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itd\05_Users\PDSalvador\Documents\"/>
    </mc:Choice>
  </mc:AlternateContent>
  <xr:revisionPtr revIDLastSave="0" documentId="13_ncr:1_{77C83862-1BE1-425B-B5A8-B807BEEF5C42}" xr6:coauthVersionLast="43" xr6:coauthVersionMax="43" xr10:uidLastSave="{00000000-0000-0000-0000-000000000000}"/>
  <bookViews>
    <workbookView xWindow="-28920" yWindow="-2715" windowWidth="29040" windowHeight="15840" activeTab="1" xr2:uid="{16A45AE1-9BCF-4C8E-B40F-B822A80A9BE3}"/>
  </bookViews>
  <sheets>
    <sheet name="PKII Employee Details" sheetId="9" r:id="rId1"/>
    <sheet name="PKII Health Check Recepients" sheetId="10" r:id="rId2"/>
    <sheet name="June 7" sheetId="2" r:id="rId3"/>
    <sheet name="June 8" sheetId="3" r:id="rId4"/>
    <sheet name="June 9" sheetId="4" r:id="rId5"/>
    <sheet name="June 10" sheetId="5" r:id="rId6"/>
    <sheet name="June 11" sheetId="6" r:id="rId7"/>
    <sheet name="June 12" sheetId="7" r:id="rId8"/>
    <sheet name="June 13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3" i="10" l="1"/>
  <c r="G203" i="10"/>
  <c r="H203" i="10"/>
  <c r="I203" i="10"/>
  <c r="J203" i="10"/>
  <c r="K203" i="10"/>
  <c r="L203" i="10"/>
  <c r="M203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M109" i="10" s="1"/>
  <c r="F110" i="10"/>
  <c r="F111" i="10"/>
  <c r="F112" i="10"/>
  <c r="F113" i="10"/>
  <c r="F114" i="10"/>
  <c r="F115" i="10"/>
  <c r="F116" i="10"/>
  <c r="F117" i="10"/>
  <c r="M117" i="10" s="1"/>
  <c r="F118" i="10"/>
  <c r="F119" i="10"/>
  <c r="F120" i="10"/>
  <c r="F121" i="10"/>
  <c r="F122" i="10"/>
  <c r="F123" i="10"/>
  <c r="F124" i="10"/>
  <c r="F125" i="10"/>
  <c r="M125" i="10" s="1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M149" i="10" s="1"/>
  <c r="F150" i="10"/>
  <c r="F151" i="10"/>
  <c r="F152" i="10"/>
  <c r="F153" i="10"/>
  <c r="F154" i="10"/>
  <c r="F155" i="10"/>
  <c r="F156" i="10"/>
  <c r="F157" i="10"/>
  <c r="M157" i="10" s="1"/>
  <c r="F158" i="10"/>
  <c r="F159" i="10"/>
  <c r="F160" i="10"/>
  <c r="F161" i="10"/>
  <c r="F162" i="10"/>
  <c r="F163" i="10"/>
  <c r="F164" i="10"/>
  <c r="F165" i="10"/>
  <c r="M165" i="10" s="1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M192" i="10" s="1"/>
  <c r="F193" i="10"/>
  <c r="F194" i="10"/>
  <c r="F195" i="10"/>
  <c r="F196" i="10"/>
  <c r="F197" i="10"/>
  <c r="F198" i="10"/>
  <c r="F199" i="10"/>
  <c r="F200" i="10"/>
  <c r="F201" i="10"/>
  <c r="F202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" i="10"/>
  <c r="M240" i="10"/>
  <c r="M232" i="10"/>
  <c r="M229" i="10"/>
  <c r="M224" i="10"/>
  <c r="M216" i="10"/>
  <c r="M208" i="10"/>
  <c r="M200" i="10"/>
  <c r="M191" i="10"/>
  <c r="M164" i="10"/>
  <c r="M163" i="10"/>
  <c r="M156" i="10"/>
  <c r="M155" i="10"/>
  <c r="M148" i="10"/>
  <c r="M147" i="10"/>
  <c r="M142" i="10"/>
  <c r="M141" i="10"/>
  <c r="M140" i="10"/>
  <c r="M139" i="10"/>
  <c r="M133" i="10"/>
  <c r="M132" i="10"/>
  <c r="M131" i="10"/>
  <c r="M124" i="10"/>
  <c r="M123" i="10"/>
  <c r="M116" i="10"/>
  <c r="M115" i="10"/>
  <c r="M110" i="10"/>
  <c r="M108" i="10"/>
  <c r="M107" i="10"/>
  <c r="M101" i="10"/>
  <c r="M100" i="10"/>
  <c r="M99" i="10"/>
  <c r="M93" i="10"/>
  <c r="M92" i="10"/>
  <c r="M91" i="10"/>
  <c r="M85" i="10"/>
  <c r="M84" i="10"/>
  <c r="M83" i="10"/>
  <c r="M77" i="10"/>
  <c r="M71" i="10"/>
  <c r="M69" i="10"/>
  <c r="M61" i="10"/>
  <c r="M30" i="10"/>
  <c r="M22" i="10"/>
  <c r="M4" i="10"/>
  <c r="M3" i="10"/>
  <c r="G475" i="9"/>
  <c r="M184" i="10" l="1"/>
  <c r="M176" i="10"/>
  <c r="M168" i="10"/>
  <c r="M160" i="10"/>
  <c r="M152" i="10"/>
  <c r="M144" i="10"/>
  <c r="M136" i="10"/>
  <c r="M128" i="10"/>
  <c r="M120" i="10"/>
  <c r="M112" i="10"/>
  <c r="M104" i="10"/>
  <c r="M96" i="10"/>
  <c r="M88" i="10"/>
  <c r="M80" i="10"/>
  <c r="M199" i="10"/>
  <c r="M183" i="10"/>
  <c r="M175" i="10"/>
  <c r="M167" i="10"/>
  <c r="M159" i="10"/>
  <c r="M151" i="10"/>
  <c r="M143" i="10"/>
  <c r="M135" i="10"/>
  <c r="M127" i="10"/>
  <c r="M119" i="10"/>
  <c r="M111" i="10"/>
  <c r="M103" i="10"/>
  <c r="M95" i="10"/>
  <c r="M87" i="10"/>
  <c r="M63" i="10"/>
  <c r="M55" i="10"/>
  <c r="M247" i="10"/>
  <c r="M239" i="10"/>
  <c r="M231" i="10"/>
  <c r="M223" i="10"/>
  <c r="M215" i="10"/>
  <c r="M158" i="10"/>
  <c r="M150" i="10"/>
  <c r="M134" i="10"/>
  <c r="M126" i="10"/>
  <c r="M118" i="10"/>
  <c r="M102" i="10"/>
  <c r="M94" i="10"/>
  <c r="M86" i="10"/>
  <c r="M46" i="10"/>
  <c r="M38" i="10"/>
  <c r="M14" i="10"/>
  <c r="M6" i="10"/>
  <c r="M237" i="10"/>
  <c r="M248" i="10"/>
  <c r="M207" i="10"/>
  <c r="M250" i="10"/>
  <c r="M154" i="10"/>
  <c r="M130" i="10"/>
  <c r="M114" i="10"/>
  <c r="M106" i="10"/>
  <c r="M98" i="10"/>
  <c r="M90" i="10"/>
  <c r="M82" i="10"/>
  <c r="M74" i="10"/>
  <c r="M66" i="10"/>
  <c r="M58" i="10"/>
  <c r="M50" i="10"/>
  <c r="M42" i="10"/>
  <c r="M34" i="10"/>
  <c r="M122" i="10"/>
  <c r="M162" i="10"/>
  <c r="M138" i="10"/>
  <c r="M146" i="10"/>
  <c r="M105" i="10"/>
  <c r="M245" i="10"/>
  <c r="M161" i="10"/>
  <c r="M153" i="10"/>
  <c r="M145" i="10"/>
  <c r="M137" i="10"/>
  <c r="M129" i="10"/>
  <c r="M121" i="10"/>
  <c r="M113" i="10"/>
  <c r="M97" i="10"/>
  <c r="M89" i="10"/>
  <c r="M81" i="10"/>
  <c r="M2" i="10"/>
  <c r="I260" i="10"/>
  <c r="M18" i="10"/>
  <c r="M25" i="10"/>
  <c r="M33" i="10"/>
  <c r="M41" i="10"/>
  <c r="M49" i="10"/>
  <c r="M9" i="10"/>
  <c r="M17" i="10"/>
  <c r="K260" i="10"/>
  <c r="M8" i="10"/>
  <c r="M16" i="10"/>
  <c r="M24" i="10"/>
  <c r="M32" i="10"/>
  <c r="M40" i="10"/>
  <c r="M48" i="10"/>
  <c r="M57" i="10"/>
  <c r="M65" i="10"/>
  <c r="M73" i="10"/>
  <c r="M10" i="10"/>
  <c r="J260" i="10"/>
  <c r="L260" i="10"/>
  <c r="M7" i="10"/>
  <c r="M15" i="10"/>
  <c r="M23" i="10"/>
  <c r="M31" i="10"/>
  <c r="M39" i="10"/>
  <c r="M47" i="10"/>
  <c r="M56" i="10"/>
  <c r="M64" i="10"/>
  <c r="M72" i="10"/>
  <c r="M13" i="10"/>
  <c r="M21" i="10"/>
  <c r="M29" i="10"/>
  <c r="M37" i="10"/>
  <c r="M45" i="10"/>
  <c r="M54" i="10"/>
  <c r="M62" i="10"/>
  <c r="M70" i="10"/>
  <c r="M78" i="10"/>
  <c r="F260" i="10"/>
  <c r="M5" i="10"/>
  <c r="G260" i="10"/>
  <c r="M12" i="10"/>
  <c r="M20" i="10"/>
  <c r="M28" i="10"/>
  <c r="M36" i="10"/>
  <c r="M44" i="10"/>
  <c r="M53" i="10"/>
  <c r="H260" i="10"/>
  <c r="M11" i="10"/>
  <c r="M19" i="10"/>
  <c r="M27" i="10"/>
  <c r="M35" i="10"/>
  <c r="M43" i="10"/>
  <c r="M51" i="10"/>
  <c r="M52" i="10"/>
  <c r="M60" i="10"/>
  <c r="M68" i="10"/>
  <c r="M76" i="10"/>
  <c r="M26" i="10"/>
  <c r="M59" i="10"/>
  <c r="M67" i="10"/>
  <c r="M75" i="10"/>
  <c r="M169" i="10"/>
  <c r="M177" i="10"/>
  <c r="M185" i="10"/>
  <c r="M193" i="10"/>
  <c r="M201" i="10"/>
  <c r="M209" i="10"/>
  <c r="M217" i="10"/>
  <c r="M225" i="10"/>
  <c r="M233" i="10"/>
  <c r="M241" i="10"/>
  <c r="M249" i="10"/>
  <c r="M166" i="10"/>
  <c r="M174" i="10"/>
  <c r="M182" i="10"/>
  <c r="M190" i="10"/>
  <c r="M198" i="10"/>
  <c r="M206" i="10"/>
  <c r="M214" i="10"/>
  <c r="M222" i="10"/>
  <c r="M230" i="10"/>
  <c r="M238" i="10"/>
  <c r="M246" i="10"/>
  <c r="M173" i="10"/>
  <c r="M181" i="10"/>
  <c r="M189" i="10"/>
  <c r="M197" i="10"/>
  <c r="M205" i="10"/>
  <c r="M213" i="10"/>
  <c r="M221" i="10"/>
  <c r="M172" i="10"/>
  <c r="M180" i="10"/>
  <c r="M188" i="10"/>
  <c r="M196" i="10"/>
  <c r="M204" i="10"/>
  <c r="M212" i="10"/>
  <c r="M220" i="10"/>
  <c r="M228" i="10"/>
  <c r="M236" i="10"/>
  <c r="M244" i="10"/>
  <c r="M171" i="10"/>
  <c r="M179" i="10"/>
  <c r="M187" i="10"/>
  <c r="M195" i="10"/>
  <c r="M211" i="10"/>
  <c r="M219" i="10"/>
  <c r="M227" i="10"/>
  <c r="M235" i="10"/>
  <c r="M243" i="10"/>
  <c r="M170" i="10"/>
  <c r="M178" i="10"/>
  <c r="M186" i="10"/>
  <c r="M194" i="10"/>
  <c r="M202" i="10"/>
  <c r="M210" i="10"/>
  <c r="M218" i="10"/>
  <c r="M226" i="10"/>
  <c r="M234" i="10"/>
  <c r="M242" i="10"/>
</calcChain>
</file>

<file path=xl/sharedStrings.xml><?xml version="1.0" encoding="utf-8"?>
<sst xmlns="http://schemas.openxmlformats.org/spreadsheetml/2006/main" count="13815" uniqueCount="1851">
  <si>
    <t>Yes</t>
  </si>
  <si>
    <t>N/A</t>
  </si>
  <si>
    <t>No</t>
  </si>
  <si>
    <t>Female</t>
  </si>
  <si>
    <t>Difuntorum</t>
  </si>
  <si>
    <t>Helen</t>
  </si>
  <si>
    <t>Input First and Last Name</t>
  </si>
  <si>
    <t>09062669862</t>
  </si>
  <si>
    <t>NA</t>
  </si>
  <si>
    <t>Male</t>
  </si>
  <si>
    <t>Sanchez</t>
  </si>
  <si>
    <t>Luisito</t>
  </si>
  <si>
    <t>09430641136</t>
  </si>
  <si>
    <t>NIA Office</t>
  </si>
  <si>
    <t>Dulot</t>
  </si>
  <si>
    <t>Nandy</t>
  </si>
  <si>
    <t>Hospitals/Clinic</t>
  </si>
  <si>
    <t>Palomique</t>
  </si>
  <si>
    <t>Francis</t>
  </si>
  <si>
    <t>09774004481</t>
  </si>
  <si>
    <t>Diabetes</t>
  </si>
  <si>
    <t>Dacasin</t>
  </si>
  <si>
    <t>Anthony</t>
  </si>
  <si>
    <t>09062431965</t>
  </si>
  <si>
    <t>Diego</t>
  </si>
  <si>
    <t>George</t>
  </si>
  <si>
    <t>09985543202</t>
  </si>
  <si>
    <t>aCLAN</t>
  </si>
  <si>
    <t>pHILIP</t>
  </si>
  <si>
    <t>CRIS</t>
  </si>
  <si>
    <t>DANILO</t>
  </si>
  <si>
    <t>09153432089</t>
  </si>
  <si>
    <t>Dominador</t>
  </si>
  <si>
    <t>Galima</t>
  </si>
  <si>
    <t>09672332493</t>
  </si>
  <si>
    <t>Luzon</t>
  </si>
  <si>
    <t>Christian</t>
  </si>
  <si>
    <t>09487901298</t>
  </si>
  <si>
    <t xml:space="preserve">N/A </t>
  </si>
  <si>
    <t>Restaurant (Dined-in)</t>
  </si>
  <si>
    <t xml:space="preserve">Sadaie </t>
  </si>
  <si>
    <t xml:space="preserve">Masashi </t>
  </si>
  <si>
    <t>09988433048</t>
  </si>
  <si>
    <t>NIA, QUEZON CITY</t>
  </si>
  <si>
    <t>Pre-diabetic, hypertensive (controlled)</t>
  </si>
  <si>
    <t>Mendoza</t>
  </si>
  <si>
    <t>Aquilina</t>
  </si>
  <si>
    <t>09277997075</t>
  </si>
  <si>
    <t>Jaraba</t>
  </si>
  <si>
    <t>Vicky</t>
  </si>
  <si>
    <t>09277739451</t>
  </si>
  <si>
    <t>Bamban, Tarlac</t>
  </si>
  <si>
    <t>n/a</t>
  </si>
  <si>
    <t>Batac</t>
  </si>
  <si>
    <t>Carol</t>
  </si>
  <si>
    <t>09687117020</t>
  </si>
  <si>
    <t>Agripa</t>
  </si>
  <si>
    <t>Judy Ann</t>
  </si>
  <si>
    <t>09475759830</t>
  </si>
  <si>
    <t>C770</t>
  </si>
  <si>
    <t>Input Employee Number</t>
  </si>
  <si>
    <t>09954804370</t>
  </si>
  <si>
    <t>C722</t>
  </si>
  <si>
    <t>09327863518</t>
  </si>
  <si>
    <t xml:space="preserve">C622 </t>
  </si>
  <si>
    <t>Diabetes, high blood pressure</t>
  </si>
  <si>
    <t>C506</t>
  </si>
  <si>
    <t>09189142836</t>
  </si>
  <si>
    <t xml:space="preserve">HYPERTENSION </t>
  </si>
  <si>
    <t>C428</t>
  </si>
  <si>
    <t>09182215864</t>
  </si>
  <si>
    <t>C381</t>
  </si>
  <si>
    <t>+639677810815</t>
  </si>
  <si>
    <t>c365</t>
  </si>
  <si>
    <t xml:space="preserve">PKII office, Ortigas Center, Pasig City and San Mateo, Rizal </t>
  </si>
  <si>
    <t>Market (Supermarkets, Local "Palengke and Talipapa")</t>
  </si>
  <si>
    <t xml:space="preserve">Pre-diabetic </t>
  </si>
  <si>
    <t>C061</t>
  </si>
  <si>
    <t>09192781968</t>
  </si>
  <si>
    <t>087</t>
  </si>
  <si>
    <t>Asthma, hypertension and dm 2</t>
  </si>
  <si>
    <t>035</t>
  </si>
  <si>
    <t>09209592240</t>
  </si>
  <si>
    <t>Ortigas/ White Plains</t>
  </si>
  <si>
    <t>Hypertension</t>
  </si>
  <si>
    <t>011</t>
  </si>
  <si>
    <t>09189239877</t>
  </si>
  <si>
    <t>N/a</t>
  </si>
  <si>
    <t>09954751202</t>
  </si>
  <si>
    <t>09159034870</t>
  </si>
  <si>
    <t>09279441532</t>
  </si>
  <si>
    <t>09286965628</t>
  </si>
  <si>
    <t>09551772325</t>
  </si>
  <si>
    <t>Alergy</t>
  </si>
  <si>
    <t>09054720072</t>
  </si>
  <si>
    <t>Na</t>
  </si>
  <si>
    <t>09474417733</t>
  </si>
  <si>
    <t>09394142119</t>
  </si>
  <si>
    <t>09217209746</t>
  </si>
  <si>
    <t>09478170780</t>
  </si>
  <si>
    <t>09561560106</t>
  </si>
  <si>
    <t>09566092953</t>
  </si>
  <si>
    <t>09978914132</t>
  </si>
  <si>
    <t>09057022261</t>
  </si>
  <si>
    <t>09202282267</t>
  </si>
  <si>
    <t>09052000187</t>
  </si>
  <si>
    <t>09752431824</t>
  </si>
  <si>
    <t>0959412015</t>
  </si>
  <si>
    <t xml:space="preserve">Hypertension, hypothyroidism </t>
  </si>
  <si>
    <t>09954541089</t>
  </si>
  <si>
    <t>09277490318</t>
  </si>
  <si>
    <t>Cough</t>
  </si>
  <si>
    <t>09291627984</t>
  </si>
  <si>
    <t>09750577249</t>
  </si>
  <si>
    <t>09479827556</t>
  </si>
  <si>
    <t>09053466355</t>
  </si>
  <si>
    <t>Makati City</t>
  </si>
  <si>
    <t>+639054303753</t>
  </si>
  <si>
    <t>09273454200</t>
  </si>
  <si>
    <t>09455027859</t>
  </si>
  <si>
    <t>Silang, Cavite</t>
  </si>
  <si>
    <t>Wedding or funeral</t>
  </si>
  <si>
    <t>09052115068</t>
  </si>
  <si>
    <t>Porac, pampanga</t>
  </si>
  <si>
    <t>09278822281</t>
  </si>
  <si>
    <t>Market (Supermarkets, Local "Palengke and Talipapa"), N/A</t>
  </si>
  <si>
    <t>09567033687</t>
  </si>
  <si>
    <t>09194723519</t>
  </si>
  <si>
    <t>09065620262</t>
  </si>
  <si>
    <t>09151354711</t>
  </si>
  <si>
    <t>09208938809</t>
  </si>
  <si>
    <t>pasig city</t>
  </si>
  <si>
    <t>09750615979</t>
  </si>
  <si>
    <t>09278417154</t>
  </si>
  <si>
    <t xml:space="preserve">Ortigas Center </t>
  </si>
  <si>
    <t>09192099754</t>
  </si>
  <si>
    <t>09615448931</t>
  </si>
  <si>
    <t>09057901357</t>
  </si>
  <si>
    <t>09478033701</t>
  </si>
  <si>
    <t>09278512300</t>
  </si>
  <si>
    <t>Thalassemia</t>
  </si>
  <si>
    <t>09983860183</t>
  </si>
  <si>
    <t xml:space="preserve">n/a </t>
  </si>
  <si>
    <t>09167104916</t>
  </si>
  <si>
    <t>09991877320</t>
  </si>
  <si>
    <t>Pasig City</t>
  </si>
  <si>
    <t>Gallstones</t>
  </si>
  <si>
    <t>09285590527</t>
  </si>
  <si>
    <t>09166409353</t>
  </si>
  <si>
    <t>09267182604</t>
  </si>
  <si>
    <t>09154865257</t>
  </si>
  <si>
    <t xml:space="preserve">hypertension </t>
  </si>
  <si>
    <t>09666642454</t>
  </si>
  <si>
    <t>09988433372</t>
  </si>
  <si>
    <t>09778358275</t>
  </si>
  <si>
    <t>09163791096</t>
  </si>
  <si>
    <t>asthma</t>
  </si>
  <si>
    <t>09391541277</t>
  </si>
  <si>
    <t>09454916703</t>
  </si>
  <si>
    <t>none</t>
  </si>
  <si>
    <t>n</t>
  </si>
  <si>
    <t>09277301453</t>
  </si>
  <si>
    <t>09173342478</t>
  </si>
  <si>
    <t>09198239724</t>
  </si>
  <si>
    <t>Yes, hypertension</t>
  </si>
  <si>
    <t>09224709176</t>
  </si>
  <si>
    <t>09199104551</t>
  </si>
  <si>
    <t>09176183454</t>
  </si>
  <si>
    <t>Fisher Mall Q.C</t>
  </si>
  <si>
    <t>Asthma allergy</t>
  </si>
  <si>
    <t>09988870549</t>
  </si>
  <si>
    <t>Angeles City</t>
  </si>
  <si>
    <t>+639295722337</t>
  </si>
  <si>
    <t>09174207820</t>
  </si>
  <si>
    <t>09178213999</t>
  </si>
  <si>
    <t>09178977077</t>
  </si>
  <si>
    <t>09264764560</t>
  </si>
  <si>
    <t>hypertension</t>
  </si>
  <si>
    <t>09062655815</t>
  </si>
  <si>
    <t>Asthma &amp; controlled diabetes</t>
  </si>
  <si>
    <t>09984382841</t>
  </si>
  <si>
    <t>09985600853</t>
  </si>
  <si>
    <t>09563647696</t>
  </si>
  <si>
    <t>09178977191</t>
  </si>
  <si>
    <t>I hereby declare that the information I provided is true and correct.</t>
  </si>
  <si>
    <t>Please enter other places outside your city/town that you recently visited. If none, write N/A.</t>
  </si>
  <si>
    <t>Have you visited any of the following areas? (high risk areas)</t>
  </si>
  <si>
    <t>Have you visited any of the following areas? (moderate-high risk areas)</t>
  </si>
  <si>
    <t>Do you have any pre-existing illness?</t>
  </si>
  <si>
    <t>Have you come in close contact with anyone who has the following symptoms?</t>
  </si>
  <si>
    <t>Diarrhea</t>
  </si>
  <si>
    <t>Loss of taste and smell/Metallic Taste</t>
  </si>
  <si>
    <t>Headache</t>
  </si>
  <si>
    <t>Body ache</t>
  </si>
  <si>
    <t>Difficulty in breathing</t>
  </si>
  <si>
    <t>Fever</t>
  </si>
  <si>
    <t>Dry cough</t>
  </si>
  <si>
    <t>Sore throat</t>
  </si>
  <si>
    <t xml:space="preserve">Respiratory Rate </t>
  </si>
  <si>
    <t>Body temperature (in Celsius)</t>
  </si>
  <si>
    <t>Are you pregnant?</t>
  </si>
  <si>
    <t>Gender</t>
  </si>
  <si>
    <t>Last Name</t>
  </si>
  <si>
    <t>First Name</t>
  </si>
  <si>
    <t>Employee Number</t>
  </si>
  <si>
    <t>Please select an input option for database identification</t>
  </si>
  <si>
    <t>Contact Number</t>
  </si>
  <si>
    <t>Timestamp</t>
  </si>
  <si>
    <t>Pre-diabetic, hypertensive, controlled</t>
  </si>
  <si>
    <t>Project Site</t>
  </si>
  <si>
    <t>High cholesterol, high uric</t>
  </si>
  <si>
    <t>Alcala</t>
  </si>
  <si>
    <t>Nelita</t>
  </si>
  <si>
    <t>09199917687</t>
  </si>
  <si>
    <t>SJDM Bulacan</t>
  </si>
  <si>
    <t>09274070808</t>
  </si>
  <si>
    <t>na</t>
  </si>
  <si>
    <t>Mild asthma</t>
  </si>
  <si>
    <t>Laureta</t>
  </si>
  <si>
    <t>Tyreen</t>
  </si>
  <si>
    <t>09178164887</t>
  </si>
  <si>
    <t>09178977291</t>
  </si>
  <si>
    <t>dela torre</t>
  </si>
  <si>
    <t>antonio maria</t>
  </si>
  <si>
    <t>09338132099</t>
  </si>
  <si>
    <t>Ferrer</t>
  </si>
  <si>
    <t>Angelina v</t>
  </si>
  <si>
    <t>09209239241</t>
  </si>
  <si>
    <t>C365</t>
  </si>
  <si>
    <t>09988844959</t>
  </si>
  <si>
    <t>David</t>
  </si>
  <si>
    <t>Jose Leonides</t>
  </si>
  <si>
    <t>09666971245</t>
  </si>
  <si>
    <t>09665388290</t>
  </si>
  <si>
    <t>09353154308</t>
  </si>
  <si>
    <t>Bruce lee</t>
  </si>
  <si>
    <t>09310912444</t>
  </si>
  <si>
    <t>tALIPAPA</t>
  </si>
  <si>
    <t>09269881127</t>
  </si>
  <si>
    <t>09224968953</t>
  </si>
  <si>
    <t>09189446758</t>
  </si>
  <si>
    <t>PKII Office</t>
  </si>
  <si>
    <t>09159034879</t>
  </si>
  <si>
    <t>Pasig</t>
  </si>
  <si>
    <t>09064351475</t>
  </si>
  <si>
    <t>Colis</t>
  </si>
  <si>
    <t xml:space="preserve">Jaydee </t>
  </si>
  <si>
    <t>09064046822</t>
  </si>
  <si>
    <t>Hypertensiona</t>
  </si>
  <si>
    <t>09059412015</t>
  </si>
  <si>
    <t xml:space="preserve">Office </t>
  </si>
  <si>
    <t>Makati</t>
  </si>
  <si>
    <t>Manila</t>
  </si>
  <si>
    <t>Pasig, SMC office</t>
  </si>
  <si>
    <t>Angelina V</t>
  </si>
  <si>
    <t>09199017687</t>
  </si>
  <si>
    <t>&lt;/A</t>
  </si>
  <si>
    <t>Diabees</t>
  </si>
  <si>
    <t xml:space="preserve">Anthony </t>
  </si>
  <si>
    <t>Cea</t>
  </si>
  <si>
    <t>Eric</t>
  </si>
  <si>
    <t>09055446880</t>
  </si>
  <si>
    <t>Luisiro</t>
  </si>
  <si>
    <t>08430641136</t>
  </si>
  <si>
    <t>Travel only</t>
  </si>
  <si>
    <t>0948790298</t>
  </si>
  <si>
    <t>Jaydee</t>
  </si>
  <si>
    <t>Dizon</t>
  </si>
  <si>
    <t>Steffany</t>
  </si>
  <si>
    <t>09171351492</t>
  </si>
  <si>
    <t>HYPERTENSION</t>
  </si>
  <si>
    <t>35</t>
  </si>
  <si>
    <t>09159035870</t>
  </si>
  <si>
    <t>+639171351492</t>
  </si>
  <si>
    <t>allergic rhinits</t>
  </si>
  <si>
    <t>0919472351</t>
  </si>
  <si>
    <t>None</t>
  </si>
  <si>
    <t>09273748794</t>
  </si>
  <si>
    <t>Pasig, PKII office &amp; SMC office</t>
  </si>
  <si>
    <t>09175042957</t>
  </si>
  <si>
    <t>09190791175</t>
  </si>
  <si>
    <t>03065781493</t>
  </si>
  <si>
    <t>Project site</t>
  </si>
  <si>
    <t>high cholesterol, high uric</t>
  </si>
  <si>
    <t>diabetes</t>
  </si>
  <si>
    <t>Asthma</t>
  </si>
  <si>
    <t>C618</t>
  </si>
  <si>
    <t>09366725419</t>
  </si>
  <si>
    <t>Santos</t>
  </si>
  <si>
    <t>Mark Alvin</t>
  </si>
  <si>
    <t>0945-468-666</t>
  </si>
  <si>
    <t>N</t>
  </si>
  <si>
    <t>09175229292</t>
  </si>
  <si>
    <t>09272819133</t>
  </si>
  <si>
    <t>+639178361176</t>
  </si>
  <si>
    <t>Hair Salon/Barbershop</t>
  </si>
  <si>
    <t>Same as prev.</t>
  </si>
  <si>
    <t>Sison</t>
  </si>
  <si>
    <t>Cesar</t>
  </si>
  <si>
    <t>09204251782</t>
  </si>
  <si>
    <t>09072669862</t>
  </si>
  <si>
    <t>091892329877</t>
  </si>
  <si>
    <t>09993210700</t>
  </si>
  <si>
    <t>09438704400</t>
  </si>
  <si>
    <t>090624314965</t>
  </si>
  <si>
    <t>Santelices</t>
  </si>
  <si>
    <t>Ramon</t>
  </si>
  <si>
    <t>09178106324</t>
  </si>
  <si>
    <t>Subic</t>
  </si>
  <si>
    <t>Gym, N/A</t>
  </si>
  <si>
    <t>N)A</t>
  </si>
  <si>
    <t xml:space="preserve">PKII, Office, Ortigas Center, Pasig City and San Mateo, Rizal </t>
  </si>
  <si>
    <t>Same as previous.</t>
  </si>
  <si>
    <t>Hypertensiion</t>
  </si>
  <si>
    <t>Asthma  &amp; controlled diabetes</t>
  </si>
  <si>
    <t xml:space="preserve">Las Piñas </t>
  </si>
  <si>
    <t>N/q</t>
  </si>
  <si>
    <t>09760018320</t>
  </si>
  <si>
    <t>+649677810815</t>
  </si>
  <si>
    <t>ALCALA</t>
  </si>
  <si>
    <t>Bars</t>
  </si>
  <si>
    <t>09065781493</t>
  </si>
  <si>
    <t>Mandaluyong</t>
  </si>
  <si>
    <t>non</t>
  </si>
  <si>
    <t>Saiz</t>
  </si>
  <si>
    <t>Rommel</t>
  </si>
  <si>
    <t>09451396292</t>
  </si>
  <si>
    <t>Pascual</t>
  </si>
  <si>
    <t>Medwin</t>
  </si>
  <si>
    <t>09972341157</t>
  </si>
  <si>
    <t>Pre-diabetic</t>
  </si>
  <si>
    <t xml:space="preserve">Tagaytay 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</si>
  <si>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</si>
  <si>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</si>
  <si>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</si>
  <si>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</si>
  <si>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</si>
  <si>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</si>
  <si>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</si>
  <si>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</si>
  <si>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</si>
  <si>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</si>
  <si>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</si>
  <si>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</si>
  <si>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</si>
  <si>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</si>
  <si>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</si>
  <si>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</si>
  <si>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</si>
  <si>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</si>
  <si>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</si>
  <si>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</si>
  <si>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</si>
  <si>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</si>
  <si>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</si>
  <si>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</si>
  <si>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</si>
  <si>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</si>
  <si>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</si>
  <si>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</si>
  <si>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</si>
  <si>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</si>
  <si>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</si>
  <si>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</si>
  <si>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</si>
  <si>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</si>
  <si>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</si>
  <si>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</si>
  <si>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</si>
  <si>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</si>
  <si>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</si>
  <si>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</si>
  <si>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</si>
  <si>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</si>
  <si>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</si>
  <si>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</si>
  <si>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</si>
  <si>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</si>
  <si>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</si>
  <si>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</si>
  <si>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</si>
  <si>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</si>
  <si>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</si>
  <si>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</si>
  <si>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</si>
  <si>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</si>
  <si>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</si>
  <si>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</si>
  <si>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</si>
  <si>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</si>
  <si>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</si>
  <si>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</si>
  <si>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</si>
  <si>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</si>
  <si>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</si>
  <si>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</si>
  <si>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</si>
  <si>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</si>
  <si>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</si>
  <si>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</si>
  <si>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</si>
  <si>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</si>
  <si>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</si>
  <si>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</si>
  <si>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</si>
  <si>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</si>
  <si>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</si>
  <si>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</si>
  <si>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</si>
  <si>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</si>
  <si>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</si>
  <si>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</si>
  <si>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</si>
  <si>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</si>
  <si>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</si>
  <si>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</si>
  <si>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</si>
  <si>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</si>
  <si>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</si>
  <si>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</si>
  <si>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</si>
  <si>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</si>
  <si>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</si>
  <si>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</si>
  <si>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</si>
  <si>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</si>
  <si>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</si>
  <si>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</si>
  <si>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</si>
  <si>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</si>
  <si>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</si>
  <si>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</si>
  <si>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</si>
  <si>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</si>
  <si>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</si>
  <si>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</si>
  <si>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</si>
  <si>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</si>
  <si>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</si>
  <si>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</si>
  <si>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</si>
  <si>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</si>
  <si>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</si>
  <si>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</si>
  <si>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</si>
  <si>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</si>
  <si>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</si>
  <si>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</si>
  <si>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</si>
  <si>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</si>
  <si>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</si>
  <si>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</si>
  <si>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</si>
  <si>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</si>
  <si>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</si>
  <si>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</si>
  <si>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</si>
  <si>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</si>
  <si>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</si>
  <si>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</si>
  <si>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</si>
  <si>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</si>
  <si>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</si>
  <si>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</si>
  <si>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</si>
  <si>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</si>
  <si>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</si>
  <si>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</si>
  <si>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</si>
  <si>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</si>
  <si>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</si>
  <si>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</si>
  <si>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</si>
  <si>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</si>
  <si>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</si>
  <si>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</si>
  <si>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</si>
  <si>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</si>
  <si>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</si>
  <si>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</si>
  <si>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</si>
  <si>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</si>
  <si>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</si>
  <si>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</si>
  <si>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</si>
  <si>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</si>
  <si>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</si>
  <si>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</si>
  <si>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</si>
  <si>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</si>
  <si>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</si>
  <si>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</si>
  <si>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</si>
  <si>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</si>
  <si>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</si>
  <si>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</si>
  <si>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</si>
  <si>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</si>
  <si>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</si>
  <si>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</si>
  <si>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</si>
  <si>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</si>
  <si>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</si>
  <si>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</si>
  <si>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</si>
  <si>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</si>
  <si>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</si>
  <si>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</si>
  <si>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</si>
  <si>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</si>
  <si>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</si>
  <si>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</si>
  <si>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</si>
  <si>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</si>
  <si>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</si>
  <si>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</si>
  <si>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</si>
  <si>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</si>
  <si>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</si>
  <si>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</si>
  <si>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</si>
  <si>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</si>
  <si>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</si>
  <si>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</si>
  <si>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</si>
  <si>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</si>
  <si>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</si>
  <si>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</si>
  <si>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</si>
  <si>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</si>
  <si>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</si>
  <si>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</si>
  <si>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</si>
  <si>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</si>
  <si>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</si>
  <si>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</si>
  <si>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</si>
  <si>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</si>
  <si>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</si>
  <si>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</si>
  <si>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</si>
  <si>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</si>
  <si>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</si>
  <si>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</si>
  <si>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</si>
  <si>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</si>
  <si>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</si>
  <si>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</si>
  <si>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</si>
  <si>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</si>
  <si>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</si>
  <si>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</si>
  <si>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</si>
  <si>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</si>
  <si>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</si>
  <si>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</si>
  <si>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</si>
  <si>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</si>
  <si>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</si>
  <si>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</si>
  <si>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</si>
  <si>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</si>
  <si>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</si>
  <si>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</si>
  <si>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</si>
  <si>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</si>
  <si>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</si>
  <si>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</si>
  <si>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</si>
  <si>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</si>
  <si>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</si>
  <si>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</si>
  <si>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</si>
  <si>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</si>
  <si>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</si>
  <si>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</si>
  <si>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</si>
  <si>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</si>
  <si>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</si>
  <si>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</si>
  <si>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</si>
  <si>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</si>
  <si>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</si>
  <si>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</si>
  <si>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</si>
  <si>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</si>
  <si>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</si>
  <si>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</si>
  <si>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</si>
  <si>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</si>
  <si>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</si>
  <si>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</si>
  <si>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</si>
  <si>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</si>
  <si>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</si>
  <si>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</si>
  <si>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</si>
  <si>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</si>
  <si>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</si>
  <si>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</si>
  <si>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</si>
  <si>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</si>
  <si>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</si>
  <si>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</si>
  <si>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</si>
  <si>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</si>
  <si>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</si>
  <si>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</si>
  <si>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</si>
  <si>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</si>
  <si>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</si>
  <si>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</si>
  <si>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</si>
  <si>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</si>
  <si>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</si>
  <si>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</si>
  <si>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</si>
  <si>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</si>
  <si>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</si>
  <si>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</si>
  <si>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</si>
  <si>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</si>
  <si>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</si>
  <si>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</si>
  <si>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</si>
  <si>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</si>
  <si>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</si>
  <si>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</si>
  <si>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</si>
  <si>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</si>
  <si>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</si>
  <si>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</si>
  <si>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</si>
  <si>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</si>
  <si>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</si>
  <si>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</si>
  <si>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</si>
  <si>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</si>
  <si>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</si>
  <si>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</si>
  <si>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</si>
  <si>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</si>
  <si>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</si>
  <si>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</si>
  <si>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</si>
  <si>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</si>
  <si>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</si>
  <si>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</si>
  <si>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</si>
  <si>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</si>
  <si>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</si>
  <si>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</si>
  <si>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</si>
  <si>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</si>
  <si>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</si>
  <si>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</si>
  <si>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</si>
  <si>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</si>
  <si>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</si>
  <si>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</si>
  <si>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</si>
  <si>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</si>
  <si>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</si>
  <si>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</si>
  <si>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</si>
  <si>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</si>
  <si>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</si>
  <si>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</si>
  <si>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</si>
  <si>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</si>
  <si>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</si>
  <si>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</si>
  <si>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</si>
  <si>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</si>
  <si>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</si>
  <si>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</si>
  <si>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</si>
  <si>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</si>
  <si>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</si>
  <si>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</si>
  <si>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</si>
  <si>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</si>
  <si>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</si>
  <si>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</si>
  <si>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</si>
  <si>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</si>
  <si>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</si>
  <si>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</si>
  <si>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</si>
  <si>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</si>
  <si>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</si>
  <si>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</si>
  <si>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</si>
  <si>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</si>
  <si>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</si>
  <si>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</si>
  <si>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</si>
  <si>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</si>
  <si>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</si>
  <si>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</si>
  <si>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</si>
  <si>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</si>
  <si>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</si>
  <si>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</si>
  <si>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</si>
  <si>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</si>
  <si>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</si>
  <si>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</si>
  <si>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</si>
  <si>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</si>
  <si>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</si>
  <si>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</si>
  <si>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</si>
  <si>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</si>
  <si>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</si>
  <si>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</si>
  <si>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</si>
  <si>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</si>
  <si>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</si>
  <si>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63 2 0939-5249486</t>
  </si>
  <si>
    <t>sidizon@philkoei.com.ph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</si>
  <si>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</si>
  <si>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</si>
  <si>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</si>
  <si>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</si>
  <si>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</si>
  <si>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</si>
  <si>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</si>
  <si>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</si>
  <si>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</si>
  <si>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</si>
  <si>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</si>
  <si>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</si>
  <si>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</si>
  <si>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</si>
  <si>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</si>
  <si>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</si>
  <si>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</si>
  <si>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</si>
  <si>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</si>
  <si>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</si>
  <si>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</si>
  <si>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</si>
  <si>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</si>
  <si>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</si>
  <si>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</si>
  <si>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</si>
  <si>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</si>
  <si>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</si>
  <si>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</si>
  <si>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</si>
  <si>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</si>
  <si>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</si>
  <si>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</si>
  <si>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</si>
  <si>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</si>
  <si>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</si>
  <si>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</si>
  <si>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</si>
  <si>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</si>
  <si>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</si>
  <si>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</si>
  <si>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</si>
  <si>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</si>
  <si>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</si>
  <si>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</si>
  <si>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</si>
  <si>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</si>
  <si>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</si>
  <si>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</si>
  <si>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</si>
  <si>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</si>
  <si>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</si>
  <si>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</si>
  <si>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</si>
  <si>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</si>
  <si>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</si>
  <si>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</si>
  <si>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</si>
  <si>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</si>
  <si>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</si>
  <si>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</si>
  <si>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</si>
  <si>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</si>
  <si>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</si>
  <si>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</si>
  <si>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</si>
  <si>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</si>
  <si>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</si>
  <si>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</si>
  <si>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</si>
  <si>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</si>
  <si>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</si>
  <si>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</si>
  <si>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</si>
  <si>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</si>
  <si>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</si>
  <si>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</si>
  <si>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</si>
  <si>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</si>
  <si>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</si>
  <si>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</si>
  <si>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</si>
  <si>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Galang</t>
  </si>
  <si>
    <t>0995-4804370</t>
  </si>
  <si>
    <t>bebotgalima67@gmail.com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</si>
  <si>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</si>
  <si>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</si>
  <si>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</si>
  <si>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</si>
  <si>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</si>
  <si>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</si>
  <si>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</si>
  <si>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</si>
  <si>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</si>
  <si>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</si>
  <si>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</si>
  <si>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</si>
  <si>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</si>
  <si>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</si>
  <si>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</si>
  <si>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</si>
  <si>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</si>
  <si>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</si>
  <si>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</si>
  <si>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</si>
  <si>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</si>
  <si>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</si>
  <si>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</si>
  <si>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</si>
  <si>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</si>
  <si>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</si>
  <si>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</si>
  <si>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</si>
  <si>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</si>
  <si>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</si>
  <si>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</si>
  <si>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</si>
  <si>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</si>
  <si>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</si>
  <si>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</si>
  <si>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</si>
  <si>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</si>
  <si>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</si>
  <si>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</si>
  <si>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</si>
  <si>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</si>
  <si>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</si>
  <si>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</si>
  <si>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</si>
  <si>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</si>
  <si>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</si>
  <si>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</si>
  <si>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</si>
  <si>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</si>
  <si>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</si>
  <si>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</si>
  <si>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</si>
  <si>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</si>
  <si>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</si>
  <si>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</si>
  <si>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</si>
  <si>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</si>
  <si>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</si>
  <si>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</si>
  <si>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</si>
  <si>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</si>
  <si>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</si>
  <si>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</si>
  <si>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</si>
  <si>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</si>
  <si>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</si>
  <si>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</si>
  <si>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</si>
  <si>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</si>
  <si>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</si>
  <si>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</si>
  <si>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</si>
  <si>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</si>
  <si>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</si>
  <si>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</si>
  <si>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</si>
  <si>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</si>
  <si>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</si>
  <si>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</si>
  <si>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</si>
  <si>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</si>
  <si>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</si>
  <si>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</si>
  <si>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</si>
  <si>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</si>
  <si>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</si>
  <si>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</si>
  <si>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</si>
  <si>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</si>
  <si>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</si>
  <si>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</si>
  <si>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</si>
  <si>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</si>
  <si>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</si>
  <si>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</si>
  <si>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</si>
  <si>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</si>
  <si>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</si>
  <si>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</si>
  <si>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</si>
  <si>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</si>
  <si>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</si>
  <si>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</si>
  <si>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</si>
  <si>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</si>
  <si>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</si>
  <si>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</si>
  <si>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</si>
  <si>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</si>
  <si>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</si>
  <si>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</si>
  <si>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</si>
  <si>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</si>
  <si>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</si>
  <si>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</si>
  <si>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</si>
  <si>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</si>
  <si>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</si>
  <si>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</si>
  <si>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</si>
  <si>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</si>
  <si>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</si>
  <si>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</si>
  <si>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</si>
  <si>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</si>
  <si>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</si>
  <si>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</si>
  <si>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</si>
  <si>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</si>
  <si>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</si>
  <si>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</si>
  <si>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</si>
  <si>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</si>
  <si>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</si>
  <si>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</si>
  <si>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</si>
  <si>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</si>
  <si>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</si>
  <si>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</si>
  <si>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</si>
  <si>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</si>
  <si>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</si>
  <si>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</si>
  <si>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</si>
  <si>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</si>
  <si>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</si>
  <si>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</si>
  <si>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</si>
  <si>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</si>
  <si>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</si>
  <si>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</si>
  <si>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</si>
  <si>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</si>
  <si>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</si>
  <si>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</si>
  <si>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</si>
  <si>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</si>
  <si>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</si>
  <si>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</si>
  <si>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</si>
  <si>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</si>
  <si>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</si>
  <si>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</si>
  <si>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</si>
  <si>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</si>
  <si>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</si>
  <si>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</si>
  <si>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</si>
  <si>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</si>
  <si>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</si>
  <si>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</si>
  <si>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</si>
  <si>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</si>
  <si>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</si>
  <si>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</si>
  <si>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</si>
  <si>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</si>
  <si>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</si>
  <si>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</si>
  <si>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</si>
  <si>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</si>
  <si>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</si>
  <si>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</si>
  <si>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</si>
  <si>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</si>
  <si>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</si>
  <si>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</si>
  <si>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</si>
  <si>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</si>
  <si>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</si>
  <si>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</si>
  <si>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</si>
  <si>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</si>
  <si>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</si>
  <si>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</si>
  <si>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</si>
  <si>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</si>
  <si>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</si>
  <si>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</si>
  <si>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</si>
  <si>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Bruce Lee</t>
  </si>
  <si>
    <t>donnieluzon@yahoo.com</t>
  </si>
  <si>
    <t>Donnie</t>
  </si>
  <si>
    <t>0923-6215111</t>
  </si>
  <si>
    <t>donnieluzon_18@yahoo.com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</si>
  <si>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</si>
  <si>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</si>
  <si>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</si>
  <si>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</si>
  <si>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</si>
  <si>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</si>
  <si>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</si>
  <si>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</si>
  <si>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</si>
  <si>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</si>
  <si>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</si>
  <si>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</si>
  <si>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</si>
  <si>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</si>
  <si>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</si>
  <si>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</si>
  <si>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</si>
  <si>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</si>
  <si>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</si>
  <si>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</si>
  <si>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</si>
  <si>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</si>
  <si>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</si>
  <si>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</si>
  <si>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</si>
  <si>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</si>
  <si>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</si>
  <si>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</si>
  <si>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</si>
  <si>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</si>
  <si>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</si>
  <si>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</si>
  <si>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</si>
  <si>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</si>
  <si>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</si>
  <si>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</si>
  <si>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</si>
  <si>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</si>
  <si>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</si>
  <si>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</si>
  <si>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</si>
  <si>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</si>
  <si>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</si>
  <si>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</si>
  <si>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</si>
  <si>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</si>
  <si>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</si>
  <si>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</si>
  <si>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</si>
  <si>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</si>
  <si>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</si>
  <si>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</si>
  <si>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</si>
  <si>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</si>
  <si>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</si>
  <si>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</si>
  <si>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</si>
  <si>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</si>
  <si>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</si>
  <si>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</si>
  <si>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</si>
  <si>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</si>
  <si>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</si>
  <si>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</si>
  <si>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</si>
  <si>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</si>
  <si>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</si>
  <si>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</si>
  <si>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</si>
  <si>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</si>
  <si>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</si>
  <si>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</si>
  <si>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</si>
  <si>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</si>
  <si>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</si>
  <si>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</si>
  <si>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</si>
  <si>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</si>
  <si>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</si>
  <si>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</si>
  <si>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</si>
  <si>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</si>
  <si>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</si>
  <si>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</si>
  <si>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</si>
  <si>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</si>
  <si>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</si>
  <si>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</si>
  <si>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</si>
  <si>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</si>
  <si>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</si>
  <si>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</si>
  <si>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</si>
  <si>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</si>
  <si>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</si>
  <si>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</si>
  <si>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</si>
  <si>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</si>
  <si>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</si>
  <si>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</si>
  <si>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</si>
  <si>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</si>
  <si>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</si>
  <si>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</si>
  <si>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</si>
  <si>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</si>
  <si>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</si>
  <si>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</si>
  <si>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</si>
  <si>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</si>
  <si>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</si>
  <si>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</si>
  <si>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</si>
  <si>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</si>
  <si>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</si>
  <si>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</si>
  <si>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</si>
  <si>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</si>
  <si>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</si>
  <si>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</si>
  <si>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</si>
  <si>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</si>
  <si>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</si>
  <si>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</si>
  <si>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</si>
  <si>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</si>
  <si>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</si>
  <si>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</si>
  <si>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</si>
  <si>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</si>
  <si>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</si>
  <si>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</si>
  <si>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</si>
  <si>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</si>
  <si>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</si>
  <si>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</si>
  <si>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</si>
  <si>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</si>
  <si>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</si>
  <si>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</si>
  <si>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</si>
  <si>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</si>
  <si>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</si>
  <si>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</si>
  <si>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</si>
  <si>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</si>
  <si>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</si>
  <si>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</si>
  <si>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</si>
  <si>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</si>
  <si>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</si>
  <si>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</si>
  <si>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</si>
  <si>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</si>
  <si>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</si>
  <si>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</si>
  <si>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</si>
  <si>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</si>
  <si>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</si>
  <si>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</si>
  <si>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</si>
  <si>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</si>
  <si>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</si>
  <si>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</si>
  <si>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</si>
  <si>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</si>
  <si>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</si>
  <si>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</si>
  <si>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</si>
  <si>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</si>
  <si>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</si>
  <si>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</si>
  <si>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</si>
  <si>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</si>
  <si>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</si>
  <si>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</si>
  <si>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</si>
  <si>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</si>
  <si>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</si>
  <si>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</si>
  <si>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</si>
  <si>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</si>
  <si>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</si>
  <si>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</si>
  <si>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</si>
  <si>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</si>
  <si>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</si>
  <si>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</si>
  <si>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</si>
  <si>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</si>
  <si>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</si>
  <si>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</si>
  <si>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</si>
  <si>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</si>
  <si>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</si>
  <si>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</si>
  <si>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</si>
  <si>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</si>
  <si>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</si>
  <si>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</si>
  <si>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</si>
  <si>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</si>
  <si>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</si>
  <si>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</si>
  <si>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</si>
  <si>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</si>
  <si>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</si>
  <si>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</si>
  <si>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</si>
  <si>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</si>
  <si>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</si>
  <si>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</si>
  <si>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</si>
  <si>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</si>
  <si>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</si>
  <si>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</si>
  <si>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</si>
  <si>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</si>
  <si>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</si>
  <si>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</si>
  <si>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</si>
  <si>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</si>
  <si>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</si>
  <si>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</si>
  <si>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</si>
  <si>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</si>
  <si>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</si>
  <si>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</si>
  <si>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</si>
  <si>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</si>
  <si>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</si>
  <si>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</si>
  <si>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</si>
  <si>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</si>
  <si>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</si>
  <si>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</si>
  <si>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</si>
  <si>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</si>
  <si>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</si>
  <si>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</si>
  <si>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</si>
  <si>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</si>
  <si>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</si>
  <si>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</si>
  <si>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</si>
  <si>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</si>
  <si>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</si>
  <si>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</si>
  <si>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</si>
  <si>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</si>
  <si>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</si>
  <si>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</si>
  <si>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</si>
  <si>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</si>
  <si>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</si>
  <si>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</si>
  <si>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</si>
  <si>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</si>
  <si>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</si>
  <si>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</si>
  <si>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</si>
  <si>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</si>
  <si>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</si>
  <si>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</si>
  <si>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</si>
  <si>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</si>
  <si>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</si>
  <si>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</si>
  <si>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</si>
  <si>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</si>
  <si>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</si>
  <si>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</si>
  <si>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</si>
  <si>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</si>
  <si>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</si>
  <si>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</si>
  <si>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</si>
  <si>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</si>
  <si>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</si>
  <si>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</si>
  <si>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</si>
  <si>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</si>
  <si>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</si>
  <si>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</si>
  <si>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</si>
  <si>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</si>
  <si>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</si>
  <si>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</si>
  <si>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</si>
  <si>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</si>
  <si>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</si>
  <si>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</si>
  <si>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</si>
  <si>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</si>
  <si>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</si>
  <si>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</si>
  <si>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</si>
  <si>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</si>
  <si>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</si>
  <si>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</si>
  <si>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</si>
  <si>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</si>
  <si>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</si>
  <si>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</si>
  <si>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</si>
  <si>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</si>
  <si>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</si>
  <si>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</si>
  <si>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</si>
  <si>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</si>
  <si>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</si>
  <si>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</si>
  <si>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</si>
  <si>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</si>
  <si>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</si>
  <si>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</si>
  <si>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</si>
  <si>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</si>
  <si>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</si>
  <si>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</si>
  <si>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</si>
  <si>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</si>
  <si>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</si>
  <si>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</si>
  <si>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</si>
  <si>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</si>
  <si>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</si>
  <si>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</si>
  <si>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</si>
  <si>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</si>
  <si>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</si>
  <si>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</si>
  <si>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</si>
  <si>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</si>
  <si>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</si>
  <si>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</si>
  <si>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</si>
  <si>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</si>
  <si>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</si>
  <si>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</si>
  <si>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</si>
  <si>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</si>
  <si>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</si>
  <si>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</si>
  <si>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</si>
  <si>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</si>
  <si>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</si>
  <si>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</si>
  <si>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</si>
  <si>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</si>
  <si>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</si>
  <si>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</si>
  <si>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</si>
  <si>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</si>
  <si>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</si>
  <si>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</si>
  <si>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</si>
  <si>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</si>
  <si>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</si>
  <si>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</si>
  <si>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</si>
  <si>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</si>
  <si>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</si>
  <si>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</si>
  <si>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</si>
  <si>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</si>
  <si>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</si>
  <si>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</si>
  <si>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</si>
  <si>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</si>
  <si>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</si>
  <si>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</si>
  <si>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</si>
  <si>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</si>
  <si>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</si>
  <si>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</si>
  <si>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</si>
  <si>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</si>
  <si>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</si>
  <si>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</si>
  <si>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</si>
  <si>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</si>
  <si>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</si>
  <si>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</si>
  <si>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</si>
  <si>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</si>
  <si>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</si>
  <si>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</si>
  <si>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</si>
  <si>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</si>
  <si>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0943-0641136</t>
  </si>
  <si>
    <t>lbsanchez@philkoei.com.ph</t>
  </si>
  <si>
    <t>arkimonsantelices@gmail.com</t>
  </si>
  <si>
    <t>rmsantelices@philkoei.com.ph</t>
  </si>
  <si>
    <t>mmsantos@philkoei.com.ph</t>
  </si>
  <si>
    <t>C440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</si>
  <si>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</si>
  <si>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</si>
  <si>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</si>
  <si>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</si>
  <si>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</si>
  <si>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</si>
  <si>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</si>
  <si>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</si>
  <si>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</si>
  <si>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</si>
  <si>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</si>
  <si>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</si>
  <si>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</si>
  <si>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</si>
  <si>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</si>
  <si>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</si>
  <si>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</si>
  <si>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</si>
  <si>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</si>
  <si>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</si>
  <si>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</si>
  <si>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</si>
  <si>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</si>
  <si>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</si>
  <si>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</si>
  <si>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</si>
  <si>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</si>
  <si>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</si>
  <si>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</si>
  <si>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</si>
  <si>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</si>
  <si>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</si>
  <si>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</si>
  <si>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</si>
  <si>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</si>
  <si>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</si>
  <si>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</si>
  <si>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</si>
  <si>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</si>
  <si>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</si>
  <si>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</si>
  <si>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</si>
  <si>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</si>
  <si>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</si>
  <si>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</si>
  <si>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</si>
  <si>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</si>
  <si>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</si>
  <si>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</si>
  <si>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</si>
  <si>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</si>
  <si>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</si>
  <si>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</si>
  <si>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</si>
  <si>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</si>
  <si>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</si>
  <si>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</si>
  <si>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</si>
  <si>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</si>
  <si>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</si>
  <si>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</si>
  <si>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</si>
  <si>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</si>
  <si>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</si>
  <si>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</si>
  <si>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</si>
  <si>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</si>
  <si>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</si>
  <si>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</si>
  <si>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</si>
  <si>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</si>
  <si>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</si>
  <si>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</si>
  <si>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</si>
  <si>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</si>
  <si>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</si>
  <si>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</si>
  <si>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</si>
  <si>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</si>
  <si>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</si>
  <si>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</si>
  <si>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</si>
  <si>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</si>
  <si>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</si>
  <si>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</si>
  <si>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</si>
  <si>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</si>
  <si>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</si>
  <si>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</si>
  <si>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</si>
  <si>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</si>
  <si>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</si>
  <si>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</si>
  <si>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</si>
  <si>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</si>
  <si>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</si>
  <si>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</si>
  <si>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</si>
  <si>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</si>
  <si>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</si>
  <si>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</si>
  <si>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</si>
  <si>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</si>
  <si>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</si>
  <si>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</si>
  <si>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</si>
  <si>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</si>
  <si>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</si>
  <si>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</si>
  <si>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</si>
  <si>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</si>
  <si>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</si>
  <si>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</si>
  <si>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</si>
  <si>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</si>
  <si>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</si>
  <si>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</si>
  <si>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</si>
  <si>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</si>
  <si>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</si>
  <si>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</si>
  <si>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</si>
  <si>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</si>
  <si>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</si>
  <si>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</si>
  <si>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</si>
  <si>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</si>
  <si>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</si>
  <si>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</si>
  <si>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</si>
  <si>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</si>
  <si>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</si>
  <si>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</si>
  <si>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</si>
  <si>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</si>
  <si>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</si>
  <si>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</si>
  <si>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</si>
  <si>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</si>
  <si>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</si>
  <si>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</si>
  <si>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</si>
  <si>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</si>
  <si>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</si>
  <si>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</si>
  <si>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</si>
  <si>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</si>
  <si>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</si>
  <si>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</si>
  <si>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</si>
  <si>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</si>
  <si>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</si>
  <si>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</si>
  <si>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</si>
  <si>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</si>
  <si>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</si>
  <si>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</si>
  <si>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</si>
  <si>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</si>
  <si>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</si>
  <si>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</si>
  <si>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</si>
  <si>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</si>
  <si>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</si>
  <si>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</si>
  <si>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</si>
  <si>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</si>
  <si>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</si>
  <si>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</si>
  <si>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</si>
  <si>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</si>
  <si>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</si>
  <si>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</si>
  <si>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</si>
  <si>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</si>
  <si>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</si>
  <si>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</si>
  <si>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</si>
  <si>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</si>
  <si>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</si>
  <si>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</si>
  <si>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</si>
  <si>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</si>
  <si>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</si>
  <si>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</si>
  <si>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</si>
  <si>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</si>
  <si>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</si>
  <si>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</si>
  <si>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</si>
  <si>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</si>
  <si>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</si>
  <si>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</si>
  <si>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</si>
  <si>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</si>
  <si>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</si>
  <si>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</si>
  <si>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</si>
  <si>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</si>
  <si>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</si>
  <si>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</si>
  <si>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</si>
  <si>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</si>
  <si>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</si>
  <si>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</si>
  <si>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</si>
  <si>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</si>
  <si>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</si>
  <si>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</si>
  <si>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</si>
  <si>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</si>
  <si>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</si>
  <si>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</si>
  <si>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</si>
  <si>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</si>
  <si>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</si>
  <si>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</si>
  <si>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</si>
  <si>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</si>
  <si>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</si>
  <si>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</si>
  <si>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</si>
  <si>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</si>
  <si>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</si>
  <si>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</si>
  <si>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</si>
  <si>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</si>
  <si>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</si>
  <si>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</si>
  <si>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</si>
  <si>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</si>
  <si>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</si>
  <si>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</si>
  <si>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</si>
  <si>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</si>
  <si>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</si>
  <si>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</si>
  <si>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</si>
  <si>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</si>
  <si>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</si>
  <si>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</si>
  <si>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</si>
  <si>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</si>
  <si>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</si>
  <si>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</si>
  <si>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</si>
  <si>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</si>
  <si>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</si>
  <si>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</si>
  <si>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</si>
  <si>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</si>
  <si>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</si>
  <si>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</si>
  <si>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</si>
  <si>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</si>
  <si>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</si>
  <si>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</si>
  <si>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</si>
  <si>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</si>
  <si>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</si>
  <si>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</si>
  <si>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</si>
  <si>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</si>
  <si>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</si>
  <si>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</si>
  <si>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</si>
  <si>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</si>
  <si>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</si>
  <si>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</si>
  <si>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</si>
  <si>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</si>
  <si>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</si>
  <si>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</si>
  <si>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</si>
  <si>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</si>
  <si>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</si>
  <si>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</si>
  <si>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</si>
  <si>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</si>
  <si>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</si>
  <si>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</si>
  <si>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</si>
  <si>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</si>
  <si>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</si>
  <si>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</si>
  <si>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</si>
  <si>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</si>
  <si>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</si>
  <si>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</si>
  <si>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</si>
  <si>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</si>
  <si>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</si>
  <si>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</si>
  <si>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</si>
  <si>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</si>
  <si>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</si>
  <si>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</si>
  <si>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</si>
  <si>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</si>
  <si>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</si>
  <si>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</si>
  <si>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</si>
  <si>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</si>
  <si>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</si>
  <si>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</si>
  <si>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</si>
  <si>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</si>
  <si>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</si>
  <si>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</si>
  <si>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</si>
  <si>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</si>
  <si>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</si>
  <si>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</si>
  <si>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</si>
  <si>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</si>
  <si>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</si>
  <si>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</si>
  <si>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</si>
  <si>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</si>
  <si>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</si>
  <si>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</si>
  <si>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</si>
  <si>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</si>
  <si>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</si>
  <si>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</si>
  <si>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</si>
  <si>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</si>
  <si>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</si>
  <si>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</si>
  <si>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</si>
  <si>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</si>
  <si>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</si>
  <si>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</si>
  <si>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</si>
  <si>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</si>
  <si>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</si>
  <si>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</si>
  <si>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</si>
  <si>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</si>
  <si>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</si>
  <si>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</si>
  <si>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</si>
  <si>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</si>
  <si>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</si>
  <si>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</si>
  <si>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</si>
  <si>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</si>
  <si>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</si>
  <si>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</si>
  <si>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</si>
  <si>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</si>
  <si>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</si>
  <si>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</si>
  <si>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</si>
  <si>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</si>
  <si>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</si>
  <si>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</si>
  <si>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</si>
  <si>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</si>
  <si>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</si>
  <si>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</si>
  <si>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</si>
  <si>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</si>
  <si>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</si>
  <si>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</si>
  <si>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</si>
  <si>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</si>
  <si>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</si>
  <si>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</si>
  <si>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</si>
  <si>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</si>
  <si>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</si>
  <si>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</si>
  <si>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</si>
  <si>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</si>
  <si>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</si>
  <si>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</si>
  <si>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</si>
  <si>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</si>
  <si>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</si>
  <si>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</si>
  <si>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</si>
  <si>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</si>
  <si>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</si>
  <si>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</si>
  <si>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</si>
  <si>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</si>
  <si>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</si>
  <si>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</si>
  <si>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</si>
  <si>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</si>
  <si>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</si>
  <si>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</si>
  <si>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</si>
  <si>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</si>
  <si>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</si>
  <si>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</si>
  <si>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</si>
  <si>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</si>
  <si>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</si>
  <si>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</si>
  <si>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</si>
  <si>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</si>
  <si>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</si>
  <si>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</si>
  <si>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</si>
  <si>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</si>
  <si>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</si>
  <si>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</si>
  <si>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</si>
  <si>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</si>
  <si>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</si>
  <si>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</si>
  <si>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</si>
  <si>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</si>
  <si>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</si>
  <si>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</si>
  <si>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</si>
  <si>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</si>
  <si>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</si>
  <si>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</si>
  <si>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</si>
  <si>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</si>
  <si>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</si>
  <si>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</si>
  <si>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</si>
  <si>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</si>
  <si>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</si>
  <si>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</si>
  <si>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</si>
  <si>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</si>
  <si>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</si>
  <si>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</si>
  <si>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</si>
  <si>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</si>
  <si>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</si>
  <si>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</si>
  <si>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</si>
  <si>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</si>
  <si>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</si>
  <si>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</si>
  <si>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</si>
  <si>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Sadaie</t>
  </si>
  <si>
    <t>Masashi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</si>
</sst>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363636"/>
      <name val="Helvetica"/>
      <family val="2"/>
    </font>
    <font>
      <sz val="10"/>
      <color rgb="FF363636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363636"/>
      <name val="Helvetica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Calibri"/>
      <family val="2"/>
      <scheme val="minor"/>
    </font>
    <font>
      <u/>
      <sz val="11"/>
      <color theme="10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1" fillId="0" borderId="0"/>
    <xf numFmtId="0" fontId="12" fillId="0" borderId="0"/>
    <xf numFmtId="0" fontId="14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1" applyFont="1" applyAlignment="1"/>
    <xf numFmtId="0" fontId="3" fillId="0" borderId="0" xfId="1" quotePrefix="1" applyFont="1" applyAlignment="1"/>
    <xf numFmtId="164" fontId="3" fillId="0" borderId="0" xfId="1" applyNumberFormat="1" applyFont="1" applyAlignment="1"/>
    <xf numFmtId="0" fontId="3" fillId="0" borderId="0" xfId="1" applyFont="1" applyAlignment="1">
      <alignment horizontal="right"/>
    </xf>
    <xf numFmtId="164" fontId="4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3" fillId="0" borderId="0" xfId="1" quotePrefix="1" applyFont="1" applyAlignment="1">
      <alignment horizontal="right"/>
    </xf>
    <xf numFmtId="0" fontId="3" fillId="2" borderId="0" xfId="1" applyFont="1" applyFill="1" applyAlignment="1"/>
    <xf numFmtId="0" fontId="3" fillId="0" borderId="0" xfId="1" applyFont="1"/>
    <xf numFmtId="49" fontId="5" fillId="0" borderId="0" xfId="1" applyNumberFormat="1" applyFont="1" applyAlignment="1">
      <alignment horizontal="right"/>
    </xf>
    <xf numFmtId="0" fontId="4" fillId="0" borderId="0" xfId="1" applyFont="1" applyAlignment="1">
      <alignment horizontal="right"/>
    </xf>
    <xf numFmtId="0" fontId="4" fillId="0" borderId="0" xfId="1" applyFont="1" applyAlignment="1"/>
    <xf numFmtId="0" fontId="3" fillId="0" borderId="1" xfId="1" applyFont="1" applyBorder="1"/>
    <xf numFmtId="49" fontId="6" fillId="0" borderId="0" xfId="1" applyNumberFormat="1" applyFont="1" applyAlignment="1">
      <alignment horizontal="right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vertical="top" wrapText="1"/>
    </xf>
    <xf numFmtId="0" fontId="2" fillId="0" borderId="0" xfId="3" applyFont="1"/>
    <xf numFmtId="16" fontId="2" fillId="0" borderId="0" xfId="3" applyNumberFormat="1" applyFont="1"/>
    <xf numFmtId="0" fontId="1" fillId="0" borderId="0" xfId="3"/>
    <xf numFmtId="0" fontId="7" fillId="3" borderId="2" xfId="2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7" fillId="3" borderId="4" xfId="2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7" fillId="3" borderId="5" xfId="2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7" fillId="3" borderId="6" xfId="2" applyFill="1" applyBorder="1" applyAlignment="1">
      <alignment vertical="top" wrapText="1"/>
    </xf>
    <xf numFmtId="0" fontId="7" fillId="3" borderId="4" xfId="2" applyFill="1" applyBorder="1" applyAlignment="1">
      <alignment vertical="top" wrapText="1"/>
    </xf>
    <xf numFmtId="0" fontId="7" fillId="3" borderId="5" xfId="2" applyFill="1" applyBorder="1" applyAlignment="1">
      <alignment vertical="top" wrapText="1"/>
    </xf>
    <xf numFmtId="0" fontId="7" fillId="3" borderId="6" xfId="2" applyFill="1" applyBorder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0" fontId="1" fillId="0" borderId="0" xfId="3" applyAlignment="1">
      <alignment horizontal="center"/>
    </xf>
    <xf numFmtId="0" fontId="1" fillId="0" borderId="0" xfId="3" applyAlignment="1">
      <alignment horizontal="left"/>
    </xf>
    <xf numFmtId="0" fontId="11" fillId="0" borderId="0" xfId="3" applyFont="1" applyAlignment="1">
      <alignment horizontal="center"/>
    </xf>
    <xf numFmtId="0" fontId="13" fillId="0" borderId="0" xfId="4" applyFont="1" applyAlignment="1">
      <alignment horizontal="center"/>
    </xf>
    <xf numFmtId="0" fontId="11" fillId="0" borderId="0" xfId="3" applyFont="1" applyAlignment="1">
      <alignment horizontal="center"/>
    </xf>
    <xf numFmtId="16" fontId="13" fillId="0" borderId="0" xfId="4" applyNumberFormat="1" applyFont="1" applyAlignment="1">
      <alignment horizontal="center"/>
    </xf>
    <xf numFmtId="0" fontId="12" fillId="0" borderId="0" xfId="4" applyAlignment="1">
      <alignment horizontal="center"/>
    </xf>
    <xf numFmtId="0" fontId="11" fillId="0" borderId="0" xfId="3" applyFont="1"/>
    <xf numFmtId="0" fontId="15" fillId="0" borderId="0" xfId="5" applyFont="1"/>
    <xf numFmtId="0" fontId="11" fillId="0" borderId="0" xfId="3" applyFont="1" applyAlignment="1">
      <alignment horizontal="left"/>
    </xf>
    <xf numFmtId="0" fontId="13" fillId="0" borderId="0" xfId="4" applyFont="1"/>
    <xf numFmtId="0" fontId="16" fillId="0" borderId="7" xfId="3" applyFont="1" applyBorder="1" applyAlignment="1">
      <alignment horizontal="left" vertical="center"/>
    </xf>
    <xf numFmtId="0" fontId="16" fillId="0" borderId="8" xfId="3" applyFont="1" applyBorder="1" applyAlignment="1">
      <alignment horizontal="left" vertical="center"/>
    </xf>
    <xf numFmtId="0" fontId="16" fillId="0" borderId="9" xfId="3" applyFont="1" applyBorder="1" applyAlignment="1">
      <alignment horizontal="left" vertical="center"/>
    </xf>
    <xf numFmtId="0" fontId="12" fillId="0" borderId="0" xfId="4"/>
    <xf numFmtId="0" fontId="16" fillId="0" borderId="10" xfId="3" applyFont="1" applyBorder="1" applyAlignment="1">
      <alignment horizontal="left" vertical="center"/>
    </xf>
    <xf numFmtId="0" fontId="16" fillId="0" borderId="11" xfId="3" applyFont="1" applyBorder="1" applyAlignment="1">
      <alignment horizontal="left" vertical="center"/>
    </xf>
    <xf numFmtId="0" fontId="16" fillId="0" borderId="12" xfId="3" applyFont="1" applyBorder="1" applyAlignment="1">
      <alignment horizontal="left" vertical="center"/>
    </xf>
    <xf numFmtId="0" fontId="11" fillId="0" borderId="13" xfId="3" applyFont="1" applyBorder="1"/>
    <xf numFmtId="0" fontId="1" fillId="0" borderId="14" xfId="3" applyBorder="1"/>
    <xf numFmtId="0" fontId="17" fillId="0" borderId="15" xfId="3" applyFont="1" applyBorder="1"/>
    <xf numFmtId="0" fontId="11" fillId="0" borderId="16" xfId="3" applyFont="1" applyBorder="1"/>
    <xf numFmtId="0" fontId="17" fillId="0" borderId="17" xfId="3" applyFont="1" applyBorder="1"/>
    <xf numFmtId="0" fontId="17" fillId="0" borderId="14" xfId="3" applyFont="1" applyBorder="1"/>
    <xf numFmtId="0" fontId="11" fillId="0" borderId="10" xfId="3" applyFont="1" applyBorder="1"/>
    <xf numFmtId="0" fontId="11" fillId="0" borderId="18" xfId="3" applyFont="1" applyBorder="1"/>
    <xf numFmtId="0" fontId="11" fillId="0" borderId="14" xfId="3" applyFont="1" applyBorder="1"/>
    <xf numFmtId="0" fontId="15" fillId="4" borderId="0" xfId="3" applyFont="1" applyFill="1"/>
    <xf numFmtId="0" fontId="15" fillId="4" borderId="0" xfId="5" applyFont="1" applyFill="1"/>
    <xf numFmtId="0" fontId="19" fillId="4" borderId="0" xfId="3" applyFont="1" applyFill="1"/>
    <xf numFmtId="0" fontId="15" fillId="4" borderId="0" xfId="4" applyFont="1" applyFill="1"/>
    <xf numFmtId="0" fontId="4" fillId="4" borderId="0" xfId="4" applyFont="1" applyFill="1"/>
    <xf numFmtId="0" fontId="20" fillId="3" borderId="2" xfId="5" applyFont="1" applyFill="1" applyBorder="1" applyAlignment="1">
      <alignment vertical="top" wrapText="1"/>
    </xf>
    <xf numFmtId="0" fontId="15" fillId="0" borderId="0" xfId="3" applyFont="1"/>
    <xf numFmtId="49" fontId="11" fillId="0" borderId="0" xfId="3" applyNumberFormat="1" applyFont="1" applyAlignment="1">
      <alignment horizontal="center"/>
    </xf>
    <xf numFmtId="0" fontId="15" fillId="3" borderId="19" xfId="4" applyFont="1" applyFill="1" applyBorder="1" applyAlignment="1">
      <alignment vertical="center" wrapText="1"/>
    </xf>
    <xf numFmtId="0" fontId="15" fillId="5" borderId="19" xfId="4" applyFont="1" applyFill="1" applyBorder="1" applyAlignment="1">
      <alignment vertical="center" wrapText="1"/>
    </xf>
    <xf numFmtId="49" fontId="15" fillId="0" borderId="0" xfId="3" applyNumberFormat="1" applyFont="1" applyAlignment="1">
      <alignment horizontal="center"/>
    </xf>
    <xf numFmtId="0" fontId="15" fillId="0" borderId="0" xfId="3" applyFont="1" applyAlignment="1">
      <alignment horizontal="left"/>
    </xf>
    <xf numFmtId="0" fontId="15" fillId="0" borderId="0" xfId="4" applyFont="1" applyAlignment="1">
      <alignment horizontal="left"/>
    </xf>
    <xf numFmtId="0" fontId="15" fillId="0" borderId="0" xfId="5" applyFont="1" applyBorder="1"/>
    <xf numFmtId="0" fontId="21" fillId="0" borderId="0" xfId="1" applyFont="1"/>
  </cellXfs>
  <cellStyles count="6">
    <cellStyle name="Hyperlink" xfId="2" builtinId="8"/>
    <cellStyle name="Hyperlink 2" xfId="5" xr:uid="{115387CF-4D3E-44A1-97C1-17F2E7B8616C}"/>
    <cellStyle name="Normal" xfId="0" builtinId="0"/>
    <cellStyle name="Normal 2" xfId="1" xr:uid="{A6BD2E43-4165-44EA-AD4B-7D623B7BC249}"/>
    <cellStyle name="Normal 2 2" xfId="3" xr:uid="{6BF32E7A-0086-4006-8D56-7FF3EDFAEF72}"/>
    <cellStyle name="Normal 3" xfId="4" xr:uid="{DCB302D8-4451-4D94-B91E-DBB086E576BD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9CBC6C36-FC35-4781-8EEF-15351DB312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95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7C341FB-716D-4A38-BD5C-F90785EFB5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324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EA294C0F-C12C-485F-A49A-7A40F5C2A1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810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52A83F25-8FA2-405E-9892-000BE04F99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00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76A7B500-03A8-4C76-B39A-412A7FD291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24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32E8DCB1-8A63-4417-BB0E-E1EB9BDB20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10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84652670-379D-4F01-8ECE-7A1B09FF8A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9652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F606AED8-8302-430D-96A9-EC1210904E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53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6DCEAC24-F498-47AF-8509-6551974E79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820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7EB388D7-C15E-49BB-885C-142B2DA4E1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906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C5F6DD88-960F-45D1-B576-6C86C8EE1B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61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6C4ACCE5-3AA5-4CC2-A9CA-6A7CF4223A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992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A2FEE04C-6969-4B07-91FB-BE7EC3FAC2C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4975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DC374E60-30BD-4F11-8C55-8E25EDACCBCD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92690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EF943F81-1F38-4270-9FE7-03EEBAF104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8596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51B75C07-FD53-44A4-BFAD-38EC4E2C7E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402550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90A294E6-265B-4702-A800-146DDAE852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0974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3497CE93-1A69-4B95-9242-D15565617C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31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3B1B82E2-7DEA-45B0-98C1-70DB4031CD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4125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76DF8C19-7172-46A8-9148-4F6E9C0C74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117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431657DA-1F85-4CB0-B1D5-A2D72E062A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688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BE70F081-777D-47E8-AB6C-16F7172985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9652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40DE2975-4698-42A2-9BF4-5A574ECD56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7670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867656AA-9AB0-40A7-8104-B914B4AEC4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9965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7DA0B921-4633-47EF-871D-850BD3155B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99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BC1E7CFB-9FF2-4FA5-96F0-8BC52C092D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37547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DFA8A887-29DA-48DE-AE26-7890458B94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756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0B702EE6-3F01-43FF-BBA7-4343E13A12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38994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2087C5DE-4CEA-470D-8E96-6F335BBDA6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42804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43BAF801-1FAF-4EB6-AEDF-2A2A9B6EBF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6699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4D81997B-F86C-4123-B6FB-9DA75FC517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376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8541C301-629B-4B75-B25A-41D13AC2C2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203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4CE7A832-144D-4270-8E60-9C44B04FA6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29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D0837778-6F5D-4AC4-A032-C91697506B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901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166C62F2-20CC-4932-BDD5-72CB75B721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948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407EDBAB-7F87-4E80-BFF3-D5135F48E5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83298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9A586EB9-2749-43C9-8636-B3A7A24C2D2E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8520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9D5ADE59-0E43-4E4C-AD56-BDE0BA3742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91585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C32C2E83-1234-47CC-95CB-32D56266F5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941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057824DF-309A-4004-9776-4E06EAD579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731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AFEABFF9-EEFC-48E2-A9E1-CF8F7055F0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235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7A1D156E-C226-4540-96EF-05ED3DDB23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1426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31049EEA-AA72-432C-92E2-90F661E727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2188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22BF5967-93D6-43C0-8A00-B3415B6E0A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573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3DF075C7-19C6-4D3A-BFDC-7AD0285A6F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684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A09A4142-C266-4995-9228-348885C37F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084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0EE50B8C-EFD4-46E9-9DB8-2986C49D25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57047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786A492B-E132-4C37-A05F-4A55DEF13B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27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6F291364-6AA0-44F7-B22B-103C1DB949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932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1A996099-218E-4548-ABCF-DD58362637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3135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187CF04-4F26-4F46-A03D-0D536653AC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0885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E62A940E-C614-4CB6-B513-89783641D2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45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7105F94F-E877-4310-A19D-C640E6194F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71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96ED4014-E983-440D-A1CC-F65CE93B48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1902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787310D0-D845-4953-BA2E-E52899C697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037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5006B2A6-C2B4-4856-8AB8-8C19C89257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8761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4FCB858E-67A6-4668-9D3C-1742854884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44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A11B98E1-D177-4E27-A6BA-F8FE7395F8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781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EC546C06-B005-4E04-AEE0-33D276A5ED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619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084B4CE6-80C9-472A-88D4-1D2E971031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92956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09E2ED58-59F1-4D49-B9A1-361AD44CFF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13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2B6ABA1C-B854-4549-AFB5-417A9F96E7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5148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B6C7A8DE-BBF8-4C52-B3C6-9A2935C5ED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05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817D3495-C590-4352-B897-A1181511C4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1276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366E1382-A57D-4C13-8D4D-7B78D0B177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32770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20BFC4B0-D62C-41E8-9DF3-AEE3BF1C2560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4172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B46075E9-426C-4BF2-90EB-9FF04E8703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743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34E84765-D2B8-4F77-A018-E68F5D450B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763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59DA6AE4-0610-4390-B850-800E13A364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487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B6BF95D8-11F9-4269-93C6-3A28DC1DD1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057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51C9240F-A5D6-4C49-A5CC-357A00F334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411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B53F7FEE-517D-4F0E-8763-8414709B4E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297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29E65A4D-2471-431D-9AD6-DAAD3193B5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69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5D474CA9-7A29-4D04-BF04-57D8EFA715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7745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D1E7B0C7-E1B7-4EFC-BD0E-94AC5348B2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317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9BA3319E-E0F8-4E22-8504-BCBB88679E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1079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506EA408-079D-4369-8C5B-C0FCAD550E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470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18D729B1-1598-406D-88B9-DB7A197B37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194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45A4FBBE-A0FC-4884-B9BE-AC0A8E6A99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89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2706B5F1-7F6A-4D47-8116-97AD575841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851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ACF94DA9-A9DC-465E-B384-654FE8886F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0613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A0DADF1E-4BFE-4843-B4CC-0658E7C9F5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185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E7812E00-D1F8-410A-8726-6616D2964F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2328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34E6DA08-DCA4-4D33-A13F-C2D7B9824E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27093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6F993B50-24C2-4D15-8B73-B98078DAA2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7953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956F0701-9923-49F6-9CD6-33B393E0A9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51763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812C5306-C42E-43D2-BD53-2668DCAE20AB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553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1506EC79-06FB-4EE2-B913-ED3E03E297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509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C3563BEE-5376-409B-8763-AC4FDF7BAFC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8452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CC2F4E62-3B32-4B1C-B727-8719B06ECC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976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C87AF7E1-4A12-44B7-BB19-F0AAA5E149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2701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DBFD8617-646A-4A41-A715-51E1794649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01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A66087F0-DE46-431A-84AF-4FC88818E8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272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40839D7C-11CE-4BAA-A829-207CE616CC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69206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D73231BD-F436-4585-9A0D-17AD53B081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815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915CD3A0-848D-4BA4-825C-839A9E3638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1969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5FE82B4C-2766-41D0-AB0F-CC780970AA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577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BB18FF6B-1793-4179-8A20-E21D3E4D69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914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A1C4DF15-6DAB-4791-BE05-4E90615696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064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674DD381-A1F6-4333-8C46-8B859B25EA8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635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6AC2595C-D2D7-4A49-BF2F-EA71540DB0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721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CAA9EC13-6E40-47BA-AEE7-37899E071A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5093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F1E81D6C-2488-4C08-B62B-32FAB15728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6169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2936-05BC-49FD-87A6-5B8DF7654855}">
  <dimension ref="A1:W510"/>
  <sheetViews>
    <sheetView workbookViewId="0">
      <selection activeCell="L220" sqref="L220"/>
    </sheetView>
  </sheetViews>
  <sheetFormatPr defaultRowHeight="15" x14ac:dyDescent="0.25"/>
  <cols>
    <col min="1" max="1" width="37" style="19" customWidth="1"/>
    <col min="2" max="2" width="9.140625" style="36"/>
    <col min="3" max="3" width="23.42578125" style="37" customWidth="1"/>
    <col min="4" max="5" width="9.140625" style="19"/>
    <col min="6" max="6" width="19.140625" style="19" customWidth="1"/>
    <col min="7" max="7" width="13.42578125" style="19" customWidth="1"/>
    <col min="8" max="16384" width="9.140625" style="19"/>
  </cols>
  <sheetData>
    <row r="1" spans="1:23" ht="30" x14ac:dyDescent="0.25">
      <c r="A1" s="15" t="s">
        <v>332</v>
      </c>
      <c r="B1" s="15" t="s">
        <v>333</v>
      </c>
      <c r="C1" s="16" t="s">
        <v>204</v>
      </c>
      <c r="D1" s="16" t="s">
        <v>202</v>
      </c>
      <c r="E1" s="16" t="s">
        <v>203</v>
      </c>
      <c r="F1" s="15" t="s">
        <v>334</v>
      </c>
      <c r="G1" s="17"/>
      <c r="H1" s="18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5">
      <c r="A2" s="20" t="s">
        <v>335</v>
      </c>
      <c r="B2" s="21">
        <v>1</v>
      </c>
      <c r="C2" s="21">
        <v>53</v>
      </c>
      <c r="D2" s="21" t="s">
        <v>336</v>
      </c>
      <c r="E2" s="21" t="s">
        <v>337</v>
      </c>
      <c r="F2" s="21" t="s">
        <v>338</v>
      </c>
    </row>
    <row r="3" spans="1:23" x14ac:dyDescent="0.25">
      <c r="A3" s="20" t="s">
        <v>339</v>
      </c>
      <c r="B3" s="21">
        <v>2</v>
      </c>
      <c r="C3" s="21" t="s">
        <v>340</v>
      </c>
      <c r="D3" s="21" t="s">
        <v>341</v>
      </c>
      <c r="E3" s="21" t="s">
        <v>342</v>
      </c>
      <c r="F3" s="21" t="s">
        <v>343</v>
      </c>
    </row>
    <row r="4" spans="1:23" x14ac:dyDescent="0.25">
      <c r="A4" s="22" t="s">
        <v>344</v>
      </c>
      <c r="B4" s="23">
        <v>3</v>
      </c>
      <c r="C4" s="23" t="s">
        <v>345</v>
      </c>
      <c r="D4" s="23" t="s">
        <v>346</v>
      </c>
      <c r="E4" s="23" t="s">
        <v>347</v>
      </c>
      <c r="F4" s="24" t="s">
        <v>348</v>
      </c>
    </row>
    <row r="5" spans="1:23" x14ac:dyDescent="0.25">
      <c r="A5" s="25" t="s">
        <v>349</v>
      </c>
      <c r="B5" s="26"/>
      <c r="C5" s="26"/>
      <c r="D5" s="26"/>
      <c r="E5" s="26"/>
      <c r="F5" s="27"/>
    </row>
    <row r="6" spans="1:23" x14ac:dyDescent="0.25">
      <c r="A6" s="28"/>
      <c r="B6" s="29"/>
      <c r="C6" s="29"/>
      <c r="D6" s="29"/>
      <c r="E6" s="29"/>
      <c r="F6" s="30" t="s">
        <v>350</v>
      </c>
    </row>
    <row r="7" spans="1:23" ht="69.75" customHeight="1" x14ac:dyDescent="0.25">
      <c r="A7" s="22" t="s">
        <v>351</v>
      </c>
      <c r="B7" s="23">
        <v>4</v>
      </c>
      <c r="C7" s="23" t="s">
        <v>352</v>
      </c>
      <c r="D7" s="23" t="s">
        <v>353</v>
      </c>
      <c r="E7" s="23" t="s">
        <v>354</v>
      </c>
      <c r="F7" s="24" t="s">
        <v>355</v>
      </c>
    </row>
    <row r="8" spans="1:23" x14ac:dyDescent="0.25">
      <c r="A8" s="31" t="s">
        <v>356</v>
      </c>
      <c r="B8" s="29"/>
      <c r="C8" s="29"/>
      <c r="D8" s="29"/>
      <c r="E8" s="29"/>
      <c r="F8" s="30" t="s">
        <v>357</v>
      </c>
    </row>
    <row r="9" spans="1:23" x14ac:dyDescent="0.25">
      <c r="A9" s="21"/>
      <c r="B9" s="21">
        <v>5</v>
      </c>
      <c r="C9" s="21">
        <v>785</v>
      </c>
      <c r="D9" s="21" t="s">
        <v>358</v>
      </c>
      <c r="E9" s="21" t="s">
        <v>359</v>
      </c>
      <c r="F9" s="21" t="s">
        <v>360</v>
      </c>
    </row>
    <row r="10" spans="1:23" x14ac:dyDescent="0.25">
      <c r="A10" s="22" t="s">
        <v>361</v>
      </c>
      <c r="B10" s="23">
        <v>6</v>
      </c>
      <c r="C10" s="23">
        <v>767</v>
      </c>
      <c r="D10" s="23" t="s">
        <v>56</v>
      </c>
      <c r="E10" s="23" t="s">
        <v>57</v>
      </c>
      <c r="F10" s="23" t="s">
        <v>362</v>
      </c>
    </row>
    <row r="11" spans="1:23" ht="57" customHeight="1" x14ac:dyDescent="0.25">
      <c r="A11" s="31" t="s">
        <v>363</v>
      </c>
      <c r="B11" s="29"/>
      <c r="C11" s="29"/>
      <c r="D11" s="29"/>
      <c r="E11" s="29"/>
      <c r="F11" s="29"/>
    </row>
    <row r="12" spans="1:23" x14ac:dyDescent="0.25">
      <c r="A12" s="22" t="s">
        <v>364</v>
      </c>
      <c r="B12" s="23">
        <v>7</v>
      </c>
      <c r="C12" s="23" t="s">
        <v>365</v>
      </c>
      <c r="D12" s="23" t="s">
        <v>366</v>
      </c>
      <c r="E12" s="23" t="s">
        <v>367</v>
      </c>
      <c r="F12" s="23" t="s">
        <v>368</v>
      </c>
    </row>
    <row r="13" spans="1:23" x14ac:dyDescent="0.25">
      <c r="A13" s="31" t="s">
        <v>369</v>
      </c>
      <c r="B13" s="29"/>
      <c r="C13" s="29"/>
      <c r="D13" s="29"/>
      <c r="E13" s="29"/>
      <c r="F13" s="29"/>
    </row>
    <row r="14" spans="1:23" ht="82.5" customHeight="1" x14ac:dyDescent="0.25">
      <c r="A14" s="20" t="s">
        <v>370</v>
      </c>
      <c r="B14" s="21">
        <v>8</v>
      </c>
      <c r="C14" s="21" t="s">
        <v>371</v>
      </c>
      <c r="D14" s="21" t="s">
        <v>211</v>
      </c>
      <c r="E14" s="21" t="s">
        <v>212</v>
      </c>
      <c r="F14" s="21" t="s">
        <v>372</v>
      </c>
    </row>
    <row r="15" spans="1:23" x14ac:dyDescent="0.25">
      <c r="A15" s="22" t="s">
        <v>373</v>
      </c>
      <c r="B15" s="23">
        <v>9</v>
      </c>
      <c r="C15" s="23">
        <v>591</v>
      </c>
      <c r="D15" s="23" t="s">
        <v>374</v>
      </c>
      <c r="E15" s="23" t="s">
        <v>375</v>
      </c>
      <c r="F15" s="24" t="s">
        <v>376</v>
      </c>
    </row>
    <row r="16" spans="1:23" x14ac:dyDescent="0.25">
      <c r="A16" s="25" t="s">
        <v>377</v>
      </c>
      <c r="B16" s="26"/>
      <c r="C16" s="26"/>
      <c r="D16" s="26"/>
      <c r="E16" s="26"/>
      <c r="F16" s="27"/>
    </row>
    <row r="17" spans="1:6" x14ac:dyDescent="0.25">
      <c r="A17" s="28"/>
      <c r="B17" s="29"/>
      <c r="C17" s="29"/>
      <c r="D17" s="29"/>
      <c r="E17" s="29"/>
      <c r="F17" s="30" t="s">
        <v>378</v>
      </c>
    </row>
    <row r="18" spans="1:6" ht="87" customHeight="1" x14ac:dyDescent="0.25">
      <c r="A18" s="20" t="s">
        <v>379</v>
      </c>
      <c r="B18" s="21">
        <v>10</v>
      </c>
      <c r="C18" s="21">
        <v>486</v>
      </c>
      <c r="D18" s="21" t="s">
        <v>380</v>
      </c>
      <c r="E18" s="21" t="s">
        <v>381</v>
      </c>
      <c r="F18" s="21" t="s">
        <v>382</v>
      </c>
    </row>
    <row r="19" spans="1:6" x14ac:dyDescent="0.25">
      <c r="A19" s="32" t="s">
        <v>383</v>
      </c>
      <c r="B19" s="23">
        <v>11</v>
      </c>
      <c r="C19" s="23">
        <v>462</v>
      </c>
      <c r="D19" s="23" t="s">
        <v>384</v>
      </c>
      <c r="E19" s="23" t="s">
        <v>385</v>
      </c>
      <c r="F19" s="24" t="s">
        <v>386</v>
      </c>
    </row>
    <row r="20" spans="1:6" x14ac:dyDescent="0.25">
      <c r="A20" s="33"/>
      <c r="B20" s="26"/>
      <c r="C20" s="26"/>
      <c r="D20" s="26"/>
      <c r="E20" s="26"/>
      <c r="F20" s="27"/>
    </row>
    <row r="21" spans="1:6" ht="80.25" customHeight="1" x14ac:dyDescent="0.25">
      <c r="A21" s="34"/>
      <c r="B21" s="29"/>
      <c r="C21" s="29"/>
      <c r="D21" s="29"/>
      <c r="E21" s="29"/>
      <c r="F21" s="30" t="s">
        <v>387</v>
      </c>
    </row>
    <row r="22" spans="1:6" ht="25.5" x14ac:dyDescent="0.25">
      <c r="A22" s="20" t="s">
        <v>388</v>
      </c>
      <c r="B22" s="21">
        <v>12</v>
      </c>
      <c r="C22" s="21" t="s">
        <v>389</v>
      </c>
      <c r="D22" s="21" t="s">
        <v>390</v>
      </c>
      <c r="E22" s="21" t="s">
        <v>391</v>
      </c>
      <c r="F22" s="21"/>
    </row>
    <row r="23" spans="1:6" x14ac:dyDescent="0.25">
      <c r="A23" s="22" t="s">
        <v>392</v>
      </c>
      <c r="B23" s="23">
        <v>13</v>
      </c>
      <c r="C23" s="23">
        <v>650</v>
      </c>
      <c r="D23" s="23" t="s">
        <v>393</v>
      </c>
      <c r="E23" s="23" t="s">
        <v>394</v>
      </c>
      <c r="F23" s="23" t="s">
        <v>395</v>
      </c>
    </row>
    <row r="24" spans="1:6" x14ac:dyDescent="0.25">
      <c r="A24" s="35"/>
      <c r="B24" s="26"/>
      <c r="C24" s="26"/>
      <c r="D24" s="26"/>
      <c r="E24" s="26"/>
      <c r="F24" s="26"/>
    </row>
    <row r="25" spans="1:6" x14ac:dyDescent="0.25">
      <c r="A25" s="31" t="s">
        <v>396</v>
      </c>
      <c r="B25" s="29"/>
      <c r="C25" s="29"/>
      <c r="D25" s="29"/>
      <c r="E25" s="29"/>
      <c r="F25" s="29"/>
    </row>
    <row r="26" spans="1:6" x14ac:dyDescent="0.25">
      <c r="A26" s="20" t="s">
        <v>397</v>
      </c>
      <c r="B26" s="21">
        <v>14</v>
      </c>
      <c r="C26" s="21" t="s">
        <v>398</v>
      </c>
      <c r="D26" s="21" t="s">
        <v>399</v>
      </c>
      <c r="E26" s="21" t="s">
        <v>400</v>
      </c>
      <c r="F26" s="21" t="s">
        <v>401</v>
      </c>
    </row>
    <row r="27" spans="1:6" x14ac:dyDescent="0.25">
      <c r="A27" s="20" t="s">
        <v>402</v>
      </c>
      <c r="B27" s="21">
        <v>15</v>
      </c>
      <c r="C27" s="21" t="s">
        <v>403</v>
      </c>
      <c r="D27" s="21" t="s">
        <v>404</v>
      </c>
      <c r="E27" s="21" t="s">
        <v>405</v>
      </c>
      <c r="F27" s="21"/>
    </row>
    <row r="28" spans="1:6" ht="25.5" x14ac:dyDescent="0.25">
      <c r="A28" s="20" t="s">
        <v>406</v>
      </c>
      <c r="B28" s="21">
        <v>16</v>
      </c>
      <c r="C28" s="21">
        <v>732</v>
      </c>
      <c r="D28" s="21" t="s">
        <v>407</v>
      </c>
      <c r="E28" s="21" t="s">
        <v>408</v>
      </c>
      <c r="F28" s="21" t="s">
        <v>409</v>
      </c>
    </row>
    <row r="29" spans="1:6" x14ac:dyDescent="0.25">
      <c r="A29" s="32" t="s">
        <v>410</v>
      </c>
      <c r="B29" s="23">
        <v>17</v>
      </c>
      <c r="C29" s="23" t="s">
        <v>411</v>
      </c>
      <c r="D29" s="23" t="s">
        <v>412</v>
      </c>
      <c r="E29" s="23" t="s">
        <v>306</v>
      </c>
      <c r="F29" s="24" t="s">
        <v>413</v>
      </c>
    </row>
    <row r="30" spans="1:6" x14ac:dyDescent="0.25">
      <c r="A30" s="33"/>
      <c r="B30" s="26"/>
      <c r="C30" s="26"/>
      <c r="D30" s="26"/>
      <c r="E30" s="26"/>
      <c r="F30" s="27"/>
    </row>
    <row r="31" spans="1:6" x14ac:dyDescent="0.25">
      <c r="A31" s="34"/>
      <c r="B31" s="29"/>
      <c r="C31" s="29"/>
      <c r="D31" s="29"/>
      <c r="E31" s="29"/>
      <c r="F31" s="30" t="s">
        <v>414</v>
      </c>
    </row>
    <row r="32" spans="1:6" x14ac:dyDescent="0.25">
      <c r="A32" s="22" t="s">
        <v>415</v>
      </c>
      <c r="B32" s="23">
        <v>18</v>
      </c>
      <c r="C32" s="23" t="s">
        <v>416</v>
      </c>
      <c r="D32" s="23" t="s">
        <v>417</v>
      </c>
      <c r="E32" s="23" t="s">
        <v>418</v>
      </c>
      <c r="F32" s="23" t="s">
        <v>419</v>
      </c>
    </row>
    <row r="33" spans="1:6" x14ac:dyDescent="0.25">
      <c r="A33" s="31" t="s">
        <v>420</v>
      </c>
      <c r="B33" s="29"/>
      <c r="C33" s="29"/>
      <c r="D33" s="29"/>
      <c r="E33" s="29"/>
      <c r="F33" s="29"/>
    </row>
    <row r="34" spans="1:6" x14ac:dyDescent="0.25">
      <c r="A34" s="20" t="s">
        <v>421</v>
      </c>
      <c r="B34" s="21">
        <v>19</v>
      </c>
      <c r="C34" s="21" t="s">
        <v>422</v>
      </c>
      <c r="D34" s="21" t="s">
        <v>417</v>
      </c>
      <c r="E34" s="21" t="s">
        <v>423</v>
      </c>
      <c r="F34" s="21"/>
    </row>
    <row r="35" spans="1:6" ht="80.25" customHeight="1" x14ac:dyDescent="0.25">
      <c r="A35" s="20" t="s">
        <v>424</v>
      </c>
      <c r="B35" s="21">
        <v>20</v>
      </c>
      <c r="C35" s="21" t="s">
        <v>425</v>
      </c>
      <c r="D35" s="21" t="s">
        <v>426</v>
      </c>
      <c r="E35" s="21" t="s">
        <v>427</v>
      </c>
      <c r="F35" s="21"/>
    </row>
    <row r="36" spans="1:6" x14ac:dyDescent="0.25">
      <c r="A36" s="22" t="s">
        <v>428</v>
      </c>
      <c r="B36" s="23">
        <v>21</v>
      </c>
      <c r="C36" s="23">
        <v>701</v>
      </c>
      <c r="D36" s="23" t="s">
        <v>426</v>
      </c>
      <c r="E36" s="23" t="s">
        <v>429</v>
      </c>
      <c r="F36" s="23" t="s">
        <v>430</v>
      </c>
    </row>
    <row r="37" spans="1:6" x14ac:dyDescent="0.25">
      <c r="A37" s="35"/>
      <c r="B37" s="26"/>
      <c r="C37" s="26"/>
      <c r="D37" s="26"/>
      <c r="E37" s="26"/>
      <c r="F37" s="26"/>
    </row>
    <row r="38" spans="1:6" x14ac:dyDescent="0.25">
      <c r="A38" s="31" t="s">
        <v>431</v>
      </c>
      <c r="B38" s="29"/>
      <c r="C38" s="29"/>
      <c r="D38" s="29"/>
      <c r="E38" s="29"/>
      <c r="F38" s="29"/>
    </row>
    <row r="39" spans="1:6" x14ac:dyDescent="0.25">
      <c r="A39" s="22" t="s">
        <v>432</v>
      </c>
      <c r="B39" s="23">
        <v>22</v>
      </c>
      <c r="C39" s="23">
        <v>782</v>
      </c>
      <c r="D39" s="23" t="s">
        <v>433</v>
      </c>
      <c r="E39" s="23" t="s">
        <v>434</v>
      </c>
      <c r="F39" s="23" t="s">
        <v>435</v>
      </c>
    </row>
    <row r="40" spans="1:6" x14ac:dyDescent="0.25">
      <c r="A40" s="31" t="s">
        <v>436</v>
      </c>
      <c r="B40" s="29"/>
      <c r="C40" s="29"/>
      <c r="D40" s="29"/>
      <c r="E40" s="29"/>
      <c r="F40" s="29"/>
    </row>
    <row r="41" spans="1:6" ht="25.5" x14ac:dyDescent="0.25">
      <c r="A41" s="20" t="s">
        <v>437</v>
      </c>
      <c r="B41" s="21">
        <v>23</v>
      </c>
      <c r="C41" s="21" t="s">
        <v>438</v>
      </c>
      <c r="D41" s="21" t="s">
        <v>439</v>
      </c>
      <c r="E41" s="21" t="s">
        <v>440</v>
      </c>
      <c r="F41" s="21"/>
    </row>
    <row r="42" spans="1:6" x14ac:dyDescent="0.25">
      <c r="A42" s="32" t="s">
        <v>441</v>
      </c>
      <c r="B42" s="23">
        <v>24</v>
      </c>
      <c r="C42" s="23" t="s">
        <v>442</v>
      </c>
      <c r="D42" s="23" t="s">
        <v>443</v>
      </c>
      <c r="E42" s="23" t="s">
        <v>444</v>
      </c>
      <c r="F42" s="24" t="s">
        <v>445</v>
      </c>
    </row>
    <row r="43" spans="1:6" x14ac:dyDescent="0.25">
      <c r="A43" s="33"/>
      <c r="B43" s="26"/>
      <c r="C43" s="26"/>
      <c r="D43" s="26"/>
      <c r="E43" s="26"/>
      <c r="F43" s="27"/>
    </row>
    <row r="44" spans="1:6" x14ac:dyDescent="0.25">
      <c r="A44" s="34"/>
      <c r="B44" s="29"/>
      <c r="C44" s="29"/>
      <c r="D44" s="29"/>
      <c r="E44" s="29"/>
      <c r="F44" s="30" t="s">
        <v>446</v>
      </c>
    </row>
    <row r="45" spans="1:6" x14ac:dyDescent="0.25">
      <c r="A45" s="20" t="s">
        <v>447</v>
      </c>
      <c r="B45" s="21">
        <v>25</v>
      </c>
      <c r="C45" s="21" t="s">
        <v>448</v>
      </c>
      <c r="D45" s="21" t="s">
        <v>449</v>
      </c>
      <c r="E45" s="21" t="s">
        <v>450</v>
      </c>
      <c r="F45" s="21" t="s">
        <v>451</v>
      </c>
    </row>
    <row r="46" spans="1:6" x14ac:dyDescent="0.25">
      <c r="A46" s="22" t="s">
        <v>452</v>
      </c>
      <c r="B46" s="23">
        <v>26</v>
      </c>
      <c r="C46" s="23">
        <v>771</v>
      </c>
      <c r="D46" s="23" t="s">
        <v>453</v>
      </c>
      <c r="E46" s="23" t="s">
        <v>454</v>
      </c>
      <c r="F46" s="23" t="s">
        <v>455</v>
      </c>
    </row>
    <row r="47" spans="1:6" ht="112.5" customHeight="1" x14ac:dyDescent="0.25">
      <c r="A47" s="31" t="s">
        <v>456</v>
      </c>
      <c r="B47" s="29"/>
      <c r="C47" s="29"/>
      <c r="D47" s="29"/>
      <c r="E47" s="29"/>
      <c r="F47" s="29"/>
    </row>
    <row r="48" spans="1:6" x14ac:dyDescent="0.25">
      <c r="A48" s="20" t="s">
        <v>457</v>
      </c>
      <c r="B48" s="21">
        <v>27</v>
      </c>
      <c r="C48" s="21" t="s">
        <v>458</v>
      </c>
      <c r="D48" s="21" t="s">
        <v>459</v>
      </c>
      <c r="E48" s="21" t="s">
        <v>460</v>
      </c>
      <c r="F48" s="21" t="s">
        <v>461</v>
      </c>
    </row>
    <row r="49" spans="1:6" x14ac:dyDescent="0.25">
      <c r="A49" s="20" t="s">
        <v>462</v>
      </c>
      <c r="B49" s="21">
        <v>28</v>
      </c>
      <c r="C49" s="21" t="s">
        <v>463</v>
      </c>
      <c r="D49" s="21" t="s">
        <v>464</v>
      </c>
      <c r="E49" s="21" t="s">
        <v>465</v>
      </c>
      <c r="F49" s="21" t="s">
        <v>466</v>
      </c>
    </row>
    <row r="50" spans="1:6" ht="25.5" x14ac:dyDescent="0.25">
      <c r="A50" s="20" t="s">
        <v>467</v>
      </c>
      <c r="B50" s="21">
        <v>29</v>
      </c>
      <c r="C50" s="21">
        <v>451</v>
      </c>
      <c r="D50" s="21" t="s">
        <v>468</v>
      </c>
      <c r="E50" s="21" t="s">
        <v>469</v>
      </c>
      <c r="F50" s="21">
        <v>9277301453</v>
      </c>
    </row>
    <row r="51" spans="1:6" x14ac:dyDescent="0.25">
      <c r="A51" s="32" t="s">
        <v>470</v>
      </c>
      <c r="B51" s="23">
        <v>30</v>
      </c>
      <c r="C51" s="23">
        <v>763</v>
      </c>
      <c r="D51" s="23" t="s">
        <v>471</v>
      </c>
      <c r="E51" s="23" t="s">
        <v>472</v>
      </c>
      <c r="F51" s="24" t="s">
        <v>473</v>
      </c>
    </row>
    <row r="52" spans="1:6" x14ac:dyDescent="0.25">
      <c r="A52" s="33"/>
      <c r="B52" s="26"/>
      <c r="C52" s="26"/>
      <c r="D52" s="26"/>
      <c r="E52" s="26"/>
      <c r="F52" s="27"/>
    </row>
    <row r="53" spans="1:6" x14ac:dyDescent="0.25">
      <c r="A53" s="34"/>
      <c r="B53" s="29"/>
      <c r="C53" s="29"/>
      <c r="D53" s="29"/>
      <c r="E53" s="29"/>
      <c r="F53" s="30" t="s">
        <v>474</v>
      </c>
    </row>
    <row r="54" spans="1:6" x14ac:dyDescent="0.25">
      <c r="A54" s="20" t="s">
        <v>475</v>
      </c>
      <c r="B54" s="21">
        <v>31</v>
      </c>
      <c r="C54" s="21">
        <v>772</v>
      </c>
      <c r="D54" s="21" t="s">
        <v>476</v>
      </c>
      <c r="E54" s="21" t="s">
        <v>477</v>
      </c>
      <c r="F54" s="21" t="s">
        <v>478</v>
      </c>
    </row>
    <row r="55" spans="1:6" x14ac:dyDescent="0.25">
      <c r="A55" s="20" t="s">
        <v>479</v>
      </c>
      <c r="B55" s="21">
        <v>32</v>
      </c>
      <c r="C55" s="21" t="s">
        <v>480</v>
      </c>
      <c r="D55" s="21" t="s">
        <v>53</v>
      </c>
      <c r="E55" s="21" t="s">
        <v>54</v>
      </c>
      <c r="F55" s="21" t="s">
        <v>481</v>
      </c>
    </row>
    <row r="56" spans="1:6" ht="25.5" x14ac:dyDescent="0.25">
      <c r="A56" s="20" t="s">
        <v>482</v>
      </c>
      <c r="B56" s="21">
        <v>33</v>
      </c>
      <c r="C56" s="21" t="s">
        <v>483</v>
      </c>
      <c r="D56" s="21" t="s">
        <v>484</v>
      </c>
      <c r="E56" s="21" t="s">
        <v>485</v>
      </c>
      <c r="F56" s="21" t="s">
        <v>486</v>
      </c>
    </row>
    <row r="57" spans="1:6" x14ac:dyDescent="0.25">
      <c r="A57" s="22" t="s">
        <v>487</v>
      </c>
      <c r="B57" s="23">
        <v>34</v>
      </c>
      <c r="C57" s="23" t="s">
        <v>488</v>
      </c>
      <c r="D57" s="23" t="s">
        <v>489</v>
      </c>
      <c r="E57" s="23" t="s">
        <v>490</v>
      </c>
      <c r="F57" s="23" t="s">
        <v>491</v>
      </c>
    </row>
    <row r="58" spans="1:6" x14ac:dyDescent="0.25">
      <c r="A58" s="31" t="s">
        <v>492</v>
      </c>
      <c r="B58" s="29"/>
      <c r="C58" s="29"/>
      <c r="D58" s="29"/>
      <c r="E58" s="29"/>
      <c r="F58" s="29"/>
    </row>
    <row r="59" spans="1:6" x14ac:dyDescent="0.25">
      <c r="A59" s="20" t="s">
        <v>493</v>
      </c>
      <c r="B59" s="21">
        <v>35</v>
      </c>
      <c r="C59" s="21">
        <v>113</v>
      </c>
      <c r="D59" s="21" t="s">
        <v>494</v>
      </c>
      <c r="E59" s="21" t="s">
        <v>367</v>
      </c>
      <c r="F59" s="21" t="s">
        <v>495</v>
      </c>
    </row>
    <row r="60" spans="1:6" ht="38.25" x14ac:dyDescent="0.25">
      <c r="A60" s="20" t="s">
        <v>496</v>
      </c>
      <c r="B60" s="21">
        <v>36</v>
      </c>
      <c r="C60" s="21" t="s">
        <v>497</v>
      </c>
      <c r="D60" s="21" t="s">
        <v>494</v>
      </c>
      <c r="E60" s="21" t="s">
        <v>498</v>
      </c>
      <c r="F60" s="21" t="s">
        <v>499</v>
      </c>
    </row>
    <row r="61" spans="1:6" x14ac:dyDescent="0.25">
      <c r="A61" s="20" t="s">
        <v>500</v>
      </c>
      <c r="B61" s="21">
        <v>37</v>
      </c>
      <c r="C61" s="21">
        <v>186</v>
      </c>
      <c r="D61" s="21" t="s">
        <v>501</v>
      </c>
      <c r="E61" s="21" t="s">
        <v>502</v>
      </c>
      <c r="F61" s="21">
        <v>9177963893</v>
      </c>
    </row>
    <row r="62" spans="1:6" x14ac:dyDescent="0.25">
      <c r="A62" s="22" t="s">
        <v>503</v>
      </c>
      <c r="B62" s="23">
        <v>38</v>
      </c>
      <c r="C62" s="23">
        <v>112</v>
      </c>
      <c r="D62" s="23" t="s">
        <v>504</v>
      </c>
      <c r="E62" s="23" t="s">
        <v>505</v>
      </c>
      <c r="F62" s="23" t="s">
        <v>506</v>
      </c>
    </row>
    <row r="63" spans="1:6" x14ac:dyDescent="0.25">
      <c r="A63" s="35"/>
      <c r="B63" s="26"/>
      <c r="C63" s="26"/>
      <c r="D63" s="26"/>
      <c r="E63" s="26"/>
      <c r="F63" s="26"/>
    </row>
    <row r="64" spans="1:6" x14ac:dyDescent="0.25">
      <c r="A64" s="31" t="s">
        <v>507</v>
      </c>
      <c r="B64" s="29"/>
      <c r="C64" s="29"/>
      <c r="D64" s="29"/>
      <c r="E64" s="29"/>
      <c r="F64" s="29"/>
    </row>
    <row r="65" spans="1:6" ht="25.5" x14ac:dyDescent="0.25">
      <c r="A65" s="20" t="s">
        <v>508</v>
      </c>
      <c r="B65" s="21">
        <v>39</v>
      </c>
      <c r="C65" s="21" t="s">
        <v>509</v>
      </c>
      <c r="D65" s="21" t="s">
        <v>510</v>
      </c>
      <c r="E65" s="21" t="s">
        <v>511</v>
      </c>
      <c r="F65" s="21" t="s">
        <v>512</v>
      </c>
    </row>
    <row r="66" spans="1:6" ht="25.5" x14ac:dyDescent="0.25">
      <c r="A66" s="20" t="s">
        <v>513</v>
      </c>
      <c r="B66" s="21">
        <v>40</v>
      </c>
      <c r="C66" s="21">
        <v>681</v>
      </c>
      <c r="D66" s="21" t="s">
        <v>514</v>
      </c>
      <c r="E66" s="21" t="s">
        <v>515</v>
      </c>
      <c r="F66" s="21" t="s">
        <v>516</v>
      </c>
    </row>
    <row r="67" spans="1:6" ht="25.5" x14ac:dyDescent="0.25">
      <c r="A67" s="20" t="s">
        <v>517</v>
      </c>
      <c r="B67" s="21">
        <v>41</v>
      </c>
      <c r="C67" s="21">
        <v>140</v>
      </c>
      <c r="D67" s="21" t="s">
        <v>518</v>
      </c>
      <c r="E67" s="21" t="s">
        <v>519</v>
      </c>
      <c r="F67" s="21" t="s">
        <v>520</v>
      </c>
    </row>
    <row r="68" spans="1:6" x14ac:dyDescent="0.25">
      <c r="A68" s="20" t="s">
        <v>521</v>
      </c>
      <c r="B68" s="21">
        <v>42</v>
      </c>
      <c r="C68" s="21">
        <v>660</v>
      </c>
      <c r="D68" s="21" t="s">
        <v>522</v>
      </c>
      <c r="E68" s="21" t="s">
        <v>523</v>
      </c>
      <c r="F68" s="21" t="s">
        <v>524</v>
      </c>
    </row>
    <row r="69" spans="1:6" x14ac:dyDescent="0.25">
      <c r="A69" s="20" t="s">
        <v>525</v>
      </c>
      <c r="B69" s="21">
        <v>43</v>
      </c>
      <c r="C69" s="21" t="s">
        <v>526</v>
      </c>
      <c r="D69" s="21" t="s">
        <v>527</v>
      </c>
      <c r="E69" s="21" t="s">
        <v>528</v>
      </c>
      <c r="F69" s="21"/>
    </row>
    <row r="70" spans="1:6" x14ac:dyDescent="0.25">
      <c r="A70" s="20" t="s">
        <v>529</v>
      </c>
      <c r="B70" s="21">
        <v>44</v>
      </c>
      <c r="C70" s="21" t="s">
        <v>530</v>
      </c>
      <c r="D70" s="21" t="s">
        <v>531</v>
      </c>
      <c r="E70" s="21" t="s">
        <v>532</v>
      </c>
      <c r="F70" s="21" t="s">
        <v>533</v>
      </c>
    </row>
    <row r="71" spans="1:6" x14ac:dyDescent="0.25">
      <c r="A71" s="22" t="s">
        <v>534</v>
      </c>
      <c r="B71" s="23">
        <v>45</v>
      </c>
      <c r="C71" s="23">
        <v>698</v>
      </c>
      <c r="D71" s="23" t="s">
        <v>535</v>
      </c>
      <c r="E71" s="23" t="s">
        <v>536</v>
      </c>
      <c r="F71" s="23" t="s">
        <v>537</v>
      </c>
    </row>
    <row r="72" spans="1:6" x14ac:dyDescent="0.25">
      <c r="A72" s="35"/>
      <c r="B72" s="26"/>
      <c r="C72" s="26"/>
      <c r="D72" s="26"/>
      <c r="E72" s="26"/>
      <c r="F72" s="26"/>
    </row>
    <row r="73" spans="1:6" x14ac:dyDescent="0.25">
      <c r="A73" s="31" t="s">
        <v>538</v>
      </c>
      <c r="B73" s="29"/>
      <c r="C73" s="29"/>
      <c r="D73" s="29"/>
      <c r="E73" s="29"/>
      <c r="F73" s="29"/>
    </row>
    <row r="74" spans="1:6" x14ac:dyDescent="0.25">
      <c r="A74" s="20" t="s">
        <v>539</v>
      </c>
      <c r="B74" s="21">
        <v>46</v>
      </c>
      <c r="C74" s="21" t="s">
        <v>540</v>
      </c>
      <c r="D74" s="21" t="s">
        <v>541</v>
      </c>
      <c r="E74" s="21" t="s">
        <v>542</v>
      </c>
      <c r="F74" s="21" t="s">
        <v>543</v>
      </c>
    </row>
    <row r="75" spans="1:6" x14ac:dyDescent="0.25">
      <c r="A75" s="22" t="s">
        <v>544</v>
      </c>
      <c r="B75" s="23">
        <v>47</v>
      </c>
      <c r="C75" s="23">
        <v>723</v>
      </c>
      <c r="D75" s="23" t="s">
        <v>545</v>
      </c>
      <c r="E75" s="23" t="s">
        <v>546</v>
      </c>
      <c r="F75" s="23" t="s">
        <v>547</v>
      </c>
    </row>
    <row r="76" spans="1:6" ht="54.75" customHeight="1" x14ac:dyDescent="0.25">
      <c r="A76" s="35"/>
      <c r="B76" s="26"/>
      <c r="C76" s="26"/>
      <c r="D76" s="26"/>
      <c r="E76" s="26"/>
      <c r="F76" s="26"/>
    </row>
    <row r="77" spans="1:6" x14ac:dyDescent="0.25">
      <c r="A77" s="31" t="s">
        <v>548</v>
      </c>
      <c r="B77" s="29"/>
      <c r="C77" s="29"/>
      <c r="D77" s="29"/>
      <c r="E77" s="29"/>
      <c r="F77" s="29"/>
    </row>
    <row r="78" spans="1:6" ht="25.5" x14ac:dyDescent="0.25">
      <c r="A78" s="20" t="s">
        <v>549</v>
      </c>
      <c r="B78" s="21">
        <v>48</v>
      </c>
      <c r="C78" s="21">
        <v>747</v>
      </c>
      <c r="D78" s="21" t="s">
        <v>550</v>
      </c>
      <c r="E78" s="21" t="s">
        <v>551</v>
      </c>
      <c r="F78" s="21">
        <v>9175121692</v>
      </c>
    </row>
    <row r="79" spans="1:6" x14ac:dyDescent="0.25">
      <c r="A79" s="22" t="s">
        <v>552</v>
      </c>
      <c r="B79" s="23">
        <v>49</v>
      </c>
      <c r="C79" s="23" t="s">
        <v>71</v>
      </c>
      <c r="D79" s="23" t="s">
        <v>553</v>
      </c>
      <c r="E79" s="23" t="s">
        <v>554</v>
      </c>
      <c r="F79" s="23" t="s">
        <v>555</v>
      </c>
    </row>
    <row r="80" spans="1:6" x14ac:dyDescent="0.25">
      <c r="A80" s="31" t="s">
        <v>556</v>
      </c>
      <c r="B80" s="29"/>
      <c r="C80" s="29"/>
      <c r="D80" s="29"/>
      <c r="E80" s="29"/>
      <c r="F80" s="29"/>
    </row>
    <row r="81" spans="1:6" x14ac:dyDescent="0.25">
      <c r="A81" s="22" t="s">
        <v>557</v>
      </c>
      <c r="B81" s="23">
        <v>50</v>
      </c>
      <c r="C81" s="23">
        <v>744</v>
      </c>
      <c r="D81" s="23" t="s">
        <v>558</v>
      </c>
      <c r="E81" s="23" t="s">
        <v>559</v>
      </c>
      <c r="F81" s="23"/>
    </row>
    <row r="82" spans="1:6" x14ac:dyDescent="0.25">
      <c r="A82" s="31" t="s">
        <v>560</v>
      </c>
      <c r="B82" s="29"/>
      <c r="C82" s="29"/>
      <c r="D82" s="29"/>
      <c r="E82" s="29"/>
      <c r="F82" s="29"/>
    </row>
    <row r="83" spans="1:6" ht="25.5" x14ac:dyDescent="0.25">
      <c r="A83" s="20" t="s">
        <v>561</v>
      </c>
      <c r="B83" s="21">
        <v>51</v>
      </c>
      <c r="C83" s="21" t="s">
        <v>562</v>
      </c>
      <c r="D83" s="21" t="s">
        <v>563</v>
      </c>
      <c r="E83" s="21" t="s">
        <v>564</v>
      </c>
      <c r="F83" s="21"/>
    </row>
    <row r="84" spans="1:6" x14ac:dyDescent="0.25">
      <c r="A84" s="20" t="s">
        <v>565</v>
      </c>
      <c r="B84" s="21">
        <v>52</v>
      </c>
      <c r="C84" s="21" t="s">
        <v>566</v>
      </c>
      <c r="D84" s="21" t="s">
        <v>567</v>
      </c>
      <c r="E84" s="21" t="s">
        <v>568</v>
      </c>
      <c r="F84" s="21" t="s">
        <v>569</v>
      </c>
    </row>
    <row r="85" spans="1:6" x14ac:dyDescent="0.25">
      <c r="A85" s="32" t="s">
        <v>570</v>
      </c>
      <c r="B85" s="23">
        <v>53</v>
      </c>
      <c r="C85" s="23" t="s">
        <v>571</v>
      </c>
      <c r="D85" s="23" t="s">
        <v>572</v>
      </c>
      <c r="E85" s="23" t="s">
        <v>573</v>
      </c>
      <c r="F85" s="24" t="s">
        <v>574</v>
      </c>
    </row>
    <row r="86" spans="1:6" x14ac:dyDescent="0.25">
      <c r="A86" s="34"/>
      <c r="B86" s="29"/>
      <c r="C86" s="29"/>
      <c r="D86" s="29"/>
      <c r="E86" s="29"/>
      <c r="F86" s="30" t="s">
        <v>575</v>
      </c>
    </row>
    <row r="87" spans="1:6" x14ac:dyDescent="0.25">
      <c r="A87" s="20" t="s">
        <v>576</v>
      </c>
      <c r="B87" s="21">
        <v>54</v>
      </c>
      <c r="C87" s="21">
        <v>673</v>
      </c>
      <c r="D87" s="21" t="s">
        <v>577</v>
      </c>
      <c r="E87" s="21" t="s">
        <v>578</v>
      </c>
      <c r="F87" s="21"/>
    </row>
    <row r="88" spans="1:6" ht="25.5" x14ac:dyDescent="0.25">
      <c r="A88" s="20" t="s">
        <v>579</v>
      </c>
      <c r="B88" s="21">
        <v>55</v>
      </c>
      <c r="C88" s="21">
        <v>616</v>
      </c>
      <c r="D88" s="21" t="s">
        <v>580</v>
      </c>
      <c r="E88" s="21" t="s">
        <v>581</v>
      </c>
      <c r="F88" s="21" t="s">
        <v>582</v>
      </c>
    </row>
    <row r="89" spans="1:6" x14ac:dyDescent="0.25">
      <c r="A89" s="22" t="s">
        <v>583</v>
      </c>
      <c r="B89" s="23">
        <v>56</v>
      </c>
      <c r="C89" s="23">
        <v>269</v>
      </c>
      <c r="D89" s="23" t="s">
        <v>584</v>
      </c>
      <c r="E89" s="23" t="s">
        <v>515</v>
      </c>
      <c r="F89" s="23">
        <v>9283892373</v>
      </c>
    </row>
    <row r="90" spans="1:6" x14ac:dyDescent="0.25">
      <c r="A90" s="35"/>
      <c r="B90" s="26"/>
      <c r="C90" s="26"/>
      <c r="D90" s="26"/>
      <c r="E90" s="26"/>
      <c r="F90" s="26"/>
    </row>
    <row r="91" spans="1:6" x14ac:dyDescent="0.25">
      <c r="A91" s="31" t="s">
        <v>585</v>
      </c>
      <c r="B91" s="29"/>
      <c r="C91" s="29"/>
      <c r="D91" s="29"/>
      <c r="E91" s="29"/>
      <c r="F91" s="29"/>
    </row>
    <row r="92" spans="1:6" ht="25.5" x14ac:dyDescent="0.25">
      <c r="A92" s="21"/>
      <c r="B92" s="21">
        <v>57</v>
      </c>
      <c r="C92" s="21" t="s">
        <v>586</v>
      </c>
      <c r="D92" s="21" t="s">
        <v>587</v>
      </c>
      <c r="E92" s="21" t="s">
        <v>588</v>
      </c>
      <c r="F92" s="21"/>
    </row>
    <row r="93" spans="1:6" x14ac:dyDescent="0.25">
      <c r="A93" s="22" t="s">
        <v>589</v>
      </c>
      <c r="B93" s="23">
        <v>58</v>
      </c>
      <c r="C93" s="23">
        <v>152</v>
      </c>
      <c r="D93" s="23" t="s">
        <v>590</v>
      </c>
      <c r="E93" s="23" t="s">
        <v>591</v>
      </c>
      <c r="F93" s="23" t="s">
        <v>592</v>
      </c>
    </row>
    <row r="94" spans="1:6" x14ac:dyDescent="0.25">
      <c r="A94" s="35"/>
      <c r="B94" s="26"/>
      <c r="C94" s="26"/>
      <c r="D94" s="26"/>
      <c r="E94" s="26"/>
      <c r="F94" s="26"/>
    </row>
    <row r="95" spans="1:6" x14ac:dyDescent="0.25">
      <c r="A95" s="31" t="s">
        <v>593</v>
      </c>
      <c r="B95" s="29"/>
      <c r="C95" s="29"/>
      <c r="D95" s="29"/>
      <c r="E95" s="29"/>
      <c r="F95" s="29"/>
    </row>
    <row r="96" spans="1:6" x14ac:dyDescent="0.25">
      <c r="A96" s="22" t="s">
        <v>594</v>
      </c>
      <c r="B96" s="23">
        <v>59</v>
      </c>
      <c r="C96" s="23">
        <v>373</v>
      </c>
      <c r="D96" s="23" t="s">
        <v>595</v>
      </c>
      <c r="E96" s="23" t="s">
        <v>596</v>
      </c>
      <c r="F96" s="23">
        <v>9233537686</v>
      </c>
    </row>
    <row r="97" spans="1:6" x14ac:dyDescent="0.25">
      <c r="A97" s="35"/>
      <c r="B97" s="26"/>
      <c r="C97" s="26"/>
      <c r="D97" s="26"/>
      <c r="E97" s="26"/>
      <c r="F97" s="26"/>
    </row>
    <row r="98" spans="1:6" x14ac:dyDescent="0.25">
      <c r="A98" s="31" t="s">
        <v>597</v>
      </c>
      <c r="B98" s="29"/>
      <c r="C98" s="29"/>
      <c r="D98" s="29"/>
      <c r="E98" s="29"/>
      <c r="F98" s="29"/>
    </row>
    <row r="99" spans="1:6" ht="25.5" x14ac:dyDescent="0.25">
      <c r="A99" s="20" t="s">
        <v>598</v>
      </c>
      <c r="B99" s="21">
        <v>60</v>
      </c>
      <c r="C99" s="21" t="s">
        <v>599</v>
      </c>
      <c r="D99" s="21" t="s">
        <v>600</v>
      </c>
      <c r="E99" s="21" t="s">
        <v>601</v>
      </c>
      <c r="F99" s="21"/>
    </row>
    <row r="100" spans="1:6" x14ac:dyDescent="0.25">
      <c r="A100" s="20" t="s">
        <v>602</v>
      </c>
      <c r="B100" s="21">
        <v>61</v>
      </c>
      <c r="C100" s="21">
        <v>769</v>
      </c>
      <c r="D100" s="21" t="s">
        <v>259</v>
      </c>
      <c r="E100" s="21" t="s">
        <v>260</v>
      </c>
      <c r="F100" s="21" t="s">
        <v>603</v>
      </c>
    </row>
    <row r="101" spans="1:6" x14ac:dyDescent="0.25">
      <c r="A101" s="22" t="s">
        <v>604</v>
      </c>
      <c r="B101" s="23">
        <v>62</v>
      </c>
      <c r="C101" s="23" t="s">
        <v>69</v>
      </c>
      <c r="D101" s="23" t="s">
        <v>605</v>
      </c>
      <c r="E101" s="23" t="s">
        <v>417</v>
      </c>
      <c r="F101" s="23">
        <v>9215815269</v>
      </c>
    </row>
    <row r="102" spans="1:6" x14ac:dyDescent="0.25">
      <c r="A102" s="31" t="s">
        <v>606</v>
      </c>
      <c r="B102" s="29"/>
      <c r="C102" s="29"/>
      <c r="D102" s="29"/>
      <c r="E102" s="29"/>
      <c r="F102" s="29"/>
    </row>
    <row r="103" spans="1:6" x14ac:dyDescent="0.25">
      <c r="A103" s="20" t="s">
        <v>607</v>
      </c>
      <c r="B103" s="21">
        <v>63</v>
      </c>
      <c r="C103" s="21" t="s">
        <v>608</v>
      </c>
      <c r="D103" s="21" t="s">
        <v>609</v>
      </c>
      <c r="E103" s="21" t="s">
        <v>610</v>
      </c>
      <c r="F103" s="21" t="s">
        <v>611</v>
      </c>
    </row>
    <row r="104" spans="1:6" ht="120.75" customHeight="1" x14ac:dyDescent="0.25">
      <c r="A104" s="22" t="s">
        <v>612</v>
      </c>
      <c r="B104" s="23">
        <v>64</v>
      </c>
      <c r="C104" s="23">
        <v>722</v>
      </c>
      <c r="D104" s="23" t="s">
        <v>613</v>
      </c>
      <c r="E104" s="23" t="s">
        <v>614</v>
      </c>
      <c r="F104" s="23" t="s">
        <v>615</v>
      </c>
    </row>
    <row r="105" spans="1:6" x14ac:dyDescent="0.25">
      <c r="A105" s="35"/>
      <c r="B105" s="26"/>
      <c r="C105" s="26"/>
      <c r="D105" s="26"/>
      <c r="E105" s="26"/>
      <c r="F105" s="26"/>
    </row>
    <row r="106" spans="1:6" x14ac:dyDescent="0.25">
      <c r="A106" s="31" t="s">
        <v>616</v>
      </c>
      <c r="B106" s="29"/>
      <c r="C106" s="29"/>
      <c r="D106" s="29"/>
      <c r="E106" s="29"/>
      <c r="F106" s="29"/>
    </row>
    <row r="107" spans="1:6" x14ac:dyDescent="0.25">
      <c r="A107" s="22" t="s">
        <v>617</v>
      </c>
      <c r="B107" s="23">
        <v>65</v>
      </c>
      <c r="C107" s="23">
        <v>585</v>
      </c>
      <c r="D107" s="23" t="s">
        <v>245</v>
      </c>
      <c r="E107" s="23" t="s">
        <v>266</v>
      </c>
      <c r="F107" s="23"/>
    </row>
    <row r="108" spans="1:6" x14ac:dyDescent="0.25">
      <c r="A108" s="35"/>
      <c r="B108" s="26"/>
      <c r="C108" s="26"/>
      <c r="D108" s="26"/>
      <c r="E108" s="26"/>
      <c r="F108" s="26"/>
    </row>
    <row r="109" spans="1:6" ht="69.75" customHeight="1" x14ac:dyDescent="0.25">
      <c r="A109" s="31" t="s">
        <v>618</v>
      </c>
      <c r="B109" s="29"/>
      <c r="C109" s="29"/>
      <c r="D109" s="29"/>
      <c r="E109" s="29"/>
      <c r="F109" s="29"/>
    </row>
    <row r="110" spans="1:6" x14ac:dyDescent="0.25">
      <c r="A110" s="22" t="s">
        <v>619</v>
      </c>
      <c r="B110" s="23">
        <v>66</v>
      </c>
      <c r="C110" s="23" t="s">
        <v>620</v>
      </c>
      <c r="D110" s="23" t="s">
        <v>621</v>
      </c>
      <c r="E110" s="23" t="s">
        <v>622</v>
      </c>
      <c r="F110" s="23" t="s">
        <v>623</v>
      </c>
    </row>
    <row r="111" spans="1:6" x14ac:dyDescent="0.25">
      <c r="A111" s="31" t="s">
        <v>624</v>
      </c>
      <c r="B111" s="29"/>
      <c r="C111" s="29"/>
      <c r="D111" s="29"/>
      <c r="E111" s="29"/>
      <c r="F111" s="29"/>
    </row>
    <row r="112" spans="1:6" x14ac:dyDescent="0.25">
      <c r="A112" s="22" t="s">
        <v>625</v>
      </c>
      <c r="B112" s="23">
        <v>67</v>
      </c>
      <c r="C112" s="23">
        <v>663</v>
      </c>
      <c r="D112" s="23" t="s">
        <v>626</v>
      </c>
      <c r="E112" s="23" t="s">
        <v>627</v>
      </c>
      <c r="F112" s="23" t="s">
        <v>628</v>
      </c>
    </row>
    <row r="113" spans="1:6" x14ac:dyDescent="0.25">
      <c r="A113" s="35"/>
      <c r="B113" s="26"/>
      <c r="C113" s="26"/>
      <c r="D113" s="26"/>
      <c r="E113" s="26"/>
      <c r="F113" s="26"/>
    </row>
    <row r="114" spans="1:6" x14ac:dyDescent="0.25">
      <c r="A114" s="31" t="s">
        <v>629</v>
      </c>
      <c r="B114" s="29"/>
      <c r="C114" s="29"/>
      <c r="D114" s="29"/>
      <c r="E114" s="29"/>
      <c r="F114" s="29"/>
    </row>
    <row r="115" spans="1:6" x14ac:dyDescent="0.25">
      <c r="A115" s="22" t="s">
        <v>630</v>
      </c>
      <c r="B115" s="23">
        <v>68</v>
      </c>
      <c r="C115" s="23" t="s">
        <v>631</v>
      </c>
      <c r="D115" s="23" t="s">
        <v>632</v>
      </c>
      <c r="E115" s="23" t="s">
        <v>633</v>
      </c>
      <c r="F115" s="23">
        <v>9451366551</v>
      </c>
    </row>
    <row r="116" spans="1:6" x14ac:dyDescent="0.25">
      <c r="A116" s="31" t="s">
        <v>634</v>
      </c>
      <c r="B116" s="29"/>
      <c r="C116" s="29"/>
      <c r="D116" s="29"/>
      <c r="E116" s="29"/>
      <c r="F116" s="29"/>
    </row>
    <row r="117" spans="1:6" x14ac:dyDescent="0.25">
      <c r="A117" s="22" t="s">
        <v>635</v>
      </c>
      <c r="B117" s="23">
        <v>69</v>
      </c>
      <c r="C117" s="23">
        <v>546</v>
      </c>
      <c r="D117" s="23" t="s">
        <v>636</v>
      </c>
      <c r="E117" s="23" t="s">
        <v>637</v>
      </c>
      <c r="F117" s="23" t="s">
        <v>638</v>
      </c>
    </row>
    <row r="118" spans="1:6" x14ac:dyDescent="0.25">
      <c r="A118" s="35"/>
      <c r="B118" s="26"/>
      <c r="C118" s="26"/>
      <c r="D118" s="26"/>
      <c r="E118" s="26"/>
      <c r="F118" s="26"/>
    </row>
    <row r="119" spans="1:6" x14ac:dyDescent="0.25">
      <c r="A119" s="31" t="s">
        <v>639</v>
      </c>
      <c r="B119" s="29"/>
      <c r="C119" s="29"/>
      <c r="D119" s="29"/>
      <c r="E119" s="29"/>
      <c r="F119" s="29"/>
    </row>
    <row r="120" spans="1:6" x14ac:dyDescent="0.25">
      <c r="A120" s="22" t="s">
        <v>640</v>
      </c>
      <c r="B120" s="23">
        <v>70</v>
      </c>
      <c r="C120" s="23">
        <v>638</v>
      </c>
      <c r="D120" s="23" t="s">
        <v>636</v>
      </c>
      <c r="E120" s="23" t="s">
        <v>641</v>
      </c>
      <c r="F120" s="23" t="s">
        <v>642</v>
      </c>
    </row>
    <row r="121" spans="1:6" x14ac:dyDescent="0.25">
      <c r="A121" s="31" t="s">
        <v>643</v>
      </c>
      <c r="B121" s="29"/>
      <c r="C121" s="29"/>
      <c r="D121" s="29"/>
      <c r="E121" s="29"/>
      <c r="F121" s="29"/>
    </row>
    <row r="122" spans="1:6" x14ac:dyDescent="0.25">
      <c r="A122" s="20" t="s">
        <v>644</v>
      </c>
      <c r="B122" s="21">
        <v>71</v>
      </c>
      <c r="C122" s="21">
        <v>248</v>
      </c>
      <c r="D122" s="21" t="s">
        <v>636</v>
      </c>
      <c r="E122" s="21" t="s">
        <v>645</v>
      </c>
      <c r="F122" s="21" t="s">
        <v>646</v>
      </c>
    </row>
    <row r="123" spans="1:6" x14ac:dyDescent="0.25">
      <c r="A123" s="22" t="s">
        <v>647</v>
      </c>
      <c r="B123" s="23">
        <v>72</v>
      </c>
      <c r="C123" s="23" t="s">
        <v>648</v>
      </c>
      <c r="D123" s="23" t="s">
        <v>649</v>
      </c>
      <c r="E123" s="23" t="s">
        <v>650</v>
      </c>
      <c r="F123" s="24" t="s">
        <v>651</v>
      </c>
    </row>
    <row r="124" spans="1:6" x14ac:dyDescent="0.25">
      <c r="A124" s="25" t="s">
        <v>652</v>
      </c>
      <c r="B124" s="26"/>
      <c r="C124" s="26"/>
      <c r="D124" s="26"/>
      <c r="E124" s="26"/>
      <c r="F124" s="27"/>
    </row>
    <row r="125" spans="1:6" x14ac:dyDescent="0.25">
      <c r="A125" s="28"/>
      <c r="B125" s="29"/>
      <c r="C125" s="29"/>
      <c r="D125" s="29"/>
      <c r="E125" s="29"/>
      <c r="F125" s="30" t="s">
        <v>653</v>
      </c>
    </row>
    <row r="126" spans="1:6" x14ac:dyDescent="0.25">
      <c r="A126" s="20" t="s">
        <v>654</v>
      </c>
      <c r="B126" s="21">
        <v>73</v>
      </c>
      <c r="C126" s="21">
        <v>719</v>
      </c>
      <c r="D126" s="21" t="s">
        <v>655</v>
      </c>
      <c r="E126" s="21" t="s">
        <v>656</v>
      </c>
      <c r="F126" s="21" t="s">
        <v>657</v>
      </c>
    </row>
    <row r="127" spans="1:6" x14ac:dyDescent="0.25">
      <c r="A127" s="22" t="s">
        <v>658</v>
      </c>
      <c r="B127" s="23">
        <v>74</v>
      </c>
      <c r="C127" s="23">
        <v>529</v>
      </c>
      <c r="D127" s="23" t="s">
        <v>21</v>
      </c>
      <c r="E127" s="23" t="s">
        <v>22</v>
      </c>
      <c r="F127" s="23"/>
    </row>
    <row r="128" spans="1:6" x14ac:dyDescent="0.25">
      <c r="A128" s="35"/>
      <c r="B128" s="26"/>
      <c r="C128" s="26"/>
      <c r="D128" s="26"/>
      <c r="E128" s="26"/>
      <c r="F128" s="26"/>
    </row>
    <row r="129" spans="1:6" x14ac:dyDescent="0.25">
      <c r="A129" s="31" t="s">
        <v>659</v>
      </c>
      <c r="B129" s="29"/>
      <c r="C129" s="29"/>
      <c r="D129" s="29"/>
      <c r="E129" s="29"/>
      <c r="F129" s="29"/>
    </row>
    <row r="130" spans="1:6" x14ac:dyDescent="0.25">
      <c r="A130" s="22" t="s">
        <v>660</v>
      </c>
      <c r="B130" s="23">
        <v>75</v>
      </c>
      <c r="C130" s="23">
        <v>696</v>
      </c>
      <c r="D130" s="23" t="s">
        <v>661</v>
      </c>
      <c r="E130" s="23" t="s">
        <v>637</v>
      </c>
      <c r="F130" s="23"/>
    </row>
    <row r="131" spans="1:6" x14ac:dyDescent="0.25">
      <c r="A131" s="31" t="s">
        <v>662</v>
      </c>
      <c r="B131" s="29"/>
      <c r="C131" s="29"/>
      <c r="D131" s="29"/>
      <c r="E131" s="29"/>
      <c r="F131" s="29"/>
    </row>
    <row r="132" spans="1:6" ht="25.5" x14ac:dyDescent="0.25">
      <c r="A132" s="20" t="s">
        <v>663</v>
      </c>
      <c r="B132" s="21">
        <v>76</v>
      </c>
      <c r="C132" s="21">
        <v>514</v>
      </c>
      <c r="D132" s="21" t="s">
        <v>230</v>
      </c>
      <c r="E132" s="21" t="s">
        <v>231</v>
      </c>
      <c r="F132" s="21">
        <v>9283563263</v>
      </c>
    </row>
    <row r="133" spans="1:6" x14ac:dyDescent="0.25">
      <c r="A133" s="22" t="s">
        <v>664</v>
      </c>
      <c r="B133" s="23">
        <v>77</v>
      </c>
      <c r="C133" s="23">
        <v>721</v>
      </c>
      <c r="D133" s="23" t="s">
        <v>665</v>
      </c>
      <c r="E133" s="23" t="s">
        <v>666</v>
      </c>
      <c r="F133" s="24" t="s">
        <v>667</v>
      </c>
    </row>
    <row r="134" spans="1:6" x14ac:dyDescent="0.25">
      <c r="A134" s="25" t="s">
        <v>668</v>
      </c>
      <c r="B134" s="26"/>
      <c r="C134" s="26"/>
      <c r="D134" s="26"/>
      <c r="E134" s="26"/>
      <c r="F134" s="27"/>
    </row>
    <row r="135" spans="1:6" x14ac:dyDescent="0.25">
      <c r="A135" s="28"/>
      <c r="B135" s="29"/>
      <c r="C135" s="29"/>
      <c r="D135" s="29"/>
      <c r="E135" s="29"/>
      <c r="F135" s="30" t="s">
        <v>669</v>
      </c>
    </row>
    <row r="136" spans="1:6" x14ac:dyDescent="0.25">
      <c r="A136" s="22" t="s">
        <v>670</v>
      </c>
      <c r="B136" s="23">
        <v>78</v>
      </c>
      <c r="C136" s="23">
        <v>783</v>
      </c>
      <c r="D136" s="23" t="s">
        <v>671</v>
      </c>
      <c r="E136" s="23" t="s">
        <v>672</v>
      </c>
      <c r="F136" s="23" t="s">
        <v>673</v>
      </c>
    </row>
    <row r="137" spans="1:6" ht="61.5" customHeight="1" x14ac:dyDescent="0.25">
      <c r="A137" s="31" t="s">
        <v>674</v>
      </c>
      <c r="B137" s="29"/>
      <c r="C137" s="29"/>
      <c r="D137" s="29"/>
      <c r="E137" s="29"/>
      <c r="F137" s="29"/>
    </row>
    <row r="138" spans="1:6" x14ac:dyDescent="0.25">
      <c r="A138" s="22" t="s">
        <v>675</v>
      </c>
      <c r="B138" s="23">
        <v>79</v>
      </c>
      <c r="C138" s="23">
        <v>724</v>
      </c>
      <c r="D138" s="23" t="s">
        <v>676</v>
      </c>
      <c r="E138" s="23" t="s">
        <v>677</v>
      </c>
      <c r="F138" s="23" t="s">
        <v>678</v>
      </c>
    </row>
    <row r="139" spans="1:6" x14ac:dyDescent="0.25">
      <c r="A139" s="31" t="s">
        <v>679</v>
      </c>
      <c r="B139" s="29"/>
      <c r="C139" s="29"/>
      <c r="D139" s="29"/>
      <c r="E139" s="29"/>
      <c r="F139" s="29"/>
    </row>
    <row r="140" spans="1:6" ht="82.5" customHeight="1" x14ac:dyDescent="0.25">
      <c r="A140" s="20" t="s">
        <v>680</v>
      </c>
      <c r="B140" s="21">
        <v>80</v>
      </c>
      <c r="C140" s="21" t="s">
        <v>681</v>
      </c>
      <c r="D140" s="21" t="s">
        <v>682</v>
      </c>
      <c r="E140" s="21" t="s">
        <v>683</v>
      </c>
      <c r="F140" s="21"/>
    </row>
    <row r="141" spans="1:6" x14ac:dyDescent="0.25">
      <c r="A141" s="20" t="s">
        <v>684</v>
      </c>
      <c r="B141" s="21">
        <v>81</v>
      </c>
      <c r="C141" s="21" t="s">
        <v>685</v>
      </c>
      <c r="D141" s="21" t="s">
        <v>682</v>
      </c>
      <c r="E141" s="21" t="s">
        <v>686</v>
      </c>
      <c r="F141" s="21" t="s">
        <v>687</v>
      </c>
    </row>
    <row r="142" spans="1:6" x14ac:dyDescent="0.25">
      <c r="A142" s="20" t="s">
        <v>688</v>
      </c>
      <c r="B142" s="21">
        <v>82</v>
      </c>
      <c r="C142" s="21" t="s">
        <v>689</v>
      </c>
      <c r="D142" s="21" t="s">
        <v>682</v>
      </c>
      <c r="E142" s="21" t="s">
        <v>690</v>
      </c>
      <c r="F142" s="21" t="s">
        <v>691</v>
      </c>
    </row>
    <row r="143" spans="1:6" ht="25.5" x14ac:dyDescent="0.25">
      <c r="A143" s="20" t="s">
        <v>692</v>
      </c>
      <c r="B143" s="21">
        <v>83</v>
      </c>
      <c r="C143" s="21" t="s">
        <v>693</v>
      </c>
      <c r="D143" s="21" t="s">
        <v>694</v>
      </c>
      <c r="E143" s="21" t="s">
        <v>695</v>
      </c>
      <c r="F143" s="21" t="s">
        <v>696</v>
      </c>
    </row>
    <row r="144" spans="1:6" x14ac:dyDescent="0.25">
      <c r="A144" s="22" t="s">
        <v>697</v>
      </c>
      <c r="B144" s="23">
        <v>84</v>
      </c>
      <c r="C144" s="23">
        <v>766</v>
      </c>
      <c r="D144" s="23" t="s">
        <v>698</v>
      </c>
      <c r="E144" s="23" t="s">
        <v>699</v>
      </c>
      <c r="F144" s="23" t="s">
        <v>700</v>
      </c>
    </row>
    <row r="145" spans="1:6" x14ac:dyDescent="0.25">
      <c r="A145" s="31" t="s">
        <v>701</v>
      </c>
      <c r="B145" s="29"/>
      <c r="C145" s="29"/>
      <c r="D145" s="29"/>
      <c r="E145" s="29"/>
      <c r="F145" s="29"/>
    </row>
    <row r="146" spans="1:6" x14ac:dyDescent="0.25">
      <c r="A146" s="32" t="s">
        <v>702</v>
      </c>
      <c r="B146" s="23">
        <v>85</v>
      </c>
      <c r="C146" s="23">
        <v>144</v>
      </c>
      <c r="D146" s="23" t="s">
        <v>703</v>
      </c>
      <c r="E146" s="23" t="s">
        <v>704</v>
      </c>
      <c r="F146" s="24">
        <v>9165076557</v>
      </c>
    </row>
    <row r="147" spans="1:6" x14ac:dyDescent="0.25">
      <c r="A147" s="33"/>
      <c r="B147" s="26"/>
      <c r="C147" s="26"/>
      <c r="D147" s="26"/>
      <c r="E147" s="26"/>
      <c r="F147" s="27"/>
    </row>
    <row r="148" spans="1:6" x14ac:dyDescent="0.25">
      <c r="A148" s="34"/>
      <c r="B148" s="29"/>
      <c r="C148" s="29"/>
      <c r="D148" s="29"/>
      <c r="E148" s="29"/>
      <c r="F148" s="30" t="s">
        <v>705</v>
      </c>
    </row>
    <row r="149" spans="1:6" x14ac:dyDescent="0.25">
      <c r="A149" s="22" t="s">
        <v>706</v>
      </c>
      <c r="B149" s="23">
        <v>86</v>
      </c>
      <c r="C149" s="23">
        <v>749</v>
      </c>
      <c r="D149" s="23" t="s">
        <v>707</v>
      </c>
      <c r="E149" s="23" t="s">
        <v>708</v>
      </c>
      <c r="F149" s="23" t="s">
        <v>709</v>
      </c>
    </row>
    <row r="150" spans="1:6" x14ac:dyDescent="0.25">
      <c r="A150" s="31" t="s">
        <v>710</v>
      </c>
      <c r="B150" s="29"/>
      <c r="C150" s="29"/>
      <c r="D150" s="29"/>
      <c r="E150" s="29"/>
      <c r="F150" s="29"/>
    </row>
    <row r="151" spans="1:6" x14ac:dyDescent="0.25">
      <c r="A151" s="20" t="s">
        <v>711</v>
      </c>
      <c r="B151" s="21">
        <v>87</v>
      </c>
      <c r="C151" s="21" t="s">
        <v>712</v>
      </c>
      <c r="D151" s="21" t="s">
        <v>24</v>
      </c>
      <c r="E151" s="21" t="s">
        <v>25</v>
      </c>
      <c r="F151" s="21">
        <v>9064962723</v>
      </c>
    </row>
    <row r="152" spans="1:6" ht="25.5" x14ac:dyDescent="0.25">
      <c r="A152" s="20" t="s">
        <v>713</v>
      </c>
      <c r="B152" s="21">
        <v>88</v>
      </c>
      <c r="C152" s="21" t="s">
        <v>714</v>
      </c>
      <c r="D152" s="21" t="s">
        <v>4</v>
      </c>
      <c r="E152" s="21" t="s">
        <v>5</v>
      </c>
      <c r="F152" s="21">
        <v>9172752550</v>
      </c>
    </row>
    <row r="153" spans="1:6" x14ac:dyDescent="0.25">
      <c r="A153" s="20" t="s">
        <v>715</v>
      </c>
      <c r="B153" s="21">
        <v>89</v>
      </c>
      <c r="C153" s="21" t="s">
        <v>716</v>
      </c>
      <c r="D153" s="21" t="s">
        <v>717</v>
      </c>
      <c r="E153" s="21" t="s">
        <v>718</v>
      </c>
      <c r="F153" s="21" t="s">
        <v>719</v>
      </c>
    </row>
    <row r="154" spans="1:6" x14ac:dyDescent="0.25">
      <c r="A154" s="22" t="s">
        <v>720</v>
      </c>
      <c r="B154" s="23">
        <v>90</v>
      </c>
      <c r="C154" s="23">
        <v>768</v>
      </c>
      <c r="D154" s="23" t="s">
        <v>267</v>
      </c>
      <c r="E154" s="23" t="s">
        <v>721</v>
      </c>
      <c r="F154" s="23" t="s">
        <v>722</v>
      </c>
    </row>
    <row r="155" spans="1:6" x14ac:dyDescent="0.25">
      <c r="A155" s="31" t="s">
        <v>723</v>
      </c>
      <c r="B155" s="29"/>
      <c r="C155" s="29"/>
      <c r="D155" s="29"/>
      <c r="E155" s="29"/>
      <c r="F155" s="29"/>
    </row>
    <row r="156" spans="1:6" x14ac:dyDescent="0.25">
      <c r="A156" s="22" t="s">
        <v>724</v>
      </c>
      <c r="B156" s="23">
        <v>91</v>
      </c>
      <c r="C156" s="23" t="s">
        <v>725</v>
      </c>
      <c r="D156" s="23" t="s">
        <v>726</v>
      </c>
      <c r="E156" s="23" t="s">
        <v>727</v>
      </c>
      <c r="F156" s="23" t="s">
        <v>728</v>
      </c>
    </row>
    <row r="157" spans="1:6" x14ac:dyDescent="0.25">
      <c r="A157" s="31" t="s">
        <v>729</v>
      </c>
      <c r="B157" s="29"/>
      <c r="C157" s="29"/>
      <c r="D157" s="29"/>
      <c r="E157" s="29"/>
      <c r="F157" s="29"/>
    </row>
    <row r="158" spans="1:6" x14ac:dyDescent="0.25">
      <c r="A158" s="20" t="s">
        <v>730</v>
      </c>
      <c r="B158" s="21">
        <v>92</v>
      </c>
      <c r="C158" s="21">
        <v>311</v>
      </c>
      <c r="D158" s="21" t="s">
        <v>731</v>
      </c>
      <c r="E158" s="21" t="s">
        <v>732</v>
      </c>
      <c r="F158" s="21" t="s">
        <v>733</v>
      </c>
    </row>
    <row r="159" spans="1:6" ht="67.5" customHeight="1" x14ac:dyDescent="0.25">
      <c r="A159" s="21"/>
      <c r="B159" s="21">
        <v>93</v>
      </c>
      <c r="C159" s="21" t="s">
        <v>734</v>
      </c>
      <c r="D159" s="21" t="s">
        <v>735</v>
      </c>
      <c r="E159" s="21" t="s">
        <v>736</v>
      </c>
      <c r="F159" s="21"/>
    </row>
    <row r="160" spans="1:6" x14ac:dyDescent="0.25">
      <c r="A160" s="22" t="s">
        <v>737</v>
      </c>
      <c r="B160" s="23">
        <v>94</v>
      </c>
      <c r="C160" s="23">
        <v>750</v>
      </c>
      <c r="D160" s="23" t="s">
        <v>738</v>
      </c>
      <c r="E160" s="23" t="s">
        <v>739</v>
      </c>
      <c r="F160" s="23" t="s">
        <v>740</v>
      </c>
    </row>
    <row r="161" spans="1:6" x14ac:dyDescent="0.25">
      <c r="A161" s="35"/>
      <c r="B161" s="26"/>
      <c r="C161" s="26"/>
      <c r="D161" s="26"/>
      <c r="E161" s="26"/>
      <c r="F161" s="26"/>
    </row>
    <row r="162" spans="1:6" ht="114.75" customHeight="1" x14ac:dyDescent="0.25">
      <c r="A162" s="31" t="s">
        <v>741</v>
      </c>
      <c r="B162" s="29"/>
      <c r="C162" s="29"/>
      <c r="D162" s="29"/>
      <c r="E162" s="29"/>
      <c r="F162" s="29"/>
    </row>
    <row r="163" spans="1:6" ht="25.5" x14ac:dyDescent="0.25">
      <c r="A163" s="20" t="s">
        <v>742</v>
      </c>
      <c r="B163" s="21">
        <v>95</v>
      </c>
      <c r="C163" s="21" t="s">
        <v>743</v>
      </c>
      <c r="D163" s="21" t="s">
        <v>744</v>
      </c>
      <c r="E163" s="21" t="s">
        <v>745</v>
      </c>
      <c r="F163" s="21" t="s">
        <v>746</v>
      </c>
    </row>
    <row r="164" spans="1:6" ht="25.5" x14ac:dyDescent="0.25">
      <c r="A164" s="20" t="s">
        <v>747</v>
      </c>
      <c r="B164" s="21">
        <v>96</v>
      </c>
      <c r="C164" s="21" t="s">
        <v>748</v>
      </c>
      <c r="D164" s="21" t="s">
        <v>749</v>
      </c>
      <c r="E164" s="21" t="s">
        <v>750</v>
      </c>
      <c r="F164" s="21">
        <v>9175403765</v>
      </c>
    </row>
    <row r="165" spans="1:6" x14ac:dyDescent="0.25">
      <c r="A165" s="20" t="s">
        <v>751</v>
      </c>
      <c r="B165" s="21">
        <v>97</v>
      </c>
      <c r="C165" s="21" t="s">
        <v>752</v>
      </c>
      <c r="D165" s="21" t="s">
        <v>753</v>
      </c>
      <c r="E165" s="21" t="s">
        <v>754</v>
      </c>
      <c r="F165" s="21" t="s">
        <v>755</v>
      </c>
    </row>
    <row r="166" spans="1:6" x14ac:dyDescent="0.25">
      <c r="A166" s="22" t="s">
        <v>756</v>
      </c>
      <c r="B166" s="23">
        <v>98</v>
      </c>
      <c r="C166" s="23">
        <v>734</v>
      </c>
      <c r="D166" s="23" t="s">
        <v>757</v>
      </c>
      <c r="E166" s="23" t="s">
        <v>758</v>
      </c>
      <c r="F166" s="23"/>
    </row>
    <row r="167" spans="1:6" x14ac:dyDescent="0.25">
      <c r="A167" s="35"/>
      <c r="B167" s="26"/>
      <c r="C167" s="26"/>
      <c r="D167" s="26"/>
      <c r="E167" s="26"/>
      <c r="F167" s="26"/>
    </row>
    <row r="168" spans="1:6" x14ac:dyDescent="0.25">
      <c r="A168" s="31" t="s">
        <v>759</v>
      </c>
      <c r="B168" s="29"/>
      <c r="C168" s="29"/>
      <c r="D168" s="29"/>
      <c r="E168" s="29"/>
      <c r="F168" s="29"/>
    </row>
    <row r="169" spans="1:6" x14ac:dyDescent="0.25">
      <c r="A169" s="22" t="s">
        <v>760</v>
      </c>
      <c r="B169" s="23">
        <v>99</v>
      </c>
      <c r="C169" s="23" t="s">
        <v>761</v>
      </c>
      <c r="D169" s="23" t="s">
        <v>762</v>
      </c>
      <c r="E169" s="23" t="s">
        <v>763</v>
      </c>
      <c r="F169" s="23"/>
    </row>
    <row r="170" spans="1:6" ht="52.5" customHeight="1" x14ac:dyDescent="0.25">
      <c r="A170" s="31" t="s">
        <v>764</v>
      </c>
      <c r="B170" s="29"/>
      <c r="C170" s="29"/>
      <c r="D170" s="29"/>
      <c r="E170" s="29"/>
      <c r="F170" s="29"/>
    </row>
    <row r="171" spans="1:6" x14ac:dyDescent="0.25">
      <c r="A171" s="20" t="s">
        <v>765</v>
      </c>
      <c r="B171" s="21">
        <v>100</v>
      </c>
      <c r="C171" s="21" t="s">
        <v>766</v>
      </c>
      <c r="D171" s="21" t="s">
        <v>767</v>
      </c>
      <c r="E171" s="21" t="s">
        <v>768</v>
      </c>
      <c r="F171" s="21" t="s">
        <v>769</v>
      </c>
    </row>
    <row r="172" spans="1:6" x14ac:dyDescent="0.25">
      <c r="A172" s="22" t="s">
        <v>770</v>
      </c>
      <c r="B172" s="23">
        <v>101</v>
      </c>
      <c r="C172" s="23">
        <v>779</v>
      </c>
      <c r="D172" s="23" t="s">
        <v>771</v>
      </c>
      <c r="E172" s="23" t="s">
        <v>772</v>
      </c>
      <c r="F172" s="23" t="s">
        <v>773</v>
      </c>
    </row>
    <row r="173" spans="1:6" x14ac:dyDescent="0.25">
      <c r="A173" s="31" t="s">
        <v>774</v>
      </c>
      <c r="B173" s="29"/>
      <c r="C173" s="29"/>
      <c r="D173" s="29"/>
      <c r="E173" s="29"/>
      <c r="F173" s="29"/>
    </row>
    <row r="174" spans="1:6" x14ac:dyDescent="0.25">
      <c r="A174" s="22" t="s">
        <v>775</v>
      </c>
      <c r="B174" s="23">
        <v>102</v>
      </c>
      <c r="C174" s="23">
        <v>552</v>
      </c>
      <c r="D174" s="23" t="s">
        <v>225</v>
      </c>
      <c r="E174" s="23" t="s">
        <v>776</v>
      </c>
      <c r="F174" s="23">
        <v>9165184795</v>
      </c>
    </row>
    <row r="175" spans="1:6" x14ac:dyDescent="0.25">
      <c r="A175" s="35"/>
      <c r="B175" s="26"/>
      <c r="C175" s="26"/>
      <c r="D175" s="26"/>
      <c r="E175" s="26"/>
      <c r="F175" s="26"/>
    </row>
    <row r="176" spans="1:6" x14ac:dyDescent="0.25">
      <c r="A176" s="31" t="s">
        <v>777</v>
      </c>
      <c r="B176" s="29"/>
      <c r="C176" s="29"/>
      <c r="D176" s="29"/>
      <c r="E176" s="29"/>
      <c r="F176" s="29"/>
    </row>
    <row r="177" spans="1:6" ht="25.5" x14ac:dyDescent="0.25">
      <c r="A177" s="20" t="s">
        <v>778</v>
      </c>
      <c r="B177" s="21">
        <v>103</v>
      </c>
      <c r="C177" s="21" t="s">
        <v>779</v>
      </c>
      <c r="D177" s="21" t="s">
        <v>225</v>
      </c>
      <c r="E177" s="21" t="s">
        <v>780</v>
      </c>
      <c r="F177" s="21" t="s">
        <v>781</v>
      </c>
    </row>
    <row r="178" spans="1:6" x14ac:dyDescent="0.25">
      <c r="A178" s="22" t="s">
        <v>782</v>
      </c>
      <c r="B178" s="23">
        <v>104</v>
      </c>
      <c r="C178" s="23" t="s">
        <v>77</v>
      </c>
      <c r="D178" s="23" t="s">
        <v>783</v>
      </c>
      <c r="E178" s="23" t="s">
        <v>784</v>
      </c>
      <c r="F178" s="23"/>
    </row>
    <row r="179" spans="1:6" x14ac:dyDescent="0.25">
      <c r="A179" s="35"/>
      <c r="B179" s="26"/>
      <c r="C179" s="26"/>
      <c r="D179" s="26"/>
      <c r="E179" s="26"/>
      <c r="F179" s="26"/>
    </row>
    <row r="180" spans="1:6" x14ac:dyDescent="0.25">
      <c r="A180" s="31" t="s">
        <v>785</v>
      </c>
      <c r="B180" s="29"/>
      <c r="C180" s="29"/>
      <c r="D180" s="29"/>
      <c r="E180" s="29"/>
      <c r="F180" s="29"/>
    </row>
    <row r="181" spans="1:6" ht="25.5" x14ac:dyDescent="0.25">
      <c r="A181" s="20" t="s">
        <v>786</v>
      </c>
      <c r="B181" s="21">
        <v>105</v>
      </c>
      <c r="C181" s="21">
        <v>422</v>
      </c>
      <c r="D181" s="21" t="s">
        <v>787</v>
      </c>
      <c r="E181" s="21" t="s">
        <v>788</v>
      </c>
      <c r="F181" s="21" t="s">
        <v>789</v>
      </c>
    </row>
    <row r="182" spans="1:6" ht="25.5" x14ac:dyDescent="0.25">
      <c r="A182" s="20" t="s">
        <v>790</v>
      </c>
      <c r="B182" s="21">
        <v>106</v>
      </c>
      <c r="C182" s="21">
        <v>649</v>
      </c>
      <c r="D182" s="21" t="s">
        <v>791</v>
      </c>
      <c r="E182" s="21" t="s">
        <v>792</v>
      </c>
      <c r="F182" s="21">
        <v>9234898925</v>
      </c>
    </row>
    <row r="183" spans="1:6" ht="99.75" customHeight="1" x14ac:dyDescent="0.25">
      <c r="A183" s="20" t="s">
        <v>793</v>
      </c>
      <c r="B183" s="21">
        <v>107</v>
      </c>
      <c r="C183" s="21" t="s">
        <v>794</v>
      </c>
      <c r="D183" s="21" t="s">
        <v>795</v>
      </c>
      <c r="E183" s="21" t="s">
        <v>796</v>
      </c>
      <c r="F183" s="21"/>
    </row>
    <row r="184" spans="1:6" x14ac:dyDescent="0.25">
      <c r="A184" s="22" t="s">
        <v>797</v>
      </c>
      <c r="B184" s="23">
        <v>108</v>
      </c>
      <c r="C184" s="23">
        <v>678</v>
      </c>
      <c r="D184" s="23" t="s">
        <v>798</v>
      </c>
      <c r="E184" s="23" t="s">
        <v>799</v>
      </c>
      <c r="F184" s="23" t="s">
        <v>800</v>
      </c>
    </row>
    <row r="185" spans="1:6" x14ac:dyDescent="0.25">
      <c r="A185" s="35"/>
      <c r="B185" s="26"/>
      <c r="C185" s="26"/>
      <c r="D185" s="26"/>
      <c r="E185" s="26"/>
      <c r="F185" s="26"/>
    </row>
    <row r="186" spans="1:6" x14ac:dyDescent="0.25">
      <c r="A186" s="31" t="s">
        <v>801</v>
      </c>
      <c r="B186" s="29"/>
      <c r="C186" s="29"/>
      <c r="D186" s="29"/>
      <c r="E186" s="29"/>
      <c r="F186" s="29"/>
    </row>
    <row r="187" spans="1:6" x14ac:dyDescent="0.25">
      <c r="A187" s="20" t="s">
        <v>802</v>
      </c>
      <c r="B187" s="21">
        <v>109</v>
      </c>
      <c r="C187" s="21" t="s">
        <v>59</v>
      </c>
      <c r="D187" s="21" t="s">
        <v>803</v>
      </c>
      <c r="E187" s="21" t="s">
        <v>795</v>
      </c>
      <c r="F187" s="21" t="s">
        <v>804</v>
      </c>
    </row>
    <row r="188" spans="1:6" ht="25.5" x14ac:dyDescent="0.25">
      <c r="A188" s="20" t="s">
        <v>805</v>
      </c>
      <c r="B188" s="21">
        <v>110</v>
      </c>
      <c r="C188" s="21">
        <v>748</v>
      </c>
      <c r="D188" s="21" t="s">
        <v>33</v>
      </c>
      <c r="E188" s="21" t="s">
        <v>32</v>
      </c>
      <c r="F188" s="21" t="s">
        <v>806</v>
      </c>
    </row>
    <row r="189" spans="1:6" x14ac:dyDescent="0.25">
      <c r="A189" s="22" t="s">
        <v>807</v>
      </c>
      <c r="B189" s="23">
        <v>111</v>
      </c>
      <c r="C189" s="23">
        <v>668</v>
      </c>
      <c r="D189" s="23" t="s">
        <v>808</v>
      </c>
      <c r="E189" s="23" t="s">
        <v>809</v>
      </c>
      <c r="F189" s="23" t="s">
        <v>810</v>
      </c>
    </row>
    <row r="190" spans="1:6" x14ac:dyDescent="0.25">
      <c r="A190" s="35"/>
      <c r="B190" s="26"/>
      <c r="C190" s="26"/>
      <c r="D190" s="26"/>
      <c r="E190" s="26"/>
      <c r="F190" s="26"/>
    </row>
    <row r="191" spans="1:6" x14ac:dyDescent="0.25">
      <c r="A191" s="31" t="s">
        <v>811</v>
      </c>
      <c r="B191" s="29"/>
      <c r="C191" s="29"/>
      <c r="D191" s="29"/>
      <c r="E191" s="29"/>
      <c r="F191" s="29"/>
    </row>
    <row r="192" spans="1:6" x14ac:dyDescent="0.25">
      <c r="A192" s="32" t="s">
        <v>812</v>
      </c>
      <c r="B192" s="23">
        <v>112</v>
      </c>
      <c r="C192" s="23" t="s">
        <v>813</v>
      </c>
      <c r="D192" s="23" t="s">
        <v>814</v>
      </c>
      <c r="E192" s="23" t="s">
        <v>815</v>
      </c>
      <c r="F192" s="24" t="s">
        <v>816</v>
      </c>
    </row>
    <row r="193" spans="1:6" x14ac:dyDescent="0.25">
      <c r="A193" s="34"/>
      <c r="B193" s="29"/>
      <c r="C193" s="29"/>
      <c r="D193" s="29"/>
      <c r="E193" s="29"/>
      <c r="F193" s="30">
        <v>9771649614</v>
      </c>
    </row>
    <row r="194" spans="1:6" x14ac:dyDescent="0.25">
      <c r="A194" s="20" t="s">
        <v>817</v>
      </c>
      <c r="B194" s="21">
        <v>113</v>
      </c>
      <c r="C194" s="21" t="s">
        <v>818</v>
      </c>
      <c r="D194" s="21" t="s">
        <v>819</v>
      </c>
      <c r="E194" s="21" t="s">
        <v>820</v>
      </c>
      <c r="F194" s="21"/>
    </row>
    <row r="195" spans="1:6" ht="34.5" customHeight="1" x14ac:dyDescent="0.25">
      <c r="A195" s="20" t="s">
        <v>821</v>
      </c>
      <c r="B195" s="21">
        <v>114</v>
      </c>
      <c r="C195" s="21" t="s">
        <v>822</v>
      </c>
      <c r="D195" s="21" t="s">
        <v>823</v>
      </c>
      <c r="E195" s="21" t="s">
        <v>824</v>
      </c>
      <c r="F195" s="21">
        <v>9102380418</v>
      </c>
    </row>
    <row r="196" spans="1:6" x14ac:dyDescent="0.25">
      <c r="A196" s="20" t="s">
        <v>825</v>
      </c>
      <c r="B196" s="21">
        <v>115</v>
      </c>
      <c r="C196" s="21" t="s">
        <v>826</v>
      </c>
      <c r="D196" s="21" t="s">
        <v>827</v>
      </c>
      <c r="E196" s="21" t="s">
        <v>828</v>
      </c>
      <c r="F196" s="21"/>
    </row>
    <row r="197" spans="1:6" x14ac:dyDescent="0.25">
      <c r="A197" s="22" t="s">
        <v>829</v>
      </c>
      <c r="B197" s="23">
        <v>116</v>
      </c>
      <c r="C197" s="23" t="s">
        <v>830</v>
      </c>
      <c r="D197" s="23" t="s">
        <v>831</v>
      </c>
      <c r="E197" s="23" t="s">
        <v>832</v>
      </c>
      <c r="F197" s="23" t="s">
        <v>833</v>
      </c>
    </row>
    <row r="198" spans="1:6" x14ac:dyDescent="0.25">
      <c r="A198" s="31" t="s">
        <v>834</v>
      </c>
      <c r="B198" s="29"/>
      <c r="C198" s="29"/>
      <c r="D198" s="29"/>
      <c r="E198" s="29"/>
      <c r="F198" s="29"/>
    </row>
    <row r="199" spans="1:6" ht="25.5" x14ac:dyDescent="0.25">
      <c r="A199" s="20" t="s">
        <v>835</v>
      </c>
      <c r="B199" s="21">
        <v>117</v>
      </c>
      <c r="C199" s="21" t="s">
        <v>836</v>
      </c>
      <c r="D199" s="21" t="s">
        <v>837</v>
      </c>
      <c r="E199" s="21" t="s">
        <v>838</v>
      </c>
      <c r="F199" s="21" t="s">
        <v>839</v>
      </c>
    </row>
    <row r="200" spans="1:6" ht="38.25" customHeight="1" x14ac:dyDescent="0.25">
      <c r="A200" s="20" t="s">
        <v>840</v>
      </c>
      <c r="B200" s="21">
        <v>118</v>
      </c>
      <c r="C200" s="21" t="s">
        <v>841</v>
      </c>
      <c r="D200" s="21" t="s">
        <v>842</v>
      </c>
      <c r="E200" s="21" t="s">
        <v>843</v>
      </c>
      <c r="F200" s="21"/>
    </row>
    <row r="201" spans="1:6" x14ac:dyDescent="0.25">
      <c r="A201" s="20" t="s">
        <v>844</v>
      </c>
      <c r="B201" s="21">
        <v>119</v>
      </c>
      <c r="C201" s="21" t="s">
        <v>845</v>
      </c>
      <c r="D201" s="21" t="s">
        <v>846</v>
      </c>
      <c r="E201" s="21" t="s">
        <v>847</v>
      </c>
      <c r="F201" s="21" t="s">
        <v>848</v>
      </c>
    </row>
    <row r="202" spans="1:6" ht="25.5" x14ac:dyDescent="0.25">
      <c r="A202" s="20" t="s">
        <v>849</v>
      </c>
      <c r="B202" s="21">
        <v>120</v>
      </c>
      <c r="C202" s="21" t="s">
        <v>62</v>
      </c>
      <c r="D202" s="21" t="s">
        <v>850</v>
      </c>
      <c r="E202" s="21" t="s">
        <v>851</v>
      </c>
      <c r="F202" s="21" t="s">
        <v>852</v>
      </c>
    </row>
    <row r="203" spans="1:6" x14ac:dyDescent="0.25">
      <c r="A203" s="32" t="s">
        <v>853</v>
      </c>
      <c r="B203" s="23">
        <v>121</v>
      </c>
      <c r="C203" s="23" t="s">
        <v>854</v>
      </c>
      <c r="D203" s="23" t="s">
        <v>855</v>
      </c>
      <c r="E203" s="23" t="s">
        <v>832</v>
      </c>
      <c r="F203" s="23" t="s">
        <v>856</v>
      </c>
    </row>
    <row r="204" spans="1:6" x14ac:dyDescent="0.25">
      <c r="A204" s="33"/>
      <c r="B204" s="26"/>
      <c r="C204" s="26"/>
      <c r="D204" s="26"/>
      <c r="E204" s="26"/>
      <c r="F204" s="26"/>
    </row>
    <row r="205" spans="1:6" x14ac:dyDescent="0.25">
      <c r="A205" s="34"/>
      <c r="B205" s="29"/>
      <c r="C205" s="29"/>
      <c r="D205" s="29"/>
      <c r="E205" s="29"/>
      <c r="F205" s="29"/>
    </row>
    <row r="206" spans="1:6" ht="69.75" customHeight="1" x14ac:dyDescent="0.25">
      <c r="A206" s="22" t="s">
        <v>857</v>
      </c>
      <c r="B206" s="23">
        <v>122</v>
      </c>
      <c r="C206" s="23">
        <v>762</v>
      </c>
      <c r="D206" s="23" t="s">
        <v>858</v>
      </c>
      <c r="E206" s="23" t="s">
        <v>859</v>
      </c>
      <c r="F206" s="23" t="s">
        <v>860</v>
      </c>
    </row>
    <row r="207" spans="1:6" x14ac:dyDescent="0.25">
      <c r="A207" s="31" t="s">
        <v>861</v>
      </c>
      <c r="B207" s="29"/>
      <c r="C207" s="29"/>
      <c r="D207" s="29"/>
      <c r="E207" s="29"/>
      <c r="F207" s="29"/>
    </row>
    <row r="208" spans="1:6" ht="78" customHeight="1" x14ac:dyDescent="0.25">
      <c r="A208" s="20" t="s">
        <v>862</v>
      </c>
      <c r="B208" s="21">
        <v>123</v>
      </c>
      <c r="C208" s="21" t="s">
        <v>863</v>
      </c>
      <c r="D208" s="21" t="s">
        <v>864</v>
      </c>
      <c r="E208" s="21" t="s">
        <v>865</v>
      </c>
      <c r="F208" s="21" t="s">
        <v>866</v>
      </c>
    </row>
    <row r="209" spans="1:6" ht="25.5" x14ac:dyDescent="0.25">
      <c r="A209" s="20" t="s">
        <v>867</v>
      </c>
      <c r="B209" s="21">
        <v>124</v>
      </c>
      <c r="C209" s="21" t="s">
        <v>868</v>
      </c>
      <c r="D209" s="21" t="s">
        <v>869</v>
      </c>
      <c r="E209" s="21" t="s">
        <v>870</v>
      </c>
      <c r="F209" s="21" t="s">
        <v>871</v>
      </c>
    </row>
    <row r="210" spans="1:6" x14ac:dyDescent="0.25">
      <c r="A210" s="32" t="s">
        <v>872</v>
      </c>
      <c r="B210" s="23">
        <v>125</v>
      </c>
      <c r="C210" s="23" t="s">
        <v>873</v>
      </c>
      <c r="D210" s="23" t="s">
        <v>874</v>
      </c>
      <c r="E210" s="23" t="s">
        <v>718</v>
      </c>
      <c r="F210" s="24" t="s">
        <v>875</v>
      </c>
    </row>
    <row r="211" spans="1:6" x14ac:dyDescent="0.25">
      <c r="A211" s="33"/>
      <c r="B211" s="26"/>
      <c r="C211" s="26"/>
      <c r="D211" s="26"/>
      <c r="E211" s="26"/>
      <c r="F211" s="27"/>
    </row>
    <row r="212" spans="1:6" x14ac:dyDescent="0.25">
      <c r="A212" s="34"/>
      <c r="B212" s="29"/>
      <c r="C212" s="29"/>
      <c r="D212" s="29"/>
      <c r="E212" s="29"/>
      <c r="F212" s="30" t="s">
        <v>876</v>
      </c>
    </row>
    <row r="213" spans="1:6" ht="25.5" x14ac:dyDescent="0.25">
      <c r="A213" s="20" t="s">
        <v>877</v>
      </c>
      <c r="B213" s="21">
        <v>126</v>
      </c>
      <c r="C213" s="21" t="s">
        <v>878</v>
      </c>
      <c r="D213" s="21" t="s">
        <v>879</v>
      </c>
      <c r="E213" s="21" t="s">
        <v>880</v>
      </c>
      <c r="F213" s="21" t="s">
        <v>881</v>
      </c>
    </row>
    <row r="214" spans="1:6" x14ac:dyDescent="0.25">
      <c r="A214" s="22" t="s">
        <v>882</v>
      </c>
      <c r="B214" s="23">
        <v>127</v>
      </c>
      <c r="C214" s="23">
        <v>778</v>
      </c>
      <c r="D214" s="23" t="s">
        <v>879</v>
      </c>
      <c r="E214" s="23" t="s">
        <v>883</v>
      </c>
      <c r="F214" s="23" t="s">
        <v>884</v>
      </c>
    </row>
    <row r="215" spans="1:6" ht="76.5" customHeight="1" x14ac:dyDescent="0.25">
      <c r="A215" s="31" t="s">
        <v>885</v>
      </c>
      <c r="B215" s="29"/>
      <c r="C215" s="29"/>
      <c r="D215" s="29"/>
      <c r="E215" s="29"/>
      <c r="F215" s="29"/>
    </row>
    <row r="216" spans="1:6" ht="25.5" x14ac:dyDescent="0.25">
      <c r="A216" s="20" t="s">
        <v>886</v>
      </c>
      <c r="B216" s="21">
        <v>128</v>
      </c>
      <c r="C216" s="21">
        <v>250</v>
      </c>
      <c r="D216" s="21" t="s">
        <v>887</v>
      </c>
      <c r="E216" s="21" t="s">
        <v>888</v>
      </c>
      <c r="F216" s="21" t="s">
        <v>889</v>
      </c>
    </row>
    <row r="217" spans="1:6" x14ac:dyDescent="0.25">
      <c r="A217" s="22" t="s">
        <v>890</v>
      </c>
      <c r="B217" s="23">
        <v>129</v>
      </c>
      <c r="C217" s="23">
        <v>764</v>
      </c>
      <c r="D217" s="23" t="s">
        <v>891</v>
      </c>
      <c r="E217" s="23" t="s">
        <v>892</v>
      </c>
      <c r="F217" s="23" t="s">
        <v>893</v>
      </c>
    </row>
    <row r="218" spans="1:6" x14ac:dyDescent="0.25">
      <c r="A218" s="31" t="s">
        <v>894</v>
      </c>
      <c r="B218" s="29"/>
      <c r="C218" s="29"/>
      <c r="D218" s="29"/>
      <c r="E218" s="29"/>
      <c r="F218" s="29"/>
    </row>
    <row r="219" spans="1:6" x14ac:dyDescent="0.25">
      <c r="A219" s="22" t="s">
        <v>895</v>
      </c>
      <c r="B219" s="23">
        <v>130</v>
      </c>
      <c r="C219" s="23">
        <v>676</v>
      </c>
      <c r="D219" s="23" t="s">
        <v>896</v>
      </c>
      <c r="E219" s="23" t="s">
        <v>897</v>
      </c>
      <c r="F219" s="23" t="s">
        <v>898</v>
      </c>
    </row>
    <row r="220" spans="1:6" x14ac:dyDescent="0.25">
      <c r="A220" s="35"/>
      <c r="B220" s="26"/>
      <c r="C220" s="26"/>
      <c r="D220" s="26"/>
      <c r="E220" s="26"/>
      <c r="F220" s="26"/>
    </row>
    <row r="221" spans="1:6" ht="163.5" customHeight="1" x14ac:dyDescent="0.25">
      <c r="A221" s="31" t="s">
        <v>899</v>
      </c>
      <c r="B221" s="29"/>
      <c r="C221" s="29"/>
      <c r="D221" s="29"/>
      <c r="E221" s="29"/>
      <c r="F221" s="29"/>
    </row>
    <row r="222" spans="1:6" x14ac:dyDescent="0.25">
      <c r="A222" s="22" t="s">
        <v>900</v>
      </c>
      <c r="B222" s="23">
        <v>131</v>
      </c>
      <c r="C222" s="23" t="s">
        <v>901</v>
      </c>
      <c r="D222" s="23" t="s">
        <v>902</v>
      </c>
      <c r="E222" s="23" t="s">
        <v>903</v>
      </c>
      <c r="F222" s="23" t="s">
        <v>904</v>
      </c>
    </row>
    <row r="223" spans="1:6" x14ac:dyDescent="0.25">
      <c r="A223" s="31" t="s">
        <v>905</v>
      </c>
      <c r="B223" s="29"/>
      <c r="C223" s="29"/>
      <c r="D223" s="29"/>
      <c r="E223" s="29"/>
      <c r="F223" s="29"/>
    </row>
    <row r="224" spans="1:6" x14ac:dyDescent="0.25">
      <c r="A224" s="22" t="s">
        <v>906</v>
      </c>
      <c r="B224" s="23">
        <v>132</v>
      </c>
      <c r="C224" s="23">
        <v>571</v>
      </c>
      <c r="D224" s="23" t="s">
        <v>907</v>
      </c>
      <c r="E224" s="23" t="s">
        <v>908</v>
      </c>
      <c r="F224" s="23" t="s">
        <v>909</v>
      </c>
    </row>
    <row r="225" spans="1:6" x14ac:dyDescent="0.25">
      <c r="A225" s="35"/>
      <c r="B225" s="26"/>
      <c r="C225" s="26"/>
      <c r="D225" s="26"/>
      <c r="E225" s="26"/>
      <c r="F225" s="26"/>
    </row>
    <row r="226" spans="1:6" x14ac:dyDescent="0.25">
      <c r="A226" s="31" t="s">
        <v>910</v>
      </c>
      <c r="B226" s="29"/>
      <c r="C226" s="29"/>
      <c r="D226" s="29"/>
      <c r="E226" s="29"/>
      <c r="F226" s="29"/>
    </row>
    <row r="227" spans="1:6" ht="25.5" x14ac:dyDescent="0.25">
      <c r="A227" s="20" t="s">
        <v>911</v>
      </c>
      <c r="B227" s="21">
        <v>133</v>
      </c>
      <c r="C227" s="21" t="s">
        <v>912</v>
      </c>
      <c r="D227" s="21" t="s">
        <v>913</v>
      </c>
      <c r="E227" s="21" t="s">
        <v>914</v>
      </c>
      <c r="F227" s="21"/>
    </row>
    <row r="228" spans="1:6" x14ac:dyDescent="0.25">
      <c r="A228" s="22" t="s">
        <v>915</v>
      </c>
      <c r="B228" s="23">
        <v>134</v>
      </c>
      <c r="C228" s="23" t="s">
        <v>916</v>
      </c>
      <c r="D228" s="23" t="s">
        <v>48</v>
      </c>
      <c r="E228" s="23" t="s">
        <v>49</v>
      </c>
      <c r="F228" s="24" t="s">
        <v>917</v>
      </c>
    </row>
    <row r="229" spans="1:6" x14ac:dyDescent="0.25">
      <c r="A229" s="31" t="s">
        <v>918</v>
      </c>
      <c r="B229" s="29"/>
      <c r="C229" s="29"/>
      <c r="D229" s="29"/>
      <c r="E229" s="29"/>
      <c r="F229" s="30" t="s">
        <v>919</v>
      </c>
    </row>
    <row r="230" spans="1:6" x14ac:dyDescent="0.25">
      <c r="A230" s="32" t="s">
        <v>920</v>
      </c>
      <c r="B230" s="23">
        <v>135</v>
      </c>
      <c r="C230" s="23" t="s">
        <v>921</v>
      </c>
      <c r="D230" s="23" t="s">
        <v>922</v>
      </c>
      <c r="E230" s="23" t="s">
        <v>923</v>
      </c>
      <c r="F230" s="24" t="s">
        <v>924</v>
      </c>
    </row>
    <row r="231" spans="1:6" x14ac:dyDescent="0.25">
      <c r="A231" s="34"/>
      <c r="B231" s="29"/>
      <c r="C231" s="29"/>
      <c r="D231" s="29"/>
      <c r="E231" s="29"/>
      <c r="F231" s="30" t="s">
        <v>925</v>
      </c>
    </row>
    <row r="232" spans="1:6" x14ac:dyDescent="0.25">
      <c r="A232" s="22" t="s">
        <v>926</v>
      </c>
      <c r="B232" s="23">
        <v>136</v>
      </c>
      <c r="C232" s="23">
        <v>736</v>
      </c>
      <c r="D232" s="23" t="s">
        <v>927</v>
      </c>
      <c r="E232" s="23" t="s">
        <v>57</v>
      </c>
      <c r="F232" s="23" t="s">
        <v>928</v>
      </c>
    </row>
    <row r="233" spans="1:6" x14ac:dyDescent="0.25">
      <c r="A233" s="35"/>
      <c r="B233" s="26"/>
      <c r="C233" s="26"/>
      <c r="D233" s="26"/>
      <c r="E233" s="26"/>
      <c r="F233" s="26"/>
    </row>
    <row r="234" spans="1:6" x14ac:dyDescent="0.25">
      <c r="A234" s="31" t="s">
        <v>929</v>
      </c>
      <c r="B234" s="29"/>
      <c r="C234" s="29"/>
      <c r="D234" s="29"/>
      <c r="E234" s="29"/>
      <c r="F234" s="29"/>
    </row>
    <row r="235" spans="1:6" ht="65.25" customHeight="1" x14ac:dyDescent="0.25">
      <c r="A235" s="20" t="s">
        <v>930</v>
      </c>
      <c r="B235" s="21">
        <v>137</v>
      </c>
      <c r="C235" s="21" t="s">
        <v>931</v>
      </c>
      <c r="D235" s="21" t="s">
        <v>932</v>
      </c>
      <c r="E235" s="21" t="s">
        <v>933</v>
      </c>
      <c r="F235" s="21" t="s">
        <v>934</v>
      </c>
    </row>
    <row r="236" spans="1:6" x14ac:dyDescent="0.25">
      <c r="A236" s="32" t="s">
        <v>935</v>
      </c>
      <c r="B236" s="23">
        <v>138</v>
      </c>
      <c r="C236" s="23" t="s">
        <v>936</v>
      </c>
      <c r="D236" s="23" t="s">
        <v>937</v>
      </c>
      <c r="E236" s="23" t="s">
        <v>938</v>
      </c>
      <c r="F236" s="24" t="s">
        <v>939</v>
      </c>
    </row>
    <row r="237" spans="1:6" x14ac:dyDescent="0.25">
      <c r="A237" s="33"/>
      <c r="B237" s="26"/>
      <c r="C237" s="26"/>
      <c r="D237" s="26"/>
      <c r="E237" s="26"/>
      <c r="F237" s="27"/>
    </row>
    <row r="238" spans="1:6" x14ac:dyDescent="0.25">
      <c r="A238" s="34"/>
      <c r="B238" s="29"/>
      <c r="C238" s="29"/>
      <c r="D238" s="29"/>
      <c r="E238" s="29"/>
      <c r="F238" s="30" t="s">
        <v>940</v>
      </c>
    </row>
    <row r="239" spans="1:6" x14ac:dyDescent="0.25">
      <c r="A239" s="22" t="s">
        <v>941</v>
      </c>
      <c r="B239" s="23">
        <v>139</v>
      </c>
      <c r="C239" s="23" t="s">
        <v>942</v>
      </c>
      <c r="D239" s="23" t="s">
        <v>943</v>
      </c>
      <c r="E239" s="23" t="s">
        <v>944</v>
      </c>
      <c r="F239" s="23">
        <v>9155009557</v>
      </c>
    </row>
    <row r="240" spans="1:6" x14ac:dyDescent="0.25">
      <c r="A240" s="31" t="s">
        <v>945</v>
      </c>
      <c r="B240" s="29"/>
      <c r="C240" s="29"/>
      <c r="D240" s="29"/>
      <c r="E240" s="29"/>
      <c r="F240" s="29"/>
    </row>
    <row r="241" spans="1:6" x14ac:dyDescent="0.25">
      <c r="A241" s="22" t="s">
        <v>946</v>
      </c>
      <c r="B241" s="23">
        <v>140</v>
      </c>
      <c r="C241" s="23">
        <v>619</v>
      </c>
      <c r="D241" s="23" t="s">
        <v>947</v>
      </c>
      <c r="E241" s="23" t="s">
        <v>948</v>
      </c>
      <c r="F241" s="23"/>
    </row>
    <row r="242" spans="1:6" x14ac:dyDescent="0.25">
      <c r="A242" s="35"/>
      <c r="B242" s="26"/>
      <c r="C242" s="26"/>
      <c r="D242" s="26"/>
      <c r="E242" s="26"/>
      <c r="F242" s="26"/>
    </row>
    <row r="243" spans="1:6" x14ac:dyDescent="0.25">
      <c r="A243" s="31" t="s">
        <v>949</v>
      </c>
      <c r="B243" s="29"/>
      <c r="C243" s="29"/>
      <c r="D243" s="29"/>
      <c r="E243" s="29"/>
      <c r="F243" s="29"/>
    </row>
    <row r="244" spans="1:6" ht="25.5" x14ac:dyDescent="0.25">
      <c r="A244" s="20" t="s">
        <v>950</v>
      </c>
      <c r="B244" s="21">
        <v>141</v>
      </c>
      <c r="C244" s="21">
        <v>325</v>
      </c>
      <c r="D244" s="21" t="s">
        <v>951</v>
      </c>
      <c r="E244" s="21" t="s">
        <v>952</v>
      </c>
      <c r="F244" s="21">
        <v>9198285659</v>
      </c>
    </row>
    <row r="245" spans="1:6" x14ac:dyDescent="0.25">
      <c r="A245" s="22" t="s">
        <v>953</v>
      </c>
      <c r="B245" s="23">
        <v>142</v>
      </c>
      <c r="C245" s="23" t="s">
        <v>954</v>
      </c>
      <c r="D245" s="23" t="s">
        <v>955</v>
      </c>
      <c r="E245" s="23" t="s">
        <v>956</v>
      </c>
      <c r="F245" s="23" t="s">
        <v>957</v>
      </c>
    </row>
    <row r="246" spans="1:6" x14ac:dyDescent="0.25">
      <c r="A246" s="35"/>
      <c r="B246" s="26"/>
      <c r="C246" s="26"/>
      <c r="D246" s="26"/>
      <c r="E246" s="26"/>
      <c r="F246" s="26"/>
    </row>
    <row r="247" spans="1:6" x14ac:dyDescent="0.25">
      <c r="A247" s="31" t="s">
        <v>958</v>
      </c>
      <c r="B247" s="29"/>
      <c r="C247" s="29"/>
      <c r="D247" s="29"/>
      <c r="E247" s="29"/>
      <c r="F247" s="29"/>
    </row>
    <row r="248" spans="1:6" x14ac:dyDescent="0.25">
      <c r="A248" s="32" t="s">
        <v>958</v>
      </c>
      <c r="B248" s="23">
        <v>143</v>
      </c>
      <c r="C248" s="23" t="s">
        <v>959</v>
      </c>
      <c r="D248" s="23" t="s">
        <v>955</v>
      </c>
      <c r="E248" s="23" t="s">
        <v>960</v>
      </c>
      <c r="F248" s="23"/>
    </row>
    <row r="249" spans="1:6" x14ac:dyDescent="0.25">
      <c r="A249" s="34"/>
      <c r="B249" s="29"/>
      <c r="C249" s="29"/>
      <c r="D249" s="29"/>
      <c r="E249" s="29"/>
      <c r="F249" s="29"/>
    </row>
    <row r="250" spans="1:6" x14ac:dyDescent="0.25">
      <c r="A250" s="22" t="s">
        <v>961</v>
      </c>
      <c r="B250" s="23">
        <v>144</v>
      </c>
      <c r="C250" s="23" t="s">
        <v>962</v>
      </c>
      <c r="D250" s="23" t="s">
        <v>963</v>
      </c>
      <c r="E250" s="23" t="s">
        <v>633</v>
      </c>
      <c r="F250" s="23" t="s">
        <v>964</v>
      </c>
    </row>
    <row r="251" spans="1:6" x14ac:dyDescent="0.25">
      <c r="A251" s="35"/>
      <c r="B251" s="26"/>
      <c r="C251" s="26"/>
      <c r="D251" s="26"/>
      <c r="E251" s="26"/>
      <c r="F251" s="26"/>
    </row>
    <row r="252" spans="1:6" x14ac:dyDescent="0.25">
      <c r="A252" s="31" t="s">
        <v>965</v>
      </c>
      <c r="B252" s="29"/>
      <c r="C252" s="29"/>
      <c r="D252" s="29"/>
      <c r="E252" s="29"/>
      <c r="F252" s="29"/>
    </row>
    <row r="253" spans="1:6" x14ac:dyDescent="0.25">
      <c r="A253" s="20" t="s">
        <v>966</v>
      </c>
      <c r="B253" s="21">
        <v>145</v>
      </c>
      <c r="C253" s="21" t="s">
        <v>967</v>
      </c>
      <c r="D253" s="21" t="s">
        <v>218</v>
      </c>
      <c r="E253" s="21" t="s">
        <v>219</v>
      </c>
      <c r="F253" s="21"/>
    </row>
    <row r="254" spans="1:6" x14ac:dyDescent="0.25">
      <c r="A254" s="20" t="s">
        <v>968</v>
      </c>
      <c r="B254" s="21">
        <v>146</v>
      </c>
      <c r="C254" s="21">
        <v>657</v>
      </c>
      <c r="D254" s="21" t="s">
        <v>969</v>
      </c>
      <c r="E254" s="21" t="s">
        <v>970</v>
      </c>
      <c r="F254" s="21" t="s">
        <v>971</v>
      </c>
    </row>
    <row r="255" spans="1:6" x14ac:dyDescent="0.25">
      <c r="A255" s="22" t="s">
        <v>972</v>
      </c>
      <c r="B255" s="23">
        <v>147</v>
      </c>
      <c r="C255" s="23" t="s">
        <v>973</v>
      </c>
      <c r="D255" s="23" t="s">
        <v>974</v>
      </c>
      <c r="E255" s="23" t="s">
        <v>975</v>
      </c>
      <c r="F255" s="23" t="s">
        <v>976</v>
      </c>
    </row>
    <row r="256" spans="1:6" x14ac:dyDescent="0.25">
      <c r="A256" s="35"/>
      <c r="B256" s="26"/>
      <c r="C256" s="26"/>
      <c r="D256" s="26"/>
      <c r="E256" s="26"/>
      <c r="F256" s="26"/>
    </row>
    <row r="257" spans="1:6" x14ac:dyDescent="0.25">
      <c r="A257" s="31" t="s">
        <v>977</v>
      </c>
      <c r="B257" s="29"/>
      <c r="C257" s="29"/>
      <c r="D257" s="29"/>
      <c r="E257" s="29"/>
      <c r="F257" s="29"/>
    </row>
    <row r="258" spans="1:6" ht="76.5" customHeight="1" x14ac:dyDescent="0.25">
      <c r="A258" s="20" t="s">
        <v>978</v>
      </c>
      <c r="B258" s="21">
        <v>148</v>
      </c>
      <c r="C258" s="21">
        <v>578</v>
      </c>
      <c r="D258" s="21" t="s">
        <v>979</v>
      </c>
      <c r="E258" s="21" t="s">
        <v>980</v>
      </c>
      <c r="F258" s="21">
        <v>9991877320</v>
      </c>
    </row>
    <row r="259" spans="1:6" x14ac:dyDescent="0.25">
      <c r="A259" s="20" t="s">
        <v>981</v>
      </c>
      <c r="B259" s="21">
        <v>149</v>
      </c>
      <c r="C259" s="21" t="s">
        <v>982</v>
      </c>
      <c r="D259" s="21" t="s">
        <v>983</v>
      </c>
      <c r="E259" s="21" t="s">
        <v>633</v>
      </c>
      <c r="F259" s="21" t="s">
        <v>984</v>
      </c>
    </row>
    <row r="260" spans="1:6" x14ac:dyDescent="0.25">
      <c r="A260" s="22" t="s">
        <v>985</v>
      </c>
      <c r="B260" s="23">
        <v>150</v>
      </c>
      <c r="C260" s="23">
        <v>711</v>
      </c>
      <c r="D260" s="23" t="s">
        <v>986</v>
      </c>
      <c r="E260" s="23" t="s">
        <v>987</v>
      </c>
      <c r="F260" s="23" t="s">
        <v>988</v>
      </c>
    </row>
    <row r="261" spans="1:6" x14ac:dyDescent="0.25">
      <c r="A261" s="35"/>
      <c r="B261" s="26"/>
      <c r="C261" s="26"/>
      <c r="D261" s="26"/>
      <c r="E261" s="26"/>
      <c r="F261" s="26"/>
    </row>
    <row r="262" spans="1:6" x14ac:dyDescent="0.25">
      <c r="A262" s="31" t="s">
        <v>989</v>
      </c>
      <c r="B262" s="29"/>
      <c r="C262" s="29"/>
      <c r="D262" s="29"/>
      <c r="E262" s="29"/>
      <c r="F262" s="29"/>
    </row>
    <row r="263" spans="1:6" ht="25.5" x14ac:dyDescent="0.25">
      <c r="A263" s="20" t="s">
        <v>990</v>
      </c>
      <c r="B263" s="21">
        <v>151</v>
      </c>
      <c r="C263" s="21">
        <v>597</v>
      </c>
      <c r="D263" s="21" t="s">
        <v>991</v>
      </c>
      <c r="E263" s="21" t="s">
        <v>992</v>
      </c>
      <c r="F263" s="21" t="s">
        <v>993</v>
      </c>
    </row>
    <row r="264" spans="1:6" x14ac:dyDescent="0.25">
      <c r="A264" s="22" t="s">
        <v>994</v>
      </c>
      <c r="B264" s="23">
        <v>152</v>
      </c>
      <c r="C264" s="23">
        <v>407</v>
      </c>
      <c r="D264" s="23" t="s">
        <v>991</v>
      </c>
      <c r="E264" s="23" t="s">
        <v>995</v>
      </c>
      <c r="F264" s="23"/>
    </row>
    <row r="265" spans="1:6" x14ac:dyDescent="0.25">
      <c r="A265" s="25" t="s">
        <v>996</v>
      </c>
      <c r="B265" s="26"/>
      <c r="C265" s="26"/>
      <c r="D265" s="26"/>
      <c r="E265" s="26"/>
      <c r="F265" s="26"/>
    </row>
    <row r="266" spans="1:6" x14ac:dyDescent="0.25">
      <c r="A266" s="28"/>
      <c r="B266" s="29"/>
      <c r="C266" s="29"/>
      <c r="D266" s="29"/>
      <c r="E266" s="29"/>
      <c r="F266" s="29"/>
    </row>
    <row r="267" spans="1:6" x14ac:dyDescent="0.25">
      <c r="A267" s="22" t="s">
        <v>997</v>
      </c>
      <c r="B267" s="23">
        <v>153</v>
      </c>
      <c r="C267" s="23">
        <v>443</v>
      </c>
      <c r="D267" s="23" t="s">
        <v>998</v>
      </c>
      <c r="E267" s="23" t="s">
        <v>999</v>
      </c>
      <c r="F267" s="23">
        <v>9198239724</v>
      </c>
    </row>
    <row r="268" spans="1:6" x14ac:dyDescent="0.25">
      <c r="A268" s="35"/>
      <c r="B268" s="26"/>
      <c r="C268" s="26"/>
      <c r="D268" s="26"/>
      <c r="E268" s="26"/>
      <c r="F268" s="26"/>
    </row>
    <row r="269" spans="1:6" x14ac:dyDescent="0.25">
      <c r="A269" s="31" t="s">
        <v>1000</v>
      </c>
      <c r="B269" s="29"/>
      <c r="C269" s="29"/>
      <c r="D269" s="29"/>
      <c r="E269" s="29"/>
      <c r="F269" s="29"/>
    </row>
    <row r="270" spans="1:6" ht="25.5" x14ac:dyDescent="0.25">
      <c r="A270" s="20" t="s">
        <v>1001</v>
      </c>
      <c r="B270" s="21">
        <v>154</v>
      </c>
      <c r="C270" s="21" t="s">
        <v>1002</v>
      </c>
      <c r="D270" s="21" t="s">
        <v>1003</v>
      </c>
      <c r="E270" s="21" t="s">
        <v>1004</v>
      </c>
      <c r="F270" s="21" t="s">
        <v>1005</v>
      </c>
    </row>
    <row r="271" spans="1:6" ht="25.5" x14ac:dyDescent="0.25">
      <c r="A271" s="21"/>
      <c r="B271" s="21">
        <v>155</v>
      </c>
      <c r="C271" s="21">
        <v>787</v>
      </c>
      <c r="D271" s="21" t="s">
        <v>35</v>
      </c>
      <c r="E271" s="21" t="s">
        <v>1006</v>
      </c>
      <c r="F271" s="21"/>
    </row>
    <row r="272" spans="1:6" x14ac:dyDescent="0.25">
      <c r="A272" s="22" t="s">
        <v>1007</v>
      </c>
      <c r="B272" s="23">
        <v>156</v>
      </c>
      <c r="C272" s="23">
        <v>612</v>
      </c>
      <c r="D272" s="23" t="s">
        <v>35</v>
      </c>
      <c r="E272" s="23" t="s">
        <v>1008</v>
      </c>
      <c r="F272" s="23" t="s">
        <v>1009</v>
      </c>
    </row>
    <row r="273" spans="1:6" x14ac:dyDescent="0.25">
      <c r="A273" s="35"/>
      <c r="B273" s="26"/>
      <c r="C273" s="26"/>
      <c r="D273" s="26"/>
      <c r="E273" s="26"/>
      <c r="F273" s="26"/>
    </row>
    <row r="274" spans="1:6" x14ac:dyDescent="0.25">
      <c r="A274" s="31" t="s">
        <v>1010</v>
      </c>
      <c r="B274" s="29"/>
      <c r="C274" s="29"/>
      <c r="D274" s="29"/>
      <c r="E274" s="29"/>
      <c r="F274" s="29"/>
    </row>
    <row r="275" spans="1:6" x14ac:dyDescent="0.25">
      <c r="A275" s="21"/>
      <c r="B275" s="21">
        <v>157</v>
      </c>
      <c r="C275" s="21">
        <v>786</v>
      </c>
      <c r="D275" s="21" t="s">
        <v>35</v>
      </c>
      <c r="E275" s="21" t="s">
        <v>36</v>
      </c>
      <c r="F275" s="21"/>
    </row>
    <row r="276" spans="1:6" x14ac:dyDescent="0.25">
      <c r="A276" s="22" t="s">
        <v>1011</v>
      </c>
      <c r="B276" s="23">
        <v>158</v>
      </c>
      <c r="C276" s="23">
        <v>445</v>
      </c>
      <c r="D276" s="23" t="s">
        <v>1012</v>
      </c>
      <c r="E276" s="23" t="s">
        <v>1013</v>
      </c>
      <c r="F276" s="23" t="s">
        <v>1014</v>
      </c>
    </row>
    <row r="277" spans="1:6" x14ac:dyDescent="0.25">
      <c r="A277" s="35"/>
      <c r="B277" s="26"/>
      <c r="C277" s="26"/>
      <c r="D277" s="26"/>
      <c r="E277" s="26"/>
      <c r="F277" s="26"/>
    </row>
    <row r="278" spans="1:6" x14ac:dyDescent="0.25">
      <c r="A278" s="31" t="s">
        <v>1015</v>
      </c>
      <c r="B278" s="29"/>
      <c r="C278" s="29"/>
      <c r="D278" s="29"/>
      <c r="E278" s="29"/>
      <c r="F278" s="29"/>
    </row>
    <row r="279" spans="1:6" x14ac:dyDescent="0.25">
      <c r="A279" s="20" t="s">
        <v>1016</v>
      </c>
      <c r="B279" s="21">
        <v>159</v>
      </c>
      <c r="C279" s="21" t="s">
        <v>1017</v>
      </c>
      <c r="D279" s="21" t="s">
        <v>1018</v>
      </c>
      <c r="E279" s="21" t="s">
        <v>1019</v>
      </c>
      <c r="F279" s="21" t="s">
        <v>1020</v>
      </c>
    </row>
    <row r="280" spans="1:6" x14ac:dyDescent="0.25">
      <c r="A280" s="32" t="s">
        <v>1021</v>
      </c>
      <c r="B280" s="23">
        <v>160</v>
      </c>
      <c r="C280" s="23" t="s">
        <v>1022</v>
      </c>
      <c r="D280" s="23" t="s">
        <v>1023</v>
      </c>
      <c r="E280" s="23" t="s">
        <v>1024</v>
      </c>
      <c r="F280" s="24" t="s">
        <v>1025</v>
      </c>
    </row>
    <row r="281" spans="1:6" x14ac:dyDescent="0.25">
      <c r="A281" s="34"/>
      <c r="B281" s="29"/>
      <c r="C281" s="29"/>
      <c r="D281" s="29"/>
      <c r="E281" s="29"/>
      <c r="F281" s="30" t="s">
        <v>1026</v>
      </c>
    </row>
    <row r="282" spans="1:6" ht="25.5" x14ac:dyDescent="0.25">
      <c r="A282" s="20" t="s">
        <v>1027</v>
      </c>
      <c r="B282" s="21">
        <v>161</v>
      </c>
      <c r="C282" s="21" t="s">
        <v>1028</v>
      </c>
      <c r="D282" s="21" t="s">
        <v>1029</v>
      </c>
      <c r="E282" s="21" t="s">
        <v>1030</v>
      </c>
      <c r="F282" s="21" t="s">
        <v>1031</v>
      </c>
    </row>
    <row r="283" spans="1:6" ht="25.5" x14ac:dyDescent="0.25">
      <c r="A283" s="20" t="s">
        <v>1032</v>
      </c>
      <c r="B283" s="21">
        <v>162</v>
      </c>
      <c r="C283" s="21" t="s">
        <v>1033</v>
      </c>
      <c r="D283" s="21" t="s">
        <v>1029</v>
      </c>
      <c r="E283" s="21" t="s">
        <v>1034</v>
      </c>
      <c r="F283" s="21" t="s">
        <v>1035</v>
      </c>
    </row>
    <row r="284" spans="1:6" x14ac:dyDescent="0.25">
      <c r="A284" s="20" t="s">
        <v>1036</v>
      </c>
      <c r="B284" s="21">
        <v>163</v>
      </c>
      <c r="C284" s="21" t="s">
        <v>1037</v>
      </c>
      <c r="D284" s="21" t="s">
        <v>1038</v>
      </c>
      <c r="E284" s="21" t="s">
        <v>1039</v>
      </c>
      <c r="F284" s="21" t="s">
        <v>1040</v>
      </c>
    </row>
    <row r="285" spans="1:6" ht="38.25" x14ac:dyDescent="0.25">
      <c r="A285" s="20" t="s">
        <v>1041</v>
      </c>
      <c r="B285" s="21">
        <v>164</v>
      </c>
      <c r="C285" s="21" t="s">
        <v>1042</v>
      </c>
      <c r="D285" s="21" t="s">
        <v>1038</v>
      </c>
      <c r="E285" s="21" t="s">
        <v>1043</v>
      </c>
      <c r="F285" s="21"/>
    </row>
    <row r="286" spans="1:6" x14ac:dyDescent="0.25">
      <c r="A286" s="20" t="s">
        <v>1044</v>
      </c>
      <c r="B286" s="21">
        <v>165</v>
      </c>
      <c r="C286" s="21" t="s">
        <v>1045</v>
      </c>
      <c r="D286" s="21" t="s">
        <v>1046</v>
      </c>
      <c r="E286" s="21" t="s">
        <v>943</v>
      </c>
      <c r="F286" s="21">
        <v>9273451814</v>
      </c>
    </row>
    <row r="287" spans="1:6" ht="25.5" x14ac:dyDescent="0.25">
      <c r="A287" s="20" t="s">
        <v>1047</v>
      </c>
      <c r="B287" s="21">
        <v>166</v>
      </c>
      <c r="C287" s="21">
        <v>709</v>
      </c>
      <c r="D287" s="21" t="s">
        <v>1048</v>
      </c>
      <c r="E287" s="21" t="s">
        <v>1049</v>
      </c>
      <c r="F287" s="21"/>
    </row>
    <row r="288" spans="1:6" ht="25.5" x14ac:dyDescent="0.25">
      <c r="A288" s="20" t="s">
        <v>1050</v>
      </c>
      <c r="B288" s="21">
        <v>167</v>
      </c>
      <c r="C288" s="21" t="s">
        <v>1051</v>
      </c>
      <c r="D288" s="21" t="s">
        <v>1052</v>
      </c>
      <c r="E288" s="21" t="s">
        <v>1053</v>
      </c>
      <c r="F288" s="21" t="s">
        <v>1054</v>
      </c>
    </row>
    <row r="289" spans="1:6" x14ac:dyDescent="0.25">
      <c r="A289" s="22" t="s">
        <v>1055</v>
      </c>
      <c r="B289" s="23">
        <v>168</v>
      </c>
      <c r="C289" s="23">
        <v>777</v>
      </c>
      <c r="D289" s="23" t="s">
        <v>1056</v>
      </c>
      <c r="E289" s="23" t="s">
        <v>1057</v>
      </c>
      <c r="F289" s="23" t="s">
        <v>1058</v>
      </c>
    </row>
    <row r="290" spans="1:6" x14ac:dyDescent="0.25">
      <c r="A290" s="35"/>
      <c r="B290" s="26"/>
      <c r="C290" s="26"/>
      <c r="D290" s="26"/>
      <c r="E290" s="26"/>
      <c r="F290" s="26"/>
    </row>
    <row r="291" spans="1:6" x14ac:dyDescent="0.25">
      <c r="A291" s="31" t="s">
        <v>1059</v>
      </c>
      <c r="B291" s="29"/>
      <c r="C291" s="29"/>
      <c r="D291" s="29"/>
      <c r="E291" s="29"/>
      <c r="F291" s="29"/>
    </row>
    <row r="292" spans="1:6" x14ac:dyDescent="0.25">
      <c r="A292" s="22" t="s">
        <v>1060</v>
      </c>
      <c r="B292" s="23">
        <v>169</v>
      </c>
      <c r="C292" s="23">
        <v>695</v>
      </c>
      <c r="D292" s="23" t="s">
        <v>1061</v>
      </c>
      <c r="E292" s="23" t="s">
        <v>1062</v>
      </c>
      <c r="F292" s="23" t="s">
        <v>1063</v>
      </c>
    </row>
    <row r="293" spans="1:6" x14ac:dyDescent="0.25">
      <c r="A293" s="35"/>
      <c r="B293" s="26"/>
      <c r="C293" s="26"/>
      <c r="D293" s="26"/>
      <c r="E293" s="26"/>
      <c r="F293" s="26"/>
    </row>
    <row r="294" spans="1:6" x14ac:dyDescent="0.25">
      <c r="A294" s="31" t="s">
        <v>1064</v>
      </c>
      <c r="B294" s="29"/>
      <c r="C294" s="29"/>
      <c r="D294" s="29"/>
      <c r="E294" s="29"/>
      <c r="F294" s="29"/>
    </row>
    <row r="295" spans="1:6" x14ac:dyDescent="0.25">
      <c r="A295" s="22" t="s">
        <v>1065</v>
      </c>
      <c r="B295" s="23">
        <v>170</v>
      </c>
      <c r="C295" s="23">
        <v>596</v>
      </c>
      <c r="D295" s="23" t="s">
        <v>1066</v>
      </c>
      <c r="E295" s="23" t="s">
        <v>1067</v>
      </c>
      <c r="F295" s="24" t="s">
        <v>1068</v>
      </c>
    </row>
    <row r="296" spans="1:6" x14ac:dyDescent="0.25">
      <c r="A296" s="25" t="s">
        <v>1069</v>
      </c>
      <c r="B296" s="26"/>
      <c r="C296" s="26"/>
      <c r="D296" s="26"/>
      <c r="E296" s="26"/>
      <c r="F296" s="27"/>
    </row>
    <row r="297" spans="1:6" x14ac:dyDescent="0.25">
      <c r="A297" s="28"/>
      <c r="B297" s="29"/>
      <c r="C297" s="29"/>
      <c r="D297" s="29"/>
      <c r="E297" s="29"/>
      <c r="F297" s="30" t="s">
        <v>1070</v>
      </c>
    </row>
    <row r="298" spans="1:6" x14ac:dyDescent="0.25">
      <c r="A298" s="20" t="s">
        <v>1071</v>
      </c>
      <c r="B298" s="21">
        <v>171</v>
      </c>
      <c r="C298" s="21">
        <v>671</v>
      </c>
      <c r="D298" s="21" t="s">
        <v>1072</v>
      </c>
      <c r="E298" s="21" t="s">
        <v>1073</v>
      </c>
      <c r="F298" s="21" t="s">
        <v>1074</v>
      </c>
    </row>
    <row r="299" spans="1:6" x14ac:dyDescent="0.25">
      <c r="A299" s="21"/>
      <c r="B299" s="21">
        <v>172</v>
      </c>
      <c r="C299" s="21" t="s">
        <v>1075</v>
      </c>
      <c r="D299" s="21" t="s">
        <v>1076</v>
      </c>
      <c r="E299" s="21" t="s">
        <v>754</v>
      </c>
      <c r="F299" s="21"/>
    </row>
    <row r="300" spans="1:6" ht="57" customHeight="1" x14ac:dyDescent="0.25">
      <c r="A300" s="20" t="s">
        <v>1077</v>
      </c>
      <c r="B300" s="21">
        <v>173</v>
      </c>
      <c r="C300" s="21" t="s">
        <v>1078</v>
      </c>
      <c r="D300" s="21" t="s">
        <v>1079</v>
      </c>
      <c r="E300" s="21" t="s">
        <v>1080</v>
      </c>
      <c r="F300" s="21"/>
    </row>
    <row r="301" spans="1:6" ht="25.5" x14ac:dyDescent="0.25">
      <c r="A301" s="20" t="s">
        <v>1081</v>
      </c>
      <c r="B301" s="21">
        <v>174</v>
      </c>
      <c r="C301" s="21">
        <v>758</v>
      </c>
      <c r="D301" s="21" t="s">
        <v>1082</v>
      </c>
      <c r="E301" s="21" t="s">
        <v>1083</v>
      </c>
      <c r="F301" s="21" t="s">
        <v>1084</v>
      </c>
    </row>
    <row r="302" spans="1:6" x14ac:dyDescent="0.25">
      <c r="A302" s="20" t="s">
        <v>1085</v>
      </c>
      <c r="B302" s="21">
        <v>175</v>
      </c>
      <c r="C302" s="21" t="s">
        <v>1086</v>
      </c>
      <c r="D302" s="21" t="s">
        <v>45</v>
      </c>
      <c r="E302" s="21" t="s">
        <v>46</v>
      </c>
      <c r="F302" s="21" t="s">
        <v>1087</v>
      </c>
    </row>
    <row r="303" spans="1:6" x14ac:dyDescent="0.25">
      <c r="A303" s="20" t="s">
        <v>1088</v>
      </c>
      <c r="B303" s="21">
        <v>176</v>
      </c>
      <c r="C303" s="21" t="s">
        <v>1089</v>
      </c>
      <c r="D303" s="21" t="s">
        <v>1090</v>
      </c>
      <c r="E303" s="21" t="s">
        <v>1091</v>
      </c>
      <c r="F303" s="21" t="s">
        <v>1092</v>
      </c>
    </row>
    <row r="304" spans="1:6" ht="25.5" x14ac:dyDescent="0.25">
      <c r="A304" s="20" t="s">
        <v>1093</v>
      </c>
      <c r="B304" s="21">
        <v>177</v>
      </c>
      <c r="C304" s="21" t="s">
        <v>1094</v>
      </c>
      <c r="D304" s="21" t="s">
        <v>1095</v>
      </c>
      <c r="E304" s="21" t="s">
        <v>1096</v>
      </c>
      <c r="F304" s="21">
        <v>9178525655</v>
      </c>
    </row>
    <row r="305" spans="1:6" x14ac:dyDescent="0.25">
      <c r="A305" s="22" t="s">
        <v>1097</v>
      </c>
      <c r="B305" s="23">
        <v>178</v>
      </c>
      <c r="C305" s="23" t="s">
        <v>1098</v>
      </c>
      <c r="D305" s="23" t="s">
        <v>1099</v>
      </c>
      <c r="E305" s="23" t="s">
        <v>1100</v>
      </c>
      <c r="F305" s="23" t="s">
        <v>1101</v>
      </c>
    </row>
    <row r="306" spans="1:6" x14ac:dyDescent="0.25">
      <c r="A306" s="35"/>
      <c r="B306" s="26"/>
      <c r="C306" s="26"/>
      <c r="D306" s="26"/>
      <c r="E306" s="26"/>
      <c r="F306" s="26"/>
    </row>
    <row r="307" spans="1:6" x14ac:dyDescent="0.25">
      <c r="A307" s="31" t="s">
        <v>1102</v>
      </c>
      <c r="B307" s="29"/>
      <c r="C307" s="29"/>
      <c r="D307" s="29"/>
      <c r="E307" s="29"/>
      <c r="F307" s="29"/>
    </row>
    <row r="308" spans="1:6" x14ac:dyDescent="0.25">
      <c r="A308" s="22" t="s">
        <v>1103</v>
      </c>
      <c r="B308" s="23">
        <v>179</v>
      </c>
      <c r="C308" s="23">
        <v>675</v>
      </c>
      <c r="D308" s="23" t="s">
        <v>1104</v>
      </c>
      <c r="E308" s="23" t="s">
        <v>1105</v>
      </c>
      <c r="F308" s="23" t="s">
        <v>1106</v>
      </c>
    </row>
    <row r="309" spans="1:6" x14ac:dyDescent="0.25">
      <c r="A309" s="35"/>
      <c r="B309" s="26"/>
      <c r="C309" s="26"/>
      <c r="D309" s="26"/>
      <c r="E309" s="26"/>
      <c r="F309" s="26"/>
    </row>
    <row r="310" spans="1:6" ht="103.5" customHeight="1" x14ac:dyDescent="0.25">
      <c r="A310" s="31" t="s">
        <v>1107</v>
      </c>
      <c r="B310" s="29"/>
      <c r="C310" s="29"/>
      <c r="D310" s="29"/>
      <c r="E310" s="29"/>
      <c r="F310" s="29"/>
    </row>
    <row r="311" spans="1:6" x14ac:dyDescent="0.25">
      <c r="A311" s="20" t="s">
        <v>1108</v>
      </c>
      <c r="B311" s="21">
        <v>180</v>
      </c>
      <c r="C311" s="21">
        <v>505</v>
      </c>
      <c r="D311" s="21" t="s">
        <v>1109</v>
      </c>
      <c r="E311" s="21" t="s">
        <v>1110</v>
      </c>
      <c r="F311" s="21" t="s">
        <v>1111</v>
      </c>
    </row>
    <row r="312" spans="1:6" ht="25.5" x14ac:dyDescent="0.25">
      <c r="A312" s="20" t="s">
        <v>1112</v>
      </c>
      <c r="B312" s="21">
        <v>181</v>
      </c>
      <c r="C312" s="21" t="s">
        <v>1113</v>
      </c>
      <c r="D312" s="21" t="s">
        <v>1114</v>
      </c>
      <c r="E312" s="21" t="s">
        <v>1115</v>
      </c>
      <c r="F312" s="21" t="s">
        <v>1116</v>
      </c>
    </row>
    <row r="313" spans="1:6" x14ac:dyDescent="0.25">
      <c r="A313" s="22" t="s">
        <v>1117</v>
      </c>
      <c r="B313" s="23">
        <v>182</v>
      </c>
      <c r="C313" s="23" t="s">
        <v>1118</v>
      </c>
      <c r="D313" s="23" t="s">
        <v>1119</v>
      </c>
      <c r="E313" s="23" t="s">
        <v>1120</v>
      </c>
      <c r="F313" s="24" t="s">
        <v>1121</v>
      </c>
    </row>
    <row r="314" spans="1:6" ht="67.5" customHeight="1" x14ac:dyDescent="0.25">
      <c r="A314" s="25" t="s">
        <v>1122</v>
      </c>
      <c r="B314" s="26"/>
      <c r="C314" s="26"/>
      <c r="D314" s="26"/>
      <c r="E314" s="26"/>
      <c r="F314" s="27"/>
    </row>
    <row r="315" spans="1:6" x14ac:dyDescent="0.25">
      <c r="A315" s="28"/>
      <c r="B315" s="29"/>
      <c r="C315" s="29"/>
      <c r="D315" s="29"/>
      <c r="E315" s="29"/>
      <c r="F315" s="30" t="s">
        <v>1123</v>
      </c>
    </row>
    <row r="316" spans="1:6" x14ac:dyDescent="0.25">
      <c r="A316" s="20" t="s">
        <v>1124</v>
      </c>
      <c r="B316" s="21">
        <v>183</v>
      </c>
      <c r="C316" s="21" t="s">
        <v>1125</v>
      </c>
      <c r="D316" s="21" t="s">
        <v>1126</v>
      </c>
      <c r="E316" s="21" t="s">
        <v>1127</v>
      </c>
      <c r="F316" s="21"/>
    </row>
    <row r="317" spans="1:6" ht="102" customHeight="1" x14ac:dyDescent="0.25">
      <c r="A317" s="22" t="s">
        <v>1128</v>
      </c>
      <c r="B317" s="23">
        <v>184</v>
      </c>
      <c r="C317" s="23" t="s">
        <v>1129</v>
      </c>
      <c r="D317" s="23" t="s">
        <v>1130</v>
      </c>
      <c r="E317" s="23" t="s">
        <v>1131</v>
      </c>
      <c r="F317" s="23" t="s">
        <v>1132</v>
      </c>
    </row>
    <row r="318" spans="1:6" x14ac:dyDescent="0.25">
      <c r="A318" s="35"/>
      <c r="B318" s="26"/>
      <c r="C318" s="26"/>
      <c r="D318" s="26"/>
      <c r="E318" s="26"/>
      <c r="F318" s="26"/>
    </row>
    <row r="319" spans="1:6" x14ac:dyDescent="0.25">
      <c r="A319" s="31" t="s">
        <v>1133</v>
      </c>
      <c r="B319" s="29"/>
      <c r="C319" s="29"/>
      <c r="D319" s="29"/>
      <c r="E319" s="29"/>
      <c r="F319" s="29"/>
    </row>
    <row r="320" spans="1:6" ht="25.5" x14ac:dyDescent="0.25">
      <c r="A320" s="20" t="s">
        <v>1134</v>
      </c>
      <c r="B320" s="21">
        <v>185</v>
      </c>
      <c r="C320" s="21" t="s">
        <v>1135</v>
      </c>
      <c r="D320" s="21" t="s">
        <v>1136</v>
      </c>
      <c r="E320" s="21" t="s">
        <v>1137</v>
      </c>
      <c r="F320" s="21">
        <v>9126640099</v>
      </c>
    </row>
    <row r="321" spans="1:6" x14ac:dyDescent="0.25">
      <c r="A321" s="20" t="s">
        <v>1138</v>
      </c>
      <c r="B321" s="21">
        <v>186</v>
      </c>
      <c r="C321" s="21" t="s">
        <v>1139</v>
      </c>
      <c r="D321" s="21" t="s">
        <v>1140</v>
      </c>
      <c r="E321" s="21" t="s">
        <v>1141</v>
      </c>
      <c r="F321" s="21"/>
    </row>
    <row r="322" spans="1:6" x14ac:dyDescent="0.25">
      <c r="A322" s="20" t="s">
        <v>1142</v>
      </c>
      <c r="B322" s="21">
        <v>187</v>
      </c>
      <c r="C322" s="21">
        <v>143</v>
      </c>
      <c r="D322" s="21" t="s">
        <v>1143</v>
      </c>
      <c r="E322" s="21" t="s">
        <v>1144</v>
      </c>
      <c r="F322" s="21" t="s">
        <v>1145</v>
      </c>
    </row>
    <row r="323" spans="1:6" x14ac:dyDescent="0.25">
      <c r="A323" s="20" t="s">
        <v>1146</v>
      </c>
      <c r="B323" s="21">
        <v>188</v>
      </c>
      <c r="C323" s="21" t="s">
        <v>1147</v>
      </c>
      <c r="D323" s="21" t="s">
        <v>1148</v>
      </c>
      <c r="E323" s="21" t="s">
        <v>367</v>
      </c>
      <c r="F323" s="21">
        <v>9165708088</v>
      </c>
    </row>
    <row r="324" spans="1:6" x14ac:dyDescent="0.25">
      <c r="A324" s="22" t="s">
        <v>1149</v>
      </c>
      <c r="B324" s="23">
        <v>189</v>
      </c>
      <c r="C324" s="23">
        <v>640</v>
      </c>
      <c r="D324" s="23" t="s">
        <v>1150</v>
      </c>
      <c r="E324" s="23" t="s">
        <v>1151</v>
      </c>
      <c r="F324" s="24" t="s">
        <v>1152</v>
      </c>
    </row>
    <row r="325" spans="1:6" x14ac:dyDescent="0.25">
      <c r="A325" s="25" t="s">
        <v>1153</v>
      </c>
      <c r="B325" s="26"/>
      <c r="C325" s="26"/>
      <c r="D325" s="26"/>
      <c r="E325" s="26"/>
      <c r="F325" s="27"/>
    </row>
    <row r="326" spans="1:6" x14ac:dyDescent="0.25">
      <c r="A326" s="28"/>
      <c r="B326" s="29"/>
      <c r="C326" s="29"/>
      <c r="D326" s="29"/>
      <c r="E326" s="29"/>
      <c r="F326" s="30" t="s">
        <v>1154</v>
      </c>
    </row>
    <row r="327" spans="1:6" x14ac:dyDescent="0.25">
      <c r="A327" s="20" t="s">
        <v>1155</v>
      </c>
      <c r="B327" s="21">
        <v>190</v>
      </c>
      <c r="C327" s="21" t="s">
        <v>1156</v>
      </c>
      <c r="D327" s="21" t="s">
        <v>1157</v>
      </c>
      <c r="E327" s="21" t="s">
        <v>1158</v>
      </c>
      <c r="F327" s="21" t="s">
        <v>1159</v>
      </c>
    </row>
    <row r="328" spans="1:6" ht="69.75" customHeight="1" x14ac:dyDescent="0.25">
      <c r="A328" s="22" t="s">
        <v>1160</v>
      </c>
      <c r="B328" s="23">
        <v>191</v>
      </c>
      <c r="C328" s="23">
        <v>661</v>
      </c>
      <c r="D328" s="23" t="s">
        <v>1161</v>
      </c>
      <c r="E328" s="23" t="s">
        <v>1162</v>
      </c>
      <c r="F328" s="23" t="s">
        <v>1163</v>
      </c>
    </row>
    <row r="329" spans="1:6" x14ac:dyDescent="0.25">
      <c r="A329" s="35"/>
      <c r="B329" s="26"/>
      <c r="C329" s="26"/>
      <c r="D329" s="26"/>
      <c r="E329" s="26"/>
      <c r="F329" s="26"/>
    </row>
    <row r="330" spans="1:6" ht="118.5" customHeight="1" x14ac:dyDescent="0.25">
      <c r="A330" s="31" t="s">
        <v>1164</v>
      </c>
      <c r="B330" s="29"/>
      <c r="C330" s="29"/>
      <c r="D330" s="29"/>
      <c r="E330" s="29"/>
      <c r="F330" s="29"/>
    </row>
    <row r="331" spans="1:6" x14ac:dyDescent="0.25">
      <c r="A331" s="20" t="s">
        <v>1165</v>
      </c>
      <c r="B331" s="21">
        <v>192</v>
      </c>
      <c r="C331" s="21" t="s">
        <v>1166</v>
      </c>
      <c r="D331" s="21" t="s">
        <v>1167</v>
      </c>
      <c r="E331" s="21" t="s">
        <v>1168</v>
      </c>
      <c r="F331" s="21" t="s">
        <v>1169</v>
      </c>
    </row>
    <row r="332" spans="1:6" x14ac:dyDescent="0.25">
      <c r="A332" s="22" t="s">
        <v>1170</v>
      </c>
      <c r="B332" s="23">
        <v>193</v>
      </c>
      <c r="C332" s="23" t="s">
        <v>1171</v>
      </c>
      <c r="D332" s="23" t="s">
        <v>1167</v>
      </c>
      <c r="E332" s="23" t="s">
        <v>1172</v>
      </c>
      <c r="F332" s="23" t="s">
        <v>1173</v>
      </c>
    </row>
    <row r="333" spans="1:6" x14ac:dyDescent="0.25">
      <c r="A333" s="31" t="s">
        <v>1174</v>
      </c>
      <c r="B333" s="29"/>
      <c r="C333" s="29"/>
      <c r="D333" s="29"/>
      <c r="E333" s="29"/>
      <c r="F333" s="29"/>
    </row>
    <row r="334" spans="1:6" x14ac:dyDescent="0.25">
      <c r="A334" s="20" t="s">
        <v>1175</v>
      </c>
      <c r="B334" s="21">
        <v>194</v>
      </c>
      <c r="C334" s="21" t="s">
        <v>1176</v>
      </c>
      <c r="D334" s="21" t="s">
        <v>1177</v>
      </c>
      <c r="E334" s="21" t="s">
        <v>1178</v>
      </c>
      <c r="F334" s="21" t="s">
        <v>1179</v>
      </c>
    </row>
    <row r="335" spans="1:6" x14ac:dyDescent="0.25">
      <c r="A335" s="22" t="s">
        <v>1180</v>
      </c>
      <c r="B335" s="23">
        <v>195</v>
      </c>
      <c r="C335" s="23">
        <v>558</v>
      </c>
      <c r="D335" s="23" t="s">
        <v>1181</v>
      </c>
      <c r="E335" s="23" t="s">
        <v>1182</v>
      </c>
      <c r="F335" s="23" t="s">
        <v>1183</v>
      </c>
    </row>
    <row r="336" spans="1:6" x14ac:dyDescent="0.25">
      <c r="A336" s="35"/>
      <c r="B336" s="26"/>
      <c r="C336" s="26"/>
      <c r="D336" s="26"/>
      <c r="E336" s="26"/>
      <c r="F336" s="26"/>
    </row>
    <row r="337" spans="1:6" x14ac:dyDescent="0.25">
      <c r="A337" s="31" t="s">
        <v>1184</v>
      </c>
      <c r="B337" s="29"/>
      <c r="C337" s="29"/>
      <c r="D337" s="29"/>
      <c r="E337" s="29"/>
      <c r="F337" s="29"/>
    </row>
    <row r="338" spans="1:6" x14ac:dyDescent="0.25">
      <c r="A338" s="20" t="s">
        <v>1185</v>
      </c>
      <c r="B338" s="21">
        <v>196</v>
      </c>
      <c r="C338" s="21" t="s">
        <v>1186</v>
      </c>
      <c r="D338" s="21" t="s">
        <v>1187</v>
      </c>
      <c r="E338" s="21" t="s">
        <v>1188</v>
      </c>
      <c r="F338" s="21"/>
    </row>
    <row r="339" spans="1:6" x14ac:dyDescent="0.25">
      <c r="A339" s="22" t="s">
        <v>1189</v>
      </c>
      <c r="B339" s="23">
        <v>197</v>
      </c>
      <c r="C339" s="23">
        <v>532</v>
      </c>
      <c r="D339" s="23" t="s">
        <v>17</v>
      </c>
      <c r="E339" s="23" t="s">
        <v>18</v>
      </c>
      <c r="F339" s="23">
        <v>9302220544</v>
      </c>
    </row>
    <row r="340" spans="1:6" x14ac:dyDescent="0.25">
      <c r="A340" s="35"/>
      <c r="B340" s="26"/>
      <c r="C340" s="26"/>
      <c r="D340" s="26"/>
      <c r="E340" s="26"/>
      <c r="F340" s="26"/>
    </row>
    <row r="341" spans="1:6" x14ac:dyDescent="0.25">
      <c r="A341" s="31" t="s">
        <v>1190</v>
      </c>
      <c r="B341" s="29"/>
      <c r="C341" s="29"/>
      <c r="D341" s="29"/>
      <c r="E341" s="29"/>
      <c r="F341" s="29"/>
    </row>
    <row r="342" spans="1:6" x14ac:dyDescent="0.25">
      <c r="A342" s="22" t="s">
        <v>1191</v>
      </c>
      <c r="B342" s="23">
        <v>198</v>
      </c>
      <c r="C342" s="23">
        <v>566</v>
      </c>
      <c r="D342" s="23" t="s">
        <v>1192</v>
      </c>
      <c r="E342" s="23" t="s">
        <v>1193</v>
      </c>
      <c r="F342" s="23"/>
    </row>
    <row r="343" spans="1:6" ht="76.5" customHeight="1" x14ac:dyDescent="0.25">
      <c r="A343" s="35"/>
      <c r="B343" s="26"/>
      <c r="C343" s="26"/>
      <c r="D343" s="26"/>
      <c r="E343" s="26"/>
      <c r="F343" s="26"/>
    </row>
    <row r="344" spans="1:6" x14ac:dyDescent="0.25">
      <c r="A344" s="31" t="s">
        <v>1194</v>
      </c>
      <c r="B344" s="29"/>
      <c r="C344" s="29"/>
      <c r="D344" s="29"/>
      <c r="E344" s="29"/>
      <c r="F344" s="29"/>
    </row>
    <row r="345" spans="1:6" x14ac:dyDescent="0.25">
      <c r="A345" s="20" t="s">
        <v>1195</v>
      </c>
      <c r="B345" s="21">
        <v>199</v>
      </c>
      <c r="C345" s="21" t="s">
        <v>1196</v>
      </c>
      <c r="D345" s="21" t="s">
        <v>1197</v>
      </c>
      <c r="E345" s="21" t="s">
        <v>1198</v>
      </c>
      <c r="F345" s="21" t="s">
        <v>1199</v>
      </c>
    </row>
    <row r="346" spans="1:6" x14ac:dyDescent="0.25">
      <c r="A346" s="22" t="s">
        <v>1200</v>
      </c>
      <c r="B346" s="23">
        <v>200</v>
      </c>
      <c r="C346" s="23">
        <v>580</v>
      </c>
      <c r="D346" s="23" t="s">
        <v>1201</v>
      </c>
      <c r="E346" s="23" t="s">
        <v>1202</v>
      </c>
      <c r="F346" s="23" t="s">
        <v>1203</v>
      </c>
    </row>
    <row r="347" spans="1:6" x14ac:dyDescent="0.25">
      <c r="A347" s="35"/>
      <c r="B347" s="26"/>
      <c r="C347" s="26"/>
      <c r="D347" s="26"/>
      <c r="E347" s="26"/>
      <c r="F347" s="26"/>
    </row>
    <row r="348" spans="1:6" x14ac:dyDescent="0.25">
      <c r="A348" s="31" t="s">
        <v>1204</v>
      </c>
      <c r="B348" s="29"/>
      <c r="C348" s="29"/>
      <c r="D348" s="29"/>
      <c r="E348" s="29"/>
      <c r="F348" s="29"/>
    </row>
    <row r="349" spans="1:6" x14ac:dyDescent="0.25">
      <c r="A349" s="32" t="s">
        <v>1205</v>
      </c>
      <c r="B349" s="23">
        <v>201</v>
      </c>
      <c r="C349" s="23" t="s">
        <v>1206</v>
      </c>
      <c r="D349" s="23" t="s">
        <v>1207</v>
      </c>
      <c r="E349" s="23" t="s">
        <v>1208</v>
      </c>
      <c r="F349" s="24" t="s">
        <v>1209</v>
      </c>
    </row>
    <row r="350" spans="1:6" x14ac:dyDescent="0.25">
      <c r="A350" s="34"/>
      <c r="B350" s="29"/>
      <c r="C350" s="29"/>
      <c r="D350" s="29"/>
      <c r="E350" s="29"/>
      <c r="F350" s="30" t="s">
        <v>1210</v>
      </c>
    </row>
    <row r="351" spans="1:6" x14ac:dyDescent="0.25">
      <c r="A351" s="20" t="s">
        <v>1211</v>
      </c>
      <c r="B351" s="21">
        <v>202</v>
      </c>
      <c r="C351" s="21">
        <v>189</v>
      </c>
      <c r="D351" s="21" t="s">
        <v>1212</v>
      </c>
      <c r="E351" s="21" t="s">
        <v>1213</v>
      </c>
      <c r="F351" s="21">
        <v>9194816255</v>
      </c>
    </row>
    <row r="352" spans="1:6" x14ac:dyDescent="0.25">
      <c r="A352" s="22" t="s">
        <v>1214</v>
      </c>
      <c r="B352" s="23">
        <v>203</v>
      </c>
      <c r="C352" s="23">
        <v>773</v>
      </c>
      <c r="D352" s="23" t="s">
        <v>1215</v>
      </c>
      <c r="E352" s="23" t="s">
        <v>1216</v>
      </c>
      <c r="F352" s="23" t="s">
        <v>1217</v>
      </c>
    </row>
    <row r="353" spans="1:6" x14ac:dyDescent="0.25">
      <c r="A353" s="35"/>
      <c r="B353" s="26"/>
      <c r="C353" s="26"/>
      <c r="D353" s="26"/>
      <c r="E353" s="26"/>
      <c r="F353" s="26"/>
    </row>
    <row r="354" spans="1:6" x14ac:dyDescent="0.25">
      <c r="A354" s="31" t="s">
        <v>1218</v>
      </c>
      <c r="B354" s="29"/>
      <c r="C354" s="29"/>
      <c r="D354" s="29"/>
      <c r="E354" s="29"/>
      <c r="F354" s="29"/>
    </row>
    <row r="355" spans="1:6" x14ac:dyDescent="0.25">
      <c r="A355" s="32" t="s">
        <v>1219</v>
      </c>
      <c r="B355" s="23">
        <v>204</v>
      </c>
      <c r="C355" s="23" t="s">
        <v>1220</v>
      </c>
      <c r="D355" s="23" t="s">
        <v>1221</v>
      </c>
      <c r="E355" s="23" t="s">
        <v>1222</v>
      </c>
      <c r="F355" s="24" t="s">
        <v>1223</v>
      </c>
    </row>
    <row r="356" spans="1:6" x14ac:dyDescent="0.25">
      <c r="A356" s="34"/>
      <c r="B356" s="29"/>
      <c r="C356" s="29"/>
      <c r="D356" s="29"/>
      <c r="E356" s="29"/>
      <c r="F356" s="30" t="s">
        <v>1224</v>
      </c>
    </row>
    <row r="357" spans="1:6" x14ac:dyDescent="0.25">
      <c r="A357" s="22" t="s">
        <v>1225</v>
      </c>
      <c r="B357" s="23">
        <v>205</v>
      </c>
      <c r="C357" s="23">
        <v>667</v>
      </c>
      <c r="D357" s="23" t="s">
        <v>1226</v>
      </c>
      <c r="E357" s="23" t="s">
        <v>1227</v>
      </c>
      <c r="F357" s="23"/>
    </row>
    <row r="358" spans="1:6" x14ac:dyDescent="0.25">
      <c r="A358" s="25" t="s">
        <v>1228</v>
      </c>
      <c r="B358" s="26"/>
      <c r="C358" s="26"/>
      <c r="D358" s="26"/>
      <c r="E358" s="26"/>
      <c r="F358" s="26"/>
    </row>
    <row r="359" spans="1:6" ht="67.5" customHeight="1" x14ac:dyDescent="0.25">
      <c r="A359" s="28"/>
      <c r="B359" s="29"/>
      <c r="C359" s="29"/>
      <c r="D359" s="29"/>
      <c r="E359" s="29"/>
      <c r="F359" s="29"/>
    </row>
    <row r="360" spans="1:6" x14ac:dyDescent="0.25">
      <c r="A360" s="32" t="s">
        <v>1229</v>
      </c>
      <c r="B360" s="23">
        <v>206</v>
      </c>
      <c r="C360" s="23" t="s">
        <v>1230</v>
      </c>
      <c r="D360" s="23" t="s">
        <v>1226</v>
      </c>
      <c r="E360" s="23" t="s">
        <v>1231</v>
      </c>
      <c r="F360" s="24" t="s">
        <v>1232</v>
      </c>
    </row>
    <row r="361" spans="1:6" ht="67.5" customHeight="1" x14ac:dyDescent="0.25">
      <c r="A361" s="34"/>
      <c r="B361" s="29"/>
      <c r="C361" s="29"/>
      <c r="D361" s="29"/>
      <c r="E361" s="29"/>
      <c r="F361" s="30" t="s">
        <v>1233</v>
      </c>
    </row>
    <row r="362" spans="1:6" ht="30" x14ac:dyDescent="0.25">
      <c r="A362" s="20" t="s">
        <v>1234</v>
      </c>
      <c r="B362" s="21">
        <v>207</v>
      </c>
      <c r="C362" s="21" t="s">
        <v>1235</v>
      </c>
      <c r="D362" s="21" t="s">
        <v>1236</v>
      </c>
      <c r="E362" s="21" t="s">
        <v>1237</v>
      </c>
      <c r="F362" s="21">
        <v>9274874890</v>
      </c>
    </row>
    <row r="363" spans="1:6" ht="25.5" x14ac:dyDescent="0.25">
      <c r="A363" s="20" t="s">
        <v>1238</v>
      </c>
      <c r="B363" s="21">
        <v>208</v>
      </c>
      <c r="C363" s="21" t="s">
        <v>1239</v>
      </c>
      <c r="D363" s="21" t="s">
        <v>1240</v>
      </c>
      <c r="E363" s="21" t="s">
        <v>1241</v>
      </c>
      <c r="F363" s="21" t="s">
        <v>1242</v>
      </c>
    </row>
    <row r="364" spans="1:6" ht="108" customHeight="1" x14ac:dyDescent="0.25">
      <c r="A364" s="20" t="s">
        <v>1243</v>
      </c>
      <c r="B364" s="21">
        <v>209</v>
      </c>
      <c r="C364" s="21" t="s">
        <v>1244</v>
      </c>
      <c r="D364" s="21" t="s">
        <v>1240</v>
      </c>
      <c r="E364" s="21" t="s">
        <v>1245</v>
      </c>
      <c r="F364" s="21"/>
    </row>
    <row r="365" spans="1:6" x14ac:dyDescent="0.25">
      <c r="A365" s="20" t="s">
        <v>1246</v>
      </c>
      <c r="B365" s="21">
        <v>210</v>
      </c>
      <c r="C365" s="21" t="s">
        <v>1247</v>
      </c>
      <c r="D365" s="21" t="s">
        <v>1248</v>
      </c>
      <c r="E365" s="21" t="s">
        <v>1249</v>
      </c>
      <c r="F365" s="21" t="s">
        <v>1250</v>
      </c>
    </row>
    <row r="366" spans="1:6" ht="69.75" customHeight="1" x14ac:dyDescent="0.25">
      <c r="A366" s="20" t="s">
        <v>1251</v>
      </c>
      <c r="B366" s="21">
        <v>211</v>
      </c>
      <c r="C366" s="21" t="s">
        <v>1252</v>
      </c>
      <c r="D366" s="21" t="s">
        <v>1253</v>
      </c>
      <c r="E366" s="21" t="s">
        <v>1254</v>
      </c>
      <c r="F366" s="21"/>
    </row>
    <row r="367" spans="1:6" x14ac:dyDescent="0.25">
      <c r="A367" s="22" t="s">
        <v>1255</v>
      </c>
      <c r="B367" s="23">
        <v>212</v>
      </c>
      <c r="C367" s="23">
        <v>700</v>
      </c>
      <c r="D367" s="23" t="s">
        <v>1256</v>
      </c>
      <c r="E367" s="23" t="s">
        <v>1257</v>
      </c>
      <c r="F367" s="23" t="s">
        <v>1258</v>
      </c>
    </row>
    <row r="368" spans="1:6" x14ac:dyDescent="0.25">
      <c r="A368" s="35"/>
      <c r="B368" s="26"/>
      <c r="C368" s="26"/>
      <c r="D368" s="26"/>
      <c r="E368" s="26"/>
      <c r="F368" s="26"/>
    </row>
    <row r="369" spans="1:6" ht="105.75" customHeight="1" x14ac:dyDescent="0.25">
      <c r="A369" s="31" t="s">
        <v>1259</v>
      </c>
      <c r="B369" s="29"/>
      <c r="C369" s="29"/>
      <c r="D369" s="29"/>
      <c r="E369" s="29"/>
      <c r="F369" s="29"/>
    </row>
    <row r="370" spans="1:6" x14ac:dyDescent="0.25">
      <c r="A370" s="22" t="s">
        <v>1260</v>
      </c>
      <c r="B370" s="23">
        <v>213</v>
      </c>
      <c r="C370" s="23">
        <v>544</v>
      </c>
      <c r="D370" s="23" t="s">
        <v>1261</v>
      </c>
      <c r="E370" s="23" t="s">
        <v>22</v>
      </c>
      <c r="F370" s="23">
        <v>9153142924</v>
      </c>
    </row>
    <row r="371" spans="1:6" x14ac:dyDescent="0.25">
      <c r="A371" s="35"/>
      <c r="B371" s="26"/>
      <c r="C371" s="26"/>
      <c r="D371" s="26"/>
      <c r="E371" s="26"/>
      <c r="F371" s="26"/>
    </row>
    <row r="372" spans="1:6" x14ac:dyDescent="0.25">
      <c r="A372" s="31" t="s">
        <v>1262</v>
      </c>
      <c r="B372" s="29"/>
      <c r="C372" s="29"/>
      <c r="D372" s="29"/>
      <c r="E372" s="29"/>
      <c r="F372" s="29"/>
    </row>
    <row r="373" spans="1:6" x14ac:dyDescent="0.25">
      <c r="A373" s="22" t="s">
        <v>1263</v>
      </c>
      <c r="B373" s="23">
        <v>214</v>
      </c>
      <c r="C373" s="23">
        <v>731</v>
      </c>
      <c r="D373" s="23" t="s">
        <v>1264</v>
      </c>
      <c r="E373" s="23" t="s">
        <v>1265</v>
      </c>
      <c r="F373" s="23" t="s">
        <v>1266</v>
      </c>
    </row>
    <row r="374" spans="1:6" x14ac:dyDescent="0.25">
      <c r="A374" s="35"/>
      <c r="B374" s="26"/>
      <c r="C374" s="26"/>
      <c r="D374" s="26"/>
      <c r="E374" s="26"/>
      <c r="F374" s="26"/>
    </row>
    <row r="375" spans="1:6" ht="89.25" customHeight="1" x14ac:dyDescent="0.25">
      <c r="A375" s="31" t="s">
        <v>1267</v>
      </c>
      <c r="B375" s="29"/>
      <c r="C375" s="29"/>
      <c r="D375" s="29"/>
      <c r="E375" s="29"/>
      <c r="F375" s="29"/>
    </row>
    <row r="376" spans="1:6" x14ac:dyDescent="0.25">
      <c r="A376" s="22" t="s">
        <v>1268</v>
      </c>
      <c r="B376" s="23">
        <v>215</v>
      </c>
      <c r="C376" s="23">
        <v>627</v>
      </c>
      <c r="D376" s="23" t="s">
        <v>1269</v>
      </c>
      <c r="E376" s="23" t="s">
        <v>1270</v>
      </c>
      <c r="F376" s="23"/>
    </row>
    <row r="377" spans="1:6" x14ac:dyDescent="0.25">
      <c r="A377" s="31" t="s">
        <v>1271</v>
      </c>
      <c r="B377" s="29"/>
      <c r="C377" s="29"/>
      <c r="D377" s="29"/>
      <c r="E377" s="29"/>
      <c r="F377" s="29"/>
    </row>
    <row r="378" spans="1:6" x14ac:dyDescent="0.25">
      <c r="A378" s="20" t="s">
        <v>1272</v>
      </c>
      <c r="B378" s="21">
        <v>216</v>
      </c>
      <c r="C378" s="21">
        <v>788</v>
      </c>
      <c r="D378" s="21" t="s">
        <v>1269</v>
      </c>
      <c r="E378" s="21" t="s">
        <v>1273</v>
      </c>
      <c r="F378" s="21"/>
    </row>
    <row r="379" spans="1:6" x14ac:dyDescent="0.25">
      <c r="A379" s="20" t="s">
        <v>1274</v>
      </c>
      <c r="B379" s="21">
        <v>217</v>
      </c>
      <c r="C379" s="21" t="s">
        <v>1275</v>
      </c>
      <c r="D379" s="21" t="s">
        <v>1276</v>
      </c>
      <c r="E379" s="21" t="s">
        <v>1277</v>
      </c>
      <c r="F379" s="21" t="s">
        <v>1278</v>
      </c>
    </row>
    <row r="380" spans="1:6" x14ac:dyDescent="0.25">
      <c r="A380" s="20" t="s">
        <v>1279</v>
      </c>
      <c r="B380" s="21">
        <v>218</v>
      </c>
      <c r="C380" s="21" t="s">
        <v>1280</v>
      </c>
      <c r="D380" s="21" t="s">
        <v>1281</v>
      </c>
      <c r="E380" s="21" t="s">
        <v>1282</v>
      </c>
      <c r="F380" s="21"/>
    </row>
    <row r="381" spans="1:6" x14ac:dyDescent="0.25">
      <c r="A381" s="32" t="s">
        <v>1283</v>
      </c>
      <c r="B381" s="23">
        <v>219</v>
      </c>
      <c r="C381" s="23" t="s">
        <v>1284</v>
      </c>
      <c r="D381" s="23" t="s">
        <v>1285</v>
      </c>
      <c r="E381" s="23" t="s">
        <v>1222</v>
      </c>
      <c r="F381" s="24" t="s">
        <v>1286</v>
      </c>
    </row>
    <row r="382" spans="1:6" x14ac:dyDescent="0.25">
      <c r="A382" s="34"/>
      <c r="B382" s="29"/>
      <c r="C382" s="29"/>
      <c r="D382" s="29"/>
      <c r="E382" s="29"/>
      <c r="F382" s="30" t="s">
        <v>1287</v>
      </c>
    </row>
    <row r="383" spans="1:6" x14ac:dyDescent="0.25">
      <c r="A383" s="22" t="s">
        <v>1288</v>
      </c>
      <c r="B383" s="23">
        <v>220</v>
      </c>
      <c r="C383" s="23">
        <v>765</v>
      </c>
      <c r="D383" s="23" t="s">
        <v>1285</v>
      </c>
      <c r="E383" s="23" t="s">
        <v>1289</v>
      </c>
      <c r="F383" s="23" t="s">
        <v>1290</v>
      </c>
    </row>
    <row r="384" spans="1:6" x14ac:dyDescent="0.25">
      <c r="A384" s="31" t="s">
        <v>1291</v>
      </c>
      <c r="B384" s="29"/>
      <c r="C384" s="29"/>
      <c r="D384" s="29"/>
      <c r="E384" s="29"/>
      <c r="F384" s="29"/>
    </row>
    <row r="385" spans="1:6" x14ac:dyDescent="0.25">
      <c r="A385" s="22" t="s">
        <v>1292</v>
      </c>
      <c r="B385" s="23">
        <v>221</v>
      </c>
      <c r="C385" s="23">
        <v>567</v>
      </c>
      <c r="D385" s="23" t="s">
        <v>1293</v>
      </c>
      <c r="E385" s="23" t="s">
        <v>1294</v>
      </c>
      <c r="F385" s="23">
        <v>9158922939</v>
      </c>
    </row>
    <row r="386" spans="1:6" x14ac:dyDescent="0.25">
      <c r="A386" s="35"/>
      <c r="B386" s="26"/>
      <c r="C386" s="26"/>
      <c r="D386" s="26"/>
      <c r="E386" s="26"/>
      <c r="F386" s="26"/>
    </row>
    <row r="387" spans="1:6" x14ac:dyDescent="0.25">
      <c r="A387" s="31" t="s">
        <v>1295</v>
      </c>
      <c r="B387" s="29"/>
      <c r="C387" s="29"/>
      <c r="D387" s="29"/>
      <c r="E387" s="29"/>
      <c r="F387" s="29"/>
    </row>
    <row r="388" spans="1:6" x14ac:dyDescent="0.25">
      <c r="A388" s="22" t="s">
        <v>1296</v>
      </c>
      <c r="B388" s="23">
        <v>222</v>
      </c>
      <c r="C388" s="23">
        <v>733</v>
      </c>
      <c r="D388" s="23" t="s">
        <v>1293</v>
      </c>
      <c r="E388" s="23" t="s">
        <v>1297</v>
      </c>
      <c r="F388" s="23" t="s">
        <v>1298</v>
      </c>
    </row>
    <row r="389" spans="1:6" x14ac:dyDescent="0.25">
      <c r="A389" s="35"/>
      <c r="B389" s="26"/>
      <c r="C389" s="26"/>
      <c r="D389" s="26"/>
      <c r="E389" s="26"/>
      <c r="F389" s="26"/>
    </row>
    <row r="390" spans="1:6" x14ac:dyDescent="0.25">
      <c r="A390" s="31" t="s">
        <v>1299</v>
      </c>
      <c r="B390" s="29"/>
      <c r="C390" s="29"/>
      <c r="D390" s="29"/>
      <c r="E390" s="29"/>
      <c r="F390" s="29"/>
    </row>
    <row r="391" spans="1:6" x14ac:dyDescent="0.25">
      <c r="A391" s="22" t="s">
        <v>1300</v>
      </c>
      <c r="B391" s="23">
        <v>223</v>
      </c>
      <c r="C391" s="23">
        <v>775</v>
      </c>
      <c r="D391" s="23" t="s">
        <v>1293</v>
      </c>
      <c r="E391" s="23" t="s">
        <v>1301</v>
      </c>
      <c r="F391" s="23"/>
    </row>
    <row r="392" spans="1:6" x14ac:dyDescent="0.25">
      <c r="A392" s="31" t="s">
        <v>1302</v>
      </c>
      <c r="B392" s="29"/>
      <c r="C392" s="29"/>
      <c r="D392" s="29"/>
      <c r="E392" s="29"/>
      <c r="F392" s="29"/>
    </row>
    <row r="393" spans="1:6" x14ac:dyDescent="0.25">
      <c r="A393" s="20" t="s">
        <v>1303</v>
      </c>
      <c r="B393" s="21">
        <v>224</v>
      </c>
      <c r="C393" s="21" t="s">
        <v>1304</v>
      </c>
      <c r="D393" s="21" t="s">
        <v>1305</v>
      </c>
      <c r="E393" s="21" t="s">
        <v>1306</v>
      </c>
      <c r="F393" s="21"/>
    </row>
    <row r="394" spans="1:6" x14ac:dyDescent="0.25">
      <c r="A394" s="20" t="s">
        <v>1307</v>
      </c>
      <c r="B394" s="21">
        <v>225</v>
      </c>
      <c r="C394" s="21" t="s">
        <v>1308</v>
      </c>
      <c r="D394" s="21" t="s">
        <v>1309</v>
      </c>
      <c r="E394" s="21" t="s">
        <v>1310</v>
      </c>
      <c r="F394" s="21" t="s">
        <v>1311</v>
      </c>
    </row>
    <row r="395" spans="1:6" x14ac:dyDescent="0.25">
      <c r="A395" s="20" t="s">
        <v>1312</v>
      </c>
      <c r="B395" s="21">
        <v>226</v>
      </c>
      <c r="C395" s="21" t="s">
        <v>1313</v>
      </c>
      <c r="D395" s="21" t="s">
        <v>1314</v>
      </c>
      <c r="E395" s="21" t="s">
        <v>1315</v>
      </c>
      <c r="F395" s="21" t="s">
        <v>1316</v>
      </c>
    </row>
    <row r="396" spans="1:6" x14ac:dyDescent="0.25">
      <c r="A396" s="22" t="s">
        <v>1317</v>
      </c>
      <c r="B396" s="23">
        <v>227</v>
      </c>
      <c r="C396" s="23" t="s">
        <v>1318</v>
      </c>
      <c r="D396" s="23" t="s">
        <v>1319</v>
      </c>
      <c r="E396" s="23" t="s">
        <v>532</v>
      </c>
      <c r="F396" s="23" t="s">
        <v>1320</v>
      </c>
    </row>
    <row r="397" spans="1:6" x14ac:dyDescent="0.25">
      <c r="A397" s="31" t="s">
        <v>1321</v>
      </c>
      <c r="B397" s="29"/>
      <c r="C397" s="29"/>
      <c r="D397" s="29"/>
      <c r="E397" s="29"/>
      <c r="F397" s="29"/>
    </row>
    <row r="398" spans="1:6" x14ac:dyDescent="0.25">
      <c r="A398" s="20" t="s">
        <v>1322</v>
      </c>
      <c r="B398" s="21">
        <v>228</v>
      </c>
      <c r="C398" s="21" t="s">
        <v>1323</v>
      </c>
      <c r="D398" s="21" t="s">
        <v>1324</v>
      </c>
      <c r="E398" s="21" t="s">
        <v>1325</v>
      </c>
      <c r="F398" s="21" t="s">
        <v>1326</v>
      </c>
    </row>
    <row r="399" spans="1:6" x14ac:dyDescent="0.25">
      <c r="A399" s="22" t="s">
        <v>1327</v>
      </c>
      <c r="B399" s="23">
        <v>229</v>
      </c>
      <c r="C399" s="23" t="s">
        <v>1328</v>
      </c>
      <c r="D399" s="23" t="s">
        <v>1324</v>
      </c>
      <c r="E399" s="23" t="s">
        <v>1329</v>
      </c>
      <c r="F399" s="23" t="s">
        <v>1330</v>
      </c>
    </row>
    <row r="400" spans="1:6" x14ac:dyDescent="0.25">
      <c r="A400" s="31" t="s">
        <v>1331</v>
      </c>
      <c r="B400" s="29"/>
      <c r="C400" s="29"/>
      <c r="D400" s="29"/>
      <c r="E400" s="29"/>
      <c r="F400" s="29"/>
    </row>
    <row r="401" spans="1:6" ht="74.25" customHeight="1" x14ac:dyDescent="0.25">
      <c r="A401" s="22" t="s">
        <v>1332</v>
      </c>
      <c r="B401" s="23">
        <v>230</v>
      </c>
      <c r="C401" s="23">
        <v>685</v>
      </c>
      <c r="D401" s="23" t="s">
        <v>1333</v>
      </c>
      <c r="E401" s="23" t="s">
        <v>1334</v>
      </c>
      <c r="F401" s="23" t="s">
        <v>1335</v>
      </c>
    </row>
    <row r="402" spans="1:6" x14ac:dyDescent="0.25">
      <c r="A402" s="35"/>
      <c r="B402" s="26"/>
      <c r="C402" s="26"/>
      <c r="D402" s="26"/>
      <c r="E402" s="26"/>
      <c r="F402" s="26"/>
    </row>
    <row r="403" spans="1:6" x14ac:dyDescent="0.25">
      <c r="A403" s="31" t="s">
        <v>1336</v>
      </c>
      <c r="B403" s="29"/>
      <c r="C403" s="29"/>
      <c r="D403" s="29"/>
      <c r="E403" s="29"/>
      <c r="F403" s="29"/>
    </row>
    <row r="404" spans="1:6" x14ac:dyDescent="0.25">
      <c r="A404" s="22" t="s">
        <v>1337</v>
      </c>
      <c r="B404" s="23">
        <v>231</v>
      </c>
      <c r="C404" s="23" t="s">
        <v>1338</v>
      </c>
      <c r="D404" s="23" t="s">
        <v>1339</v>
      </c>
      <c r="E404" s="23" t="s">
        <v>230</v>
      </c>
      <c r="F404" s="23" t="s">
        <v>1340</v>
      </c>
    </row>
    <row r="405" spans="1:6" x14ac:dyDescent="0.25">
      <c r="A405" s="31" t="s">
        <v>1341</v>
      </c>
      <c r="B405" s="29"/>
      <c r="C405" s="29"/>
      <c r="D405" s="29"/>
      <c r="E405" s="29"/>
      <c r="F405" s="29"/>
    </row>
    <row r="406" spans="1:6" x14ac:dyDescent="0.25">
      <c r="A406" s="22" t="s">
        <v>1342</v>
      </c>
      <c r="B406" s="23">
        <v>232</v>
      </c>
      <c r="C406" s="23" t="s">
        <v>1343</v>
      </c>
      <c r="D406" s="23" t="s">
        <v>1344</v>
      </c>
      <c r="E406" s="23" t="s">
        <v>1345</v>
      </c>
      <c r="F406" s="23"/>
    </row>
    <row r="407" spans="1:6" x14ac:dyDescent="0.25">
      <c r="A407" s="31" t="s">
        <v>1346</v>
      </c>
      <c r="B407" s="29"/>
      <c r="C407" s="29"/>
      <c r="D407" s="29"/>
      <c r="E407" s="29"/>
      <c r="F407" s="29"/>
    </row>
    <row r="408" spans="1:6" x14ac:dyDescent="0.25">
      <c r="A408" s="20" t="s">
        <v>1347</v>
      </c>
      <c r="B408" s="21">
        <v>233</v>
      </c>
      <c r="C408" s="21" t="s">
        <v>1348</v>
      </c>
      <c r="D408" s="21" t="s">
        <v>1349</v>
      </c>
      <c r="E408" s="21" t="s">
        <v>1350</v>
      </c>
      <c r="F408" s="21"/>
    </row>
    <row r="409" spans="1:6" x14ac:dyDescent="0.25">
      <c r="A409" s="22" t="s">
        <v>1351</v>
      </c>
      <c r="B409" s="23">
        <v>234</v>
      </c>
      <c r="C409" s="23">
        <v>35</v>
      </c>
      <c r="D409" s="23" t="s">
        <v>1352</v>
      </c>
      <c r="E409" s="23" t="s">
        <v>1353</v>
      </c>
      <c r="F409" s="23"/>
    </row>
    <row r="410" spans="1:6" x14ac:dyDescent="0.25">
      <c r="A410" s="35"/>
      <c r="B410" s="26"/>
      <c r="C410" s="26"/>
      <c r="D410" s="26"/>
      <c r="E410" s="26"/>
      <c r="F410" s="26"/>
    </row>
    <row r="411" spans="1:6" x14ac:dyDescent="0.25">
      <c r="A411" s="31" t="s">
        <v>1354</v>
      </c>
      <c r="B411" s="29"/>
      <c r="C411" s="29"/>
      <c r="D411" s="29"/>
      <c r="E411" s="29"/>
      <c r="F411" s="29"/>
    </row>
    <row r="412" spans="1:6" x14ac:dyDescent="0.25">
      <c r="A412" s="22" t="s">
        <v>1355</v>
      </c>
      <c r="B412" s="23">
        <v>235</v>
      </c>
      <c r="C412" s="23">
        <v>636</v>
      </c>
      <c r="D412" s="23" t="s">
        <v>1356</v>
      </c>
      <c r="E412" s="23" t="s">
        <v>1049</v>
      </c>
      <c r="F412" s="23"/>
    </row>
    <row r="413" spans="1:6" ht="93" customHeight="1" x14ac:dyDescent="0.25">
      <c r="A413" s="35"/>
      <c r="B413" s="26"/>
      <c r="C413" s="26"/>
      <c r="D413" s="26"/>
      <c r="E413" s="26"/>
      <c r="F413" s="26"/>
    </row>
    <row r="414" spans="1:6" x14ac:dyDescent="0.25">
      <c r="A414" s="31" t="s">
        <v>1357</v>
      </c>
      <c r="B414" s="29"/>
      <c r="C414" s="29"/>
      <c r="D414" s="29"/>
      <c r="E414" s="29"/>
      <c r="F414" s="29"/>
    </row>
    <row r="415" spans="1:6" x14ac:dyDescent="0.25">
      <c r="A415" s="32" t="s">
        <v>1358</v>
      </c>
      <c r="B415" s="23">
        <v>236</v>
      </c>
      <c r="C415" s="23" t="s">
        <v>1359</v>
      </c>
      <c r="D415" s="23" t="s">
        <v>1360</v>
      </c>
      <c r="E415" s="23" t="s">
        <v>1361</v>
      </c>
      <c r="F415" s="24" t="s">
        <v>1362</v>
      </c>
    </row>
    <row r="416" spans="1:6" x14ac:dyDescent="0.25">
      <c r="A416" s="34"/>
      <c r="B416" s="29"/>
      <c r="C416" s="29"/>
      <c r="D416" s="29"/>
      <c r="E416" s="29"/>
      <c r="F416" s="30" t="s">
        <v>1363</v>
      </c>
    </row>
    <row r="417" spans="1:6" x14ac:dyDescent="0.25">
      <c r="A417" s="20" t="s">
        <v>1364</v>
      </c>
      <c r="B417" s="21">
        <v>237</v>
      </c>
      <c r="C417" s="21" t="s">
        <v>1365</v>
      </c>
      <c r="D417" s="21" t="s">
        <v>1366</v>
      </c>
      <c r="E417" s="21" t="s">
        <v>1367</v>
      </c>
      <c r="F417" s="21" t="s">
        <v>1368</v>
      </c>
    </row>
    <row r="418" spans="1:6" x14ac:dyDescent="0.25">
      <c r="A418" s="22" t="s">
        <v>1369</v>
      </c>
      <c r="B418" s="23">
        <v>238</v>
      </c>
      <c r="C418" s="23">
        <v>483</v>
      </c>
      <c r="D418" s="23" t="s">
        <v>1370</v>
      </c>
      <c r="E418" s="23" t="s">
        <v>1371</v>
      </c>
      <c r="F418" s="23">
        <v>9212589402</v>
      </c>
    </row>
    <row r="419" spans="1:6" x14ac:dyDescent="0.25">
      <c r="A419" s="35"/>
      <c r="B419" s="26"/>
      <c r="C419" s="26"/>
      <c r="D419" s="26"/>
      <c r="E419" s="26"/>
      <c r="F419" s="26"/>
    </row>
    <row r="420" spans="1:6" x14ac:dyDescent="0.25">
      <c r="A420" s="31" t="s">
        <v>1372</v>
      </c>
      <c r="B420" s="29"/>
      <c r="C420" s="29"/>
      <c r="D420" s="29"/>
      <c r="E420" s="29"/>
      <c r="F420" s="29"/>
    </row>
    <row r="421" spans="1:6" x14ac:dyDescent="0.25">
      <c r="A421" s="20" t="s">
        <v>1373</v>
      </c>
      <c r="B421" s="21">
        <v>239</v>
      </c>
      <c r="C421" s="21">
        <v>776</v>
      </c>
      <c r="D421" s="21" t="s">
        <v>1374</v>
      </c>
      <c r="E421" s="21" t="s">
        <v>1375</v>
      </c>
      <c r="F421" s="21" t="s">
        <v>1376</v>
      </c>
    </row>
    <row r="422" spans="1:6" x14ac:dyDescent="0.25">
      <c r="A422" s="22" t="s">
        <v>1377</v>
      </c>
      <c r="B422" s="23">
        <v>240</v>
      </c>
      <c r="C422" s="23">
        <v>774</v>
      </c>
      <c r="D422" s="23" t="s">
        <v>1378</v>
      </c>
      <c r="E422" s="23" t="s">
        <v>1379</v>
      </c>
      <c r="F422" s="23" t="s">
        <v>1380</v>
      </c>
    </row>
    <row r="423" spans="1:6" x14ac:dyDescent="0.25">
      <c r="A423" s="31" t="s">
        <v>1381</v>
      </c>
      <c r="B423" s="29"/>
      <c r="C423" s="29"/>
      <c r="D423" s="29"/>
      <c r="E423" s="29"/>
      <c r="F423" s="29"/>
    </row>
    <row r="424" spans="1:6" x14ac:dyDescent="0.25">
      <c r="A424" s="22" t="s">
        <v>1382</v>
      </c>
      <c r="B424" s="23">
        <v>241</v>
      </c>
      <c r="C424" s="23">
        <v>784</v>
      </c>
      <c r="D424" s="23" t="s">
        <v>1383</v>
      </c>
      <c r="E424" s="23" t="s">
        <v>1384</v>
      </c>
      <c r="F424" s="23" t="s">
        <v>1385</v>
      </c>
    </row>
    <row r="425" spans="1:6" ht="67.5" customHeight="1" x14ac:dyDescent="0.25">
      <c r="A425" s="31" t="s">
        <v>1386</v>
      </c>
      <c r="B425" s="29"/>
      <c r="C425" s="29"/>
      <c r="D425" s="29"/>
      <c r="E425" s="29"/>
      <c r="F425" s="29"/>
    </row>
    <row r="426" spans="1:6" x14ac:dyDescent="0.25">
      <c r="A426" s="22" t="s">
        <v>1387</v>
      </c>
      <c r="B426" s="23">
        <v>242</v>
      </c>
      <c r="C426" s="23">
        <v>670</v>
      </c>
      <c r="D426" s="23" t="s">
        <v>1388</v>
      </c>
      <c r="E426" s="23" t="s">
        <v>1389</v>
      </c>
      <c r="F426" s="23">
        <v>9062994135</v>
      </c>
    </row>
    <row r="427" spans="1:6" x14ac:dyDescent="0.25">
      <c r="A427" s="35"/>
      <c r="B427" s="26"/>
      <c r="C427" s="26"/>
      <c r="D427" s="26"/>
      <c r="E427" s="26"/>
      <c r="F427" s="26"/>
    </row>
    <row r="428" spans="1:6" x14ac:dyDescent="0.25">
      <c r="A428" s="31" t="s">
        <v>1390</v>
      </c>
      <c r="B428" s="29"/>
      <c r="C428" s="29"/>
      <c r="D428" s="29"/>
      <c r="E428" s="29"/>
      <c r="F428" s="29"/>
    </row>
    <row r="429" spans="1:6" ht="57" customHeight="1" x14ac:dyDescent="0.25">
      <c r="A429" s="20" t="s">
        <v>1391</v>
      </c>
      <c r="B429" s="21">
        <v>243</v>
      </c>
      <c r="C429" s="21">
        <v>11</v>
      </c>
      <c r="D429" s="21" t="s">
        <v>1392</v>
      </c>
      <c r="E429" s="21" t="s">
        <v>405</v>
      </c>
      <c r="F429" s="21" t="s">
        <v>1393</v>
      </c>
    </row>
    <row r="430" spans="1:6" x14ac:dyDescent="0.25">
      <c r="A430" s="22" t="s">
        <v>1394</v>
      </c>
      <c r="B430" s="23">
        <v>244</v>
      </c>
      <c r="C430" s="23">
        <v>757</v>
      </c>
      <c r="D430" s="23" t="s">
        <v>1395</v>
      </c>
      <c r="E430" s="23" t="s">
        <v>1315</v>
      </c>
      <c r="F430" s="23"/>
    </row>
    <row r="431" spans="1:6" x14ac:dyDescent="0.25">
      <c r="A431" s="35"/>
      <c r="B431" s="26"/>
      <c r="C431" s="26"/>
      <c r="D431" s="26"/>
      <c r="E431" s="26"/>
      <c r="F431" s="26"/>
    </row>
    <row r="432" spans="1:6" x14ac:dyDescent="0.25">
      <c r="A432" s="31" t="s">
        <v>1396</v>
      </c>
      <c r="B432" s="29"/>
      <c r="C432" s="29"/>
      <c r="D432" s="29"/>
      <c r="E432" s="29"/>
      <c r="F432" s="29"/>
    </row>
    <row r="433" spans="1:6" ht="25.5" x14ac:dyDescent="0.25">
      <c r="A433" s="20" t="s">
        <v>1397</v>
      </c>
      <c r="B433" s="21">
        <v>245</v>
      </c>
      <c r="C433" s="21">
        <v>268</v>
      </c>
      <c r="D433" s="21" t="s">
        <v>1398</v>
      </c>
      <c r="E433" s="21" t="s">
        <v>1399</v>
      </c>
      <c r="F433" s="21">
        <v>9174207820</v>
      </c>
    </row>
    <row r="434" spans="1:6" x14ac:dyDescent="0.25">
      <c r="A434" s="22" t="s">
        <v>1400</v>
      </c>
      <c r="B434" s="23">
        <v>246</v>
      </c>
      <c r="C434" s="23">
        <v>652</v>
      </c>
      <c r="D434" s="23" t="s">
        <v>10</v>
      </c>
      <c r="E434" s="23" t="s">
        <v>11</v>
      </c>
      <c r="F434" s="23" t="s">
        <v>1401</v>
      </c>
    </row>
    <row r="435" spans="1:6" ht="87" customHeight="1" x14ac:dyDescent="0.25">
      <c r="A435" s="35"/>
      <c r="B435" s="26"/>
      <c r="C435" s="26"/>
      <c r="D435" s="26"/>
      <c r="E435" s="26"/>
      <c r="F435" s="26"/>
    </row>
    <row r="436" spans="1:6" x14ac:dyDescent="0.25">
      <c r="A436" s="31" t="s">
        <v>1402</v>
      </c>
      <c r="B436" s="29"/>
      <c r="C436" s="29"/>
      <c r="D436" s="29"/>
      <c r="E436" s="29"/>
      <c r="F436" s="29"/>
    </row>
    <row r="437" spans="1:6" x14ac:dyDescent="0.25">
      <c r="A437" s="22" t="s">
        <v>1403</v>
      </c>
      <c r="B437" s="23">
        <v>247</v>
      </c>
      <c r="C437" s="23" t="s">
        <v>286</v>
      </c>
      <c r="D437" s="23" t="s">
        <v>305</v>
      </c>
      <c r="E437" s="23" t="s">
        <v>306</v>
      </c>
      <c r="F437" s="23"/>
    </row>
    <row r="438" spans="1:6" x14ac:dyDescent="0.25">
      <c r="A438" s="31" t="s">
        <v>1404</v>
      </c>
      <c r="B438" s="29"/>
      <c r="C438" s="29"/>
      <c r="D438" s="29"/>
      <c r="E438" s="29"/>
      <c r="F438" s="29"/>
    </row>
    <row r="439" spans="1:6" x14ac:dyDescent="0.25">
      <c r="A439" s="32" t="s">
        <v>1405</v>
      </c>
      <c r="B439" s="23">
        <v>248</v>
      </c>
      <c r="C439" s="23" t="s">
        <v>1406</v>
      </c>
      <c r="D439" s="23" t="s">
        <v>288</v>
      </c>
      <c r="E439" s="23" t="s">
        <v>1407</v>
      </c>
      <c r="F439" s="23"/>
    </row>
    <row r="440" spans="1:6" x14ac:dyDescent="0.25">
      <c r="A440" s="34"/>
      <c r="B440" s="29"/>
      <c r="C440" s="29"/>
      <c r="D440" s="29"/>
      <c r="E440" s="29"/>
      <c r="F440" s="29"/>
    </row>
    <row r="441" spans="1:6" ht="69.75" customHeight="1" x14ac:dyDescent="0.25">
      <c r="A441" s="20" t="s">
        <v>1408</v>
      </c>
      <c r="B441" s="21">
        <v>249</v>
      </c>
      <c r="C441" s="21">
        <v>153</v>
      </c>
      <c r="D441" s="21" t="s">
        <v>288</v>
      </c>
      <c r="E441" s="21" t="s">
        <v>1409</v>
      </c>
      <c r="F441" s="21" t="s">
        <v>1410</v>
      </c>
    </row>
    <row r="442" spans="1:6" x14ac:dyDescent="0.25">
      <c r="A442" s="22" t="s">
        <v>1411</v>
      </c>
      <c r="B442" s="23">
        <v>250</v>
      </c>
      <c r="C442" s="23">
        <v>480</v>
      </c>
      <c r="D442" s="23" t="s">
        <v>1412</v>
      </c>
      <c r="E442" s="23" t="s">
        <v>1413</v>
      </c>
      <c r="F442" s="23" t="s">
        <v>1414</v>
      </c>
    </row>
    <row r="443" spans="1:6" x14ac:dyDescent="0.25">
      <c r="A443" s="35"/>
      <c r="B443" s="26"/>
      <c r="C443" s="26"/>
      <c r="D443" s="26"/>
      <c r="E443" s="26"/>
      <c r="F443" s="26"/>
    </row>
    <row r="444" spans="1:6" x14ac:dyDescent="0.25">
      <c r="A444" s="31" t="s">
        <v>1415</v>
      </c>
      <c r="B444" s="29"/>
      <c r="C444" s="29"/>
      <c r="D444" s="29"/>
      <c r="E444" s="29"/>
      <c r="F444" s="29"/>
    </row>
    <row r="445" spans="1:6" x14ac:dyDescent="0.25">
      <c r="A445" s="22" t="s">
        <v>1416</v>
      </c>
      <c r="B445" s="23">
        <v>251</v>
      </c>
      <c r="C445" s="23">
        <v>761</v>
      </c>
      <c r="D445" s="23" t="s">
        <v>1417</v>
      </c>
      <c r="E445" s="23" t="s">
        <v>1418</v>
      </c>
      <c r="F445" s="23" t="s">
        <v>1419</v>
      </c>
    </row>
    <row r="446" spans="1:6" x14ac:dyDescent="0.25">
      <c r="A446" s="31" t="s">
        <v>1420</v>
      </c>
      <c r="B446" s="29"/>
      <c r="C446" s="29"/>
      <c r="D446" s="29"/>
      <c r="E446" s="29"/>
      <c r="F446" s="29"/>
    </row>
    <row r="447" spans="1:6" ht="25.5" x14ac:dyDescent="0.25">
      <c r="A447" s="20" t="s">
        <v>1421</v>
      </c>
      <c r="B447" s="21">
        <v>252</v>
      </c>
      <c r="C447" s="21">
        <v>647</v>
      </c>
      <c r="D447" s="21" t="s">
        <v>1422</v>
      </c>
      <c r="E447" s="21" t="s">
        <v>1423</v>
      </c>
      <c r="F447" s="21"/>
    </row>
    <row r="448" spans="1:6" x14ac:dyDescent="0.25">
      <c r="A448" s="22" t="s">
        <v>1424</v>
      </c>
      <c r="B448" s="23">
        <v>253</v>
      </c>
      <c r="C448" s="23">
        <v>752</v>
      </c>
      <c r="D448" s="23" t="s">
        <v>297</v>
      </c>
      <c r="E448" s="23" t="s">
        <v>1425</v>
      </c>
      <c r="F448" s="23" t="s">
        <v>1426</v>
      </c>
    </row>
    <row r="449" spans="1:6" x14ac:dyDescent="0.25">
      <c r="A449" s="35"/>
      <c r="B449" s="26"/>
      <c r="C449" s="26"/>
      <c r="D449" s="26"/>
      <c r="E449" s="26"/>
      <c r="F449" s="26"/>
    </row>
    <row r="450" spans="1:6" x14ac:dyDescent="0.25">
      <c r="A450" s="31" t="s">
        <v>1427</v>
      </c>
      <c r="B450" s="29"/>
      <c r="C450" s="29"/>
      <c r="D450" s="29"/>
      <c r="E450" s="29"/>
      <c r="F450" s="29"/>
    </row>
    <row r="451" spans="1:6" x14ac:dyDescent="0.25">
      <c r="A451" s="20" t="s">
        <v>1428</v>
      </c>
      <c r="B451" s="21">
        <v>254</v>
      </c>
      <c r="C451" s="21" t="s">
        <v>1429</v>
      </c>
      <c r="D451" s="21" t="s">
        <v>297</v>
      </c>
      <c r="E451" s="21" t="s">
        <v>1430</v>
      </c>
      <c r="F451" s="21" t="s">
        <v>1431</v>
      </c>
    </row>
    <row r="452" spans="1:6" x14ac:dyDescent="0.25">
      <c r="A452" s="20" t="s">
        <v>1432</v>
      </c>
      <c r="B452" s="21">
        <v>255</v>
      </c>
      <c r="C452" s="21" t="s">
        <v>1433</v>
      </c>
      <c r="D452" s="21" t="s">
        <v>1434</v>
      </c>
      <c r="E452" s="21" t="s">
        <v>1435</v>
      </c>
      <c r="F452" s="21" t="s">
        <v>1436</v>
      </c>
    </row>
    <row r="453" spans="1:6" x14ac:dyDescent="0.25">
      <c r="A453" s="22" t="s">
        <v>1437</v>
      </c>
      <c r="B453" s="23">
        <v>256</v>
      </c>
      <c r="C453" s="23">
        <v>727</v>
      </c>
      <c r="D453" s="23" t="s">
        <v>1438</v>
      </c>
      <c r="E453" s="23" t="s">
        <v>1439</v>
      </c>
      <c r="F453" s="23" t="s">
        <v>1440</v>
      </c>
    </row>
    <row r="454" spans="1:6" x14ac:dyDescent="0.25">
      <c r="A454" s="35"/>
      <c r="B454" s="26"/>
      <c r="C454" s="26"/>
      <c r="D454" s="26"/>
      <c r="E454" s="26"/>
      <c r="F454" s="26"/>
    </row>
    <row r="455" spans="1:6" x14ac:dyDescent="0.25">
      <c r="A455" s="31" t="s">
        <v>1441</v>
      </c>
      <c r="B455" s="29"/>
      <c r="C455" s="29"/>
      <c r="D455" s="29"/>
      <c r="E455" s="29"/>
      <c r="F455" s="29"/>
    </row>
    <row r="456" spans="1:6" x14ac:dyDescent="0.25">
      <c r="A456" s="22" t="s">
        <v>1442</v>
      </c>
      <c r="B456" s="23">
        <v>257</v>
      </c>
      <c r="C456" s="23" t="s">
        <v>1443</v>
      </c>
      <c r="D456" s="23" t="s">
        <v>1444</v>
      </c>
      <c r="E456" s="23" t="s">
        <v>1445</v>
      </c>
      <c r="F456" s="23"/>
    </row>
    <row r="457" spans="1:6" ht="110.25" customHeight="1" x14ac:dyDescent="0.25">
      <c r="A457" s="31" t="s">
        <v>1446</v>
      </c>
      <c r="B457" s="29"/>
      <c r="C457" s="29"/>
      <c r="D457" s="29"/>
      <c r="E457" s="29"/>
      <c r="F457" s="29"/>
    </row>
    <row r="458" spans="1:6" ht="25.5" x14ac:dyDescent="0.25">
      <c r="A458" s="20" t="s">
        <v>1447</v>
      </c>
      <c r="B458" s="21">
        <v>258</v>
      </c>
      <c r="C458" s="21" t="s">
        <v>1448</v>
      </c>
      <c r="D458" s="21" t="s">
        <v>1449</v>
      </c>
      <c r="E458" s="21" t="s">
        <v>1450</v>
      </c>
      <c r="F458" s="21" t="s">
        <v>1451</v>
      </c>
    </row>
    <row r="459" spans="1:6" x14ac:dyDescent="0.25">
      <c r="A459" s="22" t="s">
        <v>1452</v>
      </c>
      <c r="B459" s="23">
        <v>259</v>
      </c>
      <c r="C459" s="23" t="s">
        <v>1453</v>
      </c>
      <c r="D459" s="23" t="s">
        <v>1454</v>
      </c>
      <c r="E459" s="23" t="s">
        <v>944</v>
      </c>
      <c r="F459" s="23" t="s">
        <v>1455</v>
      </c>
    </row>
    <row r="460" spans="1:6" x14ac:dyDescent="0.25">
      <c r="A460" s="31" t="s">
        <v>1456</v>
      </c>
      <c r="B460" s="29"/>
      <c r="C460" s="29"/>
      <c r="D460" s="29"/>
      <c r="E460" s="29"/>
      <c r="F460" s="29"/>
    </row>
    <row r="461" spans="1:6" x14ac:dyDescent="0.25">
      <c r="A461" s="22" t="s">
        <v>1457</v>
      </c>
      <c r="B461" s="23">
        <v>260</v>
      </c>
      <c r="C461" s="23">
        <v>635</v>
      </c>
      <c r="D461" s="23" t="s">
        <v>1458</v>
      </c>
      <c r="E461" s="23" t="s">
        <v>1459</v>
      </c>
      <c r="F461" s="23" t="s">
        <v>1460</v>
      </c>
    </row>
    <row r="462" spans="1:6" x14ac:dyDescent="0.25">
      <c r="A462" s="35"/>
      <c r="B462" s="26"/>
      <c r="C462" s="26"/>
      <c r="D462" s="26"/>
      <c r="E462" s="26"/>
      <c r="F462" s="26"/>
    </row>
    <row r="463" spans="1:6" x14ac:dyDescent="0.25">
      <c r="A463" s="31" t="s">
        <v>1461</v>
      </c>
      <c r="B463" s="29"/>
      <c r="C463" s="29"/>
      <c r="D463" s="29"/>
      <c r="E463" s="29"/>
      <c r="F463" s="29"/>
    </row>
    <row r="464" spans="1:6" ht="25.5" x14ac:dyDescent="0.25">
      <c r="A464" s="20" t="s">
        <v>1462</v>
      </c>
      <c r="B464" s="21">
        <v>261</v>
      </c>
      <c r="C464" s="21" t="s">
        <v>1463</v>
      </c>
      <c r="D464" s="21" t="s">
        <v>1464</v>
      </c>
      <c r="E464" s="21" t="s">
        <v>1465</v>
      </c>
      <c r="F464" s="21">
        <v>9195611086</v>
      </c>
    </row>
    <row r="465" spans="1:7" x14ac:dyDescent="0.25">
      <c r="A465" s="22" t="s">
        <v>1466</v>
      </c>
      <c r="B465" s="23">
        <v>262</v>
      </c>
      <c r="C465" s="23" t="s">
        <v>1467</v>
      </c>
      <c r="D465" s="23" t="s">
        <v>1468</v>
      </c>
      <c r="E465" s="23" t="s">
        <v>1469</v>
      </c>
      <c r="F465" s="23" t="s">
        <v>1470</v>
      </c>
    </row>
    <row r="466" spans="1:7" x14ac:dyDescent="0.25">
      <c r="A466" s="31" t="s">
        <v>1471</v>
      </c>
      <c r="B466" s="29"/>
      <c r="C466" s="29"/>
      <c r="D466" s="29"/>
      <c r="E466" s="29"/>
      <c r="F466" s="29"/>
    </row>
    <row r="467" spans="1:7" x14ac:dyDescent="0.25">
      <c r="A467" s="22" t="s">
        <v>1472</v>
      </c>
      <c r="B467" s="23">
        <v>263</v>
      </c>
      <c r="C467" s="23">
        <v>756</v>
      </c>
      <c r="D467" s="23" t="s">
        <v>1473</v>
      </c>
      <c r="E467" s="23" t="s">
        <v>1474</v>
      </c>
      <c r="F467" s="23" t="s">
        <v>1475</v>
      </c>
    </row>
    <row r="468" spans="1:7" ht="156.75" customHeight="1" x14ac:dyDescent="0.25">
      <c r="A468" s="31" t="s">
        <v>1476</v>
      </c>
      <c r="B468" s="29"/>
      <c r="C468" s="29"/>
      <c r="D468" s="29"/>
      <c r="E468" s="29"/>
      <c r="F468" s="29"/>
    </row>
    <row r="469" spans="1:7" x14ac:dyDescent="0.25">
      <c r="A469" s="20" t="s">
        <v>1477</v>
      </c>
      <c r="B469" s="21">
        <v>264</v>
      </c>
      <c r="C469" s="21" t="s">
        <v>228</v>
      </c>
      <c r="D469" s="21" t="s">
        <v>1478</v>
      </c>
      <c r="E469" s="21" t="s">
        <v>1479</v>
      </c>
      <c r="F469" s="21" t="s">
        <v>1480</v>
      </c>
    </row>
    <row r="470" spans="1:7" x14ac:dyDescent="0.25">
      <c r="A470" s="20" t="s">
        <v>1481</v>
      </c>
      <c r="B470" s="21">
        <v>265</v>
      </c>
      <c r="C470" s="21">
        <v>87</v>
      </c>
      <c r="D470" s="21" t="s">
        <v>1478</v>
      </c>
      <c r="E470" s="21" t="s">
        <v>995</v>
      </c>
      <c r="F470" s="21" t="s">
        <v>1482</v>
      </c>
    </row>
    <row r="471" spans="1:7" ht="54.75" customHeight="1" x14ac:dyDescent="0.25">
      <c r="A471" s="32" t="s">
        <v>1483</v>
      </c>
      <c r="B471" s="23">
        <v>266</v>
      </c>
      <c r="C471" s="23" t="s">
        <v>1484</v>
      </c>
      <c r="D471" s="23" t="s">
        <v>1485</v>
      </c>
      <c r="E471" s="23" t="s">
        <v>1486</v>
      </c>
      <c r="F471" s="24" t="s">
        <v>1487</v>
      </c>
    </row>
    <row r="472" spans="1:7" x14ac:dyDescent="0.25">
      <c r="A472" s="33"/>
      <c r="B472" s="26"/>
      <c r="C472" s="26"/>
      <c r="D472" s="26"/>
      <c r="E472" s="26"/>
      <c r="F472" s="27"/>
    </row>
    <row r="473" spans="1:7" x14ac:dyDescent="0.25">
      <c r="A473" s="34"/>
      <c r="B473" s="29"/>
      <c r="C473" s="29"/>
      <c r="D473" s="29"/>
      <c r="E473" s="29"/>
      <c r="F473" s="30" t="s">
        <v>1488</v>
      </c>
    </row>
    <row r="474" spans="1:7" ht="25.5" x14ac:dyDescent="0.25">
      <c r="A474" s="20" t="s">
        <v>1489</v>
      </c>
      <c r="B474" s="21">
        <v>267</v>
      </c>
      <c r="C474" s="21">
        <v>789</v>
      </c>
      <c r="D474" s="21" t="s">
        <v>1413</v>
      </c>
      <c r="E474" s="21" t="s">
        <v>1490</v>
      </c>
      <c r="F474" s="21"/>
    </row>
    <row r="475" spans="1:7" x14ac:dyDescent="0.25">
      <c r="A475" s="20" t="s">
        <v>1491</v>
      </c>
      <c r="B475" s="21">
        <v>268</v>
      </c>
      <c r="C475" s="21">
        <v>554</v>
      </c>
      <c r="D475" s="21" t="s">
        <v>1413</v>
      </c>
      <c r="E475" s="21" t="s">
        <v>1492</v>
      </c>
      <c r="F475" s="21">
        <v>9267182604</v>
      </c>
      <c r="G475" s="19">
        <f>COUNTIFS(G2:G474, "&lt;&gt;#N/A",G2:G474, "&lt;&gt;")</f>
        <v>0</v>
      </c>
    </row>
    <row r="476" spans="1:7" x14ac:dyDescent="0.25">
      <c r="A476" s="20" t="s">
        <v>1493</v>
      </c>
      <c r="B476" s="21">
        <v>269</v>
      </c>
      <c r="C476" s="21" t="s">
        <v>1494</v>
      </c>
      <c r="D476" s="21" t="s">
        <v>1495</v>
      </c>
      <c r="E476" s="21" t="s">
        <v>400</v>
      </c>
      <c r="F476" s="21" t="s">
        <v>1496</v>
      </c>
    </row>
    <row r="477" spans="1:7" x14ac:dyDescent="0.25">
      <c r="A477" s="20" t="s">
        <v>1497</v>
      </c>
      <c r="B477" s="21">
        <v>270</v>
      </c>
      <c r="C477" s="21" t="s">
        <v>1498</v>
      </c>
      <c r="D477" s="21" t="s">
        <v>1499</v>
      </c>
      <c r="E477" s="21" t="s">
        <v>1500</v>
      </c>
      <c r="F477" s="21">
        <v>9175397275</v>
      </c>
    </row>
    <row r="478" spans="1:7" x14ac:dyDescent="0.25">
      <c r="A478" s="22" t="s">
        <v>1501</v>
      </c>
      <c r="B478" s="23">
        <v>271</v>
      </c>
      <c r="C478" s="23">
        <v>669</v>
      </c>
      <c r="D478" s="23" t="s">
        <v>1502</v>
      </c>
      <c r="E478" s="23" t="s">
        <v>776</v>
      </c>
      <c r="F478" s="24" t="s">
        <v>1503</v>
      </c>
    </row>
    <row r="479" spans="1:7" x14ac:dyDescent="0.25">
      <c r="A479" s="25" t="s">
        <v>1504</v>
      </c>
      <c r="B479" s="26"/>
      <c r="C479" s="26"/>
      <c r="D479" s="26"/>
      <c r="E479" s="26"/>
      <c r="F479" s="27"/>
    </row>
    <row r="480" spans="1:7" x14ac:dyDescent="0.25">
      <c r="A480" s="28"/>
      <c r="B480" s="29"/>
      <c r="C480" s="29"/>
      <c r="D480" s="29"/>
      <c r="E480" s="29"/>
      <c r="F480" s="30" t="s">
        <v>1505</v>
      </c>
    </row>
    <row r="481" spans="1:6" x14ac:dyDescent="0.25">
      <c r="A481" s="22" t="s">
        <v>1506</v>
      </c>
      <c r="B481" s="23">
        <v>272</v>
      </c>
      <c r="C481" s="23" t="s">
        <v>1507</v>
      </c>
      <c r="D481" s="23" t="s">
        <v>1508</v>
      </c>
      <c r="E481" s="23" t="s">
        <v>1509</v>
      </c>
      <c r="F481" s="23">
        <v>9172071003</v>
      </c>
    </row>
    <row r="482" spans="1:6" x14ac:dyDescent="0.25">
      <c r="A482" s="35"/>
      <c r="B482" s="26"/>
      <c r="C482" s="26"/>
      <c r="D482" s="26"/>
      <c r="E482" s="26"/>
      <c r="F482" s="26"/>
    </row>
    <row r="483" spans="1:6" x14ac:dyDescent="0.25">
      <c r="A483" s="31" t="s">
        <v>1510</v>
      </c>
      <c r="B483" s="29"/>
      <c r="C483" s="29"/>
      <c r="D483" s="29"/>
      <c r="E483" s="29"/>
      <c r="F483" s="29"/>
    </row>
    <row r="484" spans="1:6" x14ac:dyDescent="0.25">
      <c r="A484" s="20" t="s">
        <v>1511</v>
      </c>
      <c r="B484" s="21">
        <v>273</v>
      </c>
      <c r="C484" s="21" t="s">
        <v>1512</v>
      </c>
      <c r="D484" s="21" t="s">
        <v>1513</v>
      </c>
      <c r="E484" s="21" t="s">
        <v>1514</v>
      </c>
      <c r="F484" s="21" t="s">
        <v>1515</v>
      </c>
    </row>
    <row r="485" spans="1:6" ht="25.5" x14ac:dyDescent="0.25">
      <c r="A485" s="20" t="s">
        <v>1516</v>
      </c>
      <c r="B485" s="21">
        <v>274</v>
      </c>
      <c r="C485" s="21" t="s">
        <v>66</v>
      </c>
      <c r="D485" s="21" t="s">
        <v>1517</v>
      </c>
      <c r="E485" s="21" t="s">
        <v>485</v>
      </c>
      <c r="F485" s="21" t="s">
        <v>1518</v>
      </c>
    </row>
    <row r="486" spans="1:6" x14ac:dyDescent="0.25">
      <c r="A486" s="22" t="s">
        <v>1519</v>
      </c>
      <c r="B486" s="23">
        <v>275</v>
      </c>
      <c r="C486" s="23">
        <v>651</v>
      </c>
      <c r="D486" s="23" t="s">
        <v>1520</v>
      </c>
      <c r="E486" s="23" t="s">
        <v>1521</v>
      </c>
      <c r="F486" s="23"/>
    </row>
    <row r="487" spans="1:6" x14ac:dyDescent="0.25">
      <c r="A487" s="35"/>
      <c r="B487" s="26"/>
      <c r="C487" s="26"/>
      <c r="D487" s="26"/>
      <c r="E487" s="26"/>
      <c r="F487" s="26"/>
    </row>
    <row r="488" spans="1:6" x14ac:dyDescent="0.25">
      <c r="A488" s="31" t="s">
        <v>1522</v>
      </c>
      <c r="B488" s="29"/>
      <c r="C488" s="29"/>
      <c r="D488" s="29"/>
      <c r="E488" s="29"/>
      <c r="F488" s="29"/>
    </row>
    <row r="489" spans="1:6" x14ac:dyDescent="0.25">
      <c r="A489" s="22" t="s">
        <v>1523</v>
      </c>
      <c r="B489" s="23">
        <v>276</v>
      </c>
      <c r="C489" s="23">
        <v>247</v>
      </c>
      <c r="D489" s="23" t="s">
        <v>1524</v>
      </c>
      <c r="E489" s="23" t="s">
        <v>1525</v>
      </c>
      <c r="F489" s="23">
        <v>9065256809</v>
      </c>
    </row>
    <row r="490" spans="1:6" x14ac:dyDescent="0.25">
      <c r="A490" s="35"/>
      <c r="B490" s="26"/>
      <c r="C490" s="26"/>
      <c r="D490" s="26"/>
      <c r="E490" s="26"/>
      <c r="F490" s="26"/>
    </row>
    <row r="491" spans="1:6" x14ac:dyDescent="0.25">
      <c r="A491" s="31" t="s">
        <v>1526</v>
      </c>
      <c r="B491" s="29"/>
      <c r="C491" s="29"/>
      <c r="D491" s="29"/>
      <c r="E491" s="29"/>
      <c r="F491" s="29"/>
    </row>
    <row r="492" spans="1:6" x14ac:dyDescent="0.25">
      <c r="A492" s="32" t="s">
        <v>1527</v>
      </c>
      <c r="B492" s="23">
        <v>277</v>
      </c>
      <c r="C492" s="23">
        <v>508</v>
      </c>
      <c r="D492" s="23" t="s">
        <v>1528</v>
      </c>
      <c r="E492" s="23" t="s">
        <v>1529</v>
      </c>
      <c r="F492" s="24">
        <v>9778358275</v>
      </c>
    </row>
    <row r="493" spans="1:6" x14ac:dyDescent="0.25">
      <c r="A493" s="33"/>
      <c r="B493" s="26"/>
      <c r="C493" s="26"/>
      <c r="D493" s="26"/>
      <c r="E493" s="26"/>
      <c r="F493" s="27"/>
    </row>
    <row r="494" spans="1:6" x14ac:dyDescent="0.25">
      <c r="A494" s="34"/>
      <c r="B494" s="29"/>
      <c r="C494" s="29"/>
      <c r="D494" s="29"/>
      <c r="E494" s="29"/>
      <c r="F494" s="30">
        <v>9176658275</v>
      </c>
    </row>
    <row r="495" spans="1:6" x14ac:dyDescent="0.25">
      <c r="A495" s="22" t="s">
        <v>1530</v>
      </c>
      <c r="B495" s="23">
        <v>278</v>
      </c>
      <c r="C495" s="23">
        <v>656</v>
      </c>
      <c r="D495" s="23" t="s">
        <v>1531</v>
      </c>
      <c r="E495" s="23" t="s">
        <v>1532</v>
      </c>
      <c r="F495" s="23" t="s">
        <v>1533</v>
      </c>
    </row>
    <row r="496" spans="1:6" x14ac:dyDescent="0.25">
      <c r="A496" s="35"/>
      <c r="B496" s="26"/>
      <c r="C496" s="26"/>
      <c r="D496" s="26"/>
      <c r="E496" s="26"/>
      <c r="F496" s="26"/>
    </row>
    <row r="497" spans="1:6" x14ac:dyDescent="0.25">
      <c r="A497" s="31" t="s">
        <v>1534</v>
      </c>
      <c r="B497" s="29"/>
      <c r="C497" s="29"/>
      <c r="D497" s="29"/>
      <c r="E497" s="29"/>
      <c r="F497" s="29"/>
    </row>
    <row r="498" spans="1:6" x14ac:dyDescent="0.25">
      <c r="A498" s="22" t="s">
        <v>1535</v>
      </c>
      <c r="B498" s="23">
        <v>279</v>
      </c>
      <c r="C498" s="23">
        <v>662</v>
      </c>
      <c r="D498" s="23" t="s">
        <v>1536</v>
      </c>
      <c r="E498" s="23" t="s">
        <v>1537</v>
      </c>
      <c r="F498" s="23" t="s">
        <v>1538</v>
      </c>
    </row>
    <row r="499" spans="1:6" x14ac:dyDescent="0.25">
      <c r="A499" s="35"/>
      <c r="B499" s="26"/>
      <c r="C499" s="26"/>
      <c r="D499" s="26"/>
      <c r="E499" s="26"/>
      <c r="F499" s="26"/>
    </row>
    <row r="500" spans="1:6" x14ac:dyDescent="0.25">
      <c r="A500" s="31" t="s">
        <v>1539</v>
      </c>
      <c r="B500" s="29"/>
      <c r="C500" s="29"/>
      <c r="D500" s="29"/>
      <c r="E500" s="29"/>
      <c r="F500" s="29"/>
    </row>
    <row r="501" spans="1:6" x14ac:dyDescent="0.25">
      <c r="A501" s="22" t="s">
        <v>1540</v>
      </c>
      <c r="B501" s="23">
        <v>280</v>
      </c>
      <c r="C501" s="23">
        <v>427</v>
      </c>
      <c r="D501" s="23" t="s">
        <v>1541</v>
      </c>
      <c r="E501" s="23" t="s">
        <v>1542</v>
      </c>
      <c r="F501" s="23" t="s">
        <v>1543</v>
      </c>
    </row>
    <row r="502" spans="1:6" x14ac:dyDescent="0.25">
      <c r="A502" s="31" t="s">
        <v>1544</v>
      </c>
      <c r="B502" s="29"/>
      <c r="C502" s="29"/>
      <c r="D502" s="29"/>
      <c r="E502" s="29"/>
      <c r="F502" s="29"/>
    </row>
    <row r="503" spans="1:6" x14ac:dyDescent="0.25">
      <c r="A503" s="22" t="s">
        <v>1545</v>
      </c>
      <c r="B503" s="23">
        <v>281</v>
      </c>
      <c r="C503" s="23">
        <v>458</v>
      </c>
      <c r="D503" s="23" t="s">
        <v>1546</v>
      </c>
      <c r="E503" s="23" t="s">
        <v>1547</v>
      </c>
      <c r="F503" s="23">
        <v>9190817174</v>
      </c>
    </row>
    <row r="504" spans="1:6" x14ac:dyDescent="0.25">
      <c r="A504" s="25" t="s">
        <v>1548</v>
      </c>
      <c r="B504" s="26"/>
      <c r="C504" s="26"/>
      <c r="D504" s="26"/>
      <c r="E504" s="26"/>
      <c r="F504" s="26"/>
    </row>
    <row r="505" spans="1:6" x14ac:dyDescent="0.25">
      <c r="A505" s="28"/>
      <c r="B505" s="29"/>
      <c r="C505" s="29"/>
      <c r="D505" s="29"/>
      <c r="E505" s="29"/>
      <c r="F505" s="29"/>
    </row>
    <row r="506" spans="1:6" x14ac:dyDescent="0.25">
      <c r="A506" s="22" t="s">
        <v>1549</v>
      </c>
      <c r="B506" s="23">
        <v>282</v>
      </c>
      <c r="C506" s="23">
        <v>674</v>
      </c>
      <c r="D506" s="23" t="s">
        <v>1550</v>
      </c>
      <c r="E506" s="23" t="s">
        <v>1551</v>
      </c>
      <c r="F506" s="23" t="s">
        <v>1552</v>
      </c>
    </row>
    <row r="507" spans="1:6" x14ac:dyDescent="0.25">
      <c r="A507" s="35"/>
      <c r="B507" s="26"/>
      <c r="C507" s="26"/>
      <c r="D507" s="26"/>
      <c r="E507" s="26"/>
      <c r="F507" s="26"/>
    </row>
    <row r="508" spans="1:6" x14ac:dyDescent="0.25">
      <c r="A508" s="31" t="s">
        <v>1553</v>
      </c>
      <c r="B508" s="29"/>
      <c r="C508" s="29"/>
      <c r="D508" s="29"/>
      <c r="E508" s="29"/>
      <c r="F508" s="29"/>
    </row>
    <row r="509" spans="1:6" x14ac:dyDescent="0.25">
      <c r="A509" s="20" t="s">
        <v>1554</v>
      </c>
      <c r="B509" s="21">
        <v>283</v>
      </c>
      <c r="C509" s="21">
        <v>279</v>
      </c>
      <c r="D509" s="21" t="s">
        <v>1555</v>
      </c>
      <c r="E509" s="21" t="s">
        <v>1556</v>
      </c>
      <c r="F509" s="21">
        <v>9183191382</v>
      </c>
    </row>
    <row r="510" spans="1:6" x14ac:dyDescent="0.25">
      <c r="A510" s="20" t="s">
        <v>1557</v>
      </c>
      <c r="B510" s="21">
        <v>284</v>
      </c>
      <c r="C510" s="21" t="s">
        <v>1558</v>
      </c>
      <c r="D510" s="21" t="s">
        <v>1559</v>
      </c>
      <c r="E510" s="21" t="s">
        <v>1560</v>
      </c>
      <c r="F510" s="21"/>
    </row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display="mailto:znabad@philkoei.com.ph" xr:uid="{6A37E244-332A-4591-B6EC-396BB87E286D}"/>
    <hyperlink ref="A3" r:id="rId2" display="mailto:jovyabellera@yahoo.com" xr:uid="{F40DA6EF-DFA6-44DD-9DF9-83DE216CA8B4}"/>
    <hyperlink ref="A4" r:id="rId3" display="mailto:mrcl_abing@yahoo.com" xr:uid="{70159D92-4AEA-4FEF-9C1F-3C8A0E07F361}"/>
    <hyperlink ref="A5" r:id="rId4" display="mailto:meabing@philkoei.com.ph" xr:uid="{9F0981C8-4B81-43B6-BA72-84BAA5AC80C6}"/>
    <hyperlink ref="A7" r:id="rId5" display="mailto:fsabrigo@yahoo.com" xr:uid="{80605ACF-2B1F-489D-99DA-4E23D0D0DC6C}"/>
    <hyperlink ref="A8" r:id="rId6" display="mailto:fsabrigo@gmail.com" xr:uid="{FE617B8C-FD8B-4CED-AB78-2256C0CEDCEF}"/>
    <hyperlink ref="A10" r:id="rId7" display="mailto:jaagripa@philkoei.com.ph" xr:uid="{AADC4F75-47A9-4A3A-837F-83C8061C51D2}"/>
    <hyperlink ref="A11" r:id="rId8" display="mailto:agripajudyann022891@gmail.com" xr:uid="{024171D0-425F-4F56-A9B5-6A71EA993889}"/>
    <hyperlink ref="A12" r:id="rId9" display="mailto:grace.aguilos@yahoo.com" xr:uid="{13DA8104-BDDD-4F25-BB87-B4E2517E4819}"/>
    <hyperlink ref="A13" r:id="rId10" display="mailto:graceaguilos@gmail.com" xr:uid="{5C6BDBF5-DE6B-4B27-A3BD-B23AC6257FB3}"/>
    <hyperlink ref="A14" r:id="rId11" display="mailto:alcalanelita@gmail.com" xr:uid="{4C365694-29B1-4256-A9C4-FE00DF591099}"/>
    <hyperlink ref="A15" r:id="rId12" display="mailto:sjdaliling@philkoei.com.ph" xr:uid="{350200D4-AB62-4525-AB49-1CED0FD63A24}"/>
    <hyperlink ref="A16" r:id="rId13" display="mailto:anasus_00007@yahoo.com" xr:uid="{91C9CBD1-380D-40D2-9F5F-216C7F7BF7FC}"/>
    <hyperlink ref="A18" r:id="rId14" display="mailto:alindajao_roberto1@yahoo.com" xr:uid="{EDDB7B19-DA5D-4649-A65A-85105218316C}"/>
    <hyperlink ref="A19" r:id="rId15" display="mailto:erick.pkii@yahoo.com" xr:uid="{CF0AEFE6-EFEB-44AA-BFCA-011AB8A6536F}"/>
    <hyperlink ref="A22" r:id="rId16" display="mailto:mailto:jmalmaida@yahoo.com" xr:uid="{302C05D5-78D5-40FD-BB31-2514A3A94F92}"/>
    <hyperlink ref="A23" r:id="rId17" display="mailto:joaltomea@philkoei.com.ph" xr:uid="{EA41C350-9A32-4302-B7B5-E8694E13E6E8}"/>
    <hyperlink ref="A25" r:id="rId18" display="mailto:jroaltomea@gmail.com" xr:uid="{838ED2B7-12BE-41BA-A39E-5C37C4EFB242}"/>
    <hyperlink ref="A26" r:id="rId19" display="mailto:naa811@gmail.com" xr:uid="{75F87E1B-157C-4B68-BC7E-926152A40013}"/>
    <hyperlink ref="A27" r:id="rId20" display="mailto:peterandos05@gmail.com" xr:uid="{2DD305DA-5079-4450-9997-C3501DBEEAEE}"/>
    <hyperlink ref="A28" r:id="rId21" display="mailto:ldsrojhan@gmail.com" xr:uid="{632D6044-C02A-4CD7-98C7-A8C7CB979188}"/>
    <hyperlink ref="A29" r:id="rId22" display="mailto:rsantolin55@yahoo.com" xr:uid="{8F5416D8-C4FF-4324-90DE-8851A794BCA0}"/>
    <hyperlink ref="A32" r:id="rId23" display="mailto:enp.antonio@gmail.com" xr:uid="{7F583125-74B3-4AAD-8C29-6841F642D29F}"/>
    <hyperlink ref="A33" r:id="rId24" display="mailto:antonio@gmail.com" xr:uid="{740FB741-79A3-4A88-8A33-68D337C603A3}"/>
    <hyperlink ref="A34" r:id="rId25" display="mailto:maidahantonio@yahoo.com" xr:uid="{69871343-C438-4050-AC8B-FBB52B820FF2}"/>
    <hyperlink ref="A35" r:id="rId26" display="mailto:mbaquino@philkoei.com.ph" xr:uid="{8DE5A8F9-AE45-4CE2-9EEA-2B8E2E6549BE}"/>
    <hyperlink ref="A36" r:id="rId27" display="mailto:rmaquino@philkoei.com.ph" xr:uid="{9C6E77A2-D344-44B7-91CC-0376C9DCDE85}"/>
    <hyperlink ref="A38" r:id="rId28" display="mailto:rmaquino.1996@gmail.com" xr:uid="{9F729448-3401-49F8-8C2D-304F69F04579}"/>
    <hyperlink ref="A39" r:id="rId29" display="mailto:moatendido@philkoei.com.ph" xr:uid="{0527915A-01C0-40E1-B80C-277D6A28ED12}"/>
    <hyperlink ref="A40" r:id="rId30" display="mailto:atendido.maricar@gmail.com" xr:uid="{B03329A4-8F5D-4B39-89DB-BFDC166B895E}"/>
    <hyperlink ref="A41" r:id="rId31" display="mailto:autidajoyceanne@gmail.com" xr:uid="{F1A14091-CEDD-4611-9C1B-645BC80DF32E}"/>
    <hyperlink ref="A42" r:id="rId32" display="mailto:tino.avis1@gmail.com" xr:uid="{98A8FBA0-5CE9-40EF-8855-A7B34F932422}"/>
    <hyperlink ref="A45" r:id="rId33" display="mailto:lmbaccol2004@yahoo.com" xr:uid="{BDC3C0E4-F708-4E28-AB71-2DFB026B26AC}"/>
    <hyperlink ref="A46" r:id="rId34" display="mailto:jpbaculanlan@philkoei.com.ph" xr:uid="{BFC8E4EF-8EFC-426E-A41A-E60A127DBF2C}"/>
    <hyperlink ref="A47" r:id="rId35" display="mailto:jhen7491@gmail.com" xr:uid="{39AFD29E-EDC6-4653-9543-57A8300039CA}"/>
    <hyperlink ref="A48" r:id="rId36" display="mailto:edwardbailon137@gmail.com" xr:uid="{8CBCC39F-CC6F-4732-8F66-F12616259ECF}"/>
    <hyperlink ref="A49" r:id="rId37" display="mailto:lito_baldisimo@yahoo.com" xr:uid="{B5368B4E-9991-411A-A1D6-7A3E958E0A94}"/>
    <hyperlink ref="A50" r:id="rId38" display="mailto:fbbaltazar@philkoei.com.ph" xr:uid="{68EDE0C0-9A47-43C3-BC2B-815787602DCE}"/>
    <hyperlink ref="A51" r:id="rId39" display="mailto:arisabamba@yahoo.com" xr:uid="{4D666CA7-5364-4B7A-9633-585D65A8C956}"/>
    <hyperlink ref="A54" r:id="rId40" display="mailto:jhoventolentino005@gmail.com" xr:uid="{6E5DBDB6-94D4-4067-967E-0788433E70F1}"/>
    <hyperlink ref="A55" r:id="rId41" display="mailto:carolmbatac26@yahoo.com" xr:uid="{1AD69042-4CC4-4993-BA31-694E6F0F0979}"/>
    <hyperlink ref="A56" r:id="rId42" display="mailto:mannybate@yahoo.com" xr:uid="{349A6B03-3AD9-41D5-957C-EF052C3E5113}"/>
    <hyperlink ref="A57" r:id="rId43" display="mailto:cuevasaser@gmail.com" xr:uid="{5A91BF7D-D4F1-446B-87B4-5A1DD57123BE}"/>
    <hyperlink ref="A58" r:id="rId44" display="mailto:acbellen@philkoei.com.ph" xr:uid="{267A6551-E8C4-4131-8DD9-0B5F590D05AA}"/>
    <hyperlink ref="A59" r:id="rId45" display="mailto:gnbenitez@philkoei.com.ph" xr:uid="{4ACC1D05-16FD-4FFC-997C-893622339B0C}"/>
    <hyperlink ref="A60" r:id="rId46" display="mailto:julesbenitez@gmail.com" xr:uid="{C862F0B7-EFFB-4A28-BDF3-DDD7D5F2CA69}"/>
    <hyperlink ref="A61" r:id="rId47" display="mailto:gvberdin@philkoei.com.ph" xr:uid="{9CF507DB-06AE-41A4-BA83-A118FA627C1F}"/>
    <hyperlink ref="A62" r:id="rId48" display="mailto:jacberinguela@yahoo.com" xr:uid="{EEE12A41-1CAF-4B81-9C0B-1689ACD6D46C}"/>
    <hyperlink ref="A64" r:id="rId49" display="mailto:jacberinguela@philkoei.com.ph" xr:uid="{DB51235F-7696-4959-BA31-7C34EA7F33D3}"/>
    <hyperlink ref="A65" r:id="rId50" display="mailto:deliabernardez@yahoo.com" xr:uid="{244BB7CD-9F07-4DAD-B87E-47E4DE91FC2B}"/>
    <hyperlink ref="A66" r:id="rId51" display="mailto:chris_bern08@yahoo.com" xr:uid="{06AB382A-4ED8-408B-97B6-99823CF6E788}"/>
    <hyperlink ref="A67" r:id="rId52" display="mailto:fpbersalona@philkoei.com.ph" xr:uid="{101E377A-31FC-4B16-926D-EF16F3487BC7}"/>
    <hyperlink ref="A68" r:id="rId53" display="mailto:bibatlito2@gmail.com" xr:uid="{D6025049-6CB2-4110-92E5-B3FF6A4C93E2}"/>
    <hyperlink ref="A69" r:id="rId54" display="mailto:jazziebitco@yahoo.com" xr:uid="{2B7467E3-CAED-4D59-A626-F68528B1A167}"/>
    <hyperlink ref="A70" r:id="rId55" display="mailto:jerdag_2010@yahoo.com" xr:uid="{358B8498-A819-4C2B-A41F-47315654B466}"/>
    <hyperlink ref="A71" r:id="rId56" display="mailto:acbonete@philkoei.com.ph" xr:uid="{AA4BF795-0BAA-4C45-B35D-D4D3F16BFA49}"/>
    <hyperlink ref="A73" r:id="rId57" display="mailto:bonete.abernard@yahoo.com" xr:uid="{49F66A6E-A73B-4611-A7FC-C27E1BBBFBA1}"/>
    <hyperlink ref="A74" r:id="rId58" display="mailto:ianborja@gmail.com" xr:uid="{3BAAF543-FBCF-49EC-9213-E0D53AC51DDE}"/>
    <hyperlink ref="A75" r:id="rId59" display="mailto:mpbrucal@philkoei.com.ph" xr:uid="{E61A84C9-267F-4A3E-BE24-7B899A339E59}"/>
    <hyperlink ref="A77" r:id="rId60" display="mailto:marlonbrucal@ymail.com" xr:uid="{8AA40620-B2C6-4EEA-821A-E11023B6A091}"/>
    <hyperlink ref="A78" r:id="rId61" display="mailto:jessiee.bulatao@yahoo.com" xr:uid="{DDDBD741-F600-4D5B-86E7-0D907E7E0B56}"/>
    <hyperlink ref="A79" r:id="rId62" display="mailto:bmc_mjpw1@yahoo.com" xr:uid="{C4BBE644-1385-49FD-997C-E763DB74509B}"/>
    <hyperlink ref="A80" r:id="rId63" display="mailto:bmcanizar@philkoei.com.ph" xr:uid="{B08BC726-3F02-4617-A70B-C6217309C63C}"/>
    <hyperlink ref="A81" r:id="rId64" display="mailto:jmcabangunay@philkoei.com.ph" xr:uid="{2CBFD9BA-5832-469D-8633-832120367BF1}"/>
    <hyperlink ref="A82" r:id="rId65" display="mailto:joyveekim@gmail.com" xr:uid="{096A674E-8291-4FC8-A324-0D88B5954A29}"/>
    <hyperlink ref="A83" r:id="rId66" display="mailto:rscajr@yahoo.com" xr:uid="{5A2E27A0-872A-40F8-8B4D-9ED7A4897DC6}"/>
    <hyperlink ref="A84" r:id="rId67" display="mailto:abelle_cajita@yahoo.com" xr:uid="{403BF6A9-EEA6-48A8-BAEE-4CAC95866FFD}"/>
    <hyperlink ref="A85" r:id="rId68" display="mailto:sccalipes@yahoo.com" xr:uid="{FAD092AC-3636-46FD-8680-622EA93F87DE}"/>
    <hyperlink ref="A87" r:id="rId69" display="mailto:rlcao1025@yahoo.com" xr:uid="{0E222E71-B392-41C2-8519-09B0C44B92E5}"/>
    <hyperlink ref="A88" r:id="rId70" display="mailto:mmcarpio@philkoei.com.ph" xr:uid="{A9CC5895-C7C4-4E03-A06C-F3D306CC7388}"/>
    <hyperlink ref="A89" r:id="rId71" display="mailto:rcartera@philkoei.com.ph" xr:uid="{020F12D6-27D6-4EE6-B1A5-F7C14A02708E}"/>
    <hyperlink ref="A91" r:id="rId72" display="mailto:rexcartera2@yahoo.com" xr:uid="{61D5C715-984B-4199-B0CD-C35E9255B1FC}"/>
    <hyperlink ref="A93" r:id="rId73" display="mailto:mccastanares@philkoei.com.ph" xr:uid="{57A2B703-45CA-4933-B6FF-66287746A5D5}"/>
    <hyperlink ref="A95" r:id="rId74" display="mailto:meann68me@gmail.com" xr:uid="{865DFE91-95F8-4CFA-9497-773F00D6C5CB}"/>
    <hyperlink ref="A96" r:id="rId75" display="mailto:robethlyzgian@gmail.com" xr:uid="{4622B756-D5FC-4220-AD20-37D4697951DC}"/>
    <hyperlink ref="A98" r:id="rId76" display="mailto:rgcastillo@philkoei.com.ph" xr:uid="{AC0773FC-C085-4580-BBF5-0569622C40A9}"/>
    <hyperlink ref="A99" r:id="rId77" display="mailto:mitheanncastro@gmail.com" xr:uid="{3DB295CD-DCFD-4853-8011-42C8899C1FEF}"/>
    <hyperlink ref="A100" r:id="rId78" display="mailto:ericcea2020@gmail.com" xr:uid="{54DEE697-1D78-4C7F-B707-28F76359A726}"/>
    <hyperlink ref="A101" r:id="rId79" display="mailto:adchew@gmail.com" xr:uid="{4366115E-4C43-470E-9C8D-C5BF7C951867}"/>
    <hyperlink ref="A102" r:id="rId80" display="mailto:adchew@philkoei.com.ph" xr:uid="{FEAA59AC-B4BB-4170-AC3F-46E0376E7FB3}"/>
    <hyperlink ref="A103" r:id="rId81" display="mailto:regie_chua@yahoo.com" xr:uid="{EB3436AB-F661-4359-A7F5-CBA24A6EF02F}"/>
    <hyperlink ref="A104" r:id="rId82" display="mailto:jjchuaquico@philkoei.com.ph" xr:uid="{1DE84AF2-D7E3-4870-9E7D-1CE21264F6D5}"/>
    <hyperlink ref="A106" r:id="rId83" display="mailto:jc50907@yahoo.com" xr:uid="{BF440D39-182E-4464-A24C-3912D8EFDB27}"/>
    <hyperlink ref="A107" r:id="rId84" display="mailto:jhadecolis@yahoo.com" xr:uid="{6F3A812E-E262-4882-9EDC-3FB3C4B25784}"/>
    <hyperlink ref="A109" r:id="rId85" display="mailto:jacolis@philkoei.com.ph" xr:uid="{BC8E05D6-56D5-4515-9A3B-25C3ABA35EBB}"/>
    <hyperlink ref="A110" r:id="rId86" display="mailto:mcbandril@gmail.com" xr:uid="{71D7DC3A-58AA-417C-8696-89B9C75D2EA4}"/>
    <hyperlink ref="A111" r:id="rId87" display="mailto:mcbandril@yahoo.com" xr:uid="{5558803F-9C1C-499E-A22F-9FC627457E79}"/>
    <hyperlink ref="A112" r:id="rId88" display="mailto:jdcortez@philkoei.com.ph" xr:uid="{E527DF8C-FE4B-4B63-A3EA-38B4DCBB3E35}"/>
    <hyperlink ref="A114" r:id="rId89" display="mailto:julianedcortez@gmail.com" xr:uid="{4E2F583B-E813-40F4-B74B-1EAC5283A738}"/>
    <hyperlink ref="A115" r:id="rId90" display="mailto:ddcris@philkoei.com.ph" xr:uid="{4A7529EC-E39E-4CE3-8929-F2C2E8C19E3D}"/>
    <hyperlink ref="A116" r:id="rId91" display="mailto:dannyjcris@engineer.com" xr:uid="{FBF532BB-7406-4848-BC36-D0941DB7A1BE}"/>
    <hyperlink ref="A117" r:id="rId92" display="mailto:rhcruz@philkoei.com.ph" xr:uid="{8EC78810-D9C5-474F-AB6D-A95A27AD56B8}"/>
    <hyperlink ref="A119" r:id="rId93" display="mailto:jmie_reese@yahoo.com" xr:uid="{57AAEB73-F119-402D-9493-9728AF31B5CA}"/>
    <hyperlink ref="A120" r:id="rId94" display="mailto:mccruz@philkoei.com.ph" xr:uid="{EA3330EE-F90E-4F85-AEB7-EF12D01EF5F9}"/>
    <hyperlink ref="A121" r:id="rId95" display="mailto:millardcorreacruz@yahoo.com" xr:uid="{57246BFB-5136-4FA7-8431-72AB05D60A8F}"/>
    <hyperlink ref="A122" r:id="rId96" display="mailto:kbcruz@philkoei.com.ph" xr:uid="{E59AB833-F1C0-4F88-A092-6759623CCB3A}"/>
    <hyperlink ref="A123" r:id="rId97" display="mailto:gcuerpo46@yahoo.com" xr:uid="{AAD8408B-CA0A-49A8-B1D5-4A7A72015FA3}"/>
    <hyperlink ref="A124" r:id="rId98" display="mailto:gcuerpo1005@gmail.com" xr:uid="{F606092A-DBCA-4758-AB20-B5C99F2C1BCA}"/>
    <hyperlink ref="A126" r:id="rId99" display="mailto:rldabasol@philkoei.com.ph" xr:uid="{9F30E1EA-0739-4D82-830C-90FBDDF8EB37}"/>
    <hyperlink ref="A127" r:id="rId100" display="mailto:aodacasin@philkoei.com.ph" xr:uid="{3CF832AB-2515-4894-9DE7-15DDA095EF99}"/>
    <hyperlink ref="A129" r:id="rId101" display="mailto:noniedacasin@yahoo.com.ph" xr:uid="{484BC0E9-664F-4F39-ACB7-51EEDA9E2E50}"/>
    <hyperlink ref="A130" r:id="rId102" display="mailto:rqdanguilan@philkoei.com.ph" xr:uid="{F0AEEFD1-BFA9-4BA8-9156-CFB1426F1138}"/>
    <hyperlink ref="A131" r:id="rId103" display="mailto:rizalina_danguilan@yahoo.com" xr:uid="{7DD09B15-BC6B-4E90-B866-AB271EA83974}"/>
    <hyperlink ref="A132" r:id="rId104" display="mailto:lsdavid@philkoei.com.ph" xr:uid="{C9CEC31C-ACCE-494B-8F8D-4CA2812AE1A0}"/>
    <hyperlink ref="A133" r:id="rId105" display="mailto:jsdejesus@philkoei.com.ph" xr:uid="{1DF0F76C-895F-44FD-8181-162ACD814977}"/>
    <hyperlink ref="A134" r:id="rId106" display="mailto:joshuajhay01@gmail.com" xr:uid="{38096A1D-336F-4B63-B4F7-29E4DC4241EE}"/>
    <hyperlink ref="A136" r:id="rId107" display="mailto:rpdeleon@philkoei.com.ph" xr:uid="{DF5AB7AB-2765-4C88-80B2-3B31F1AF30A7}"/>
    <hyperlink ref="A137" r:id="rId108" display="mailto:ranzelruthdeleon@gmail.com" xr:uid="{F53F356B-E177-44E9-8262-076D2D925C4F}"/>
    <hyperlink ref="A138" r:id="rId109" display="mailto:jbdesanjose@philkoei.com.ph" xr:uid="{28A1F5FE-2A56-4ABC-9EB6-1C87D1CFC1EF}"/>
    <hyperlink ref="A139" r:id="rId110" display="mailto:reidesanjose@yahoo.com" xr:uid="{31EE167F-5A40-4279-9550-E53DAD3FEADD}"/>
    <hyperlink ref="A140" r:id="rId111" display="mailto:renante90504@yahoo.com" xr:uid="{DA01D60F-C9FA-474C-AA90-5BC64569EACE}"/>
    <hyperlink ref="A141" r:id="rId112" display="mailto:napdelacruzsr@yahoo.com.ph" xr:uid="{078861F8-2BEF-4764-9096-C32FAD071353}"/>
    <hyperlink ref="A142" r:id="rId113" display="mailto:charlzdelacruz@gmail.com" xr:uid="{9BB61FA4-C9C4-4D9B-8A4F-F1A4F9AC9B1D}"/>
    <hyperlink ref="A143" r:id="rId114" display="mailto:dpgia@yahoo.com" xr:uid="{4DB48215-B733-44A7-8669-A1EDB8FE2A0F}"/>
    <hyperlink ref="A144" r:id="rId115" display="mailto:rcdelarama@philkoei.com.ph" xr:uid="{2F81C4B3-92BC-4818-BEEA-36B510972C05}"/>
    <hyperlink ref="A145" r:id="rId116" display="mailto:raymond.delarama@yahoo.com" xr:uid="{78BF7C5B-631F-4C82-B51F-B8BC971F71DD}"/>
    <hyperlink ref="A146" r:id="rId117" display="mailto:aadelatorre@philkoei.com.ph" xr:uid="{935C546A-1330-4D3D-8FEB-0D4B47B943FE}"/>
    <hyperlink ref="A149" r:id="rId118" display="mailto:radiaz@philkoei.com.ph" xr:uid="{3285369A-0DAC-498B-9CC7-4605693E8178}"/>
    <hyperlink ref="A150" r:id="rId119" display="mailto:ryanvirgeld13@gmail.com" xr:uid="{03F8DD01-50FC-43A9-9307-BC57431548F8}"/>
    <hyperlink ref="A151" r:id="rId120" display="mailto:gzdiego@yahoo.com" xr:uid="{F9818377-AEE8-4DA9-8AD0-2A811D2D8F72}"/>
    <hyperlink ref="A152" r:id="rId121" display="mailto:helendifuntorum@yahoo.com" xr:uid="{1EAB667F-24A1-4BBB-85B4-5AFE864714E2}"/>
    <hyperlink ref="A153" r:id="rId122" display="mailto:orlydima@yahoo.com" xr:uid="{81498D28-AA1A-4D8B-A707-4950239A6122}"/>
    <hyperlink ref="A154" r:id="rId123" display="mailto:sidizon@philkoei.com.ph" xr:uid="{5EF6F45B-5CE8-4AC3-A207-381957962C53}"/>
    <hyperlink ref="A155" r:id="rId124" display="mailto:steffanydizon22@gmail.com" xr:uid="{85C42DFC-77F0-48A7-B1F3-66379C90F761}"/>
    <hyperlink ref="A156" r:id="rId125" display="mailto:olivedumaya05@yahoo.com" xr:uid="{393AFBFB-16B1-4361-BF38-0502E20CA634}"/>
    <hyperlink ref="A157" r:id="rId126" display="mailto:odumaya11@gmail.com" xr:uid="{B45E60CE-E38B-4CDD-8822-3F7F1776A65A}"/>
    <hyperlink ref="A158" r:id="rId127" display="mailto:tndungca@philkoei.com.ph" xr:uid="{8FC1592C-F874-4A9A-9A31-7A687D4AB53A}"/>
    <hyperlink ref="A160" r:id="rId128" display="mailto:christsaacesmilla@gmail.com" xr:uid="{67B11211-6BC6-4B79-8C48-B5E429365B57}"/>
    <hyperlink ref="A162" r:id="rId129" display="mailto:cresmilla@philkoei.com.ph" xr:uid="{FABC1398-5816-440F-9C28-8A0278C223E8}"/>
    <hyperlink ref="A163" r:id="rId130" display="mailto:cpeenggsvcs@gmail.com" xr:uid="{4BB560BF-ACBA-41E1-B55C-02325B98E3C5}"/>
    <hyperlink ref="A164" r:id="rId131" display="mailto:mimiestaris@yahoo.com" xr:uid="{A5DDBB20-E7F1-40DE-9C53-C88378597BBF}"/>
    <hyperlink ref="A165" r:id="rId132" display="mailto:monesto888@gmail.com" xr:uid="{C450B34A-F5B4-4ED9-BEAE-05F3EEED8BD1}"/>
    <hyperlink ref="A166" r:id="rId133" display="mailto:rtestrada@philkoei.com.ph" xr:uid="{A69E8711-D4FD-4E69-8FD8-83199269ACCF}"/>
    <hyperlink ref="A168" r:id="rId134" display="mailto:rosalieestrada03@yahoo.com" xr:uid="{9832E5AB-1484-492C-8F9E-0E2A488C3132}"/>
    <hyperlink ref="A169" r:id="rId135" display="mailto:marioestremera@yahoo.com.ph" xr:uid="{3852C334-4FFD-4722-BD9B-2C03494BB7A4}"/>
    <hyperlink ref="A170" r:id="rId136" display="mailto:meestremera@philkoei.com.ph" xr:uid="{976C1E5F-EBBB-4177-A51F-80BBD2C4B793}"/>
    <hyperlink ref="A171" r:id="rId137" display="mailto:bellafajarda@yahoo.com" xr:uid="{8E38D558-F0C3-47AC-A43E-43A46C2652EC}"/>
    <hyperlink ref="A172" r:id="rId138" display="mailto:jmfernandez@philkoei.com.ph" xr:uid="{7180A0CC-DE06-4AD7-A6A4-7C3C33239ECC}"/>
    <hyperlink ref="A173" r:id="rId139" display="mailto:jeroldjfernandez@gmail.com" xr:uid="{3FC3114F-BF44-47E8-AA51-31B25895EA9C}"/>
    <hyperlink ref="A174" r:id="rId140" display="mailto:amferrer@philkoei.com.ph" xr:uid="{DC4CD914-ED39-4C44-8032-CD244620578B}"/>
    <hyperlink ref="A176" r:id="rId141" display="mailto:arlenefer007@gmail.com" xr:uid="{C42A98E3-6041-4BF6-91C4-44CFF4BF17F0}"/>
    <hyperlink ref="A177" r:id="rId142" display="mailto:vikkiferrer2@yahoo.com" xr:uid="{E6D278ED-A658-42E4-A33D-EF39A1A02C25}"/>
    <hyperlink ref="A178" r:id="rId143" display="mailto:renflord@yahoo.com.ph" xr:uid="{39D97BAB-349E-4D53-B29D-0298A07B2004}"/>
    <hyperlink ref="A180" r:id="rId144" display="mailto:rrflordeliz@philkoei.com.ph" xr:uid="{0D6D53A2-49BD-445C-AB03-A086B44C9730}"/>
    <hyperlink ref="A181" r:id="rId145" display="mailto:aeflores@philkoei.com.ph" xr:uid="{E9171FCA-E942-4130-A949-51516C1EC184}"/>
    <hyperlink ref="A182" r:id="rId146" display="mailto:brfuertes@philkoei.com.ph" xr:uid="{4ACF31B6-C080-4186-8AAE-16EF947409E9}"/>
    <hyperlink ref="A183" r:id="rId147" display="mailto:v.michaelgabriel@gmail.com" xr:uid="{A58A1B72-D3FD-46FE-A6B1-5FBB22667BAD}"/>
    <hyperlink ref="A184" r:id="rId148" display="mailto:sheilagagno@gmail.com" xr:uid="{F4FD1097-DA32-4509-890A-DA63A3308746}"/>
    <hyperlink ref="A186" r:id="rId149" display="mailto:svgagno@philkoei.com.ph" xr:uid="{990D14B9-0EC9-4C65-A9E4-3798FBBF915C}"/>
    <hyperlink ref="A187" r:id="rId150" display="mailto:archgabrielgalang@gmail.com" xr:uid="{FCA4810F-1BFB-4C2E-93E4-87F7140AA762}"/>
    <hyperlink ref="A188" r:id="rId151" display="mailto:bebotgalima67@gmail.com" xr:uid="{D1933703-D5D6-40BE-942F-B5FF635B97C8}"/>
    <hyperlink ref="A189" r:id="rId152" display="mailto:rjgallemit@philkoei.com.ph" xr:uid="{49F43BE6-9034-43F0-988D-633D19FC27A6}"/>
    <hyperlink ref="A191" r:id="rId153" display="mailto:ronilagallemit@gmail.com" xr:uid="{1C7E98D6-8773-436D-A569-1C0FA7BB206D}"/>
    <hyperlink ref="A192" r:id="rId154" display="mailto:rollie_galvez@yahoo.com" xr:uid="{0881091E-81BA-4273-9D30-66DD6C133174}"/>
    <hyperlink ref="A194" r:id="rId155" display="mailto:renatosgamboa@gmail.com" xr:uid="{67395DF6-6339-43F0-A3E1-C22299948319}"/>
    <hyperlink ref="A195" r:id="rId156" display="mailto:gilbert_garchitorena@yahoo.com" xr:uid="{FA66182F-F866-4775-82B6-1660F8F853E0}"/>
    <hyperlink ref="A196" r:id="rId157" display="mailto:raymundggo@gmail.com" xr:uid="{4591FF62-A2E6-4EE9-8392-E374350D3B87}"/>
    <hyperlink ref="A197" r:id="rId158" display="mailto:ed1002gomez@yahoo.com.ph" xr:uid="{021C4D4B-31F5-4D12-9C55-7DAD2B50C18D}"/>
    <hyperlink ref="A198" r:id="rId159" display="mailto:maged1128@yahoo.com" xr:uid="{9EA18460-F420-4A3D-8AFB-8DBA40E54A88}"/>
    <hyperlink ref="A199" r:id="rId160" display="mailto:oca_gomez@yahoo.com" xr:uid="{CD51B7F9-01F4-4486-A512-C259ED5AFD31}"/>
    <hyperlink ref="A200" r:id="rId161" display="mailto:gonzalesjohnramil@gmail.com" xr:uid="{AA1CD2B2-C791-4A7E-A953-CE8F2C87848C}"/>
    <hyperlink ref="A201" r:id="rId162" display="mailto:rrgonzalvo@yahoo.com" xr:uid="{CC073AA7-DD72-4907-AEDB-536446B11F01}"/>
    <hyperlink ref="A202" r:id="rId163" display="mailto:engr.mars_prints@yahoo.com" xr:uid="{343E47D6-E8E8-43B3-8B73-82D952A74340}"/>
    <hyperlink ref="A203" r:id="rId164" display="mailto:edmundo.guazon@gmail.com" xr:uid="{CD1E4F2A-62B4-4C02-8234-BEE3C03277CE}"/>
    <hyperlink ref="A206" r:id="rId165" display="mailto:jlgueco@philkoei.com.ph" xr:uid="{BC761D95-405C-46BE-8C85-B72C289E7232}"/>
    <hyperlink ref="A207" r:id="rId166" display="mailto:jamaica_rose27@yahoo.com" xr:uid="{E842951A-FAE6-493D-A551-E480C8C0B6BB}"/>
    <hyperlink ref="A208" r:id="rId167" display="mailto:darguerrsr@gmail.com" xr:uid="{0A4B6C2D-5E6A-4CFB-9AD6-366D16201C9B}"/>
    <hyperlink ref="A209" r:id="rId168" display="mailto:waguieb@yahoo.com" xr:uid="{85FA2046-DA45-47C9-A38B-2C3946F608BD}"/>
    <hyperlink ref="A210" r:id="rId169" display="mailto:ogulinao@yahoo.com" xr:uid="{E2434755-F9DA-4A44-87E0-7DEFEBB8AF19}"/>
    <hyperlink ref="A213" r:id="rId170" display="mailto:ivy.hernandez524@gmail.com" xr:uid="{338D326D-003D-4D93-933E-4E6098B97FAF}"/>
    <hyperlink ref="A214" r:id="rId171" display="mailto:pzhernandez@philkoei.com.ph" xr:uid="{875CDFB0-6F5D-4A74-9ACF-0E8CBCDCB812}"/>
    <hyperlink ref="A215" r:id="rId172" display="mailto:phoebe07_hernandez@yahoo.com" xr:uid="{80A56F62-A8C5-4BE7-A94F-03F95314A189}"/>
    <hyperlink ref="A216" r:id="rId173" display="mailto:joicelhernando@yahoo.com" xr:uid="{A1AFEDA1-CBA1-4120-AB2C-72B8D92DEA27}"/>
    <hyperlink ref="A217" r:id="rId174" display="mailto:avhinolan@philkoei.com.ph" xr:uid="{59282170-B4EE-4297-AF80-D9D08F47EDED}"/>
    <hyperlink ref="A218" r:id="rId175" display="mailto:maan.hinolan@gmail.com" xr:uid="{E6EA2B46-1B63-4CF8-B938-606AA36A2791}"/>
    <hyperlink ref="A219" r:id="rId176" display="mailto:jnmonson@philkoei.com.ph" xr:uid="{6B8B464D-C829-4C5A-8356-391C8449E69B}"/>
    <hyperlink ref="A221" r:id="rId177" display="mailto:jhennilyn_monson@yahoo.com" xr:uid="{C70433A1-4BC4-49B9-B1E4-6F614A4C9456}"/>
    <hyperlink ref="A222" r:id="rId178" display="mailto:jam.tr4environment@gmail.com" xr:uid="{7462CDD7-733C-40D2-A6AF-F4DE2B2722B4}"/>
    <hyperlink ref="A223" r:id="rId179" display="mailto:jamel.ilagan@agp.ph" xr:uid="{549E3E79-10D5-410D-931A-9EA783EB7A33}"/>
    <hyperlink ref="A224" r:id="rId180" display="mailto:kimberlyclaireinso@yahoo.com" xr:uid="{D635B156-CD4C-4F4B-BDEB-C1D484C80BB3}"/>
    <hyperlink ref="A226" r:id="rId181" display="mailto:kginso@philkoei.com.ph" xr:uid="{F7397CA3-57C1-4E90-B47E-E6827A869B1B}"/>
    <hyperlink ref="A227" r:id="rId182" display="mailto:psirapta@up.edu.ph" xr:uid="{B90FEA5A-A324-4991-8A58-A3035543B6CA}"/>
    <hyperlink ref="A228" r:id="rId183" display="mailto:vicjar_26@yahoo.com.ph" xr:uid="{E8D7E0E2-4F7C-4E2F-A77F-E9FA43D27721}"/>
    <hyperlink ref="A229" r:id="rId184" display="mailto:jarabavicky26@gmail.com" xr:uid="{180F9260-18EE-4E35-8ED2-4D3A053132D5}"/>
    <hyperlink ref="A230" r:id="rId185" display="mailto:ronaldjariel@yahoo.com" xr:uid="{95536388-85D9-44BD-8CD9-E7F479F84338}"/>
    <hyperlink ref="A232" r:id="rId186" display="mailto:jsjarolan@philkoei.com.ph" xr:uid="{91AC9167-FB9B-4B4D-ADDE-72ED347840B3}"/>
    <hyperlink ref="A234" r:id="rId187" display="mailto:anndyjarolan@gmail.com" xr:uid="{B0142AC6-AE57-4BDE-B079-67CEE6646C24}"/>
    <hyperlink ref="A235" r:id="rId188" display="mailto:john.aristeo.jasmin@gmail.com" xr:uid="{7C2BA3FA-FA8B-41CA-B206-A77ED0C4880B}"/>
    <hyperlink ref="A236" r:id="rId189" display="mailto:arj32157@yahoo.com" xr:uid="{EE9E6C50-8A74-4144-9BBA-FCF35444C9BC}"/>
    <hyperlink ref="A239" r:id="rId190" display="mailto:joselitoneciojose@gmail.com" xr:uid="{C2EB5FFF-BBA2-4002-9194-0ADDED0829BF}"/>
    <hyperlink ref="A240" r:id="rId191" display="mailto:joel-jose@yahoo.com" xr:uid="{420B2B86-B97C-44D2-8FF7-3A41CE019133}"/>
    <hyperlink ref="A241" r:id="rId192" display="mailto:millieannvale@yahoo.com" xr:uid="{4B108F26-1BEC-4F4E-A127-BCBD74833E7E}"/>
    <hyperlink ref="A243" r:id="rId193" display="mailto:mrvale@philkoei.com.ph" xr:uid="{30B65DF5-2C0C-4AB8-8197-F5B8E06D571B}"/>
    <hyperlink ref="A244" r:id="rId194" display="mailto:amkojima@philkoei.com.ph" xr:uid="{13545CFB-3277-4807-83DA-7DFE61CA378E}"/>
    <hyperlink ref="A245" r:id="rId195" display="mailto:bobotlagmay@gmail.com" xr:uid="{A91AB731-AD0E-4B08-9405-983DF1B31A4E}"/>
    <hyperlink ref="A247" r:id="rId196" display="mailto:lagmaydjo@yahoo.com" xr:uid="{D947EAD4-E039-481A-8337-8BE4150638FF}"/>
    <hyperlink ref="A248" r:id="rId197" display="mailto:lagmaydjo@yahoo.com" xr:uid="{EC4A6BB5-120A-4CA8-91CE-A4D0C7A1BDE7}"/>
    <hyperlink ref="A250" r:id="rId198" display="mailto:nesmal@yahoo.com" xr:uid="{4830DD96-7E7D-4566-8C50-8EFD75F4C344}"/>
    <hyperlink ref="A252" r:id="rId199" display="mailto:danilo.lamsen@gmail.com" xr:uid="{D9322435-2881-4EA6-914A-2DFC804A69D1}"/>
    <hyperlink ref="A253" r:id="rId200" display="mailto:tyreensl@yahoo.com" xr:uid="{30D71315-EE3C-42B6-9DE9-26150ADCA3E0}"/>
    <hyperlink ref="A254" r:id="rId201" display="mailto:jennardliboon06@gmail.com" xr:uid="{38801B91-E039-4145-88B4-DA78F6109F1B}"/>
    <hyperlink ref="A255" r:id="rId202" display="mailto:surtalicito@yahoo.com" xr:uid="{182C2FE9-7F45-43CC-83F6-61EC40F7E0C9}"/>
    <hyperlink ref="A257" r:id="rId203" display="mailto:scliquido@philkoei.com.ph" xr:uid="{3DEE6364-FFED-455A-9C82-D2BDFC2590D4}"/>
    <hyperlink ref="A258" r:id="rId204" display="mailto:sonnyguardian@yahoo.com" xr:uid="{3389A4A0-F21D-4515-9FAA-ED49568A92D3}"/>
    <hyperlink ref="A259" r:id="rId205" display="mailto:dan.lizardo@gmail.com" xr:uid="{834E3B97-0BDF-4830-BB89-1630FFFBC7B5}"/>
    <hyperlink ref="A260" r:id="rId206" display="mailto:jllontoc@philkoei.com.ph" xr:uid="{C7029D02-2F5C-4625-A9DA-99B155D8AEC0}"/>
    <hyperlink ref="A262" r:id="rId207" display="mailto:jamieannelontoc22@gmail.com" xr:uid="{8BEFBDD8-B62A-403A-8A56-4E4AA318CE2B}"/>
    <hyperlink ref="A263" r:id="rId208" display="mailto:loricamarkjoseph@yahoo.com.ph" xr:uid="{CEC8D3A8-CEFD-4364-A06A-83E9F2689BD6}"/>
    <hyperlink ref="A264" r:id="rId209" display="mailto:anteng_acirol@yahoo.com" xr:uid="{54FFF768-41EC-4226-9F64-ABD7620AA203}"/>
    <hyperlink ref="A265" r:id="rId210" display="mailto:ralorica@philkoei.com.ph" xr:uid="{8567DC38-8E78-4D6B-A43E-0632CA75C214}"/>
    <hyperlink ref="A267" r:id="rId211" display="mailto:volucasia@philkoei.com.ph" xr:uid="{1A3D71E8-DA90-4077-926E-20B64632CB84}"/>
    <hyperlink ref="A269" r:id="rId212" display="mailto:mavictorialucasia@gmail.com" xr:uid="{F58AEFAB-A6BB-469C-BDF0-D818F80A176D}"/>
    <hyperlink ref="A270" r:id="rId213" display="mailto:justinelustre@gmail.com" xr:uid="{197779A8-CCEA-4D5D-9D2A-0717864008B6}"/>
    <hyperlink ref="A272" r:id="rId214" display="mailto:donnieluzon@yahoo.com" xr:uid="{1CF94135-6893-4136-B6FD-2B13B5123C27}"/>
    <hyperlink ref="A274" r:id="rId215" display="mailto:donnieluzon_18@yahoo.com" xr:uid="{67B55010-898B-41D3-A927-8AFFF6539C09}"/>
    <hyperlink ref="A276" r:id="rId216" display="mailto:fdmanacop@philkoei.com.ph" xr:uid="{C85E18CB-470C-4296-BC9E-4A0C6DAD622D}"/>
    <hyperlink ref="A278" r:id="rId217" display="mailto:felicity031881@yahoo.com" xr:uid="{AC248F0F-B6ED-40AB-9DEE-E46E199B326D}"/>
    <hyperlink ref="A279" r:id="rId218" display="mailto:heidelenem@gmail.com" xr:uid="{AC06477A-7E47-47B6-ABB8-A66F3709AC23}"/>
    <hyperlink ref="A280" r:id="rId219" display="mailto:madambareygie@gmail.com" xr:uid="{90A7E937-6084-4A94-80C1-AA4FAB135F7B}"/>
    <hyperlink ref="A282" r:id="rId220" display="mailto:raulmaglalang@yahoo.com" xr:uid="{E0F084E9-38AA-4F99-9639-4C6C1D1066BC}"/>
    <hyperlink ref="A283" r:id="rId221" display="mailto:momaglalang@yahoo.com" xr:uid="{8EFCA277-6809-4815-A622-623B44C55BA4}"/>
    <hyperlink ref="A284" r:id="rId222" display="mailto:reubenmallare@yahoo.com" xr:uid="{917B11DE-1BD3-4CB2-9343-7C3C19808223}"/>
    <hyperlink ref="A285" r:id="rId223" display="mailto:nbmallare@up.edu.ph" xr:uid="{EC9A2CFE-12CD-4BB9-A4A0-6A5013A0C69D}"/>
    <hyperlink ref="A286" r:id="rId224" display="mailto:manaloto.joe53@yahoo.com" xr:uid="{D6C35816-5DC0-47C3-AE46-D749A4CA1074}"/>
    <hyperlink ref="A287" r:id="rId225" display="mailto:jmmanaysay@philkoei.com.ph" xr:uid="{859F06E1-E466-452F-A284-813E8BAA6C60}"/>
    <hyperlink ref="A288" r:id="rId226" display="mailto:melodycmanliguez@gmail.com" xr:uid="{92B9758D-05ED-4B97-8F55-ECFDA4851349}"/>
    <hyperlink ref="A289" r:id="rId227" display="mailto:famapili@philkoei.com.ph" xr:uid="{82B3E294-4276-418A-8CBC-13AF3AD07ACE}"/>
    <hyperlink ref="A291" r:id="rId228" display="mailto:mapili.freshagracea@gmail.com" xr:uid="{D6AD72BC-A5EF-4FF4-9213-C913C5D68FD7}"/>
    <hyperlink ref="A292" r:id="rId229" display="mailto:marlon.cmm07@gmail.com" xr:uid="{11C4EEC9-3764-4CE5-B185-A0C48015691A}"/>
    <hyperlink ref="A294" r:id="rId230" display="mailto:mmmarasigan@philkoei.com.ph" xr:uid="{DDA96C7E-E45D-4B1C-B12A-3DCB32C8A291}"/>
    <hyperlink ref="A295" r:id="rId231" display="mailto:jabmartin@philkoei.com.ph" xr:uid="{8A97885A-4454-40C9-96F7-08D60CD4AD93}"/>
    <hyperlink ref="A296" r:id="rId232" display="mailto:mjohannaangela@yahoo.com" xr:uid="{3662901D-B299-4196-8966-569D843ADFB0}"/>
    <hyperlink ref="A298" r:id="rId233" display="mailto:eamatinao21@gmail.com" xr:uid="{72321C00-1032-4D6C-AA2F-6D5DE6113B00}"/>
    <hyperlink ref="A300" r:id="rId234" display="mailto:arch.ishkamejia@gmail.com" xr:uid="{CEDB928B-87E7-49B4-8004-A646DCF51C0B}"/>
    <hyperlink ref="A301" r:id="rId235" display="mailto:camendiola@philkoei.com.ph" xr:uid="{0B013390-9022-4408-AAF5-54FC05193EAB}"/>
    <hyperlink ref="A302" r:id="rId236" display="mailto:anil.azodnem@gmail.com" xr:uid="{804D9BC8-9D6B-439D-BC43-C9123CC112FB}"/>
    <hyperlink ref="A303" r:id="rId237" display="mailto:dzmercado@yahoo.com" xr:uid="{62016A13-945C-4091-8E34-129D2087603F}"/>
    <hyperlink ref="A304" r:id="rId238" display="mailto:csmesoza@yahoo.com" xr:uid="{11393F84-CEEE-4377-A67E-F47C7FC76D4E}"/>
    <hyperlink ref="A305" r:id="rId239" display="mailto:bridge1214@hotmail.com" xr:uid="{0CEE81F9-DB8F-4C75-80F9-F410FCD2EFF5}"/>
    <hyperlink ref="A307" r:id="rId240" display="mailto:metts_6314@yahoo.com" xr:uid="{AEB96506-1C1A-4801-9FB2-662BEA1BF1F5}"/>
    <hyperlink ref="A308" r:id="rId241" display="mailto:yammy.miculob@gmail.com" xr:uid="{6B22B657-88A6-4596-880F-E6C46F35642C}"/>
    <hyperlink ref="A310" r:id="rId242" display="mailto:iamz_amburai@yahoo.com" xr:uid="{DD25B790-FB0F-4DE1-BE73-BE4A4F13D526}"/>
    <hyperlink ref="A311" r:id="rId243" display="mailto:gfmijares@philkoei.com.ph" xr:uid="{E2279D5D-3A61-47E8-97A1-7B9FBCC7D509}"/>
    <hyperlink ref="A312" r:id="rId244" display="mailto:syl.monasterial08@gmail.com" xr:uid="{0CB797E9-68C0-4A05-826F-A57F3E7F3A51}"/>
    <hyperlink ref="A313" r:id="rId245" location="yahoo.com" display="mailto:mcjmor8 - yahoo.com" xr:uid="{D8D52C9A-F4D5-48ED-B712-357559D60FF7}"/>
    <hyperlink ref="A314" r:id="rId246" display="mailto:consultantlm2.3@gmail.com" xr:uid="{A8F4686B-52EE-451A-9C19-0F39919301C3}"/>
    <hyperlink ref="A316" r:id="rId247" display="mailto:jabworks101@yahoo.com" xr:uid="{73DD6C73-A315-4CE4-995A-19F6DA939932}"/>
    <hyperlink ref="A317" r:id="rId248" display="mailto:along_mumar@yahoo.com.ph" xr:uid="{49ADB772-55EC-4505-AF2A-46C7B6CF2102}"/>
    <hyperlink ref="A319" r:id="rId249" display="mailto:amumar38@gmail.com" xr:uid="{81B20EEE-C8AA-4838-B5C9-AC85D86DE452}"/>
    <hyperlink ref="A320" r:id="rId250" display="mailto:ccnjr3@yahoo.com" xr:uid="{6AB7C135-ED2A-4784-8F3F-A897F6C31938}"/>
    <hyperlink ref="A321" r:id="rId251" display="mailto:rizananas30@yahoo.com.ph" xr:uid="{2E8D2005-AD33-4168-B831-04279CB13391}"/>
    <hyperlink ref="A322" r:id="rId252" display="mailto:rmnarte@philkoei.com.ph" xr:uid="{695DB5C6-7C42-4AB0-9714-DA06411EC409}"/>
    <hyperlink ref="A323" r:id="rId253" display="mailto:ace_orgs@yahoo.com" xr:uid="{29DF24E9-139A-4B5B-87B1-BB679C406B7C}"/>
    <hyperlink ref="A324" r:id="rId254" display="mailto:ejnunez@philkoei.com.ph" xr:uid="{A50879D8-382B-4A01-BC22-C85FA6A79505}"/>
    <hyperlink ref="A325" r:id="rId255" display="mailto:elizakarlajn@gmail.com" xr:uid="{E81BB518-A5DE-4ED6-BDD1-2B09A3F116C3}"/>
    <hyperlink ref="A327" r:id="rId256" display="mailto:nysai.yoeun@gmail.com" xr:uid="{D09D04F7-AC20-4053-90E5-BBC2C68FB752}"/>
    <hyperlink ref="A328" r:id="rId257" display="mailto:omortiz@philkoei.com.ph" xr:uid="{0254BB6A-6D8D-40C6-B25E-0834B08EC131}"/>
    <hyperlink ref="A330" r:id="rId258" display="mailto:oliverjohnortiz@rocketmail.com" xr:uid="{B85B6A33-53B2-4B21-B376-D90D188BAC59}"/>
    <hyperlink ref="A331" r:id="rId259" display="mailto:henryosea@yahoo.com" xr:uid="{02DF4C3B-2D93-4C4D-83EC-F8F539401B30}"/>
    <hyperlink ref="A332" r:id="rId260" display="mailto:jrosea@philkoei.com.ph" xr:uid="{2A44E3B4-E53C-4371-A3FB-57046CC22D59}"/>
    <hyperlink ref="A333" r:id="rId261" display="mailto:john.osea.83@gmail.com" xr:uid="{D46F0924-84DE-437F-849E-2D60CC6B00B3}"/>
    <hyperlink ref="A334" r:id="rId262" display="mailto:pabinesaaron@yahoo.com" xr:uid="{557FEB61-E08F-4540-81E6-6B3317998A63}"/>
    <hyperlink ref="A335" r:id="rId263" display="mailto:dmpadilla@philkoei.com.ph" xr:uid="{DB91728B-0C1E-4F58-8847-639DFD9506CB}"/>
    <hyperlink ref="A337" r:id="rId264" display="mailto:mae_padilla@yahoo.com" xr:uid="{C866097B-CD92-41F1-8EAC-4D0E25D8B11B}"/>
    <hyperlink ref="A338" r:id="rId265" display="mailto:ab_palacio@yahoo.com.ph" xr:uid="{9A244D3F-12CD-4093-B2BD-9748949AEB04}"/>
    <hyperlink ref="A339" r:id="rId266" display="mailto:fmpalomique@yahoo.com" xr:uid="{C8A4EB3D-1081-4066-AFEB-42E4B0BDF1D1}"/>
    <hyperlink ref="A341" r:id="rId267" display="mailto:fmpalomique@philkoei.com.ph" xr:uid="{F4A4D650-9149-4C65-882C-210E76F683D6}"/>
    <hyperlink ref="A342" r:id="rId268" display="mailto:jmpamintuan@philkoei.com.ph" xr:uid="{09FBB59F-46FE-4C29-9DD7-6DB7FB9CA4C7}"/>
    <hyperlink ref="A344" r:id="rId269" display="mailto:junalynnemunar@yahoo.com" xr:uid="{ADD235C2-1CFE-4CD1-AC77-4F498C1B4DF0}"/>
    <hyperlink ref="A345" r:id="rId270" display="mailto:jhulhy_1987@yahoo.com" xr:uid="{9B6A8CA4-D963-4029-A7EE-0B7D5E4FA1D4}"/>
    <hyperlink ref="A346" r:id="rId271" display="mailto:krpangan@philkoei.com.ph" xr:uid="{A7EFC7C4-C48D-4C96-A13B-8DE47CB177D5}"/>
    <hyperlink ref="A348" r:id="rId272" display="mailto:karlpangan@gmail.com" xr:uid="{2204E5A2-5F63-4302-BEF2-0009FC4577AE}"/>
    <hyperlink ref="A349" r:id="rId273" display="mailto:cppante@hotmail.com" xr:uid="{ABD9B06A-4DCF-4186-8200-85EFD8980835}"/>
    <hyperlink ref="A351" r:id="rId274" display="mailto:rppantino@philkoei.com.ph" xr:uid="{45BED302-C04A-476B-92E8-50976861499D}"/>
    <hyperlink ref="A352" r:id="rId275" display="mailto:xeparrenas@philkoei.com.ph" xr:uid="{255A099D-6FCA-4C34-BCE6-52C9529F4F3F}"/>
    <hyperlink ref="A354" r:id="rId276" display="mailto:xdeparrenas@gmail.com" xr:uid="{F7DF247E-0411-4310-B62D-4F7931D65F92}"/>
    <hyperlink ref="A355" r:id="rId277" display="mailto:reynaldo_payot@yahoo.com" xr:uid="{6F6BB7D5-4EE3-45E1-B7C5-088B9D83FEF4}"/>
    <hyperlink ref="A357" r:id="rId278" display="mailto:mlpenalosa@philkoei.com.ph" xr:uid="{DF70D477-F18D-4F48-8104-A86EBD484C8F}"/>
    <hyperlink ref="A358" r:id="rId279" display="mailto:Melai_1119@yahoo.com" xr:uid="{08FE1645-B824-47D5-802E-618FA7D16B23}"/>
    <hyperlink ref="A360" r:id="rId280" display="mailto:jamesgodardpenalosa@gmail.com" xr:uid="{487CB9E8-1D41-406F-AAEA-1FF453C82978}"/>
    <hyperlink ref="A362" r:id="rId281" display="mailto:gcpelagio@yahoo.com;" xr:uid="{B1C79D52-77C3-4ECA-8E48-EE8D811B27D5}"/>
    <hyperlink ref="A363" r:id="rId282" display="mailto:rudiperez@gmail.com" xr:uid="{5E0DCF55-4139-4A44-AF16-1C9222A183E7}"/>
    <hyperlink ref="A364" r:id="rId283" display="mailto:marlonperez_58@yahoo.com" xr:uid="{82B98F55-20D5-4712-86A1-EAFE1857A31F}"/>
    <hyperlink ref="A365" r:id="rId284" display="mailto:angelito_permison@yahoo.com" xr:uid="{1ADE9C9F-B84A-40C1-B3F1-4400FCE4AF63}"/>
    <hyperlink ref="A366" r:id="rId285" display="mailto:reynon.gpb@gmail.com" xr:uid="{D250E3BB-EFE9-4661-A191-19044D003309}"/>
    <hyperlink ref="A367" r:id="rId286" display="mailto:mppolitico@philkoei.com.ph" xr:uid="{C3F21DB6-B82F-4835-94FE-C3F7E468FBFC}"/>
    <hyperlink ref="A369" r:id="rId287" display="mailto:mappolitico@gmail.com" xr:uid="{600EF6D8-4E46-4609-927B-4BFBBE276560}"/>
    <hyperlink ref="A370" r:id="rId288" display="mailto:acquejado@philkoei.com.ph" xr:uid="{4FD45E73-7F8C-4F48-8BEA-3C3C2C134B44}"/>
    <hyperlink ref="A372" r:id="rId289" display="mailto:ac_quejado@yahoo.com.ph" xr:uid="{C1E86265-575D-4F05-BCB1-A77B641B6F55}"/>
    <hyperlink ref="A373" r:id="rId290" display="mailto:ddquiaoit@philkoei.com.ph" xr:uid="{095C6AA3-6B74-48A3-B4CD-F430A8FDBD9B}"/>
    <hyperlink ref="A375" r:id="rId291" display="mailto:danquiaoit@gmail.com" xr:uid="{0E4E22C0-0A88-413B-8C05-74E30253F34C}"/>
    <hyperlink ref="A376" r:id="rId292" display="mailto:rosanoquillain1970@gmail.com" xr:uid="{ECA640AA-0D5F-4902-B36D-7491BB90AA6E}"/>
    <hyperlink ref="A377" r:id="rId293" display="mailto:quillainsonny@yahoo.com" xr:uid="{77A604AB-F01F-407D-91DE-EE61127DC0C2}"/>
    <hyperlink ref="A378" r:id="rId294" display="mailto:jaysonquillain@gmail.com" xr:uid="{A9A88360-0BDE-45D5-8365-44F34F08DC78}"/>
    <hyperlink ref="A379" r:id="rId295" display="mailto:rose.quiocho@gmail.com" xr:uid="{F56B0300-D9C5-4FE3-8B53-D88A7B436182}"/>
    <hyperlink ref="A380" r:id="rId296" display="mailto:joybitcoramas@yahoo.com" xr:uid="{A4B52E41-36F9-45BC-ABB8-6272740AF8E6}"/>
    <hyperlink ref="A381" r:id="rId297" display="mailto:rpramirezph@yahoo.com" xr:uid="{1ABFF555-C5B2-4A93-9344-D4B40A1BC3A8}"/>
    <hyperlink ref="A383" r:id="rId298" display="mailto:cbramirez@philkoei.com.ph" xr:uid="{354F6824-1036-4BB6-AAD8-46EB31F65042}"/>
    <hyperlink ref="A384" r:id="rId299" display="mailto:camille.nelmie@yahoo.com.ph" xr:uid="{EA395B4E-04FC-4CF7-A93D-F4B3B9FB07EA}"/>
    <hyperlink ref="A385" r:id="rId300" display="mailto:pjrramos@philkoei.com.ph" xr:uid="{DEBCF719-3352-4AE9-AA0C-FC6061221470}"/>
    <hyperlink ref="A387" r:id="rId301" display="mailto:pjrramos@ph-koei.com" xr:uid="{E583FDB2-5073-4D02-BE2F-19D077465BE4}"/>
    <hyperlink ref="A388" r:id="rId302" display="mailto:drramos@philkoei.com.ph" xr:uid="{3000DB71-8BBF-4D92-99D9-78237A05766D}"/>
    <hyperlink ref="A390" r:id="rId303" display="mailto:hectoraphio@gmail.com" xr:uid="{5FABD46C-AAAB-480F-AA48-C221D9E81941}"/>
    <hyperlink ref="A391" r:id="rId304" display="mailto:cmramos@philkoei.com.ph" xr:uid="{0F6D9C46-7C82-45C3-B83A-6F60D940FDEE}"/>
    <hyperlink ref="A392" r:id="rId305" display="mailto:ramos.christelle@yahoo.com" xr:uid="{80DAE910-C2C5-4B4F-B51F-CF7A81DE392C}"/>
    <hyperlink ref="A393" r:id="rId306" display="mailto:joer55555@yahoo.com" xr:uid="{AEF688BE-BD25-4BD6-B452-7CBBB105E006}"/>
    <hyperlink ref="A394" r:id="rId307" display="mailto:clremorta@gmail.com" xr:uid="{06CF014B-28F6-4176-9666-4E12198798B8}"/>
    <hyperlink ref="A395" r:id="rId308" display="mailto:joanne_rica40@yahoo.com" xr:uid="{B6504C43-7821-407C-976F-77C824C02784}"/>
    <hyperlink ref="A396" r:id="rId309" display="mailto:jerry.rita1102@gmail.com" xr:uid="{D5553060-1FF5-4AC8-AC9C-2E887FDE517D}"/>
    <hyperlink ref="A397" r:id="rId310" display="mailto:jeritzie@yahoo.com" xr:uid="{09EACA93-65B8-4D04-B031-7E5212E127EC}"/>
    <hyperlink ref="A398" r:id="rId311" display="mailto:pcrivera@gmail.com" xr:uid="{5927FD60-0768-4CBB-92A4-8D813DB43F13}"/>
    <hyperlink ref="A399" r:id="rId312" display="mailto:chebrivera@yahoo.com" xr:uid="{8C111B74-4154-45FD-B6C2-6AD0E814F91C}"/>
    <hyperlink ref="A400" r:id="rId313" display="mailto:crivera.consultant@adb.org" xr:uid="{6CAD9EE8-8703-41BA-BB7C-E4014445446A}"/>
    <hyperlink ref="A401" r:id="rId314" display="mailto:jbbodano@philkoei.com.ph" xr:uid="{DC43A108-078E-466E-9C94-2DEB5DC484C2}"/>
    <hyperlink ref="A403" r:id="rId315" display="mailto:jessabebida@yahoo.com" xr:uid="{38FC029A-2D82-40F5-A7F8-009A35CE287B}"/>
    <hyperlink ref="A404" r:id="rId316" display="mailto:benrojas59@yahoo.com" xr:uid="{3ED1CCD4-5748-4DBD-B613-3A54F214938C}"/>
    <hyperlink ref="A405" r:id="rId317" display="mailto:benrojas59@gmail.com" xr:uid="{4E61F3D4-4479-401E-A043-199F373AC3AE}"/>
    <hyperlink ref="A406" r:id="rId318" display="mailto:reynar_rollan@yahoo.com" xr:uid="{95AFAD2B-23BD-4805-BF6E-2674CE2F19CB}"/>
    <hyperlink ref="A407" r:id="rId319" display="mailto:reynarrollan@gmail.com" xr:uid="{08277351-8531-4912-8217-A68D34F9041E}"/>
    <hyperlink ref="A408" r:id="rId320" display="mailto:mildroll@yahoo.com" xr:uid="{71715739-7A3E-4E5A-92F1-0FEBBD6949CC}"/>
    <hyperlink ref="A409" r:id="rId321" display="mailto:aaroque@philkoei.com.ph" xr:uid="{77A29455-3E86-47DB-ACC9-F6E70B3FD7A3}"/>
    <hyperlink ref="A411" r:id="rId322" display="mailto:jg_0327@yahoo.com" xr:uid="{17809642-9BC8-456E-9C2C-F289F420828E}"/>
    <hyperlink ref="A412" r:id="rId323" display="mailto:jbsacayan@philkoei.com.ph" xr:uid="{FFD778A2-5C42-4430-B0D4-758B8D7CAAA9}"/>
    <hyperlink ref="A414" r:id="rId324" display="mailto:jeffsac_1968@yahoo.com" xr:uid="{0C7146FF-F0A5-43AA-A842-5DB82F7C82EF}"/>
    <hyperlink ref="A415" r:id="rId325" display="mailto:nikkamariesales@gmail.com" xr:uid="{5DF60923-630F-4ABB-886F-E65D0C2D0363}"/>
    <hyperlink ref="A417" r:id="rId326" display="mailto:dinahsaligue@gmail.com" xr:uid="{48EBC711-D37D-4EA1-8A71-7660CBBEB06E}"/>
    <hyperlink ref="A418" r:id="rId327" display="mailto:bbsaligumba@yahoo.com" xr:uid="{99A88586-9684-4075-92D8-E78C269768D3}"/>
    <hyperlink ref="A420" r:id="rId328" display="mailto:bbsaligumba@philkoei.com.ph" xr:uid="{B48A97F1-5D59-4BB7-9F85-20FB775D89EA}"/>
    <hyperlink ref="A421" r:id="rId329" display="mailto:salmorinbonnie2@gmail.com" xr:uid="{CD887064-7CD0-4680-83D1-D5DCC3ACE777}"/>
    <hyperlink ref="A422" r:id="rId330" display="mailto:pdsalvador@philkoei.com.ph" xr:uid="{04C379E1-FC02-4AE8-9888-FA0EEC745796}"/>
    <hyperlink ref="A423" r:id="rId331" display="mailto:spatrickowenn@gmail.com" xr:uid="{501C6F8D-5901-4750-A8B1-31AC2DF57556}"/>
    <hyperlink ref="A424" r:id="rId332" display="mailto:aasalvatierra@philkoei.com.ph" xr:uid="{80A8597F-C051-44B8-9754-20D1819F716E}"/>
    <hyperlink ref="A425" r:id="rId333" display="mailto:arthursalvatierra17@gmail.com" xr:uid="{B77CA51B-B6D6-4C21-B70E-4279160D4F7A}"/>
    <hyperlink ref="A426" r:id="rId334" display="mailto:aosamonte@philkoei.com.ph" xr:uid="{3183473B-CE0C-441F-BB5D-4734C3794B87}"/>
    <hyperlink ref="A428" r:id="rId335" display="mailto:samonte_ava88@yahoo.com" xr:uid="{953B1E97-B6CD-44FE-86AA-C079DED3A291}"/>
    <hyperlink ref="A429" r:id="rId336" display="mailto:psamoza@philkoei.com.ph" xr:uid="{E7775152-AAFF-40A0-BD1B-66DCAE6A6EC7}"/>
    <hyperlink ref="A430" r:id="rId337" display="mailto:jrsanjuan@philkoei.com.ph" xr:uid="{D461B933-D938-443F-B5F8-4BBC8CEA1FE9}"/>
    <hyperlink ref="A432" r:id="rId338" display="mailto:joanne_sanjuan@yahoo.com" xr:uid="{5A935783-A720-4CCF-B5CA-3A65399AC3BA}"/>
    <hyperlink ref="A433" r:id="rId339" display="mailto:gesanmiguel@philkoei.com.ph" xr:uid="{7BE4FC31-9E22-4DB5-92C9-30CFE334FB31}"/>
    <hyperlink ref="A434" r:id="rId340" display="mailto:papalouiesanchez@gmail.com" xr:uid="{BC19096A-B33C-4494-A11F-A2DB2676B906}"/>
    <hyperlink ref="A436" r:id="rId341" display="mailto:lbsanchez@philkoei.com.ph" xr:uid="{C1E091CD-1305-4501-9EDA-3B80E4827077}"/>
    <hyperlink ref="A437" r:id="rId342" display="mailto:arkimonsantelices@gmail.com" xr:uid="{5B1D69C7-CE0B-4BBD-897C-44ABC681B9AF}"/>
    <hyperlink ref="A438" r:id="rId343" display="mailto:rmsantelices@philkoei.com.ph" xr:uid="{F10734BB-7956-4470-9B9F-0352131AC75C}"/>
    <hyperlink ref="A439" r:id="rId344" display="mailto:mmsantos@philkoei.com.ph" xr:uid="{261993DF-3026-45BC-9AF3-7EBD67792C66}"/>
    <hyperlink ref="A441" r:id="rId345" display="mailto:rgsantos@philkoei.com.ph" xr:uid="{019A3A34-99D3-4AEF-A7F7-7BBFA4B6D8AD}"/>
    <hyperlink ref="A442" r:id="rId346" display="mailto:onarrestito8@gmail.com" xr:uid="{90B6EC69-E55C-4481-A983-F1107C9FA46F}"/>
    <hyperlink ref="A444" r:id="rId347" display="mailto:ttserrano@philkoei.com.ph" xr:uid="{4B638404-5575-40F6-90B1-62C26BCD3BE4}"/>
    <hyperlink ref="A445" r:id="rId348" display="mailto:ccsimpao@philkoei.com.ph" xr:uid="{F79191FA-FA50-4FFC-9A80-D0F6CBB8A000}"/>
    <hyperlink ref="A446" r:id="rId349" display="mailto:stephensimpao95@gmail.com" xr:uid="{8FC15774-A625-4A84-91E5-7757C59AC742}"/>
    <hyperlink ref="A447" r:id="rId350" display="mailto:cbsinda@philkoei.com.ph" xr:uid="{09FDF9CC-20F8-4D87-B9EF-076924A90997}"/>
    <hyperlink ref="A448" r:id="rId351" display="mailto:sgsison@philkoei.com.ph" xr:uid="{7756D39A-E5F0-489E-8C5C-1FE1B1B2E49A}"/>
    <hyperlink ref="A450" r:id="rId352" display="mailto:symounsison@gmail.com" xr:uid="{37718F14-BB6E-4687-B43A-AA1F463BD990}"/>
    <hyperlink ref="A451" r:id="rId353" display="mailto:cesarsison624@yahoo.com" xr:uid="{0EB956B6-AF55-4B1C-ABF0-A2A8BD7286DB}"/>
    <hyperlink ref="A452" r:id="rId354" display="mailto:gert.soliva@gmail.com" xr:uid="{6B707D6C-78D1-4CE2-99C9-949D7FA75739}"/>
    <hyperlink ref="A453" r:id="rId355" display="mailto:rrsosa@philkoei.com.ph" xr:uid="{639D05A2-EC92-48D6-A08D-7998572577B1}"/>
    <hyperlink ref="A455" r:id="rId356" display="mailto:ronarchidrafts21@yahoo.com" xr:uid="{A7666605-C9AC-42BF-BB97-B7BB9FDCB134}"/>
    <hyperlink ref="A456" r:id="rId357" display="mailto:anniejuansd@yahoo.com" xr:uid="{2DC26685-C429-4DC1-A629-AC9955A5A3DA}"/>
    <hyperlink ref="A457" r:id="rId358" display="mailto:sandrelita@hotmail.com" xr:uid="{DDE55232-9522-4BA9-961E-B5F64EEE0D75}"/>
    <hyperlink ref="A458" r:id="rId359" display="mailto:jssulapas@up.edu.ph" xr:uid="{2F944C34-9E56-4D9B-BEBD-B8FAAC70C014}"/>
    <hyperlink ref="A459" r:id="rId360" display="mailto:joselitosupangco@gmail.com" xr:uid="{29489783-B35F-4D8B-AA96-2AB835AC0D16}"/>
    <hyperlink ref="A460" r:id="rId361" display="mailto:jsupangco@yahoo.com" xr:uid="{BBC8D0BB-C38D-4766-AE5B-316ADFBF538C}"/>
    <hyperlink ref="A461" r:id="rId362" display="mailto:gbtabeta@philkoei.com.ph" xr:uid="{0498B734-A77A-4CDD-9C54-D4DC64B36BDD}"/>
    <hyperlink ref="A463" r:id="rId363" display="mailto:gephtabeta@gmail.com" xr:uid="{2024C9FD-8BB3-4BF7-AEA7-C9F87FC06C6C}"/>
    <hyperlink ref="A464" r:id="rId364" display="mailto:fttagulinao@philkoei.com.ph" xr:uid="{79202598-BF58-4030-BF38-4B9CE70F3FFC}"/>
    <hyperlink ref="A465" r:id="rId365" display="mailto:imm.esc@gmail.com" xr:uid="{DA5CE33F-698D-4DE4-9952-D1D6C0A000DA}"/>
    <hyperlink ref="A466" r:id="rId366" display="mailto:lanjimee@hotmail.com" xr:uid="{C5DEA129-9013-4D7A-86F4-6CA88D30E6AC}"/>
    <hyperlink ref="A467" r:id="rId367" display="mailto:jbtee@philkoei.com.ph" xr:uid="{52C1F8F1-0FAC-4539-A9CC-DE3F1FEABBC8}"/>
    <hyperlink ref="A468" r:id="rId368" display="mailto:christophertee07@yahoo.com" xr:uid="{68061EA6-D82D-4EBE-8392-904AE2DAA4CB}"/>
    <hyperlink ref="A469" r:id="rId369" display="mailto:tetemplo@yahoo.com.ph" xr:uid="{8610E58A-7D9B-479A-81D1-BF9219F5E1F0}"/>
    <hyperlink ref="A470" r:id="rId370" display="mailto:rftemplo@philkoei.com.ph" xr:uid="{A57B0EFF-6220-4403-A4EE-141BFEB7772E}"/>
    <hyperlink ref="A471" r:id="rId371" display="mailto:remelyn_tisbe@yahoo.com" xr:uid="{52C11667-C31D-4DF5-90D9-4C7407C7D577}"/>
    <hyperlink ref="A474" r:id="rId372" display="mailto:jgtolentino@philkoei.com.ph" xr:uid="{9A74EB48-7C03-444D-9BD7-01F5FFB9DB03}"/>
    <hyperlink ref="A475" r:id="rId373" display="mailto:mdtolentino@philkoei.com.ph" xr:uid="{5E85319A-78A1-4505-A417-3B87CB0B1EE5}"/>
    <hyperlink ref="A476" r:id="rId374" display="mailto:engr_tolledo@yahoo.com" xr:uid="{CCE4ABE8-715D-45CF-A93D-65455303F534}"/>
    <hyperlink ref="A477" r:id="rId375" display="mailto:mvtomeldan1@yahoo.com" xr:uid="{BC0E1316-E286-438C-BA85-1D57F75AC4A2}"/>
    <hyperlink ref="A478" r:id="rId376" display="mailto:attugublimas@philkoei.com.ph" xr:uid="{55411568-0FA8-48AC-BD06-D76F8E446D38}"/>
    <hyperlink ref="A479" r:id="rId377" display="mailto:enelra1281@gmail.com" xr:uid="{A94257D1-0A91-4C6A-A9D2-175FA66BC93C}"/>
    <hyperlink ref="A481" r:id="rId378" display="mailto:gjurbano@philkoei.com.ph" xr:uid="{4704EEBE-D686-457C-8AE9-FE2E24F28169}"/>
    <hyperlink ref="A483" r:id="rId379" display="mailto:genur_1216@yahoo.com" xr:uid="{DFBFF07D-039A-47BA-B8D9-8B85AD690328}"/>
    <hyperlink ref="A484" r:id="rId380" display="mailto:romyvallo@yahoo.com" xr:uid="{ACA7381C-9103-408F-9BC7-DBEFA6B7707E}"/>
    <hyperlink ref="A485" r:id="rId381" display="mailto:eavargascal@yahoo.com" xr:uid="{B31A8551-708B-45FF-80E4-67E4AE557DAC}"/>
    <hyperlink ref="A486" r:id="rId382" display="mailto:mplitimco@philkoei.com.ph" xr:uid="{E401F5B0-55C2-4617-904E-3E7F826C6FEF}"/>
    <hyperlink ref="A488" r:id="rId383" display="mailto:miracle.litimco@gmail.com" xr:uid="{F4A953DD-4866-4BE5-8242-0D6D61E106F6}"/>
    <hyperlink ref="A489" r:id="rId384" display="mailto:yzvelazco@philkoei.com.ph" xr:uid="{B22FFF07-B08A-4D32-B9DF-38709A2B82C7}"/>
    <hyperlink ref="A491" r:id="rId385" display="mailto:yzv1126@yahoo.com.ph" xr:uid="{244B79C9-B559-47E5-A91A-A6B0CDF27B4E}"/>
    <hyperlink ref="A492" r:id="rId386" display="mailto:aqvilladiego@philkoei.com.ph" xr:uid="{5B3A50B5-5F57-4864-8AA2-E388016A0DD5}"/>
    <hyperlink ref="A495" r:id="rId387" display="mailto:jpvillamin@philkoei.com.ph" xr:uid="{50138CE9-4123-4DE5-8D89-014E76E03CFB}"/>
    <hyperlink ref="A497" r:id="rId388" display="mailto:ms.jaimievillamin@gmail.com" xr:uid="{3BCAD5A2-C56B-4657-A8C0-7EAEB7223A0C}"/>
    <hyperlink ref="A498" r:id="rId389" display="mailto:lpvillegas@philkoei.com.ph" xr:uid="{428B8715-D6E6-4792-82E8-2EC5D724872B}"/>
    <hyperlink ref="A500" r:id="rId390" display="mailto:mr.villegas_luis@yahoo.com" xr:uid="{68689EBC-912C-42F5-8B7C-7A568EF8C881}"/>
    <hyperlink ref="A501" r:id="rId391" display="mailto:tsviloria@philkoei.com.ph" xr:uid="{46087BAA-82B5-4A21-86B5-A31A56E46E8B}"/>
    <hyperlink ref="A502" r:id="rId392" display="mailto:viloriats@yahoo.com" xr:uid="{0A1B88CA-F634-464E-B4B0-704AD2CE4C8E}"/>
    <hyperlink ref="A503" r:id="rId393" display="mailto:cdvitug@philkoei.com.ph" xr:uid="{F962962A-69AC-4FE3-83A4-F2BE90407F2C}"/>
    <hyperlink ref="A504" r:id="rId394" display="mailto:cdvitug@gmail.com" xr:uid="{720D867B-B940-49B8-B536-7DDB770AE5A4}"/>
    <hyperlink ref="A506" r:id="rId395" display="mailto:dfvivar@philkoei.com.ph" xr:uid="{1E25AE41-7630-4AE3-924E-33D1EE39D877}"/>
    <hyperlink ref="A508" r:id="rId396" display="mailto:vivarlawrence@gmail.com" xr:uid="{5DF48A3B-D89F-4F87-98C2-6E6F3CDC2DB5}"/>
    <hyperlink ref="A509" r:id="rId397" display="mailto:rmyambot@philkoei.com.ph" xr:uid="{74B61288-5D4A-441D-AF8F-898BF1CEB60B}"/>
    <hyperlink ref="A510" r:id="rId398" display="mailto:royzacarias123@gmail.com" xr:uid="{C9627B06-F18C-41D3-9B68-B7452381B8E1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6F82-CA8C-4B85-84AC-57EFD8219545}">
  <dimension ref="A1:AK260"/>
  <sheetViews>
    <sheetView tabSelected="1" topLeftCell="B1" zoomScale="85" zoomScaleNormal="85" workbookViewId="0">
      <selection activeCell="C14" sqref="C14"/>
    </sheetView>
  </sheetViews>
  <sheetFormatPr defaultRowHeight="15.75" customHeight="1" x14ac:dyDescent="0.25"/>
  <cols>
    <col min="1" max="1" width="19.28515625" style="19" hidden="1" customWidth="1"/>
    <col min="2" max="2" width="34.85546875" style="19" customWidth="1"/>
    <col min="3" max="3" width="20.85546875" style="50" customWidth="1"/>
    <col min="4" max="4" width="17.7109375" style="19" customWidth="1"/>
    <col min="5" max="5" width="19.7109375" style="19" customWidth="1"/>
    <col min="6" max="6" width="13.7109375" style="50" customWidth="1"/>
    <col min="7" max="16" width="13.7109375" style="19" customWidth="1"/>
    <col min="17" max="17" width="22.28515625" style="19" customWidth="1"/>
    <col min="18" max="34" width="13.7109375" style="19" customWidth="1"/>
    <col min="35" max="35" width="13.7109375" style="50" customWidth="1"/>
    <col min="36" max="36" width="13.7109375" style="19" customWidth="1"/>
    <col min="37" max="37" width="9.140625" style="50"/>
    <col min="38" max="16384" width="9.140625" style="19"/>
  </cols>
  <sheetData>
    <row r="1" spans="1:37" ht="12" customHeight="1" x14ac:dyDescent="0.25">
      <c r="A1" s="38" t="s">
        <v>1561</v>
      </c>
      <c r="B1" s="38"/>
      <c r="C1" s="39" t="s">
        <v>204</v>
      </c>
      <c r="D1" s="40" t="s">
        <v>202</v>
      </c>
      <c r="E1" s="40" t="s">
        <v>203</v>
      </c>
      <c r="F1" s="41">
        <v>44354</v>
      </c>
      <c r="G1" s="41">
        <v>44355</v>
      </c>
      <c r="H1" s="41">
        <v>44356</v>
      </c>
      <c r="I1" s="41">
        <v>44357</v>
      </c>
      <c r="J1" s="41">
        <v>44358</v>
      </c>
      <c r="K1" s="41">
        <v>44359</v>
      </c>
      <c r="L1" s="41">
        <v>44360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2"/>
    </row>
    <row r="2" spans="1:37" ht="15.75" customHeight="1" x14ac:dyDescent="0.25">
      <c r="A2" s="43" t="s">
        <v>1562</v>
      </c>
      <c r="B2" s="44" t="s">
        <v>373</v>
      </c>
      <c r="C2" s="40">
        <v>591</v>
      </c>
      <c r="D2" s="45" t="s">
        <v>374</v>
      </c>
      <c r="E2" s="45" t="s">
        <v>375</v>
      </c>
      <c r="F2" s="46" t="str">
        <f>IF(OR(ISNUMBER(MATCH(C2,'June 7'!$D$2:$D$300,0)),AND(ISNUMBER(MATCH(D2,'June 7'!$F$2:$F$300,0)),(ISNUMBER(MATCH(E2,'June 7'!$E$2:$E$300,0))))),"Found","Not Found")</f>
        <v>Found</v>
      </c>
      <c r="G2" s="43" t="str">
        <f>IF(OR(ISNUMBER(MATCH(C2,'June 8'!$D$2:$D$300,0)),AND(ISNUMBER(MATCH(D2,'June 8'!$F$2:$F$300,0)),(ISNUMBER(MATCH(E2,'June 8'!$E$2:$E$300,0))))),"Found","Not Found")</f>
        <v>Not Found</v>
      </c>
      <c r="H2" s="43" t="str">
        <f>IF(OR(ISNUMBER(MATCH(C2,'June 9'!$D$2:$D$300,0)),AND(ISNUMBER(MATCH(D2,'June 9'!$F$2:$F$300,0)),(ISNUMBER(MATCH(E2,'June 9'!$E$2:$E$300,0))))),"Found","Not Found")</f>
        <v>Found</v>
      </c>
      <c r="I2" s="43" t="str">
        <f>IF(OR(ISNUMBER(MATCH(C2,'June 10'!$D$2:$D$300,0)),AND(ISNUMBER(MATCH(D2,'June 10'!$F$2:$F$300,0)),(ISNUMBER(MATCH(E2,'June 10'!$E$2:$E$300,0))))),"Found","Not Found")</f>
        <v>Not Found</v>
      </c>
      <c r="J2" s="43" t="str">
        <f>IF(OR(ISNUMBER(MATCH(C2,'June 11'!$D$2:$D$300,0)),AND(ISNUMBER(MATCH(D2,'June 11'!$F$2:$F$300,0)),(ISNUMBER(MATCH(E2,'June 11'!$E$2:$E$300,0))))),"Found","Not Found")</f>
        <v>Found</v>
      </c>
      <c r="K2" s="43" t="str">
        <f>IF(OR(ISNUMBER(MATCH(C2,'June 12'!$D$2:$D$300,0)),AND(ISNUMBER(MATCH(D2,'June 12'!$F$2:$F$300,0)),(ISNUMBER(MATCH(E2,'June 12'!$E$2:$E$300,0))))),"Found","Not Found")</f>
        <v>Not Found</v>
      </c>
      <c r="L2" s="43" t="str">
        <f>IF(OR(ISNUMBER(MATCH(C2,'June 13'!$D$2:$D$300,0)),AND(ISNUMBER(MATCH(D2,'June 13'!$F$2:$F$300,0)),(ISNUMBER(MATCH(E2,'June 13'!$E$2:$E$300,0))))),"Found","Not Found")</f>
        <v>Not Found</v>
      </c>
      <c r="M2" s="43">
        <f t="shared" ref="M2:M65" si="0">COUNTIF(F2:L2,"Found")</f>
        <v>3</v>
      </c>
      <c r="N2" s="43"/>
      <c r="O2" s="47" t="s">
        <v>1563</v>
      </c>
      <c r="P2" s="48"/>
      <c r="Q2" s="49"/>
      <c r="R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6"/>
      <c r="AJ2" s="43"/>
    </row>
    <row r="3" spans="1:37" ht="15.75" customHeight="1" x14ac:dyDescent="0.25">
      <c r="A3" s="43" t="s">
        <v>1564</v>
      </c>
      <c r="B3" s="44" t="s">
        <v>379</v>
      </c>
      <c r="C3" s="40">
        <v>486</v>
      </c>
      <c r="D3" s="45" t="s">
        <v>380</v>
      </c>
      <c r="E3" s="45" t="s">
        <v>381</v>
      </c>
      <c r="F3" s="46" t="str">
        <f>IF(OR(ISNUMBER(MATCH(C3,'June 7'!$D$2:$D$300,0)),AND(ISNUMBER(MATCH(D3,'June 7'!$F$2:$F$300,0)),(ISNUMBER(MATCH(E3,'June 7'!$E$2:$E$300,0))))),"Found","Not Found")</f>
        <v>Found</v>
      </c>
      <c r="G3" s="43" t="str">
        <f>IF(OR(ISNUMBER(MATCH(C3,'June 8'!$D$2:$D$300,0)),AND(ISNUMBER(MATCH(D3,'June 8'!$F$2:$F$300,0)),(ISNUMBER(MATCH(E3,'June 8'!$E$2:$E$300,0))))),"Found","Not Found")</f>
        <v>Found</v>
      </c>
      <c r="H3" s="43" t="str">
        <f>IF(OR(ISNUMBER(MATCH(C3,'June 9'!$D$2:$D$300,0)),AND(ISNUMBER(MATCH(D3,'June 9'!$F$2:$F$300,0)),(ISNUMBER(MATCH(E3,'June 9'!$E$2:$E$300,0))))),"Found","Not Found")</f>
        <v>Found</v>
      </c>
      <c r="I3" s="43" t="str">
        <f>IF(OR(ISNUMBER(MATCH(C3,'June 10'!$D$2:$D$300,0)),AND(ISNUMBER(MATCH(D3,'June 10'!$F$2:$F$300,0)),(ISNUMBER(MATCH(E3,'June 10'!$E$2:$E$300,0))))),"Found","Not Found")</f>
        <v>Found</v>
      </c>
      <c r="J3" s="43" t="str">
        <f>IF(OR(ISNUMBER(MATCH(C3,'June 11'!$D$2:$D$300,0)),AND(ISNUMBER(MATCH(D3,'June 11'!$F$2:$F$300,0)),(ISNUMBER(MATCH(E3,'June 11'!$E$2:$E$300,0))))),"Found","Not Found")</f>
        <v>Found</v>
      </c>
      <c r="K3" s="43" t="str">
        <f>IF(OR(ISNUMBER(MATCH(C3,'June 12'!$D$2:$D$300,0)),AND(ISNUMBER(MATCH(D3,'June 12'!$F$2:$F$300,0)),(ISNUMBER(MATCH(E3,'June 12'!$E$2:$E$300,0))))),"Found","Not Found")</f>
        <v>Not Found</v>
      </c>
      <c r="L3" s="43" t="str">
        <f>IF(OR(ISNUMBER(MATCH(C3,'June 13'!$D$2:$D$300,0)),AND(ISNUMBER(MATCH(D3,'June 13'!$F$2:$F$300,0)),(ISNUMBER(MATCH(E3,'June 13'!$E$2:$E$300,0))))),"Found","Not Found")</f>
        <v>Not Found</v>
      </c>
      <c r="M3" s="43">
        <f t="shared" si="0"/>
        <v>5</v>
      </c>
      <c r="N3" s="43"/>
      <c r="O3" s="51"/>
      <c r="P3" s="52"/>
      <c r="Q3" s="53"/>
      <c r="R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6"/>
      <c r="AJ3" s="43"/>
    </row>
    <row r="4" spans="1:37" ht="15.75" customHeight="1" x14ac:dyDescent="0.25">
      <c r="A4" s="43" t="s">
        <v>1565</v>
      </c>
      <c r="B4" s="44" t="s">
        <v>383</v>
      </c>
      <c r="C4" s="40">
        <v>462</v>
      </c>
      <c r="D4" s="45" t="s">
        <v>384</v>
      </c>
      <c r="E4" s="45" t="s">
        <v>385</v>
      </c>
      <c r="F4" s="46" t="str">
        <f>IF(OR(ISNUMBER(MATCH(C4,'June 7'!$D$2:$D$300,0)),AND(ISNUMBER(MATCH(D4,'June 7'!$F$2:$F$300,0)),(ISNUMBER(MATCH(E4,'June 7'!$E$2:$E$300,0))))),"Found","Not Found")</f>
        <v>Found</v>
      </c>
      <c r="G4" s="43" t="str">
        <f>IF(OR(ISNUMBER(MATCH(C4,'June 8'!$D$2:$D$300,0)),AND(ISNUMBER(MATCH(D4,'June 8'!$F$2:$F$300,0)),(ISNUMBER(MATCH(E4,'June 8'!$E$2:$E$300,0))))),"Found","Not Found")</f>
        <v>Found</v>
      </c>
      <c r="H4" s="43" t="str">
        <f>IF(OR(ISNUMBER(MATCH(C4,'June 9'!$D$2:$D$300,0)),AND(ISNUMBER(MATCH(D4,'June 9'!$F$2:$F$300,0)),(ISNUMBER(MATCH(E4,'June 9'!$E$2:$E$300,0))))),"Found","Not Found")</f>
        <v>Found</v>
      </c>
      <c r="I4" s="43" t="str">
        <f>IF(OR(ISNUMBER(MATCH(C4,'June 10'!$D$2:$D$300,0)),AND(ISNUMBER(MATCH(D4,'June 10'!$F$2:$F$300,0)),(ISNUMBER(MATCH(E4,'June 10'!$E$2:$E$300,0))))),"Found","Not Found")</f>
        <v>Found</v>
      </c>
      <c r="J4" s="43" t="str">
        <f>IF(OR(ISNUMBER(MATCH(C4,'June 11'!$D$2:$D$300,0)),AND(ISNUMBER(MATCH(D4,'June 11'!$F$2:$F$300,0)),(ISNUMBER(MATCH(E4,'June 11'!$E$2:$E$300,0))))),"Found","Not Found")</f>
        <v>Found</v>
      </c>
      <c r="K4" s="43" t="str">
        <f>IF(OR(ISNUMBER(MATCH(C4,'June 12'!$D$2:$D$300,0)),AND(ISNUMBER(MATCH(D4,'June 12'!$F$2:$F$300,0)),(ISNUMBER(MATCH(E4,'June 12'!$E$2:$E$300,0))))),"Found","Not Found")</f>
        <v>Found</v>
      </c>
      <c r="L4" s="43" t="str">
        <f>IF(OR(ISNUMBER(MATCH(C4,'June 13'!$D$2:$D$300,0)),AND(ISNUMBER(MATCH(D4,'June 13'!$F$2:$F$300,0)),(ISNUMBER(MATCH(E4,'June 13'!$E$2:$E$300,0))))),"Found","Not Found")</f>
        <v>Found</v>
      </c>
      <c r="M4" s="43">
        <f t="shared" si="0"/>
        <v>7</v>
      </c>
      <c r="N4" s="43"/>
      <c r="O4" s="54"/>
      <c r="Q4" s="55"/>
      <c r="R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6"/>
      <c r="AJ4" s="43"/>
    </row>
    <row r="5" spans="1:37" ht="15.75" customHeight="1" x14ac:dyDescent="0.25">
      <c r="A5" s="43" t="s">
        <v>1566</v>
      </c>
      <c r="B5" s="44" t="s">
        <v>392</v>
      </c>
      <c r="C5" s="40">
        <v>650</v>
      </c>
      <c r="D5" s="45" t="s">
        <v>393</v>
      </c>
      <c r="E5" s="45" t="s">
        <v>394</v>
      </c>
      <c r="F5" s="46" t="str">
        <f>IF(OR(ISNUMBER(MATCH(C5,'June 7'!$D$2:$D$300,0)),AND(ISNUMBER(MATCH(D5,'June 7'!$F$2:$F$300,0)),(ISNUMBER(MATCH(E5,'June 7'!$E$2:$E$300,0))))),"Found","Not Found")</f>
        <v>Not Found</v>
      </c>
      <c r="G5" s="43" t="str">
        <f>IF(OR(ISNUMBER(MATCH(C5,'June 8'!$D$2:$D$300,0)),AND(ISNUMBER(MATCH(D5,'June 8'!$F$2:$F$300,0)),(ISNUMBER(MATCH(E5,'June 8'!$E$2:$E$300,0))))),"Found","Not Found")</f>
        <v>Found</v>
      </c>
      <c r="H5" s="43" t="str">
        <f>IF(OR(ISNUMBER(MATCH(C5,'June 9'!$D$2:$D$300,0)),AND(ISNUMBER(MATCH(D5,'June 9'!$F$2:$F$300,0)),(ISNUMBER(MATCH(E5,'June 9'!$E$2:$E$300,0))))),"Found","Not Found")</f>
        <v>Found</v>
      </c>
      <c r="I5" s="43" t="str">
        <f>IF(OR(ISNUMBER(MATCH(C5,'June 10'!$D$2:$D$300,0)),AND(ISNUMBER(MATCH(D5,'June 10'!$F$2:$F$300,0)),(ISNUMBER(MATCH(E5,'June 10'!$E$2:$E$300,0))))),"Found","Not Found")</f>
        <v>Not Found</v>
      </c>
      <c r="J5" s="43" t="str">
        <f>IF(OR(ISNUMBER(MATCH(C5,'June 11'!$D$2:$D$300,0)),AND(ISNUMBER(MATCH(D5,'June 11'!$F$2:$F$300,0)),(ISNUMBER(MATCH(E5,'June 11'!$E$2:$E$300,0))))),"Found","Not Found")</f>
        <v>Not Found</v>
      </c>
      <c r="K5" s="43" t="str">
        <f>IF(OR(ISNUMBER(MATCH(C5,'June 12'!$D$2:$D$300,0)),AND(ISNUMBER(MATCH(D5,'June 12'!$F$2:$F$300,0)),(ISNUMBER(MATCH(E5,'June 12'!$E$2:$E$300,0))))),"Found","Not Found")</f>
        <v>Not Found</v>
      </c>
      <c r="L5" s="43" t="str">
        <f>IF(OR(ISNUMBER(MATCH(C5,'June 13'!$D$2:$D$300,0)),AND(ISNUMBER(MATCH(D5,'June 13'!$F$2:$F$300,0)),(ISNUMBER(MATCH(E5,'June 13'!$E$2:$E$300,0))))),"Found","Not Found")</f>
        <v>Not Found</v>
      </c>
      <c r="M5" s="43">
        <f t="shared" si="0"/>
        <v>2</v>
      </c>
      <c r="N5" s="43"/>
      <c r="O5" s="54"/>
      <c r="P5" s="56" t="s">
        <v>1567</v>
      </c>
      <c r="Q5" s="56"/>
      <c r="R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6"/>
      <c r="AJ5" s="43"/>
    </row>
    <row r="6" spans="1:37" ht="15" customHeight="1" x14ac:dyDescent="0.25">
      <c r="A6" s="43" t="s">
        <v>1568</v>
      </c>
      <c r="B6" s="44" t="s">
        <v>406</v>
      </c>
      <c r="C6" s="40">
        <v>732</v>
      </c>
      <c r="D6" s="45" t="s">
        <v>407</v>
      </c>
      <c r="E6" s="45" t="s">
        <v>408</v>
      </c>
      <c r="F6" s="46" t="str">
        <f>IF(OR(ISNUMBER(MATCH(C6,'June 7'!$D$2:$D$300,0)),AND(ISNUMBER(MATCH(D6,'June 7'!$F$2:$F$300,0)),(ISNUMBER(MATCH(E6,'June 7'!$E$2:$E$300,0))))),"Found","Not Found")</f>
        <v>Found</v>
      </c>
      <c r="G6" s="43" t="str">
        <f>IF(OR(ISNUMBER(MATCH(C6,'June 8'!$D$2:$D$300,0)),AND(ISNUMBER(MATCH(D6,'June 8'!$F$2:$F$300,0)),(ISNUMBER(MATCH(E6,'June 8'!$E$2:$E$300,0))))),"Found","Not Found")</f>
        <v>Found</v>
      </c>
      <c r="H6" s="43" t="str">
        <f>IF(OR(ISNUMBER(MATCH(C6,'June 9'!$D$2:$D$300,0)),AND(ISNUMBER(MATCH(D6,'June 9'!$F$2:$F$300,0)),(ISNUMBER(MATCH(E6,'June 9'!$E$2:$E$300,0))))),"Found","Not Found")</f>
        <v>Found</v>
      </c>
      <c r="I6" s="43" t="str">
        <f>IF(OR(ISNUMBER(MATCH(C6,'June 10'!$D$2:$D$300,0)),AND(ISNUMBER(MATCH(D6,'June 10'!$F$2:$F$300,0)),(ISNUMBER(MATCH(E6,'June 10'!$E$2:$E$300,0))))),"Found","Not Found")</f>
        <v>Found</v>
      </c>
      <c r="J6" s="43" t="str">
        <f>IF(OR(ISNUMBER(MATCH(C6,'June 11'!$D$2:$D$300,0)),AND(ISNUMBER(MATCH(D6,'June 11'!$F$2:$F$300,0)),(ISNUMBER(MATCH(E6,'June 11'!$E$2:$E$300,0))))),"Found","Not Found")</f>
        <v>Found</v>
      </c>
      <c r="K6" s="43" t="str">
        <f>IF(OR(ISNUMBER(MATCH(C6,'June 12'!$D$2:$D$300,0)),AND(ISNUMBER(MATCH(D6,'June 12'!$F$2:$F$300,0)),(ISNUMBER(MATCH(E6,'June 12'!$E$2:$E$300,0))))),"Found","Not Found")</f>
        <v>Not Found</v>
      </c>
      <c r="L6" s="43" t="str">
        <f>IF(OR(ISNUMBER(MATCH(C6,'June 13'!$D$2:$D$300,0)),AND(ISNUMBER(MATCH(D6,'June 13'!$F$2:$F$300,0)),(ISNUMBER(MATCH(E6,'June 13'!$E$2:$E$300,0))))),"Found","Not Found")</f>
        <v>Found</v>
      </c>
      <c r="M6" s="43">
        <f t="shared" si="0"/>
        <v>6</v>
      </c>
      <c r="N6" s="43"/>
      <c r="O6" s="57"/>
      <c r="P6" s="58" t="s">
        <v>1569</v>
      </c>
      <c r="Q6" s="59"/>
      <c r="R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6"/>
      <c r="AJ6" s="43"/>
    </row>
    <row r="7" spans="1:37" ht="14.25" customHeight="1" x14ac:dyDescent="0.25">
      <c r="A7" s="43" t="s">
        <v>1570</v>
      </c>
      <c r="B7" s="44" t="s">
        <v>424</v>
      </c>
      <c r="C7" s="40">
        <v>145</v>
      </c>
      <c r="D7" s="45" t="s">
        <v>426</v>
      </c>
      <c r="E7" s="45" t="s">
        <v>427</v>
      </c>
      <c r="F7" s="46" t="str">
        <f>IF(OR(ISNUMBER(MATCH(C7,'June 7'!$D$2:$D$300,0)),AND(ISNUMBER(MATCH(D7,'June 7'!$F$2:$F$300,0)),(ISNUMBER(MATCH(E7,'June 7'!$E$2:$E$300,0))))),"Found","Not Found")</f>
        <v>Found</v>
      </c>
      <c r="G7" s="43" t="str">
        <f>IF(OR(ISNUMBER(MATCH(C7,'June 8'!$D$2:$D$300,0)),AND(ISNUMBER(MATCH(D7,'June 8'!$F$2:$F$300,0)),(ISNUMBER(MATCH(E7,'June 8'!$E$2:$E$300,0))))),"Found","Not Found")</f>
        <v>Not Found</v>
      </c>
      <c r="H7" s="43" t="str">
        <f>IF(OR(ISNUMBER(MATCH(C7,'June 9'!$D$2:$D$300,0)),AND(ISNUMBER(MATCH(D7,'June 9'!$F$2:$F$300,0)),(ISNUMBER(MATCH(E7,'June 9'!$E$2:$E$300,0))))),"Found","Not Found")</f>
        <v>Found</v>
      </c>
      <c r="I7" s="43" t="str">
        <f>IF(OR(ISNUMBER(MATCH(C7,'June 10'!$D$2:$D$300,0)),AND(ISNUMBER(MATCH(D7,'June 10'!$F$2:$F$300,0)),(ISNUMBER(MATCH(E7,'June 10'!$E$2:$E$300,0))))),"Found","Not Found")</f>
        <v>Found</v>
      </c>
      <c r="J7" s="43" t="str">
        <f>IF(OR(ISNUMBER(MATCH(C7,'June 11'!$D$2:$D$300,0)),AND(ISNUMBER(MATCH(D7,'June 11'!$F$2:$F$300,0)),(ISNUMBER(MATCH(E7,'June 11'!$E$2:$E$300,0))))),"Found","Not Found")</f>
        <v>Found</v>
      </c>
      <c r="K7" s="43" t="str">
        <f>IF(OR(ISNUMBER(MATCH(C7,'June 12'!$D$2:$D$300,0)),AND(ISNUMBER(MATCH(D7,'June 12'!$F$2:$F$300,0)),(ISNUMBER(MATCH(E7,'June 12'!$E$2:$E$300,0))))),"Found","Not Found")</f>
        <v>Found</v>
      </c>
      <c r="L7" s="43" t="str">
        <f>IF(OR(ISNUMBER(MATCH(C7,'June 13'!$D$2:$D$300,0)),AND(ISNUMBER(MATCH(D7,'June 13'!$F$2:$F$300,0)),(ISNUMBER(MATCH(E7,'June 13'!$E$2:$E$300,0))))),"Found","Not Found")</f>
        <v>Not Found</v>
      </c>
      <c r="M7" s="43">
        <f t="shared" si="0"/>
        <v>5</v>
      </c>
      <c r="N7" s="43"/>
      <c r="O7" s="60"/>
      <c r="P7" s="61"/>
      <c r="Q7" s="62"/>
      <c r="R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6"/>
      <c r="AJ7" s="43"/>
    </row>
    <row r="8" spans="1:37" ht="15" customHeight="1" x14ac:dyDescent="0.25">
      <c r="A8" s="43" t="s">
        <v>1571</v>
      </c>
      <c r="B8" s="44" t="s">
        <v>428</v>
      </c>
      <c r="C8" s="40">
        <v>701</v>
      </c>
      <c r="D8" s="45" t="s">
        <v>426</v>
      </c>
      <c r="E8" s="45" t="s">
        <v>429</v>
      </c>
      <c r="F8" s="46" t="str">
        <f>IF(OR(ISNUMBER(MATCH(C8,'June 7'!$D$2:$D$300,0)),AND(ISNUMBER(MATCH(D8,'June 7'!$F$2:$F$300,0)),(ISNUMBER(MATCH(E8,'June 7'!$E$2:$E$300,0))))),"Found","Not Found")</f>
        <v>Not Found</v>
      </c>
      <c r="G8" s="43" t="str">
        <f>IF(OR(ISNUMBER(MATCH(C8,'June 8'!$D$2:$D$300,0)),AND(ISNUMBER(MATCH(D8,'June 8'!$F$2:$F$300,0)),(ISNUMBER(MATCH(E8,'June 8'!$E$2:$E$300,0))))),"Found","Not Found")</f>
        <v>Not Found</v>
      </c>
      <c r="H8" s="43" t="str">
        <f>IF(OR(ISNUMBER(MATCH(C8,'June 9'!$D$2:$D$300,0)),AND(ISNUMBER(MATCH(D8,'June 9'!$F$2:$F$300,0)),(ISNUMBER(MATCH(E8,'June 9'!$E$2:$E$300,0))))),"Found","Not Found")</f>
        <v>Not Found</v>
      </c>
      <c r="I8" s="43" t="str">
        <f>IF(OR(ISNUMBER(MATCH(C8,'June 10'!$D$2:$D$300,0)),AND(ISNUMBER(MATCH(D8,'June 10'!$F$2:$F$300,0)),(ISNUMBER(MATCH(E8,'June 10'!$E$2:$E$300,0))))),"Found","Not Found")</f>
        <v>Not Found</v>
      </c>
      <c r="J8" s="43" t="str">
        <f>IF(OR(ISNUMBER(MATCH(C8,'June 11'!$D$2:$D$300,0)),AND(ISNUMBER(MATCH(D8,'June 11'!$F$2:$F$300,0)),(ISNUMBER(MATCH(E8,'June 11'!$E$2:$E$300,0))))),"Found","Not Found")</f>
        <v>Not Found</v>
      </c>
      <c r="K8" s="43" t="str">
        <f>IF(OR(ISNUMBER(MATCH(C8,'June 12'!$D$2:$D$300,0)),AND(ISNUMBER(MATCH(D8,'June 12'!$F$2:$F$300,0)),(ISNUMBER(MATCH(E8,'June 12'!$E$2:$E$300,0))))),"Found","Not Found")</f>
        <v>Not Found</v>
      </c>
      <c r="L8" s="43" t="str">
        <f>IF(OR(ISNUMBER(MATCH(C8,'June 13'!$D$2:$D$300,0)),AND(ISNUMBER(MATCH(D8,'June 13'!$F$2:$F$300,0)),(ISNUMBER(MATCH(E8,'June 13'!$E$2:$E$300,0))))),"Found","Not Found")</f>
        <v>Not Found</v>
      </c>
      <c r="M8" s="43">
        <f t="shared" si="0"/>
        <v>0</v>
      </c>
      <c r="N8" s="43"/>
      <c r="O8" s="43"/>
      <c r="P8" s="43"/>
      <c r="Q8" s="43"/>
      <c r="R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6"/>
      <c r="AJ8" s="43"/>
    </row>
    <row r="9" spans="1:37" ht="15.75" customHeight="1" x14ac:dyDescent="0.25">
      <c r="A9" s="43" t="s">
        <v>1572</v>
      </c>
      <c r="B9" s="44" t="s">
        <v>1573</v>
      </c>
      <c r="C9" s="40">
        <v>679</v>
      </c>
      <c r="D9" s="45" t="s">
        <v>1574</v>
      </c>
      <c r="E9" s="45" t="s">
        <v>1575</v>
      </c>
      <c r="F9" s="46" t="str">
        <f>IF(OR(ISNUMBER(MATCH(C9,'June 7'!$D$2:$D$300,0)),AND(ISNUMBER(MATCH(D9,'June 7'!$F$2:$F$300,0)),(ISNUMBER(MATCH(E9,'June 7'!$E$2:$E$300,0))))),"Found","Not Found")</f>
        <v>Not Found</v>
      </c>
      <c r="G9" s="43" t="str">
        <f>IF(OR(ISNUMBER(MATCH(C9,'June 8'!$D$2:$D$300,0)),AND(ISNUMBER(MATCH(D9,'June 8'!$F$2:$F$300,0)),(ISNUMBER(MATCH(E9,'June 8'!$E$2:$E$300,0))))),"Found","Not Found")</f>
        <v>Not Found</v>
      </c>
      <c r="H9" s="43" t="str">
        <f>IF(OR(ISNUMBER(MATCH(C9,'June 9'!$D$2:$D$300,0)),AND(ISNUMBER(MATCH(D9,'June 9'!$F$2:$F$300,0)),(ISNUMBER(MATCH(E9,'June 9'!$E$2:$E$300,0))))),"Found","Not Found")</f>
        <v>Not Found</v>
      </c>
      <c r="I9" s="43" t="str">
        <f>IF(OR(ISNUMBER(MATCH(C9,'June 10'!$D$2:$D$300,0)),AND(ISNUMBER(MATCH(D9,'June 10'!$F$2:$F$300,0)),(ISNUMBER(MATCH(E9,'June 10'!$E$2:$E$300,0))))),"Found","Not Found")</f>
        <v>Not Found</v>
      </c>
      <c r="J9" s="43" t="str">
        <f>IF(OR(ISNUMBER(MATCH(C9,'June 11'!$D$2:$D$300,0)),AND(ISNUMBER(MATCH(D9,'June 11'!$F$2:$F$300,0)),(ISNUMBER(MATCH(E9,'June 11'!$E$2:$E$300,0))))),"Found","Not Found")</f>
        <v>Not Found</v>
      </c>
      <c r="K9" s="43" t="str">
        <f>IF(OR(ISNUMBER(MATCH(C9,'June 12'!$D$2:$D$300,0)),AND(ISNUMBER(MATCH(D9,'June 12'!$F$2:$F$300,0)),(ISNUMBER(MATCH(E9,'June 12'!$E$2:$E$300,0))))),"Found","Not Found")</f>
        <v>Not Found</v>
      </c>
      <c r="L9" s="43" t="str">
        <f>IF(OR(ISNUMBER(MATCH(C9,'June 13'!$D$2:$D$300,0)),AND(ISNUMBER(MATCH(D9,'June 13'!$F$2:$F$300,0)),(ISNUMBER(MATCH(E9,'June 13'!$E$2:$E$300,0))))),"Found","Not Found")</f>
        <v>Not Found</v>
      </c>
      <c r="M9" s="43">
        <f t="shared" si="0"/>
        <v>0</v>
      </c>
      <c r="N9" s="43"/>
      <c r="O9" s="43"/>
      <c r="P9" s="43"/>
      <c r="Q9" s="43"/>
      <c r="R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6"/>
      <c r="AJ9" s="43"/>
    </row>
    <row r="10" spans="1:37" ht="15.75" customHeight="1" x14ac:dyDescent="0.25">
      <c r="A10" s="43" t="s">
        <v>1576</v>
      </c>
      <c r="B10" s="44" t="s">
        <v>467</v>
      </c>
      <c r="C10" s="40">
        <v>451</v>
      </c>
      <c r="D10" s="45" t="s">
        <v>468</v>
      </c>
      <c r="E10" s="45" t="s">
        <v>469</v>
      </c>
      <c r="F10" s="46" t="str">
        <f>IF(OR(ISNUMBER(MATCH(C10,'June 7'!$D$2:$D$300,0)),AND(ISNUMBER(MATCH(D10,'June 7'!$F$2:$F$300,0)),(ISNUMBER(MATCH(E10,'June 7'!$E$2:$E$300,0))))),"Found","Not Found")</f>
        <v>Found</v>
      </c>
      <c r="G10" s="43" t="str">
        <f>IF(OR(ISNUMBER(MATCH(C10,'June 8'!$D$2:$D$300,0)),AND(ISNUMBER(MATCH(D10,'June 8'!$F$2:$F$300,0)),(ISNUMBER(MATCH(E10,'June 8'!$E$2:$E$300,0))))),"Found","Not Found")</f>
        <v>Found</v>
      </c>
      <c r="H10" s="43" t="str">
        <f>IF(OR(ISNUMBER(MATCH(C10,'June 9'!$D$2:$D$300,0)),AND(ISNUMBER(MATCH(D10,'June 9'!$F$2:$F$300,0)),(ISNUMBER(MATCH(E10,'June 9'!$E$2:$E$300,0))))),"Found","Not Found")</f>
        <v>Found</v>
      </c>
      <c r="I10" s="43" t="str">
        <f>IF(OR(ISNUMBER(MATCH(C10,'June 10'!$D$2:$D$300,0)),AND(ISNUMBER(MATCH(D10,'June 10'!$F$2:$F$300,0)),(ISNUMBER(MATCH(E10,'June 10'!$E$2:$E$300,0))))),"Found","Not Found")</f>
        <v>Found</v>
      </c>
      <c r="J10" s="43" t="str">
        <f>IF(OR(ISNUMBER(MATCH(C10,'June 11'!$D$2:$D$300,0)),AND(ISNUMBER(MATCH(D10,'June 11'!$F$2:$F$300,0)),(ISNUMBER(MATCH(E10,'June 11'!$E$2:$E$300,0))))),"Found","Not Found")</f>
        <v>Found</v>
      </c>
      <c r="K10" s="43" t="str">
        <f>IF(OR(ISNUMBER(MATCH(C10,'June 12'!$D$2:$D$300,0)),AND(ISNUMBER(MATCH(D10,'June 12'!$F$2:$F$300,0)),(ISNUMBER(MATCH(E10,'June 12'!$E$2:$E$300,0))))),"Found","Not Found")</f>
        <v>Found</v>
      </c>
      <c r="L10" s="43" t="str">
        <f>IF(OR(ISNUMBER(MATCH(C10,'June 13'!$D$2:$D$300,0)),AND(ISNUMBER(MATCH(D10,'June 13'!$F$2:$F$300,0)),(ISNUMBER(MATCH(E10,'June 13'!$E$2:$E$300,0))))),"Found","Not Found")</f>
        <v>Found</v>
      </c>
      <c r="M10" s="43">
        <f t="shared" si="0"/>
        <v>7</v>
      </c>
      <c r="N10" s="43"/>
      <c r="O10" s="43"/>
      <c r="P10" s="43"/>
      <c r="Q10" s="43"/>
      <c r="R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6"/>
      <c r="AJ10" s="43"/>
    </row>
    <row r="11" spans="1:37" ht="15.75" customHeight="1" x14ac:dyDescent="0.25">
      <c r="A11" s="43" t="s">
        <v>1577</v>
      </c>
      <c r="B11" s="44" t="s">
        <v>500</v>
      </c>
      <c r="C11" s="40">
        <v>186</v>
      </c>
      <c r="D11" s="45" t="s">
        <v>501</v>
      </c>
      <c r="E11" s="45" t="s">
        <v>502</v>
      </c>
      <c r="F11" s="46" t="str">
        <f>IF(OR(ISNUMBER(MATCH(C11,'June 7'!$D$2:$D$300,0)),AND(ISNUMBER(MATCH(D11,'June 7'!$F$2:$F$300,0)),(ISNUMBER(MATCH(E11,'June 7'!$E$2:$E$300,0))))),"Found","Not Found")</f>
        <v>Found</v>
      </c>
      <c r="G11" s="43" t="str">
        <f>IF(OR(ISNUMBER(MATCH(C11,'June 8'!$D$2:$D$300,0)),AND(ISNUMBER(MATCH(D11,'June 8'!$F$2:$F$300,0)),(ISNUMBER(MATCH(E11,'June 8'!$E$2:$E$300,0))))),"Found","Not Found")</f>
        <v>Found</v>
      </c>
      <c r="H11" s="43" t="str">
        <f>IF(OR(ISNUMBER(MATCH(C11,'June 9'!$D$2:$D$300,0)),AND(ISNUMBER(MATCH(D11,'June 9'!$F$2:$F$300,0)),(ISNUMBER(MATCH(E11,'June 9'!$E$2:$E$300,0))))),"Found","Not Found")</f>
        <v>Found</v>
      </c>
      <c r="I11" s="43" t="str">
        <f>IF(OR(ISNUMBER(MATCH(C11,'June 10'!$D$2:$D$300,0)),AND(ISNUMBER(MATCH(D11,'June 10'!$F$2:$F$300,0)),(ISNUMBER(MATCH(E11,'June 10'!$E$2:$E$300,0))))),"Found","Not Found")</f>
        <v>Found</v>
      </c>
      <c r="J11" s="43" t="str">
        <f>IF(OR(ISNUMBER(MATCH(C11,'June 11'!$D$2:$D$300,0)),AND(ISNUMBER(MATCH(D11,'June 11'!$F$2:$F$300,0)),(ISNUMBER(MATCH(E11,'June 11'!$E$2:$E$300,0))))),"Found","Not Found")</f>
        <v>Found</v>
      </c>
      <c r="K11" s="43" t="str">
        <f>IF(OR(ISNUMBER(MATCH(C11,'June 12'!$D$2:$D$300,0)),AND(ISNUMBER(MATCH(D11,'June 12'!$F$2:$F$300,0)),(ISNUMBER(MATCH(E11,'June 12'!$E$2:$E$300,0))))),"Found","Not Found")</f>
        <v>Found</v>
      </c>
      <c r="L11" s="43" t="str">
        <f>IF(OR(ISNUMBER(MATCH(C11,'June 13'!$D$2:$D$300,0)),AND(ISNUMBER(MATCH(D11,'June 13'!$F$2:$F$300,0)),(ISNUMBER(MATCH(E11,'June 13'!$E$2:$E$300,0))))),"Found","Not Found")</f>
        <v>Not Found</v>
      </c>
      <c r="M11" s="43">
        <f t="shared" si="0"/>
        <v>6</v>
      </c>
      <c r="N11" s="43"/>
      <c r="O11" s="43"/>
      <c r="P11" s="43"/>
      <c r="Q11" s="43"/>
      <c r="R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6"/>
      <c r="AJ11" s="43"/>
    </row>
    <row r="12" spans="1:37" ht="15.75" customHeight="1" x14ac:dyDescent="0.25">
      <c r="A12" s="43" t="s">
        <v>1578</v>
      </c>
      <c r="B12" s="44" t="s">
        <v>513</v>
      </c>
      <c r="C12" s="40">
        <v>681</v>
      </c>
      <c r="D12" s="45" t="s">
        <v>514</v>
      </c>
      <c r="E12" s="45" t="s">
        <v>515</v>
      </c>
      <c r="F12" s="46" t="str">
        <f>IF(OR(ISNUMBER(MATCH(C12,'June 7'!$D$2:$D$300,0)),AND(ISNUMBER(MATCH(D12,'June 7'!$F$2:$F$300,0)),(ISNUMBER(MATCH(E12,'June 7'!$E$2:$E$300,0))))),"Found","Not Found")</f>
        <v>Found</v>
      </c>
      <c r="G12" s="43" t="str">
        <f>IF(OR(ISNUMBER(MATCH(C12,'June 8'!$D$2:$D$300,0)),AND(ISNUMBER(MATCH(D12,'June 8'!$F$2:$F$300,0)),(ISNUMBER(MATCH(E12,'June 8'!$E$2:$E$300,0))))),"Found","Not Found")</f>
        <v>Found</v>
      </c>
      <c r="H12" s="43" t="str">
        <f>IF(OR(ISNUMBER(MATCH(C12,'June 9'!$D$2:$D$300,0)),AND(ISNUMBER(MATCH(D12,'June 9'!$F$2:$F$300,0)),(ISNUMBER(MATCH(E12,'June 9'!$E$2:$E$300,0))))),"Found","Not Found")</f>
        <v>Found</v>
      </c>
      <c r="I12" s="43" t="str">
        <f>IF(OR(ISNUMBER(MATCH(C12,'June 10'!$D$2:$D$300,0)),AND(ISNUMBER(MATCH(D12,'June 10'!$F$2:$F$300,0)),(ISNUMBER(MATCH(E12,'June 10'!$E$2:$E$300,0))))),"Found","Not Found")</f>
        <v>Found</v>
      </c>
      <c r="J12" s="43" t="str">
        <f>IF(OR(ISNUMBER(MATCH(C12,'June 11'!$D$2:$D$300,0)),AND(ISNUMBER(MATCH(D12,'June 11'!$F$2:$F$300,0)),(ISNUMBER(MATCH(E12,'June 11'!$E$2:$E$300,0))))),"Found","Not Found")</f>
        <v>Found</v>
      </c>
      <c r="K12" s="43" t="str">
        <f>IF(OR(ISNUMBER(MATCH(C12,'June 12'!$D$2:$D$300,0)),AND(ISNUMBER(MATCH(D12,'June 12'!$F$2:$F$300,0)),(ISNUMBER(MATCH(E12,'June 12'!$E$2:$E$300,0))))),"Found","Not Found")</f>
        <v>Found</v>
      </c>
      <c r="L12" s="43" t="str">
        <f>IF(OR(ISNUMBER(MATCH(C12,'June 13'!$D$2:$D$300,0)),AND(ISNUMBER(MATCH(D12,'June 13'!$F$2:$F$300,0)),(ISNUMBER(MATCH(E12,'June 13'!$E$2:$E$300,0))))),"Found","Not Found")</f>
        <v>Found</v>
      </c>
      <c r="M12" s="43">
        <f t="shared" si="0"/>
        <v>7</v>
      </c>
      <c r="N12" s="43"/>
      <c r="O12" s="43"/>
      <c r="P12" s="43"/>
      <c r="Q12" s="43"/>
      <c r="R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6"/>
      <c r="AJ12" s="43"/>
    </row>
    <row r="13" spans="1:37" ht="15.75" customHeight="1" x14ac:dyDescent="0.25">
      <c r="A13" s="43" t="s">
        <v>1579</v>
      </c>
      <c r="B13" s="44" t="s">
        <v>521</v>
      </c>
      <c r="C13" s="40">
        <v>660</v>
      </c>
      <c r="D13" s="45" t="s">
        <v>522</v>
      </c>
      <c r="E13" s="45" t="s">
        <v>523</v>
      </c>
      <c r="F13" s="46" t="str">
        <f>IF(OR(ISNUMBER(MATCH(C13,'June 7'!$D$2:$D$300,0)),AND(ISNUMBER(MATCH(D13,'June 7'!$F$2:$F$300,0)),(ISNUMBER(MATCH(E13,'June 7'!$E$2:$E$300,0))))),"Found","Not Found")</f>
        <v>Found</v>
      </c>
      <c r="G13" s="43" t="str">
        <f>IF(OR(ISNUMBER(MATCH(C13,'June 8'!$D$2:$D$300,0)),AND(ISNUMBER(MATCH(D13,'June 8'!$F$2:$F$300,0)),(ISNUMBER(MATCH(E13,'June 8'!$E$2:$E$300,0))))),"Found","Not Found")</f>
        <v>Found</v>
      </c>
      <c r="H13" s="43" t="str">
        <f>IF(OR(ISNUMBER(MATCH(C13,'June 9'!$D$2:$D$300,0)),AND(ISNUMBER(MATCH(D13,'June 9'!$F$2:$F$300,0)),(ISNUMBER(MATCH(E13,'June 9'!$E$2:$E$300,0))))),"Found","Not Found")</f>
        <v>Found</v>
      </c>
      <c r="I13" s="43" t="str">
        <f>IF(OR(ISNUMBER(MATCH(C13,'June 10'!$D$2:$D$300,0)),AND(ISNUMBER(MATCH(D13,'June 10'!$F$2:$F$300,0)),(ISNUMBER(MATCH(E13,'June 10'!$E$2:$E$300,0))))),"Found","Not Found")</f>
        <v>Found</v>
      </c>
      <c r="J13" s="43" t="str">
        <f>IF(OR(ISNUMBER(MATCH(C13,'June 11'!$D$2:$D$300,0)),AND(ISNUMBER(MATCH(D13,'June 11'!$F$2:$F$300,0)),(ISNUMBER(MATCH(E13,'June 11'!$E$2:$E$300,0))))),"Found","Not Found")</f>
        <v>Found</v>
      </c>
      <c r="K13" s="43" t="str">
        <f>IF(OR(ISNUMBER(MATCH(C13,'June 12'!$D$2:$D$300,0)),AND(ISNUMBER(MATCH(D13,'June 12'!$F$2:$F$300,0)),(ISNUMBER(MATCH(E13,'June 12'!$E$2:$E$300,0))))),"Found","Not Found")</f>
        <v>Not Found</v>
      </c>
      <c r="L13" s="43" t="str">
        <f>IF(OR(ISNUMBER(MATCH(C13,'June 13'!$D$2:$D$300,0)),AND(ISNUMBER(MATCH(D13,'June 13'!$F$2:$F$300,0)),(ISNUMBER(MATCH(E13,'June 13'!$E$2:$E$300,0))))),"Found","Not Found")</f>
        <v>Not Found</v>
      </c>
      <c r="M13" s="43">
        <f t="shared" si="0"/>
        <v>5</v>
      </c>
      <c r="N13" s="43"/>
      <c r="R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6"/>
      <c r="AJ13" s="43"/>
    </row>
    <row r="14" spans="1:37" ht="15.75" customHeight="1" x14ac:dyDescent="0.25">
      <c r="A14" s="43" t="s">
        <v>1580</v>
      </c>
      <c r="B14" s="44" t="s">
        <v>544</v>
      </c>
      <c r="C14" s="40">
        <v>723</v>
      </c>
      <c r="D14" s="45" t="s">
        <v>545</v>
      </c>
      <c r="E14" s="45" t="s">
        <v>546</v>
      </c>
      <c r="F14" s="46" t="str">
        <f>IF(OR(ISNUMBER(MATCH(C14,'June 7'!$D$2:$D$300,0)),AND(ISNUMBER(MATCH(D14,'June 7'!$F$2:$F$300,0)),(ISNUMBER(MATCH(E14,'June 7'!$E$2:$E$300,0))))),"Found","Not Found")</f>
        <v>Not Found</v>
      </c>
      <c r="G14" s="43" t="str">
        <f>IF(OR(ISNUMBER(MATCH(C14,'June 8'!$D$2:$D$300,0)),AND(ISNUMBER(MATCH(D14,'June 8'!$F$2:$F$300,0)),(ISNUMBER(MATCH(E14,'June 8'!$E$2:$E$300,0))))),"Found","Not Found")</f>
        <v>Not Found</v>
      </c>
      <c r="H14" s="43" t="str">
        <f>IF(OR(ISNUMBER(MATCH(C14,'June 9'!$D$2:$D$300,0)),AND(ISNUMBER(MATCH(D14,'June 9'!$F$2:$F$300,0)),(ISNUMBER(MATCH(E14,'June 9'!$E$2:$E$300,0))))),"Found","Not Found")</f>
        <v>Not Found</v>
      </c>
      <c r="I14" s="43" t="str">
        <f>IF(OR(ISNUMBER(MATCH(C14,'June 10'!$D$2:$D$300,0)),AND(ISNUMBER(MATCH(D14,'June 10'!$F$2:$F$300,0)),(ISNUMBER(MATCH(E14,'June 10'!$E$2:$E$300,0))))),"Found","Not Found")</f>
        <v>Not Found</v>
      </c>
      <c r="J14" s="43" t="str">
        <f>IF(OR(ISNUMBER(MATCH(C14,'June 11'!$D$2:$D$300,0)),AND(ISNUMBER(MATCH(D14,'June 11'!$F$2:$F$300,0)),(ISNUMBER(MATCH(E14,'June 11'!$E$2:$E$300,0))))),"Found","Not Found")</f>
        <v>Not Found</v>
      </c>
      <c r="K14" s="43" t="str">
        <f>IF(OR(ISNUMBER(MATCH(C14,'June 12'!$D$2:$D$300,0)),AND(ISNUMBER(MATCH(D14,'June 12'!$F$2:$F$300,0)),(ISNUMBER(MATCH(E14,'June 12'!$E$2:$E$300,0))))),"Found","Not Found")</f>
        <v>Not Found</v>
      </c>
      <c r="L14" s="43" t="str">
        <f>IF(OR(ISNUMBER(MATCH(C14,'June 13'!$D$2:$D$300,0)),AND(ISNUMBER(MATCH(D14,'June 13'!$F$2:$F$300,0)),(ISNUMBER(MATCH(E14,'June 13'!$E$2:$E$300,0))))),"Found","Not Found")</f>
        <v>Not Found</v>
      </c>
      <c r="M14" s="43">
        <f t="shared" si="0"/>
        <v>0</v>
      </c>
      <c r="N14" s="43"/>
      <c r="R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6"/>
      <c r="AJ14" s="43"/>
    </row>
    <row r="15" spans="1:37" ht="15.75" customHeight="1" x14ac:dyDescent="0.25">
      <c r="A15" s="43" t="s">
        <v>1581</v>
      </c>
      <c r="B15" s="44" t="s">
        <v>549</v>
      </c>
      <c r="C15" s="40">
        <v>747</v>
      </c>
      <c r="D15" s="45" t="s">
        <v>550</v>
      </c>
      <c r="E15" s="45" t="s">
        <v>551</v>
      </c>
      <c r="F15" s="46" t="str">
        <f>IF(OR(ISNUMBER(MATCH(C15,'June 7'!$D$2:$D$300,0)),AND(ISNUMBER(MATCH(D15,'June 7'!$F$2:$F$300,0)),(ISNUMBER(MATCH(E15,'June 7'!$E$2:$E$300,0))))),"Found","Not Found")</f>
        <v>Not Found</v>
      </c>
      <c r="G15" s="43" t="str">
        <f>IF(OR(ISNUMBER(MATCH(C15,'June 8'!$D$2:$D$300,0)),AND(ISNUMBER(MATCH(D15,'June 8'!$F$2:$F$300,0)),(ISNUMBER(MATCH(E15,'June 8'!$E$2:$E$300,0))))),"Found","Not Found")</f>
        <v>Not Found</v>
      </c>
      <c r="H15" s="43" t="str">
        <f>IF(OR(ISNUMBER(MATCH(C15,'June 9'!$D$2:$D$300,0)),AND(ISNUMBER(MATCH(D15,'June 9'!$F$2:$F$300,0)),(ISNUMBER(MATCH(E15,'June 9'!$E$2:$E$300,0))))),"Found","Not Found")</f>
        <v>Not Found</v>
      </c>
      <c r="I15" s="43" t="str">
        <f>IF(OR(ISNUMBER(MATCH(C15,'June 10'!$D$2:$D$300,0)),AND(ISNUMBER(MATCH(D15,'June 10'!$F$2:$F$300,0)),(ISNUMBER(MATCH(E15,'June 10'!$E$2:$E$300,0))))),"Found","Not Found")</f>
        <v>Not Found</v>
      </c>
      <c r="J15" s="43" t="str">
        <f>IF(OR(ISNUMBER(MATCH(C15,'June 11'!$D$2:$D$300,0)),AND(ISNUMBER(MATCH(D15,'June 11'!$F$2:$F$300,0)),(ISNUMBER(MATCH(E15,'June 11'!$E$2:$E$300,0))))),"Found","Not Found")</f>
        <v>Not Found</v>
      </c>
      <c r="K15" s="43" t="str">
        <f>IF(OR(ISNUMBER(MATCH(C15,'June 12'!$D$2:$D$300,0)),AND(ISNUMBER(MATCH(D15,'June 12'!$F$2:$F$300,0)),(ISNUMBER(MATCH(E15,'June 12'!$E$2:$E$300,0))))),"Found","Not Found")</f>
        <v>Not Found</v>
      </c>
      <c r="L15" s="43" t="str">
        <f>IF(OR(ISNUMBER(MATCH(C15,'June 13'!$D$2:$D$300,0)),AND(ISNUMBER(MATCH(D15,'June 13'!$F$2:$F$300,0)),(ISNUMBER(MATCH(E15,'June 13'!$E$2:$E$300,0))))),"Found","Not Found")</f>
        <v>Not Found</v>
      </c>
      <c r="M15" s="43">
        <f t="shared" si="0"/>
        <v>0</v>
      </c>
      <c r="N15" s="43"/>
      <c r="R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6"/>
      <c r="AJ15" s="43"/>
    </row>
    <row r="16" spans="1:37" ht="15.75" customHeight="1" x14ac:dyDescent="0.25">
      <c r="A16" s="43" t="s">
        <v>1582</v>
      </c>
      <c r="B16" s="44" t="s">
        <v>579</v>
      </c>
      <c r="C16" s="40">
        <v>616</v>
      </c>
      <c r="D16" s="45" t="s">
        <v>580</v>
      </c>
      <c r="E16" s="45" t="s">
        <v>581</v>
      </c>
      <c r="F16" s="46" t="str">
        <f>IF(OR(ISNUMBER(MATCH(C16,'June 7'!$D$2:$D$300,0)),AND(ISNUMBER(MATCH(D16,'June 7'!$F$2:$F$300,0)),(ISNUMBER(MATCH(E16,'June 7'!$E$2:$E$300,0))))),"Found","Not Found")</f>
        <v>Found</v>
      </c>
      <c r="G16" s="43" t="str">
        <f>IF(OR(ISNUMBER(MATCH(C16,'June 8'!$D$2:$D$300,0)),AND(ISNUMBER(MATCH(D16,'June 8'!$F$2:$F$300,0)),(ISNUMBER(MATCH(E16,'June 8'!$E$2:$E$300,0))))),"Found","Not Found")</f>
        <v>Found</v>
      </c>
      <c r="H16" s="43" t="str">
        <f>IF(OR(ISNUMBER(MATCH(C16,'June 9'!$D$2:$D$300,0)),AND(ISNUMBER(MATCH(D16,'June 9'!$F$2:$F$300,0)),(ISNUMBER(MATCH(E16,'June 9'!$E$2:$E$300,0))))),"Found","Not Found")</f>
        <v>Found</v>
      </c>
      <c r="I16" s="43" t="str">
        <f>IF(OR(ISNUMBER(MATCH(C16,'June 10'!$D$2:$D$300,0)),AND(ISNUMBER(MATCH(D16,'June 10'!$F$2:$F$300,0)),(ISNUMBER(MATCH(E16,'June 10'!$E$2:$E$300,0))))),"Found","Not Found")</f>
        <v>Not Found</v>
      </c>
      <c r="J16" s="43" t="str">
        <f>IF(OR(ISNUMBER(MATCH(C16,'June 11'!$D$2:$D$300,0)),AND(ISNUMBER(MATCH(D16,'June 11'!$F$2:$F$300,0)),(ISNUMBER(MATCH(E16,'June 11'!$E$2:$E$300,0))))),"Found","Not Found")</f>
        <v>Found</v>
      </c>
      <c r="K16" s="43" t="str">
        <f>IF(OR(ISNUMBER(MATCH(C16,'June 12'!$D$2:$D$300,0)),AND(ISNUMBER(MATCH(D16,'June 12'!$F$2:$F$300,0)),(ISNUMBER(MATCH(E16,'June 12'!$E$2:$E$300,0))))),"Found","Not Found")</f>
        <v>Not Found</v>
      </c>
      <c r="L16" s="43" t="str">
        <f>IF(OR(ISNUMBER(MATCH(C16,'June 13'!$D$2:$D$300,0)),AND(ISNUMBER(MATCH(D16,'June 13'!$F$2:$F$300,0)),(ISNUMBER(MATCH(E16,'June 13'!$E$2:$E$300,0))))),"Found","Not Found")</f>
        <v>Not Found</v>
      </c>
      <c r="M16" s="43">
        <f t="shared" si="0"/>
        <v>4</v>
      </c>
      <c r="N16" s="43"/>
      <c r="R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6"/>
      <c r="AJ16" s="43"/>
    </row>
    <row r="17" spans="1:36" ht="15.75" customHeight="1" x14ac:dyDescent="0.25">
      <c r="A17" s="43" t="s">
        <v>1583</v>
      </c>
      <c r="B17" s="44" t="s">
        <v>583</v>
      </c>
      <c r="C17" s="40">
        <v>269</v>
      </c>
      <c r="D17" s="45" t="s">
        <v>584</v>
      </c>
      <c r="E17" s="45" t="s">
        <v>515</v>
      </c>
      <c r="F17" s="46" t="str">
        <f>IF(OR(ISNUMBER(MATCH(C17,'June 7'!$D$2:$D$300,0)),AND(ISNUMBER(MATCH(D17,'June 7'!$F$2:$F$300,0)),(ISNUMBER(MATCH(E17,'June 7'!$E$2:$E$300,0))))),"Found","Not Found")</f>
        <v>Not Found</v>
      </c>
      <c r="G17" s="43" t="str">
        <f>IF(OR(ISNUMBER(MATCH(C17,'June 8'!$D$2:$D$300,0)),AND(ISNUMBER(MATCH(D17,'June 8'!$F$2:$F$300,0)),(ISNUMBER(MATCH(E17,'June 8'!$E$2:$E$300,0))))),"Found","Not Found")</f>
        <v>Not Found</v>
      </c>
      <c r="H17" s="43" t="str">
        <f>IF(OR(ISNUMBER(MATCH(C17,'June 9'!$D$2:$D$300,0)),AND(ISNUMBER(MATCH(D17,'June 9'!$F$2:$F$300,0)),(ISNUMBER(MATCH(E17,'June 9'!$E$2:$E$300,0))))),"Found","Not Found")</f>
        <v>Not Found</v>
      </c>
      <c r="I17" s="43" t="str">
        <f>IF(OR(ISNUMBER(MATCH(C17,'June 10'!$D$2:$D$300,0)),AND(ISNUMBER(MATCH(D17,'June 10'!$F$2:$F$300,0)),(ISNUMBER(MATCH(E17,'June 10'!$E$2:$E$300,0))))),"Found","Not Found")</f>
        <v>Not Found</v>
      </c>
      <c r="J17" s="43" t="str">
        <f>IF(OR(ISNUMBER(MATCH(C17,'June 11'!$D$2:$D$300,0)),AND(ISNUMBER(MATCH(D17,'June 11'!$F$2:$F$300,0)),(ISNUMBER(MATCH(E17,'June 11'!$E$2:$E$300,0))))),"Found","Not Found")</f>
        <v>Not Found</v>
      </c>
      <c r="K17" s="43" t="str">
        <f>IF(OR(ISNUMBER(MATCH(C17,'June 12'!$D$2:$D$300,0)),AND(ISNUMBER(MATCH(D17,'June 12'!$F$2:$F$300,0)),(ISNUMBER(MATCH(E17,'June 12'!$E$2:$E$300,0))))),"Found","Not Found")</f>
        <v>Not Found</v>
      </c>
      <c r="L17" s="43" t="str">
        <f>IF(OR(ISNUMBER(MATCH(C17,'June 13'!$D$2:$D$300,0)),AND(ISNUMBER(MATCH(D17,'June 13'!$F$2:$F$300,0)),(ISNUMBER(MATCH(E17,'June 13'!$E$2:$E$300,0))))),"Found","Not Found")</f>
        <v>Not Found</v>
      </c>
      <c r="M17" s="43">
        <f t="shared" si="0"/>
        <v>0</v>
      </c>
      <c r="N17" s="43"/>
      <c r="R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6"/>
      <c r="AJ17" s="43"/>
    </row>
    <row r="18" spans="1:36" ht="15.75" customHeight="1" x14ac:dyDescent="0.25">
      <c r="A18" s="43" t="s">
        <v>1584</v>
      </c>
      <c r="B18" s="44" t="s">
        <v>589</v>
      </c>
      <c r="C18" s="40">
        <v>152</v>
      </c>
      <c r="D18" s="45" t="s">
        <v>590</v>
      </c>
      <c r="E18" s="45" t="s">
        <v>591</v>
      </c>
      <c r="F18" s="46" t="str">
        <f>IF(OR(ISNUMBER(MATCH(C18,'June 7'!$D$2:$D$300,0)),AND(ISNUMBER(MATCH(D18,'June 7'!$F$2:$F$300,0)),(ISNUMBER(MATCH(E18,'June 7'!$E$2:$E$300,0))))),"Found","Not Found")</f>
        <v>Found</v>
      </c>
      <c r="G18" s="43" t="str">
        <f>IF(OR(ISNUMBER(MATCH(C18,'June 8'!$D$2:$D$300,0)),AND(ISNUMBER(MATCH(D18,'June 8'!$F$2:$F$300,0)),(ISNUMBER(MATCH(E18,'June 8'!$E$2:$E$300,0))))),"Found","Not Found")</f>
        <v>Found</v>
      </c>
      <c r="H18" s="43" t="str">
        <f>IF(OR(ISNUMBER(MATCH(C18,'June 9'!$D$2:$D$300,0)),AND(ISNUMBER(MATCH(D18,'June 9'!$F$2:$F$300,0)),(ISNUMBER(MATCH(E18,'June 9'!$E$2:$E$300,0))))),"Found","Not Found")</f>
        <v>Found</v>
      </c>
      <c r="I18" s="43" t="str">
        <f>IF(OR(ISNUMBER(MATCH(C18,'June 10'!$D$2:$D$300,0)),AND(ISNUMBER(MATCH(D18,'June 10'!$F$2:$F$300,0)),(ISNUMBER(MATCH(E18,'June 10'!$E$2:$E$300,0))))),"Found","Not Found")</f>
        <v>Found</v>
      </c>
      <c r="J18" s="43" t="str">
        <f>IF(OR(ISNUMBER(MATCH(C18,'June 11'!$D$2:$D$300,0)),AND(ISNUMBER(MATCH(D18,'June 11'!$F$2:$F$300,0)),(ISNUMBER(MATCH(E18,'June 11'!$E$2:$E$300,0))))),"Found","Not Found")</f>
        <v>Not Found</v>
      </c>
      <c r="K18" s="43" t="str">
        <f>IF(OR(ISNUMBER(MATCH(C18,'June 12'!$D$2:$D$300,0)),AND(ISNUMBER(MATCH(D18,'June 12'!$F$2:$F$300,0)),(ISNUMBER(MATCH(E18,'June 12'!$E$2:$E$300,0))))),"Found","Not Found")</f>
        <v>Not Found</v>
      </c>
      <c r="L18" s="43" t="str">
        <f>IF(OR(ISNUMBER(MATCH(C18,'June 13'!$D$2:$D$300,0)),AND(ISNUMBER(MATCH(D18,'June 13'!$F$2:$F$300,0)),(ISNUMBER(MATCH(E18,'June 13'!$E$2:$E$300,0))))),"Found","Not Found")</f>
        <v>Not Found</v>
      </c>
      <c r="M18" s="43">
        <f t="shared" si="0"/>
        <v>4</v>
      </c>
      <c r="N18" s="43"/>
      <c r="R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6"/>
      <c r="AJ18" s="43"/>
    </row>
    <row r="19" spans="1:36" ht="15.75" customHeight="1" x14ac:dyDescent="0.25">
      <c r="A19" s="43" t="s">
        <v>1585</v>
      </c>
      <c r="B19" s="44" t="s">
        <v>597</v>
      </c>
      <c r="C19" s="40">
        <v>373</v>
      </c>
      <c r="D19" s="45" t="s">
        <v>595</v>
      </c>
      <c r="E19" s="45" t="s">
        <v>596</v>
      </c>
      <c r="F19" s="46" t="str">
        <f>IF(OR(ISNUMBER(MATCH(C19,'June 7'!$D$2:$D$300,0)),AND(ISNUMBER(MATCH(D19,'June 7'!$F$2:$F$300,0)),(ISNUMBER(MATCH(E19,'June 7'!$E$2:$E$300,0))))),"Found","Not Found")</f>
        <v>Found</v>
      </c>
      <c r="G19" s="43" t="str">
        <f>IF(OR(ISNUMBER(MATCH(C19,'June 8'!$D$2:$D$300,0)),AND(ISNUMBER(MATCH(D19,'June 8'!$F$2:$F$300,0)),(ISNUMBER(MATCH(E19,'June 8'!$E$2:$E$300,0))))),"Found","Not Found")</f>
        <v>Found</v>
      </c>
      <c r="H19" s="43" t="str">
        <f>IF(OR(ISNUMBER(MATCH(C19,'June 9'!$D$2:$D$300,0)),AND(ISNUMBER(MATCH(D19,'June 9'!$F$2:$F$300,0)),(ISNUMBER(MATCH(E19,'June 9'!$E$2:$E$300,0))))),"Found","Not Found")</f>
        <v>Found</v>
      </c>
      <c r="I19" s="43" t="str">
        <f>IF(OR(ISNUMBER(MATCH(C19,'June 10'!$D$2:$D$300,0)),AND(ISNUMBER(MATCH(D19,'June 10'!$F$2:$F$300,0)),(ISNUMBER(MATCH(E19,'June 10'!$E$2:$E$300,0))))),"Found","Not Found")</f>
        <v>Found</v>
      </c>
      <c r="J19" s="43" t="str">
        <f>IF(OR(ISNUMBER(MATCH(C19,'June 11'!$D$2:$D$300,0)),AND(ISNUMBER(MATCH(D19,'June 11'!$F$2:$F$300,0)),(ISNUMBER(MATCH(E19,'June 11'!$E$2:$E$300,0))))),"Found","Not Found")</f>
        <v>Found</v>
      </c>
      <c r="K19" s="43" t="str">
        <f>IF(OR(ISNUMBER(MATCH(C19,'June 12'!$D$2:$D$300,0)),AND(ISNUMBER(MATCH(D19,'June 12'!$F$2:$F$300,0)),(ISNUMBER(MATCH(E19,'June 12'!$E$2:$E$300,0))))),"Found","Not Found")</f>
        <v>Not Found</v>
      </c>
      <c r="L19" s="43" t="str">
        <f>IF(OR(ISNUMBER(MATCH(C19,'June 13'!$D$2:$D$300,0)),AND(ISNUMBER(MATCH(D19,'June 13'!$F$2:$F$300,0)),(ISNUMBER(MATCH(E19,'June 13'!$E$2:$E$300,0))))),"Found","Not Found")</f>
        <v>Not Found</v>
      </c>
      <c r="M19" s="43">
        <f t="shared" si="0"/>
        <v>5</v>
      </c>
      <c r="N19" s="43"/>
      <c r="O19" s="43"/>
      <c r="P19" s="43"/>
      <c r="Q19" s="43"/>
      <c r="R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6"/>
      <c r="AJ19" s="43"/>
    </row>
    <row r="20" spans="1:36" ht="15.75" customHeight="1" x14ac:dyDescent="0.25">
      <c r="A20" s="43" t="s">
        <v>1586</v>
      </c>
      <c r="B20" s="44" t="s">
        <v>612</v>
      </c>
      <c r="C20" s="40">
        <v>722</v>
      </c>
      <c r="D20" s="45" t="s">
        <v>613</v>
      </c>
      <c r="E20" s="45" t="s">
        <v>614</v>
      </c>
      <c r="F20" s="46" t="str">
        <f>IF(OR(ISNUMBER(MATCH(C20,'June 7'!$D$2:$D$300,0)),AND(ISNUMBER(MATCH(D20,'June 7'!$F$2:$F$300,0)),(ISNUMBER(MATCH(E20,'June 7'!$E$2:$E$300,0))))),"Found","Not Found")</f>
        <v>Found</v>
      </c>
      <c r="G20" s="43" t="str">
        <f>IF(OR(ISNUMBER(MATCH(C20,'June 8'!$D$2:$D$300,0)),AND(ISNUMBER(MATCH(D20,'June 8'!$F$2:$F$300,0)),(ISNUMBER(MATCH(E20,'June 8'!$E$2:$E$300,0))))),"Found","Not Found")</f>
        <v>Found</v>
      </c>
      <c r="H20" s="43" t="str">
        <f>IF(OR(ISNUMBER(MATCH(C20,'June 9'!$D$2:$D$300,0)),AND(ISNUMBER(MATCH(D20,'June 9'!$F$2:$F$300,0)),(ISNUMBER(MATCH(E20,'June 9'!$E$2:$E$300,0))))),"Found","Not Found")</f>
        <v>Found</v>
      </c>
      <c r="I20" s="43" t="str">
        <f>IF(OR(ISNUMBER(MATCH(C20,'June 10'!$D$2:$D$300,0)),AND(ISNUMBER(MATCH(D20,'June 10'!$F$2:$F$300,0)),(ISNUMBER(MATCH(E20,'June 10'!$E$2:$E$300,0))))),"Found","Not Found")</f>
        <v>Not Found</v>
      </c>
      <c r="J20" s="43" t="str">
        <f>IF(OR(ISNUMBER(MATCH(C20,'June 11'!$D$2:$D$300,0)),AND(ISNUMBER(MATCH(D20,'June 11'!$F$2:$F$300,0)),(ISNUMBER(MATCH(E20,'June 11'!$E$2:$E$300,0))))),"Found","Not Found")</f>
        <v>Found</v>
      </c>
      <c r="K20" s="43" t="str">
        <f>IF(OR(ISNUMBER(MATCH(C20,'June 12'!$D$2:$D$300,0)),AND(ISNUMBER(MATCH(D20,'June 12'!$F$2:$F$300,0)),(ISNUMBER(MATCH(E20,'June 12'!$E$2:$E$300,0))))),"Found","Not Found")</f>
        <v>Not Found</v>
      </c>
      <c r="L20" s="43" t="str">
        <f>IF(OR(ISNUMBER(MATCH(C20,'June 13'!$D$2:$D$300,0)),AND(ISNUMBER(MATCH(D20,'June 13'!$F$2:$F$300,0)),(ISNUMBER(MATCH(E20,'June 13'!$E$2:$E$300,0))))),"Found","Not Found")</f>
        <v>Not Found</v>
      </c>
      <c r="M20" s="43">
        <f t="shared" si="0"/>
        <v>4</v>
      </c>
      <c r="N20" s="43"/>
      <c r="O20" s="43"/>
      <c r="P20" s="43"/>
      <c r="Q20" s="43"/>
      <c r="R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6"/>
      <c r="AJ20" s="43"/>
    </row>
    <row r="21" spans="1:36" ht="15.75" customHeight="1" x14ac:dyDescent="0.25">
      <c r="A21" s="43" t="s">
        <v>1587</v>
      </c>
      <c r="B21" s="44" t="s">
        <v>618</v>
      </c>
      <c r="C21" s="40">
        <v>585</v>
      </c>
      <c r="D21" s="45" t="s">
        <v>245</v>
      </c>
      <c r="E21" s="45" t="s">
        <v>266</v>
      </c>
      <c r="F21" s="46" t="str">
        <f>IF(OR(ISNUMBER(MATCH(C21,'June 7'!$D$2:$D$300,0)),AND(ISNUMBER(MATCH(D21,'June 7'!$F$2:$F$300,0)),(ISNUMBER(MATCH(E21,'June 7'!$E$2:$E$300,0))))),"Found","Not Found")</f>
        <v>Not Found</v>
      </c>
      <c r="G21" s="43" t="str">
        <f>IF(OR(ISNUMBER(MATCH(C21,'June 8'!$D$2:$D$300,0)),AND(ISNUMBER(MATCH(D21,'June 8'!$F$2:$F$300,0)),(ISNUMBER(MATCH(E21,'June 8'!$E$2:$E$300,0))))),"Found","Not Found")</f>
        <v>Not Found</v>
      </c>
      <c r="H21" s="43" t="str">
        <f>IF(OR(ISNUMBER(MATCH(C21,'June 9'!$D$2:$D$300,0)),AND(ISNUMBER(MATCH(D21,'June 9'!$F$2:$F$300,0)),(ISNUMBER(MATCH(E21,'June 9'!$E$2:$E$300,0))))),"Found","Not Found")</f>
        <v>Found</v>
      </c>
      <c r="I21" s="43" t="str">
        <f>IF(OR(ISNUMBER(MATCH(C21,'June 10'!$D$2:$D$300,0)),AND(ISNUMBER(MATCH(D21,'June 10'!$F$2:$F$300,0)),(ISNUMBER(MATCH(E21,'June 10'!$E$2:$E$300,0))))),"Found","Not Found")</f>
        <v>Not Found</v>
      </c>
      <c r="J21" s="43" t="str">
        <f>IF(OR(ISNUMBER(MATCH(C21,'June 11'!$D$2:$D$300,0)),AND(ISNUMBER(MATCH(D21,'June 11'!$F$2:$F$300,0)),(ISNUMBER(MATCH(E21,'June 11'!$E$2:$E$300,0))))),"Found","Not Found")</f>
        <v>Found</v>
      </c>
      <c r="K21" s="43" t="str">
        <f>IF(OR(ISNUMBER(MATCH(C21,'June 12'!$D$2:$D$300,0)),AND(ISNUMBER(MATCH(D21,'June 12'!$F$2:$F$300,0)),(ISNUMBER(MATCH(E21,'June 12'!$E$2:$E$300,0))))),"Found","Not Found")</f>
        <v>Found</v>
      </c>
      <c r="L21" s="43" t="str">
        <f>IF(OR(ISNUMBER(MATCH(C21,'June 13'!$D$2:$D$300,0)),AND(ISNUMBER(MATCH(D21,'June 13'!$F$2:$F$300,0)),(ISNUMBER(MATCH(E21,'June 13'!$E$2:$E$300,0))))),"Found","Not Found")</f>
        <v>Found</v>
      </c>
      <c r="M21" s="43">
        <f t="shared" si="0"/>
        <v>4</v>
      </c>
      <c r="N21" s="43"/>
      <c r="O21" s="43"/>
      <c r="P21" s="43"/>
      <c r="Q21" s="43"/>
      <c r="R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6"/>
      <c r="AJ21" s="43"/>
    </row>
    <row r="22" spans="1:36" ht="15.75" customHeight="1" x14ac:dyDescent="0.25">
      <c r="A22" s="43" t="s">
        <v>1588</v>
      </c>
      <c r="B22" s="44" t="s">
        <v>625</v>
      </c>
      <c r="C22" s="40">
        <v>663</v>
      </c>
      <c r="D22" s="45" t="s">
        <v>626</v>
      </c>
      <c r="E22" s="45" t="s">
        <v>627</v>
      </c>
      <c r="F22" s="46" t="str">
        <f>IF(OR(ISNUMBER(MATCH(C22,'June 7'!$D$2:$D$300,0)),AND(ISNUMBER(MATCH(D22,'June 7'!$F$2:$F$300,0)),(ISNUMBER(MATCH(E22,'June 7'!$E$2:$E$300,0))))),"Found","Not Found")</f>
        <v>Found</v>
      </c>
      <c r="G22" s="43" t="str">
        <f>IF(OR(ISNUMBER(MATCH(C22,'June 8'!$D$2:$D$300,0)),AND(ISNUMBER(MATCH(D22,'June 8'!$F$2:$F$300,0)),(ISNUMBER(MATCH(E22,'June 8'!$E$2:$E$300,0))))),"Found","Not Found")</f>
        <v>Found</v>
      </c>
      <c r="H22" s="43" t="str">
        <f>IF(OR(ISNUMBER(MATCH(C22,'June 9'!$D$2:$D$300,0)),AND(ISNUMBER(MATCH(D22,'June 9'!$F$2:$F$300,0)),(ISNUMBER(MATCH(E22,'June 9'!$E$2:$E$300,0))))),"Found","Not Found")</f>
        <v>Found</v>
      </c>
      <c r="I22" s="43" t="str">
        <f>IF(OR(ISNUMBER(MATCH(C22,'June 10'!$D$2:$D$300,0)),AND(ISNUMBER(MATCH(D22,'June 10'!$F$2:$F$300,0)),(ISNUMBER(MATCH(E22,'June 10'!$E$2:$E$300,0))))),"Found","Not Found")</f>
        <v>Not Found</v>
      </c>
      <c r="J22" s="43" t="str">
        <f>IF(OR(ISNUMBER(MATCH(C22,'June 11'!$D$2:$D$300,0)),AND(ISNUMBER(MATCH(D22,'June 11'!$F$2:$F$300,0)),(ISNUMBER(MATCH(E22,'June 11'!$E$2:$E$300,0))))),"Found","Not Found")</f>
        <v>Not Found</v>
      </c>
      <c r="K22" s="43" t="str">
        <f>IF(OR(ISNUMBER(MATCH(C22,'June 12'!$D$2:$D$300,0)),AND(ISNUMBER(MATCH(D22,'June 12'!$F$2:$F$300,0)),(ISNUMBER(MATCH(E22,'June 12'!$E$2:$E$300,0))))),"Found","Not Found")</f>
        <v>Not Found</v>
      </c>
      <c r="L22" s="43" t="str">
        <f>IF(OR(ISNUMBER(MATCH(C22,'June 13'!$D$2:$D$300,0)),AND(ISNUMBER(MATCH(D22,'June 13'!$F$2:$F$300,0)),(ISNUMBER(MATCH(E22,'June 13'!$E$2:$E$300,0))))),"Found","Not Found")</f>
        <v>Not Found</v>
      </c>
      <c r="M22" s="43">
        <f t="shared" si="0"/>
        <v>3</v>
      </c>
      <c r="N22" s="43"/>
      <c r="O22" s="43"/>
      <c r="P22" s="43"/>
      <c r="Q22" s="43"/>
      <c r="R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6"/>
      <c r="AJ22" s="43"/>
    </row>
    <row r="23" spans="1:36" ht="15.75" customHeight="1" x14ac:dyDescent="0.25">
      <c r="A23" s="43" t="s">
        <v>1589</v>
      </c>
      <c r="B23" s="44" t="s">
        <v>644</v>
      </c>
      <c r="C23" s="40">
        <v>248</v>
      </c>
      <c r="D23" s="45" t="s">
        <v>636</v>
      </c>
      <c r="E23" s="45" t="s">
        <v>645</v>
      </c>
      <c r="F23" s="46" t="str">
        <f>IF(OR(ISNUMBER(MATCH(C23,'June 7'!$D$2:$D$300,0)),AND(ISNUMBER(MATCH(D23,'June 7'!$F$2:$F$300,0)),(ISNUMBER(MATCH(E23,'June 7'!$E$2:$E$300,0))))),"Found","Not Found")</f>
        <v>Found</v>
      </c>
      <c r="G23" s="43" t="str">
        <f>IF(OR(ISNUMBER(MATCH(C23,'June 8'!$D$2:$D$300,0)),AND(ISNUMBER(MATCH(D23,'June 8'!$F$2:$F$300,0)),(ISNUMBER(MATCH(E23,'June 8'!$E$2:$E$300,0))))),"Found","Not Found")</f>
        <v>Found</v>
      </c>
      <c r="H23" s="43" t="str">
        <f>IF(OR(ISNUMBER(MATCH(C23,'June 9'!$D$2:$D$300,0)),AND(ISNUMBER(MATCH(D23,'June 9'!$F$2:$F$300,0)),(ISNUMBER(MATCH(E23,'June 9'!$E$2:$E$300,0))))),"Found","Not Found")</f>
        <v>Found</v>
      </c>
      <c r="I23" s="43" t="str">
        <f>IF(OR(ISNUMBER(MATCH(C23,'June 10'!$D$2:$D$300,0)),AND(ISNUMBER(MATCH(D23,'June 10'!$F$2:$F$300,0)),(ISNUMBER(MATCH(E23,'June 10'!$E$2:$E$300,0))))),"Found","Not Found")</f>
        <v>Found</v>
      </c>
      <c r="J23" s="43" t="str">
        <f>IF(OR(ISNUMBER(MATCH(C23,'June 11'!$D$2:$D$300,0)),AND(ISNUMBER(MATCH(D23,'June 11'!$F$2:$F$300,0)),(ISNUMBER(MATCH(E23,'June 11'!$E$2:$E$300,0))))),"Found","Not Found")</f>
        <v>Found</v>
      </c>
      <c r="K23" s="43" t="str">
        <f>IF(OR(ISNUMBER(MATCH(C23,'June 12'!$D$2:$D$300,0)),AND(ISNUMBER(MATCH(D23,'June 12'!$F$2:$F$300,0)),(ISNUMBER(MATCH(E23,'June 12'!$E$2:$E$300,0))))),"Found","Not Found")</f>
        <v>Found</v>
      </c>
      <c r="L23" s="43" t="str">
        <f>IF(OR(ISNUMBER(MATCH(C23,'June 13'!$D$2:$D$300,0)),AND(ISNUMBER(MATCH(D23,'June 13'!$F$2:$F$300,0)),(ISNUMBER(MATCH(E23,'June 13'!$E$2:$E$300,0))))),"Found","Not Found")</f>
        <v>Found</v>
      </c>
      <c r="M23" s="43">
        <f t="shared" si="0"/>
        <v>7</v>
      </c>
      <c r="N23" s="43"/>
      <c r="O23" s="43"/>
      <c r="P23" s="43"/>
      <c r="Q23" s="43"/>
      <c r="R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6"/>
      <c r="AJ23" s="43"/>
    </row>
    <row r="24" spans="1:36" ht="15.75" customHeight="1" x14ac:dyDescent="0.25">
      <c r="A24" s="43" t="s">
        <v>1590</v>
      </c>
      <c r="B24" s="44" t="s">
        <v>640</v>
      </c>
      <c r="C24" s="40">
        <v>638</v>
      </c>
      <c r="D24" s="45" t="s">
        <v>636</v>
      </c>
      <c r="E24" s="45" t="s">
        <v>641</v>
      </c>
      <c r="F24" s="46" t="str">
        <f>IF(OR(ISNUMBER(MATCH(C24,'June 7'!$D$2:$D$300,0)),AND(ISNUMBER(MATCH(D24,'June 7'!$F$2:$F$300,0)),(ISNUMBER(MATCH(E24,'June 7'!$E$2:$E$300,0))))),"Found","Not Found")</f>
        <v>Not Found</v>
      </c>
      <c r="G24" s="43" t="str">
        <f>IF(OR(ISNUMBER(MATCH(C24,'June 8'!$D$2:$D$300,0)),AND(ISNUMBER(MATCH(D24,'June 8'!$F$2:$F$300,0)),(ISNUMBER(MATCH(E24,'June 8'!$E$2:$E$300,0))))),"Found","Not Found")</f>
        <v>Not Found</v>
      </c>
      <c r="H24" s="43" t="str">
        <f>IF(OR(ISNUMBER(MATCH(C24,'June 9'!$D$2:$D$300,0)),AND(ISNUMBER(MATCH(D24,'June 9'!$F$2:$F$300,0)),(ISNUMBER(MATCH(E24,'June 9'!$E$2:$E$300,0))))),"Found","Not Found")</f>
        <v>Not Found</v>
      </c>
      <c r="I24" s="43" t="str">
        <f>IF(OR(ISNUMBER(MATCH(C24,'June 10'!$D$2:$D$300,0)),AND(ISNUMBER(MATCH(D24,'June 10'!$F$2:$F$300,0)),(ISNUMBER(MATCH(E24,'June 10'!$E$2:$E$300,0))))),"Found","Not Found")</f>
        <v>Not Found</v>
      </c>
      <c r="J24" s="43" t="str">
        <f>IF(OR(ISNUMBER(MATCH(C24,'June 11'!$D$2:$D$300,0)),AND(ISNUMBER(MATCH(D24,'June 11'!$F$2:$F$300,0)),(ISNUMBER(MATCH(E24,'June 11'!$E$2:$E$300,0))))),"Found","Not Found")</f>
        <v>Not Found</v>
      </c>
      <c r="K24" s="43" t="str">
        <f>IF(OR(ISNUMBER(MATCH(C24,'June 12'!$D$2:$D$300,0)),AND(ISNUMBER(MATCH(D24,'June 12'!$F$2:$F$300,0)),(ISNUMBER(MATCH(E24,'June 12'!$E$2:$E$300,0))))),"Found","Not Found")</f>
        <v>Not Found</v>
      </c>
      <c r="L24" s="43" t="str">
        <f>IF(OR(ISNUMBER(MATCH(C24,'June 13'!$D$2:$D$300,0)),AND(ISNUMBER(MATCH(D24,'June 13'!$F$2:$F$300,0)),(ISNUMBER(MATCH(E24,'June 13'!$E$2:$E$300,0))))),"Found","Not Found")</f>
        <v>Not Found</v>
      </c>
      <c r="M24" s="43">
        <f t="shared" si="0"/>
        <v>0</v>
      </c>
      <c r="N24" s="43"/>
      <c r="O24" s="43"/>
      <c r="P24" s="43"/>
      <c r="Q24" s="43"/>
      <c r="R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6"/>
      <c r="AJ24" s="43"/>
    </row>
    <row r="25" spans="1:36" ht="15.75" customHeight="1" x14ac:dyDescent="0.25">
      <c r="A25" s="43" t="s">
        <v>1591</v>
      </c>
      <c r="B25" s="44" t="s">
        <v>635</v>
      </c>
      <c r="C25" s="40">
        <v>546</v>
      </c>
      <c r="D25" s="45" t="s">
        <v>636</v>
      </c>
      <c r="E25" s="45" t="s">
        <v>637</v>
      </c>
      <c r="F25" s="46" t="str">
        <f>IF(OR(ISNUMBER(MATCH(C25,'June 7'!$D$2:$D$300,0)),AND(ISNUMBER(MATCH(D25,'June 7'!$F$2:$F$300,0)),(ISNUMBER(MATCH(E25,'June 7'!$E$2:$E$300,0))))),"Found","Not Found")</f>
        <v>Found</v>
      </c>
      <c r="G25" s="43" t="str">
        <f>IF(OR(ISNUMBER(MATCH(C25,'June 8'!$D$2:$D$300,0)),AND(ISNUMBER(MATCH(D25,'June 8'!$F$2:$F$300,0)),(ISNUMBER(MATCH(E25,'June 8'!$E$2:$E$300,0))))),"Found","Not Found")</f>
        <v>Found</v>
      </c>
      <c r="H25" s="43" t="str">
        <f>IF(OR(ISNUMBER(MATCH(C25,'June 9'!$D$2:$D$300,0)),AND(ISNUMBER(MATCH(D25,'June 9'!$F$2:$F$300,0)),(ISNUMBER(MATCH(E25,'June 9'!$E$2:$E$300,0))))),"Found","Not Found")</f>
        <v>Found</v>
      </c>
      <c r="I25" s="43" t="str">
        <f>IF(OR(ISNUMBER(MATCH(C25,'June 10'!$D$2:$D$300,0)),AND(ISNUMBER(MATCH(D25,'June 10'!$F$2:$F$300,0)),(ISNUMBER(MATCH(E25,'June 10'!$E$2:$E$300,0))))),"Found","Not Found")</f>
        <v>Found</v>
      </c>
      <c r="J25" s="43" t="str">
        <f>IF(OR(ISNUMBER(MATCH(C25,'June 11'!$D$2:$D$300,0)),AND(ISNUMBER(MATCH(D25,'June 11'!$F$2:$F$300,0)),(ISNUMBER(MATCH(E25,'June 11'!$E$2:$E$300,0))))),"Found","Not Found")</f>
        <v>Not Found</v>
      </c>
      <c r="K25" s="43" t="str">
        <f>IF(OR(ISNUMBER(MATCH(C25,'June 12'!$D$2:$D$300,0)),AND(ISNUMBER(MATCH(D25,'June 12'!$F$2:$F$300,0)),(ISNUMBER(MATCH(E25,'June 12'!$E$2:$E$300,0))))),"Found","Not Found")</f>
        <v>Not Found</v>
      </c>
      <c r="L25" s="43" t="str">
        <f>IF(OR(ISNUMBER(MATCH(C25,'June 13'!$D$2:$D$300,0)),AND(ISNUMBER(MATCH(D25,'June 13'!$F$2:$F$300,0)),(ISNUMBER(MATCH(E25,'June 13'!$E$2:$E$300,0))))),"Found","Not Found")</f>
        <v>Found</v>
      </c>
      <c r="M25" s="43">
        <f t="shared" si="0"/>
        <v>5</v>
      </c>
      <c r="N25" s="43"/>
      <c r="O25" s="43"/>
      <c r="P25" s="43"/>
      <c r="Q25" s="43"/>
      <c r="R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6"/>
      <c r="AJ25" s="43"/>
    </row>
    <row r="26" spans="1:36" ht="15.75" customHeight="1" x14ac:dyDescent="0.25">
      <c r="A26" s="43" t="s">
        <v>1592</v>
      </c>
      <c r="B26" s="44" t="s">
        <v>654</v>
      </c>
      <c r="C26" s="40">
        <v>719</v>
      </c>
      <c r="D26" s="45" t="s">
        <v>655</v>
      </c>
      <c r="E26" s="45" t="s">
        <v>656</v>
      </c>
      <c r="F26" s="46" t="str">
        <f>IF(OR(ISNUMBER(MATCH(C26,'June 7'!$D$2:$D$300,0)),AND(ISNUMBER(MATCH(D26,'June 7'!$F$2:$F$300,0)),(ISNUMBER(MATCH(E26,'June 7'!$E$2:$E$300,0))))),"Found","Not Found")</f>
        <v>Found</v>
      </c>
      <c r="G26" s="43" t="str">
        <f>IF(OR(ISNUMBER(MATCH(C26,'June 8'!$D$2:$D$300,0)),AND(ISNUMBER(MATCH(D26,'June 8'!$F$2:$F$300,0)),(ISNUMBER(MATCH(E26,'June 8'!$E$2:$E$300,0))))),"Found","Not Found")</f>
        <v>Found</v>
      </c>
      <c r="H26" s="43" t="str">
        <f>IF(OR(ISNUMBER(MATCH(C26,'June 9'!$D$2:$D$300,0)),AND(ISNUMBER(MATCH(D26,'June 9'!$F$2:$F$300,0)),(ISNUMBER(MATCH(E26,'June 9'!$E$2:$E$300,0))))),"Found","Not Found")</f>
        <v>Found</v>
      </c>
      <c r="I26" s="43" t="str">
        <f>IF(OR(ISNUMBER(MATCH(C26,'June 10'!$D$2:$D$300,0)),AND(ISNUMBER(MATCH(D26,'June 10'!$F$2:$F$300,0)),(ISNUMBER(MATCH(E26,'June 10'!$E$2:$E$300,0))))),"Found","Not Found")</f>
        <v>Found</v>
      </c>
      <c r="J26" s="43" t="str">
        <f>IF(OR(ISNUMBER(MATCH(C26,'June 11'!$D$2:$D$300,0)),AND(ISNUMBER(MATCH(D26,'June 11'!$F$2:$F$300,0)),(ISNUMBER(MATCH(E26,'June 11'!$E$2:$E$300,0))))),"Found","Not Found")</f>
        <v>Found</v>
      </c>
      <c r="K26" s="43" t="str">
        <f>IF(OR(ISNUMBER(MATCH(C26,'June 12'!$D$2:$D$300,0)),AND(ISNUMBER(MATCH(D26,'June 12'!$F$2:$F$300,0)),(ISNUMBER(MATCH(E26,'June 12'!$E$2:$E$300,0))))),"Found","Not Found")</f>
        <v>Not Found</v>
      </c>
      <c r="L26" s="43" t="str">
        <f>IF(OR(ISNUMBER(MATCH(C26,'June 13'!$D$2:$D$300,0)),AND(ISNUMBER(MATCH(D26,'June 13'!$F$2:$F$300,0)),(ISNUMBER(MATCH(E26,'June 13'!$E$2:$E$300,0))))),"Found","Not Found")</f>
        <v>Not Found</v>
      </c>
      <c r="M26" s="43">
        <f t="shared" si="0"/>
        <v>5</v>
      </c>
      <c r="N26" s="43"/>
      <c r="O26" s="43"/>
      <c r="P26" s="43"/>
      <c r="Q26" s="43"/>
      <c r="R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6"/>
      <c r="AJ26" s="43"/>
    </row>
    <row r="27" spans="1:36" ht="15.75" customHeight="1" x14ac:dyDescent="0.25">
      <c r="A27" s="43" t="s">
        <v>1593</v>
      </c>
      <c r="B27" s="44" t="s">
        <v>660</v>
      </c>
      <c r="C27" s="40">
        <v>696</v>
      </c>
      <c r="D27" s="45" t="s">
        <v>661</v>
      </c>
      <c r="E27" s="45" t="s">
        <v>637</v>
      </c>
      <c r="F27" s="46" t="str">
        <f>IF(OR(ISNUMBER(MATCH(C27,'June 7'!$D$2:$D$300,0)),AND(ISNUMBER(MATCH(D27,'June 7'!$F$2:$F$300,0)),(ISNUMBER(MATCH(E27,'June 7'!$E$2:$E$300,0))))),"Found","Not Found")</f>
        <v>Found</v>
      </c>
      <c r="G27" s="43" t="str">
        <f>IF(OR(ISNUMBER(MATCH(C27,'June 8'!$D$2:$D$300,0)),AND(ISNUMBER(MATCH(D27,'June 8'!$F$2:$F$300,0)),(ISNUMBER(MATCH(E27,'June 8'!$E$2:$E$300,0))))),"Found","Not Found")</f>
        <v>Found</v>
      </c>
      <c r="H27" s="43" t="str">
        <f>IF(OR(ISNUMBER(MATCH(C27,'June 9'!$D$2:$D$300,0)),AND(ISNUMBER(MATCH(D27,'June 9'!$F$2:$F$300,0)),(ISNUMBER(MATCH(E27,'June 9'!$E$2:$E$300,0))))),"Found","Not Found")</f>
        <v>Found</v>
      </c>
      <c r="I27" s="43" t="str">
        <f>IF(OR(ISNUMBER(MATCH(C27,'June 10'!$D$2:$D$300,0)),AND(ISNUMBER(MATCH(D27,'June 10'!$F$2:$F$300,0)),(ISNUMBER(MATCH(E27,'June 10'!$E$2:$E$300,0))))),"Found","Not Found")</f>
        <v>Found</v>
      </c>
      <c r="J27" s="43" t="str">
        <f>IF(OR(ISNUMBER(MATCH(C27,'June 11'!$D$2:$D$300,0)),AND(ISNUMBER(MATCH(D27,'June 11'!$F$2:$F$300,0)),(ISNUMBER(MATCH(E27,'June 11'!$E$2:$E$300,0))))),"Found","Not Found")</f>
        <v>Found</v>
      </c>
      <c r="K27" s="43" t="str">
        <f>IF(OR(ISNUMBER(MATCH(C27,'June 12'!$D$2:$D$300,0)),AND(ISNUMBER(MATCH(D27,'June 12'!$F$2:$F$300,0)),(ISNUMBER(MATCH(E27,'June 12'!$E$2:$E$300,0))))),"Found","Not Found")</f>
        <v>Found</v>
      </c>
      <c r="L27" s="43" t="str">
        <f>IF(OR(ISNUMBER(MATCH(C27,'June 13'!$D$2:$D$300,0)),AND(ISNUMBER(MATCH(D27,'June 13'!$F$2:$F$300,0)),(ISNUMBER(MATCH(E27,'June 13'!$E$2:$E$300,0))))),"Found","Not Found")</f>
        <v>Found</v>
      </c>
      <c r="M27" s="43">
        <f t="shared" si="0"/>
        <v>7</v>
      </c>
      <c r="N27" s="43"/>
      <c r="O27" s="43"/>
      <c r="P27" s="43"/>
      <c r="Q27" s="43"/>
      <c r="R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6"/>
      <c r="AJ27" s="43"/>
    </row>
    <row r="28" spans="1:36" ht="15.75" customHeight="1" x14ac:dyDescent="0.25">
      <c r="A28" s="43" t="s">
        <v>1594</v>
      </c>
      <c r="B28" s="44" t="s">
        <v>664</v>
      </c>
      <c r="C28" s="40">
        <v>721</v>
      </c>
      <c r="D28" s="45" t="s">
        <v>665</v>
      </c>
      <c r="E28" s="45" t="s">
        <v>666</v>
      </c>
      <c r="F28" s="46" t="str">
        <f>IF(OR(ISNUMBER(MATCH(C28,'June 7'!$D$2:$D$300,0)),AND(ISNUMBER(MATCH(D28,'June 7'!$F$2:$F$300,0)),(ISNUMBER(MATCH(E28,'June 7'!$E$2:$E$300,0))))),"Found","Not Found")</f>
        <v>Not Found</v>
      </c>
      <c r="G28" s="43" t="str">
        <f>IF(OR(ISNUMBER(MATCH(C28,'June 8'!$D$2:$D$300,0)),AND(ISNUMBER(MATCH(D28,'June 8'!$F$2:$F$300,0)),(ISNUMBER(MATCH(E28,'June 8'!$E$2:$E$300,0))))),"Found","Not Found")</f>
        <v>Not Found</v>
      </c>
      <c r="H28" s="43" t="str">
        <f>IF(OR(ISNUMBER(MATCH(C28,'June 9'!$D$2:$D$300,0)),AND(ISNUMBER(MATCH(D28,'June 9'!$F$2:$F$300,0)),(ISNUMBER(MATCH(E28,'June 9'!$E$2:$E$300,0))))),"Found","Not Found")</f>
        <v>Not Found</v>
      </c>
      <c r="I28" s="43" t="str">
        <f>IF(OR(ISNUMBER(MATCH(C28,'June 10'!$D$2:$D$300,0)),AND(ISNUMBER(MATCH(D28,'June 10'!$F$2:$F$300,0)),(ISNUMBER(MATCH(E28,'June 10'!$E$2:$E$300,0))))),"Found","Not Found")</f>
        <v>Not Found</v>
      </c>
      <c r="J28" s="43" t="str">
        <f>IF(OR(ISNUMBER(MATCH(C28,'June 11'!$D$2:$D$300,0)),AND(ISNUMBER(MATCH(D28,'June 11'!$F$2:$F$300,0)),(ISNUMBER(MATCH(E28,'June 11'!$E$2:$E$300,0))))),"Found","Not Found")</f>
        <v>Not Found</v>
      </c>
      <c r="K28" s="43" t="str">
        <f>IF(OR(ISNUMBER(MATCH(C28,'June 12'!$D$2:$D$300,0)),AND(ISNUMBER(MATCH(D28,'June 12'!$F$2:$F$300,0)),(ISNUMBER(MATCH(E28,'June 12'!$E$2:$E$300,0))))),"Found","Not Found")</f>
        <v>Not Found</v>
      </c>
      <c r="L28" s="43" t="str">
        <f>IF(OR(ISNUMBER(MATCH(C28,'June 13'!$D$2:$D$300,0)),AND(ISNUMBER(MATCH(D28,'June 13'!$F$2:$F$300,0)),(ISNUMBER(MATCH(E28,'June 13'!$E$2:$E$300,0))))),"Found","Not Found")</f>
        <v>Not Found</v>
      </c>
      <c r="M28" s="43">
        <f t="shared" si="0"/>
        <v>0</v>
      </c>
      <c r="N28" s="43"/>
      <c r="O28" s="43"/>
      <c r="P28" s="43"/>
      <c r="Q28" s="43"/>
      <c r="R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6"/>
      <c r="AJ28" s="43"/>
    </row>
    <row r="29" spans="1:36" ht="15.75" customHeight="1" x14ac:dyDescent="0.25">
      <c r="A29" s="43" t="s">
        <v>1595</v>
      </c>
      <c r="B29" s="44" t="s">
        <v>675</v>
      </c>
      <c r="C29" s="40">
        <v>724</v>
      </c>
      <c r="D29" s="45" t="s">
        <v>676</v>
      </c>
      <c r="E29" s="45" t="s">
        <v>677</v>
      </c>
      <c r="F29" s="46" t="str">
        <f>IF(OR(ISNUMBER(MATCH(C29,'June 7'!$D$2:$D$300,0)),AND(ISNUMBER(MATCH(D29,'June 7'!$F$2:$F$300,0)),(ISNUMBER(MATCH(E29,'June 7'!$E$2:$E$300,0))))),"Found","Not Found")</f>
        <v>Found</v>
      </c>
      <c r="G29" s="43" t="str">
        <f>IF(OR(ISNUMBER(MATCH(C29,'June 8'!$D$2:$D$300,0)),AND(ISNUMBER(MATCH(D29,'June 8'!$F$2:$F$300,0)),(ISNUMBER(MATCH(E29,'June 8'!$E$2:$E$300,0))))),"Found","Not Found")</f>
        <v>Found</v>
      </c>
      <c r="H29" s="43" t="str">
        <f>IF(OR(ISNUMBER(MATCH(C29,'June 9'!$D$2:$D$300,0)),AND(ISNUMBER(MATCH(D29,'June 9'!$F$2:$F$300,0)),(ISNUMBER(MATCH(E29,'June 9'!$E$2:$E$300,0))))),"Found","Not Found")</f>
        <v>Not Found</v>
      </c>
      <c r="I29" s="43" t="str">
        <f>IF(OR(ISNUMBER(MATCH(C29,'June 10'!$D$2:$D$300,0)),AND(ISNUMBER(MATCH(D29,'June 10'!$F$2:$F$300,0)),(ISNUMBER(MATCH(E29,'June 10'!$E$2:$E$300,0))))),"Found","Not Found")</f>
        <v>Found</v>
      </c>
      <c r="J29" s="43" t="str">
        <f>IF(OR(ISNUMBER(MATCH(C29,'June 11'!$D$2:$D$300,0)),AND(ISNUMBER(MATCH(D29,'June 11'!$F$2:$F$300,0)),(ISNUMBER(MATCH(E29,'June 11'!$E$2:$E$300,0))))),"Found","Not Found")</f>
        <v>Found</v>
      </c>
      <c r="K29" s="43" t="str">
        <f>IF(OR(ISNUMBER(MATCH(C29,'June 12'!$D$2:$D$300,0)),AND(ISNUMBER(MATCH(D29,'June 12'!$F$2:$F$300,0)),(ISNUMBER(MATCH(E29,'June 12'!$E$2:$E$300,0))))),"Found","Not Found")</f>
        <v>Not Found</v>
      </c>
      <c r="L29" s="43" t="str">
        <f>IF(OR(ISNUMBER(MATCH(C29,'June 13'!$D$2:$D$300,0)),AND(ISNUMBER(MATCH(D29,'June 13'!$F$2:$F$300,0)),(ISNUMBER(MATCH(E29,'June 13'!$E$2:$E$300,0))))),"Found","Not Found")</f>
        <v>Not Found</v>
      </c>
      <c r="M29" s="43">
        <f t="shared" si="0"/>
        <v>4</v>
      </c>
      <c r="N29" s="43"/>
      <c r="O29" s="43"/>
      <c r="P29" s="43"/>
      <c r="Q29" s="43"/>
      <c r="R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6"/>
      <c r="AJ29" s="43"/>
    </row>
    <row r="30" spans="1:36" ht="15.75" customHeight="1" x14ac:dyDescent="0.25">
      <c r="A30" s="43" t="s">
        <v>1596</v>
      </c>
      <c r="B30" s="44" t="s">
        <v>697</v>
      </c>
      <c r="C30" s="40">
        <v>766</v>
      </c>
      <c r="D30" s="45" t="s">
        <v>698</v>
      </c>
      <c r="E30" s="45" t="s">
        <v>699</v>
      </c>
      <c r="F30" s="46" t="str">
        <f>IF(OR(ISNUMBER(MATCH(C30,'June 7'!$D$2:$D$300,0)),AND(ISNUMBER(MATCH(D30,'June 7'!$F$2:$F$300,0)),(ISNUMBER(MATCH(E30,'June 7'!$E$2:$E$300,0))))),"Found","Not Found")</f>
        <v>Not Found</v>
      </c>
      <c r="G30" s="43" t="str">
        <f>IF(OR(ISNUMBER(MATCH(C30,'June 8'!$D$2:$D$300,0)),AND(ISNUMBER(MATCH(D30,'June 8'!$F$2:$F$300,0)),(ISNUMBER(MATCH(E30,'June 8'!$E$2:$E$300,0))))),"Found","Not Found")</f>
        <v>Not Found</v>
      </c>
      <c r="H30" s="43" t="str">
        <f>IF(OR(ISNUMBER(MATCH(C30,'June 9'!$D$2:$D$300,0)),AND(ISNUMBER(MATCH(D30,'June 9'!$F$2:$F$300,0)),(ISNUMBER(MATCH(E30,'June 9'!$E$2:$E$300,0))))),"Found","Not Found")</f>
        <v>Not Found</v>
      </c>
      <c r="I30" s="43" t="str">
        <f>IF(OR(ISNUMBER(MATCH(C30,'June 10'!$D$2:$D$300,0)),AND(ISNUMBER(MATCH(D30,'June 10'!$F$2:$F$300,0)),(ISNUMBER(MATCH(E30,'June 10'!$E$2:$E$300,0))))),"Found","Not Found")</f>
        <v>Not Found</v>
      </c>
      <c r="J30" s="43" t="str">
        <f>IF(OR(ISNUMBER(MATCH(C30,'June 11'!$D$2:$D$300,0)),AND(ISNUMBER(MATCH(D30,'June 11'!$F$2:$F$300,0)),(ISNUMBER(MATCH(E30,'June 11'!$E$2:$E$300,0))))),"Found","Not Found")</f>
        <v>Not Found</v>
      </c>
      <c r="K30" s="43" t="str">
        <f>IF(OR(ISNUMBER(MATCH(C30,'June 12'!$D$2:$D$300,0)),AND(ISNUMBER(MATCH(D30,'June 12'!$F$2:$F$300,0)),(ISNUMBER(MATCH(E30,'June 12'!$E$2:$E$300,0))))),"Found","Not Found")</f>
        <v>Not Found</v>
      </c>
      <c r="L30" s="43" t="str">
        <f>IF(OR(ISNUMBER(MATCH(C30,'June 13'!$D$2:$D$300,0)),AND(ISNUMBER(MATCH(D30,'June 13'!$F$2:$F$300,0)),(ISNUMBER(MATCH(E30,'June 13'!$E$2:$E$300,0))))),"Found","Not Found")</f>
        <v>Not Found</v>
      </c>
      <c r="M30" s="43">
        <f t="shared" si="0"/>
        <v>0</v>
      </c>
      <c r="N30" s="43"/>
      <c r="O30" s="43"/>
      <c r="P30" s="43"/>
      <c r="Q30" s="43"/>
      <c r="R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6"/>
      <c r="AJ30" s="43"/>
    </row>
    <row r="31" spans="1:36" ht="15.75" customHeight="1" x14ac:dyDescent="0.25">
      <c r="A31" s="43" t="s">
        <v>1597</v>
      </c>
      <c r="B31" s="44" t="s">
        <v>702</v>
      </c>
      <c r="C31" s="40">
        <v>144</v>
      </c>
      <c r="D31" s="45" t="s">
        <v>703</v>
      </c>
      <c r="E31" s="45" t="s">
        <v>704</v>
      </c>
      <c r="F31" s="46" t="str">
        <f>IF(OR(ISNUMBER(MATCH(C31,'June 7'!$D$2:$D$300,0)),AND(ISNUMBER(MATCH(D31,'June 7'!$F$2:$F$300,0)),(ISNUMBER(MATCH(E31,'June 7'!$E$2:$E$300,0))))),"Found","Not Found")</f>
        <v>Not Found</v>
      </c>
      <c r="G31" s="43" t="str">
        <f>IF(OR(ISNUMBER(MATCH(C31,'June 8'!$D$2:$D$300,0)),AND(ISNUMBER(MATCH(D31,'June 8'!$F$2:$F$300,0)),(ISNUMBER(MATCH(E31,'June 8'!$E$2:$E$300,0))))),"Found","Not Found")</f>
        <v>Found</v>
      </c>
      <c r="H31" s="43" t="str">
        <f>IF(OR(ISNUMBER(MATCH(C31,'June 9'!$D$2:$D$300,0)),AND(ISNUMBER(MATCH(D31,'June 9'!$F$2:$F$300,0)),(ISNUMBER(MATCH(E31,'June 9'!$E$2:$E$300,0))))),"Found","Not Found")</f>
        <v>Found</v>
      </c>
      <c r="I31" s="43" t="str">
        <f>IF(OR(ISNUMBER(MATCH(C31,'June 10'!$D$2:$D$300,0)),AND(ISNUMBER(MATCH(D31,'June 10'!$F$2:$F$300,0)),(ISNUMBER(MATCH(E31,'June 10'!$E$2:$E$300,0))))),"Found","Not Found")</f>
        <v>Not Found</v>
      </c>
      <c r="J31" s="43" t="str">
        <f>IF(OR(ISNUMBER(MATCH(C31,'June 11'!$D$2:$D$300,0)),AND(ISNUMBER(MATCH(D31,'June 11'!$F$2:$F$300,0)),(ISNUMBER(MATCH(E31,'June 11'!$E$2:$E$300,0))))),"Found","Not Found")</f>
        <v>Found</v>
      </c>
      <c r="K31" s="43" t="str">
        <f>IF(OR(ISNUMBER(MATCH(C31,'June 12'!$D$2:$D$300,0)),AND(ISNUMBER(MATCH(D31,'June 12'!$F$2:$F$300,0)),(ISNUMBER(MATCH(E31,'June 12'!$E$2:$E$300,0))))),"Found","Not Found")</f>
        <v>Found</v>
      </c>
      <c r="L31" s="43" t="str">
        <f>IF(OR(ISNUMBER(MATCH(C31,'June 13'!$D$2:$D$300,0)),AND(ISNUMBER(MATCH(D31,'June 13'!$F$2:$F$300,0)),(ISNUMBER(MATCH(E31,'June 13'!$E$2:$E$300,0))))),"Found","Not Found")</f>
        <v>Found</v>
      </c>
      <c r="M31" s="43">
        <f t="shared" si="0"/>
        <v>5</v>
      </c>
      <c r="N31" s="43"/>
      <c r="O31" s="43"/>
      <c r="P31" s="43"/>
      <c r="Q31" s="43"/>
      <c r="R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6"/>
      <c r="AJ31" s="43"/>
    </row>
    <row r="32" spans="1:36" ht="15.75" customHeight="1" x14ac:dyDescent="0.25">
      <c r="A32" s="43" t="s">
        <v>1598</v>
      </c>
      <c r="B32" s="44" t="s">
        <v>706</v>
      </c>
      <c r="C32" s="40">
        <v>749</v>
      </c>
      <c r="D32" s="45" t="s">
        <v>707</v>
      </c>
      <c r="E32" s="45" t="s">
        <v>708</v>
      </c>
      <c r="F32" s="46" t="str">
        <f>IF(OR(ISNUMBER(MATCH(C32,'June 7'!$D$2:$D$300,0)),AND(ISNUMBER(MATCH(D32,'June 7'!$F$2:$F$300,0)),(ISNUMBER(MATCH(E32,'June 7'!$E$2:$E$300,0))))),"Found","Not Found")</f>
        <v>Found</v>
      </c>
      <c r="G32" s="43" t="str">
        <f>IF(OR(ISNUMBER(MATCH(C32,'June 8'!$D$2:$D$300,0)),AND(ISNUMBER(MATCH(D32,'June 8'!$F$2:$F$300,0)),(ISNUMBER(MATCH(E32,'June 8'!$E$2:$E$300,0))))),"Found","Not Found")</f>
        <v>Found</v>
      </c>
      <c r="H32" s="43" t="str">
        <f>IF(OR(ISNUMBER(MATCH(C32,'June 9'!$D$2:$D$300,0)),AND(ISNUMBER(MATCH(D32,'June 9'!$F$2:$F$300,0)),(ISNUMBER(MATCH(E32,'June 9'!$E$2:$E$300,0))))),"Found","Not Found")</f>
        <v>Found</v>
      </c>
      <c r="I32" s="43" t="str">
        <f>IF(OR(ISNUMBER(MATCH(C32,'June 10'!$D$2:$D$300,0)),AND(ISNUMBER(MATCH(D32,'June 10'!$F$2:$F$300,0)),(ISNUMBER(MATCH(E32,'June 10'!$E$2:$E$300,0))))),"Found","Not Found")</f>
        <v>Found</v>
      </c>
      <c r="J32" s="43" t="str">
        <f>IF(OR(ISNUMBER(MATCH(C32,'June 11'!$D$2:$D$300,0)),AND(ISNUMBER(MATCH(D32,'June 11'!$F$2:$F$300,0)),(ISNUMBER(MATCH(E32,'June 11'!$E$2:$E$300,0))))),"Found","Not Found")</f>
        <v>Found</v>
      </c>
      <c r="K32" s="43" t="str">
        <f>IF(OR(ISNUMBER(MATCH(C32,'June 12'!$D$2:$D$300,0)),AND(ISNUMBER(MATCH(D32,'June 12'!$F$2:$F$300,0)),(ISNUMBER(MATCH(E32,'June 12'!$E$2:$E$300,0))))),"Found","Not Found")</f>
        <v>Not Found</v>
      </c>
      <c r="L32" s="43" t="str">
        <f>IF(OR(ISNUMBER(MATCH(C32,'June 13'!$D$2:$D$300,0)),AND(ISNUMBER(MATCH(D32,'June 13'!$F$2:$F$300,0)),(ISNUMBER(MATCH(E32,'June 13'!$E$2:$E$300,0))))),"Found","Not Found")</f>
        <v>Not Found</v>
      </c>
      <c r="M32" s="43">
        <f t="shared" si="0"/>
        <v>5</v>
      </c>
      <c r="N32" s="43"/>
      <c r="O32" s="43"/>
      <c r="P32" s="43"/>
      <c r="Q32" s="43"/>
      <c r="R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6"/>
      <c r="AJ32" s="43"/>
    </row>
    <row r="33" spans="1:36" ht="15.75" customHeight="1" x14ac:dyDescent="0.25">
      <c r="A33" s="43" t="s">
        <v>1599</v>
      </c>
      <c r="B33" s="44" t="s">
        <v>720</v>
      </c>
      <c r="C33" s="40">
        <v>768</v>
      </c>
      <c r="D33" s="45" t="s">
        <v>267</v>
      </c>
      <c r="E33" s="45" t="s">
        <v>721</v>
      </c>
      <c r="F33" s="46" t="str">
        <f>IF(OR(ISNUMBER(MATCH(C33,'June 7'!$D$2:$D$300,0)),AND(ISNUMBER(MATCH(D33,'June 7'!$F$2:$F$300,0)),(ISNUMBER(MATCH(E33,'June 7'!$E$2:$E$300,0))))),"Found","Not Found")</f>
        <v>Not Found</v>
      </c>
      <c r="G33" s="43" t="str">
        <f>IF(OR(ISNUMBER(MATCH(C33,'June 8'!$D$2:$D$300,0)),AND(ISNUMBER(MATCH(D33,'June 8'!$F$2:$F$300,0)),(ISNUMBER(MATCH(E33,'June 8'!$E$2:$E$300,0))))),"Found","Not Found")</f>
        <v>Not Found</v>
      </c>
      <c r="H33" s="43" t="str">
        <f>IF(OR(ISNUMBER(MATCH(C33,'June 9'!$D$2:$D$300,0)),AND(ISNUMBER(MATCH(D33,'June 9'!$F$2:$F$300,0)),(ISNUMBER(MATCH(E33,'June 9'!$E$2:$E$300,0))))),"Found","Not Found")</f>
        <v>Found</v>
      </c>
      <c r="I33" s="43" t="str">
        <f>IF(OR(ISNUMBER(MATCH(C33,'June 10'!$D$2:$D$300,0)),AND(ISNUMBER(MATCH(D33,'June 10'!$F$2:$F$300,0)),(ISNUMBER(MATCH(E33,'June 10'!$E$2:$E$300,0))))),"Found","Not Found")</f>
        <v>Found</v>
      </c>
      <c r="J33" s="43" t="str">
        <f>IF(OR(ISNUMBER(MATCH(C33,'June 11'!$D$2:$D$300,0)),AND(ISNUMBER(MATCH(D33,'June 11'!$F$2:$F$300,0)),(ISNUMBER(MATCH(E33,'June 11'!$E$2:$E$300,0))))),"Found","Not Found")</f>
        <v>Found</v>
      </c>
      <c r="K33" s="43" t="str">
        <f>IF(OR(ISNUMBER(MATCH(C33,'June 12'!$D$2:$D$300,0)),AND(ISNUMBER(MATCH(D33,'June 12'!$F$2:$F$300,0)),(ISNUMBER(MATCH(E33,'June 12'!$E$2:$E$300,0))))),"Found","Not Found")</f>
        <v>Not Found</v>
      </c>
      <c r="L33" s="43" t="str">
        <f>IF(OR(ISNUMBER(MATCH(C33,'June 13'!$D$2:$D$300,0)),AND(ISNUMBER(MATCH(D33,'June 13'!$F$2:$F$300,0)),(ISNUMBER(MATCH(E33,'June 13'!$E$2:$E$300,0))))),"Found","Not Found")</f>
        <v>Not Found</v>
      </c>
      <c r="M33" s="43">
        <f t="shared" si="0"/>
        <v>3</v>
      </c>
      <c r="N33" s="43"/>
      <c r="O33" s="43"/>
      <c r="P33" s="43"/>
      <c r="Q33" s="43"/>
      <c r="R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6"/>
      <c r="AJ33" s="43"/>
    </row>
    <row r="34" spans="1:36" ht="15.75" customHeight="1" x14ac:dyDescent="0.25">
      <c r="A34" s="43" t="s">
        <v>1600</v>
      </c>
      <c r="B34" s="44" t="s">
        <v>730</v>
      </c>
      <c r="C34" s="40">
        <v>311</v>
      </c>
      <c r="D34" s="45" t="s">
        <v>731</v>
      </c>
      <c r="E34" s="45" t="s">
        <v>732</v>
      </c>
      <c r="F34" s="46" t="str">
        <f>IF(OR(ISNUMBER(MATCH(C34,'June 7'!$D$2:$D$300,0)),AND(ISNUMBER(MATCH(D34,'June 7'!$F$2:$F$300,0)),(ISNUMBER(MATCH(E34,'June 7'!$E$2:$E$300,0))))),"Found","Not Found")</f>
        <v>Found</v>
      </c>
      <c r="G34" s="43" t="str">
        <f>IF(OR(ISNUMBER(MATCH(C34,'June 8'!$D$2:$D$300,0)),AND(ISNUMBER(MATCH(D34,'June 8'!$F$2:$F$300,0)),(ISNUMBER(MATCH(E34,'June 8'!$E$2:$E$300,0))))),"Found","Not Found")</f>
        <v>Found</v>
      </c>
      <c r="H34" s="43" t="str">
        <f>IF(OR(ISNUMBER(MATCH(C34,'June 9'!$D$2:$D$300,0)),AND(ISNUMBER(MATCH(D34,'June 9'!$F$2:$F$300,0)),(ISNUMBER(MATCH(E34,'June 9'!$E$2:$E$300,0))))),"Found","Not Found")</f>
        <v>Found</v>
      </c>
      <c r="I34" s="43" t="str">
        <f>IF(OR(ISNUMBER(MATCH(C34,'June 10'!$D$2:$D$300,0)),AND(ISNUMBER(MATCH(D34,'June 10'!$F$2:$F$300,0)),(ISNUMBER(MATCH(E34,'June 10'!$E$2:$E$300,0))))),"Found","Not Found")</f>
        <v>Found</v>
      </c>
      <c r="J34" s="43" t="str">
        <f>IF(OR(ISNUMBER(MATCH(C34,'June 11'!$D$2:$D$300,0)),AND(ISNUMBER(MATCH(D34,'June 11'!$F$2:$F$300,0)),(ISNUMBER(MATCH(E34,'June 11'!$E$2:$E$300,0))))),"Found","Not Found")</f>
        <v>Found</v>
      </c>
      <c r="K34" s="43" t="str">
        <f>IF(OR(ISNUMBER(MATCH(C34,'June 12'!$D$2:$D$300,0)),AND(ISNUMBER(MATCH(D34,'June 12'!$F$2:$F$300,0)),(ISNUMBER(MATCH(E34,'June 12'!$E$2:$E$300,0))))),"Found","Not Found")</f>
        <v>Not Found</v>
      </c>
      <c r="L34" s="43" t="str">
        <f>IF(OR(ISNUMBER(MATCH(C34,'June 13'!$D$2:$D$300,0)),AND(ISNUMBER(MATCH(D34,'June 13'!$F$2:$F$300,0)),(ISNUMBER(MATCH(E34,'June 13'!$E$2:$E$300,0))))),"Found","Not Found")</f>
        <v>Not Found</v>
      </c>
      <c r="M34" s="43">
        <f t="shared" si="0"/>
        <v>5</v>
      </c>
      <c r="N34" s="43"/>
      <c r="O34" s="43"/>
      <c r="P34" s="43"/>
      <c r="Q34" s="43"/>
      <c r="R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6"/>
      <c r="AJ34" s="43"/>
    </row>
    <row r="35" spans="1:36" ht="15.75" customHeight="1" x14ac:dyDescent="0.25">
      <c r="A35" s="43" t="s">
        <v>1601</v>
      </c>
      <c r="B35" s="44" t="s">
        <v>741</v>
      </c>
      <c r="C35" s="40">
        <v>750</v>
      </c>
      <c r="D35" s="45" t="s">
        <v>738</v>
      </c>
      <c r="E35" s="45" t="s">
        <v>739</v>
      </c>
      <c r="F35" s="46" t="str">
        <f>IF(OR(ISNUMBER(MATCH(C35,'June 7'!$D$2:$D$300,0)),AND(ISNUMBER(MATCH(D35,'June 7'!$F$2:$F$300,0)),(ISNUMBER(MATCH(E35,'June 7'!$E$2:$E$300,0))))),"Found","Not Found")</f>
        <v>Not Found</v>
      </c>
      <c r="G35" s="43" t="str">
        <f>IF(OR(ISNUMBER(MATCH(C35,'June 8'!$D$2:$D$300,0)),AND(ISNUMBER(MATCH(D35,'June 8'!$F$2:$F$300,0)),(ISNUMBER(MATCH(E35,'June 8'!$E$2:$E$300,0))))),"Found","Not Found")</f>
        <v>Found</v>
      </c>
      <c r="H35" s="43" t="str">
        <f>IF(OR(ISNUMBER(MATCH(C35,'June 9'!$D$2:$D$300,0)),AND(ISNUMBER(MATCH(D35,'June 9'!$F$2:$F$300,0)),(ISNUMBER(MATCH(E35,'June 9'!$E$2:$E$300,0))))),"Found","Not Found")</f>
        <v>Found</v>
      </c>
      <c r="I35" s="43" t="str">
        <f>IF(OR(ISNUMBER(MATCH(C35,'June 10'!$D$2:$D$300,0)),AND(ISNUMBER(MATCH(D35,'June 10'!$F$2:$F$300,0)),(ISNUMBER(MATCH(E35,'June 10'!$E$2:$E$300,0))))),"Found","Not Found")</f>
        <v>Not Found</v>
      </c>
      <c r="J35" s="43" t="str">
        <f>IF(OR(ISNUMBER(MATCH(C35,'June 11'!$D$2:$D$300,0)),AND(ISNUMBER(MATCH(D35,'June 11'!$F$2:$F$300,0)),(ISNUMBER(MATCH(E35,'June 11'!$E$2:$E$300,0))))),"Found","Not Found")</f>
        <v>Not Found</v>
      </c>
      <c r="K35" s="43" t="str">
        <f>IF(OR(ISNUMBER(MATCH(C35,'June 12'!$D$2:$D$300,0)),AND(ISNUMBER(MATCH(D35,'June 12'!$F$2:$F$300,0)),(ISNUMBER(MATCH(E35,'June 12'!$E$2:$E$300,0))))),"Found","Not Found")</f>
        <v>Not Found</v>
      </c>
      <c r="L35" s="43" t="str">
        <f>IF(OR(ISNUMBER(MATCH(C35,'June 13'!$D$2:$D$300,0)),AND(ISNUMBER(MATCH(D35,'June 13'!$F$2:$F$300,0)),(ISNUMBER(MATCH(E35,'June 13'!$E$2:$E$300,0))))),"Found","Not Found")</f>
        <v>Not Found</v>
      </c>
      <c r="M35" s="43">
        <f t="shared" si="0"/>
        <v>2</v>
      </c>
      <c r="N35" s="43"/>
      <c r="O35" s="43"/>
      <c r="P35" s="43"/>
      <c r="Q35" s="43"/>
      <c r="R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6"/>
      <c r="AJ35" s="43"/>
    </row>
    <row r="36" spans="1:36" ht="15.75" customHeight="1" x14ac:dyDescent="0.25">
      <c r="A36" s="43" t="s">
        <v>1602</v>
      </c>
      <c r="B36" s="44" t="s">
        <v>756</v>
      </c>
      <c r="C36" s="40">
        <v>734</v>
      </c>
      <c r="D36" s="45" t="s">
        <v>757</v>
      </c>
      <c r="E36" s="45" t="s">
        <v>758</v>
      </c>
      <c r="F36" s="46" t="str">
        <f>IF(OR(ISNUMBER(MATCH(C36,'June 7'!$D$2:$D$300,0)),AND(ISNUMBER(MATCH(D36,'June 7'!$F$2:$F$300,0)),(ISNUMBER(MATCH(E36,'June 7'!$E$2:$E$300,0))))),"Found","Not Found")</f>
        <v>Not Found</v>
      </c>
      <c r="G36" s="43" t="str">
        <f>IF(OR(ISNUMBER(MATCH(C36,'June 8'!$D$2:$D$300,0)),AND(ISNUMBER(MATCH(D36,'June 8'!$F$2:$F$300,0)),(ISNUMBER(MATCH(E36,'June 8'!$E$2:$E$300,0))))),"Found","Not Found")</f>
        <v>Not Found</v>
      </c>
      <c r="H36" s="43" t="str">
        <f>IF(OR(ISNUMBER(MATCH(C36,'June 9'!$D$2:$D$300,0)),AND(ISNUMBER(MATCH(D36,'June 9'!$F$2:$F$300,0)),(ISNUMBER(MATCH(E36,'June 9'!$E$2:$E$300,0))))),"Found","Not Found")</f>
        <v>Not Found</v>
      </c>
      <c r="I36" s="43" t="str">
        <f>IF(OR(ISNUMBER(MATCH(C36,'June 10'!$D$2:$D$300,0)),AND(ISNUMBER(MATCH(D36,'June 10'!$F$2:$F$300,0)),(ISNUMBER(MATCH(E36,'June 10'!$E$2:$E$300,0))))),"Found","Not Found")</f>
        <v>Not Found</v>
      </c>
      <c r="J36" s="43" t="str">
        <f>IF(OR(ISNUMBER(MATCH(C36,'June 11'!$D$2:$D$300,0)),AND(ISNUMBER(MATCH(D36,'June 11'!$F$2:$F$300,0)),(ISNUMBER(MATCH(E36,'June 11'!$E$2:$E$300,0))))),"Found","Not Found")</f>
        <v>Not Found</v>
      </c>
      <c r="K36" s="43" t="str">
        <f>IF(OR(ISNUMBER(MATCH(C36,'June 12'!$D$2:$D$300,0)),AND(ISNUMBER(MATCH(D36,'June 12'!$F$2:$F$300,0)),(ISNUMBER(MATCH(E36,'June 12'!$E$2:$E$300,0))))),"Found","Not Found")</f>
        <v>Not Found</v>
      </c>
      <c r="L36" s="43" t="str">
        <f>IF(OR(ISNUMBER(MATCH(C36,'June 13'!$D$2:$D$300,0)),AND(ISNUMBER(MATCH(D36,'June 13'!$F$2:$F$300,0)),(ISNUMBER(MATCH(E36,'June 13'!$E$2:$E$300,0))))),"Found","Not Found")</f>
        <v>Not Found</v>
      </c>
      <c r="M36" s="43">
        <f t="shared" si="0"/>
        <v>0</v>
      </c>
      <c r="N36" s="43"/>
      <c r="O36" s="43"/>
      <c r="P36" s="43"/>
      <c r="Q36" s="43"/>
      <c r="R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6"/>
      <c r="AJ36" s="43"/>
    </row>
    <row r="37" spans="1:36" ht="15.75" customHeight="1" x14ac:dyDescent="0.25">
      <c r="A37" s="43" t="s">
        <v>1603</v>
      </c>
      <c r="B37" s="44" t="s">
        <v>775</v>
      </c>
      <c r="C37" s="40">
        <v>552</v>
      </c>
      <c r="D37" s="45" t="s">
        <v>225</v>
      </c>
      <c r="E37" s="45" t="s">
        <v>776</v>
      </c>
      <c r="F37" s="46" t="str">
        <f>IF(OR(ISNUMBER(MATCH(C37,'June 7'!$D$2:$D$300,0)),AND(ISNUMBER(MATCH(D37,'June 7'!$F$2:$F$300,0)),(ISNUMBER(MATCH(E37,'June 7'!$E$2:$E$300,0))))),"Found","Not Found")</f>
        <v>Found</v>
      </c>
      <c r="G37" s="43" t="str">
        <f>IF(OR(ISNUMBER(MATCH(C37,'June 8'!$D$2:$D$300,0)),AND(ISNUMBER(MATCH(D37,'June 8'!$F$2:$F$300,0)),(ISNUMBER(MATCH(E37,'June 8'!$E$2:$E$300,0))))),"Found","Not Found")</f>
        <v>Found</v>
      </c>
      <c r="H37" s="43" t="str">
        <f>IF(OR(ISNUMBER(MATCH(C37,'June 9'!$D$2:$D$300,0)),AND(ISNUMBER(MATCH(D37,'June 9'!$F$2:$F$300,0)),(ISNUMBER(MATCH(E37,'June 9'!$E$2:$E$300,0))))),"Found","Not Found")</f>
        <v>Found</v>
      </c>
      <c r="I37" s="43" t="str">
        <f>IF(OR(ISNUMBER(MATCH(C37,'June 10'!$D$2:$D$300,0)),AND(ISNUMBER(MATCH(D37,'June 10'!$F$2:$F$300,0)),(ISNUMBER(MATCH(E37,'June 10'!$E$2:$E$300,0))))),"Found","Not Found")</f>
        <v>Found</v>
      </c>
      <c r="J37" s="43" t="str">
        <f>IF(OR(ISNUMBER(MATCH(C37,'June 11'!$D$2:$D$300,0)),AND(ISNUMBER(MATCH(D37,'June 11'!$F$2:$F$300,0)),(ISNUMBER(MATCH(E37,'June 11'!$E$2:$E$300,0))))),"Found","Not Found")</f>
        <v>Found</v>
      </c>
      <c r="K37" s="43" t="str">
        <f>IF(OR(ISNUMBER(MATCH(C37,'June 12'!$D$2:$D$300,0)),AND(ISNUMBER(MATCH(D37,'June 12'!$F$2:$F$300,0)),(ISNUMBER(MATCH(E37,'June 12'!$E$2:$E$300,0))))),"Found","Not Found")</f>
        <v>Found</v>
      </c>
      <c r="L37" s="43" t="str">
        <f>IF(OR(ISNUMBER(MATCH(C37,'June 13'!$D$2:$D$300,0)),AND(ISNUMBER(MATCH(D37,'June 13'!$F$2:$F$300,0)),(ISNUMBER(MATCH(E37,'June 13'!$E$2:$E$300,0))))),"Found","Not Found")</f>
        <v>Found</v>
      </c>
      <c r="M37" s="43">
        <f t="shared" si="0"/>
        <v>7</v>
      </c>
      <c r="N37" s="43"/>
      <c r="O37" s="43"/>
      <c r="P37" s="43"/>
      <c r="Q37" s="43"/>
      <c r="R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6"/>
      <c r="AJ37" s="43"/>
    </row>
    <row r="38" spans="1:36" ht="15.75" customHeight="1" x14ac:dyDescent="0.25">
      <c r="A38" s="43" t="s">
        <v>1604</v>
      </c>
      <c r="B38" s="44" t="s">
        <v>786</v>
      </c>
      <c r="C38" s="40">
        <v>422</v>
      </c>
      <c r="D38" s="45" t="s">
        <v>787</v>
      </c>
      <c r="E38" s="45" t="s">
        <v>788</v>
      </c>
      <c r="F38" s="46" t="str">
        <f>IF(OR(ISNUMBER(MATCH(C38,'June 7'!$D$2:$D$300,0)),AND(ISNUMBER(MATCH(D38,'June 7'!$F$2:$F$300,0)),(ISNUMBER(MATCH(E38,'June 7'!$E$2:$E$300,0))))),"Found","Not Found")</f>
        <v>Found</v>
      </c>
      <c r="G38" s="43" t="str">
        <f>IF(OR(ISNUMBER(MATCH(C38,'June 8'!$D$2:$D$300,0)),AND(ISNUMBER(MATCH(D38,'June 8'!$F$2:$F$300,0)),(ISNUMBER(MATCH(E38,'June 8'!$E$2:$E$300,0))))),"Found","Not Found")</f>
        <v>Found</v>
      </c>
      <c r="H38" s="43" t="str">
        <f>IF(OR(ISNUMBER(MATCH(C38,'June 9'!$D$2:$D$300,0)),AND(ISNUMBER(MATCH(D38,'June 9'!$F$2:$F$300,0)),(ISNUMBER(MATCH(E38,'June 9'!$E$2:$E$300,0))))),"Found","Not Found")</f>
        <v>Found</v>
      </c>
      <c r="I38" s="43" t="str">
        <f>IF(OR(ISNUMBER(MATCH(C38,'June 10'!$D$2:$D$300,0)),AND(ISNUMBER(MATCH(D38,'June 10'!$F$2:$F$300,0)),(ISNUMBER(MATCH(E38,'June 10'!$E$2:$E$300,0))))),"Found","Not Found")</f>
        <v>Found</v>
      </c>
      <c r="J38" s="43" t="str">
        <f>IF(OR(ISNUMBER(MATCH(C38,'June 11'!$D$2:$D$300,0)),AND(ISNUMBER(MATCH(D38,'June 11'!$F$2:$F$300,0)),(ISNUMBER(MATCH(E38,'June 11'!$E$2:$E$300,0))))),"Found","Not Found")</f>
        <v>Found</v>
      </c>
      <c r="K38" s="43" t="str">
        <f>IF(OR(ISNUMBER(MATCH(C38,'June 12'!$D$2:$D$300,0)),AND(ISNUMBER(MATCH(D38,'June 12'!$F$2:$F$300,0)),(ISNUMBER(MATCH(E38,'June 12'!$E$2:$E$300,0))))),"Found","Not Found")</f>
        <v>Found</v>
      </c>
      <c r="L38" s="43" t="str">
        <f>IF(OR(ISNUMBER(MATCH(C38,'June 13'!$D$2:$D$300,0)),AND(ISNUMBER(MATCH(D38,'June 13'!$F$2:$F$300,0)),(ISNUMBER(MATCH(E38,'June 13'!$E$2:$E$300,0))))),"Found","Not Found")</f>
        <v>Found</v>
      </c>
      <c r="M38" s="43">
        <f t="shared" si="0"/>
        <v>7</v>
      </c>
      <c r="N38" s="43"/>
      <c r="O38" s="43"/>
      <c r="P38" s="43"/>
      <c r="Q38" s="43"/>
      <c r="R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6"/>
      <c r="AJ38" s="43"/>
    </row>
    <row r="39" spans="1:36" ht="15.75" customHeight="1" x14ac:dyDescent="0.25">
      <c r="A39" s="43" t="s">
        <v>1605</v>
      </c>
      <c r="B39" s="44" t="s">
        <v>801</v>
      </c>
      <c r="C39" s="40">
        <v>678</v>
      </c>
      <c r="D39" s="45" t="s">
        <v>798</v>
      </c>
      <c r="E39" s="45" t="s">
        <v>799</v>
      </c>
      <c r="F39" s="46" t="str">
        <f>IF(OR(ISNUMBER(MATCH(C39,'June 7'!$D$2:$D$300,0)),AND(ISNUMBER(MATCH(D39,'June 7'!$F$2:$F$300,0)),(ISNUMBER(MATCH(E39,'June 7'!$E$2:$E$300,0))))),"Found","Not Found")</f>
        <v>Found</v>
      </c>
      <c r="G39" s="43" t="str">
        <f>IF(OR(ISNUMBER(MATCH(C39,'June 8'!$D$2:$D$300,0)),AND(ISNUMBER(MATCH(D39,'June 8'!$F$2:$F$300,0)),(ISNUMBER(MATCH(E39,'June 8'!$E$2:$E$300,0))))),"Found","Not Found")</f>
        <v>Found</v>
      </c>
      <c r="H39" s="43" t="str">
        <f>IF(OR(ISNUMBER(MATCH(C39,'June 9'!$D$2:$D$300,0)),AND(ISNUMBER(MATCH(D39,'June 9'!$F$2:$F$300,0)),(ISNUMBER(MATCH(E39,'June 9'!$E$2:$E$300,0))))),"Found","Not Found")</f>
        <v>Found</v>
      </c>
      <c r="I39" s="43" t="str">
        <f>IF(OR(ISNUMBER(MATCH(C39,'June 10'!$D$2:$D$300,0)),AND(ISNUMBER(MATCH(D39,'June 10'!$F$2:$F$300,0)),(ISNUMBER(MATCH(E39,'June 10'!$E$2:$E$300,0))))),"Found","Not Found")</f>
        <v>Not Found</v>
      </c>
      <c r="J39" s="43" t="str">
        <f>IF(OR(ISNUMBER(MATCH(C39,'June 11'!$D$2:$D$300,0)),AND(ISNUMBER(MATCH(D39,'June 11'!$F$2:$F$300,0)),(ISNUMBER(MATCH(E39,'June 11'!$E$2:$E$300,0))))),"Found","Not Found")</f>
        <v>Found</v>
      </c>
      <c r="K39" s="43" t="str">
        <f>IF(OR(ISNUMBER(MATCH(C39,'June 12'!$D$2:$D$300,0)),AND(ISNUMBER(MATCH(D39,'June 12'!$F$2:$F$300,0)),(ISNUMBER(MATCH(E39,'June 12'!$E$2:$E$300,0))))),"Found","Not Found")</f>
        <v>Not Found</v>
      </c>
      <c r="L39" s="43" t="str">
        <f>IF(OR(ISNUMBER(MATCH(C39,'June 13'!$D$2:$D$300,0)),AND(ISNUMBER(MATCH(D39,'June 13'!$F$2:$F$300,0)),(ISNUMBER(MATCH(E39,'June 13'!$E$2:$E$300,0))))),"Found","Not Found")</f>
        <v>Not Found</v>
      </c>
      <c r="M39" s="43">
        <f t="shared" si="0"/>
        <v>4</v>
      </c>
      <c r="N39" s="43"/>
      <c r="O39" s="43"/>
      <c r="P39" s="43"/>
      <c r="Q39" s="43"/>
      <c r="R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6"/>
      <c r="AJ39" s="43"/>
    </row>
    <row r="40" spans="1:36" ht="15.75" customHeight="1" x14ac:dyDescent="0.25">
      <c r="A40" s="43" t="s">
        <v>1606</v>
      </c>
      <c r="B40" s="44" t="s">
        <v>807</v>
      </c>
      <c r="C40" s="40">
        <v>668</v>
      </c>
      <c r="D40" s="45" t="s">
        <v>808</v>
      </c>
      <c r="E40" s="45" t="s">
        <v>809</v>
      </c>
      <c r="F40" s="46" t="str">
        <f>IF(OR(ISNUMBER(MATCH(C40,'June 7'!$D$2:$D$300,0)),AND(ISNUMBER(MATCH(D40,'June 7'!$F$2:$F$300,0)),(ISNUMBER(MATCH(E40,'June 7'!$E$2:$E$300,0))))),"Found","Not Found")</f>
        <v>Not Found</v>
      </c>
      <c r="G40" s="43" t="str">
        <f>IF(OR(ISNUMBER(MATCH(C40,'June 8'!$D$2:$D$300,0)),AND(ISNUMBER(MATCH(D40,'June 8'!$F$2:$F$300,0)),(ISNUMBER(MATCH(E40,'June 8'!$E$2:$E$300,0))))),"Found","Not Found")</f>
        <v>Not Found</v>
      </c>
      <c r="H40" s="43" t="str">
        <f>IF(OR(ISNUMBER(MATCH(C40,'June 9'!$D$2:$D$300,0)),AND(ISNUMBER(MATCH(D40,'June 9'!$F$2:$F$300,0)),(ISNUMBER(MATCH(E40,'June 9'!$E$2:$E$300,0))))),"Found","Not Found")</f>
        <v>Not Found</v>
      </c>
      <c r="I40" s="43" t="str">
        <f>IF(OR(ISNUMBER(MATCH(C40,'June 10'!$D$2:$D$300,0)),AND(ISNUMBER(MATCH(D40,'June 10'!$F$2:$F$300,0)),(ISNUMBER(MATCH(E40,'June 10'!$E$2:$E$300,0))))),"Found","Not Found")</f>
        <v>Not Found</v>
      </c>
      <c r="J40" s="43" t="str">
        <f>IF(OR(ISNUMBER(MATCH(C40,'June 11'!$D$2:$D$300,0)),AND(ISNUMBER(MATCH(D40,'June 11'!$F$2:$F$300,0)),(ISNUMBER(MATCH(E40,'June 11'!$E$2:$E$300,0))))),"Found","Not Found")</f>
        <v>Not Found</v>
      </c>
      <c r="K40" s="43" t="str">
        <f>IF(OR(ISNUMBER(MATCH(C40,'June 12'!$D$2:$D$300,0)),AND(ISNUMBER(MATCH(D40,'June 12'!$F$2:$F$300,0)),(ISNUMBER(MATCH(E40,'June 12'!$E$2:$E$300,0))))),"Found","Not Found")</f>
        <v>Not Found</v>
      </c>
      <c r="L40" s="43" t="str">
        <f>IF(OR(ISNUMBER(MATCH(C40,'June 13'!$D$2:$D$300,0)),AND(ISNUMBER(MATCH(D40,'June 13'!$F$2:$F$300,0)),(ISNUMBER(MATCH(E40,'June 13'!$E$2:$E$300,0))))),"Found","Not Found")</f>
        <v>Not Found</v>
      </c>
      <c r="M40" s="43">
        <f t="shared" si="0"/>
        <v>0</v>
      </c>
      <c r="N40" s="43"/>
      <c r="O40" s="43"/>
      <c r="P40" s="43"/>
      <c r="Q40" s="43"/>
      <c r="R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6"/>
      <c r="AJ40" s="43"/>
    </row>
    <row r="41" spans="1:36" ht="15.75" customHeight="1" x14ac:dyDescent="0.25">
      <c r="A41" s="43" t="s">
        <v>1607</v>
      </c>
      <c r="B41" s="44" t="s">
        <v>857</v>
      </c>
      <c r="C41" s="40">
        <v>762</v>
      </c>
      <c r="D41" s="45" t="s">
        <v>858</v>
      </c>
      <c r="E41" s="45" t="s">
        <v>859</v>
      </c>
      <c r="F41" s="46" t="str">
        <f>IF(OR(ISNUMBER(MATCH(C41,'June 7'!$D$2:$D$300,0)),AND(ISNUMBER(MATCH(D41,'June 7'!$F$2:$F$300,0)),(ISNUMBER(MATCH(E41,'June 7'!$E$2:$E$300,0))))),"Found","Not Found")</f>
        <v>Not Found</v>
      </c>
      <c r="G41" s="43" t="str">
        <f>IF(OR(ISNUMBER(MATCH(C41,'June 8'!$D$2:$D$300,0)),AND(ISNUMBER(MATCH(D41,'June 8'!$F$2:$F$300,0)),(ISNUMBER(MATCH(E41,'June 8'!$E$2:$E$300,0))))),"Found","Not Found")</f>
        <v>Found</v>
      </c>
      <c r="H41" s="43" t="str">
        <f>IF(OR(ISNUMBER(MATCH(C41,'June 9'!$D$2:$D$300,0)),AND(ISNUMBER(MATCH(D41,'June 9'!$F$2:$F$300,0)),(ISNUMBER(MATCH(E41,'June 9'!$E$2:$E$300,0))))),"Found","Not Found")</f>
        <v>Found</v>
      </c>
      <c r="I41" s="43" t="str">
        <f>IF(OR(ISNUMBER(MATCH(C41,'June 10'!$D$2:$D$300,0)),AND(ISNUMBER(MATCH(D41,'June 10'!$F$2:$F$300,0)),(ISNUMBER(MATCH(E41,'June 10'!$E$2:$E$300,0))))),"Found","Not Found")</f>
        <v>Found</v>
      </c>
      <c r="J41" s="43" t="str">
        <f>IF(OR(ISNUMBER(MATCH(C41,'June 11'!$D$2:$D$300,0)),AND(ISNUMBER(MATCH(D41,'June 11'!$F$2:$F$300,0)),(ISNUMBER(MATCH(E41,'June 11'!$E$2:$E$300,0))))),"Found","Not Found")</f>
        <v>Found</v>
      </c>
      <c r="K41" s="43" t="str">
        <f>IF(OR(ISNUMBER(MATCH(C41,'June 12'!$D$2:$D$300,0)),AND(ISNUMBER(MATCH(D41,'June 12'!$F$2:$F$300,0)),(ISNUMBER(MATCH(E41,'June 12'!$E$2:$E$300,0))))),"Found","Not Found")</f>
        <v>Not Found</v>
      </c>
      <c r="L41" s="43" t="str">
        <f>IF(OR(ISNUMBER(MATCH(C41,'June 13'!$D$2:$D$300,0)),AND(ISNUMBER(MATCH(D41,'June 13'!$F$2:$F$300,0)),(ISNUMBER(MATCH(E41,'June 13'!$E$2:$E$300,0))))),"Found","Not Found")</f>
        <v>Not Found</v>
      </c>
      <c r="M41" s="43">
        <f t="shared" si="0"/>
        <v>4</v>
      </c>
      <c r="N41" s="43"/>
      <c r="O41" s="43"/>
      <c r="P41" s="43"/>
      <c r="Q41" s="43"/>
      <c r="R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6"/>
      <c r="AJ41" s="43"/>
    </row>
    <row r="42" spans="1:36" ht="15.75" customHeight="1" x14ac:dyDescent="0.25">
      <c r="A42" s="43" t="s">
        <v>1608</v>
      </c>
      <c r="B42" s="44" t="s">
        <v>890</v>
      </c>
      <c r="C42" s="40">
        <v>764</v>
      </c>
      <c r="D42" s="45" t="s">
        <v>891</v>
      </c>
      <c r="E42" s="45" t="s">
        <v>892</v>
      </c>
      <c r="F42" s="46" t="str">
        <f>IF(OR(ISNUMBER(MATCH(C42,'June 7'!$D$2:$D$300,0)),AND(ISNUMBER(MATCH(D42,'June 7'!$F$2:$F$300,0)),(ISNUMBER(MATCH(E42,'June 7'!$E$2:$E$300,0))))),"Found","Not Found")</f>
        <v>Found</v>
      </c>
      <c r="G42" s="43" t="str">
        <f>IF(OR(ISNUMBER(MATCH(C42,'June 8'!$D$2:$D$300,0)),AND(ISNUMBER(MATCH(D42,'June 8'!$F$2:$F$300,0)),(ISNUMBER(MATCH(E42,'June 8'!$E$2:$E$300,0))))),"Found","Not Found")</f>
        <v>Not Found</v>
      </c>
      <c r="H42" s="43" t="str">
        <f>IF(OR(ISNUMBER(MATCH(C42,'June 9'!$D$2:$D$300,0)),AND(ISNUMBER(MATCH(D42,'June 9'!$F$2:$F$300,0)),(ISNUMBER(MATCH(E42,'June 9'!$E$2:$E$300,0))))),"Found","Not Found")</f>
        <v>Not Found</v>
      </c>
      <c r="I42" s="43" t="str">
        <f>IF(OR(ISNUMBER(MATCH(C42,'June 10'!$D$2:$D$300,0)),AND(ISNUMBER(MATCH(D42,'June 10'!$F$2:$F$300,0)),(ISNUMBER(MATCH(E42,'June 10'!$E$2:$E$300,0))))),"Found","Not Found")</f>
        <v>Found</v>
      </c>
      <c r="J42" s="43" t="str">
        <f>IF(OR(ISNUMBER(MATCH(C42,'June 11'!$D$2:$D$300,0)),AND(ISNUMBER(MATCH(D42,'June 11'!$F$2:$F$300,0)),(ISNUMBER(MATCH(E42,'June 11'!$E$2:$E$300,0))))),"Found","Not Found")</f>
        <v>Found</v>
      </c>
      <c r="K42" s="43" t="str">
        <f>IF(OR(ISNUMBER(MATCH(C42,'June 12'!$D$2:$D$300,0)),AND(ISNUMBER(MATCH(D42,'June 12'!$F$2:$F$300,0)),(ISNUMBER(MATCH(E42,'June 12'!$E$2:$E$300,0))))),"Found","Not Found")</f>
        <v>Not Found</v>
      </c>
      <c r="L42" s="43" t="str">
        <f>IF(OR(ISNUMBER(MATCH(C42,'June 13'!$D$2:$D$300,0)),AND(ISNUMBER(MATCH(D42,'June 13'!$F$2:$F$300,0)),(ISNUMBER(MATCH(E42,'June 13'!$E$2:$E$300,0))))),"Found","Not Found")</f>
        <v>Not Found</v>
      </c>
      <c r="M42" s="43">
        <f t="shared" si="0"/>
        <v>3</v>
      </c>
      <c r="N42" s="43"/>
      <c r="O42" s="43"/>
      <c r="P42" s="43"/>
      <c r="Q42" s="43"/>
      <c r="R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6"/>
      <c r="AJ42" s="43"/>
    </row>
    <row r="43" spans="1:36" ht="15.75" customHeight="1" x14ac:dyDescent="0.25">
      <c r="A43" s="43" t="s">
        <v>1609</v>
      </c>
      <c r="B43" s="44" t="s">
        <v>895</v>
      </c>
      <c r="C43" s="40">
        <v>676</v>
      </c>
      <c r="D43" s="45" t="s">
        <v>896</v>
      </c>
      <c r="E43" s="45" t="s">
        <v>897</v>
      </c>
      <c r="F43" s="46" t="str">
        <f>IF(OR(ISNUMBER(MATCH(C43,'June 7'!$D$2:$D$300,0)),AND(ISNUMBER(MATCH(D43,'June 7'!$F$2:$F$300,0)),(ISNUMBER(MATCH(E43,'June 7'!$E$2:$E$300,0))))),"Found","Not Found")</f>
        <v>Not Found</v>
      </c>
      <c r="G43" s="43" t="str">
        <f>IF(OR(ISNUMBER(MATCH(C43,'June 8'!$D$2:$D$300,0)),AND(ISNUMBER(MATCH(D43,'June 8'!$F$2:$F$300,0)),(ISNUMBER(MATCH(E43,'June 8'!$E$2:$E$300,0))))),"Found","Not Found")</f>
        <v>Found</v>
      </c>
      <c r="H43" s="43" t="str">
        <f>IF(OR(ISNUMBER(MATCH(C43,'June 9'!$D$2:$D$300,0)),AND(ISNUMBER(MATCH(D43,'June 9'!$F$2:$F$300,0)),(ISNUMBER(MATCH(E43,'June 9'!$E$2:$E$300,0))))),"Found","Not Found")</f>
        <v>Found</v>
      </c>
      <c r="I43" s="43" t="str">
        <f>IF(OR(ISNUMBER(MATCH(C43,'June 10'!$D$2:$D$300,0)),AND(ISNUMBER(MATCH(D43,'June 10'!$F$2:$F$300,0)),(ISNUMBER(MATCH(E43,'June 10'!$E$2:$E$300,0))))),"Found","Not Found")</f>
        <v>Not Found</v>
      </c>
      <c r="J43" s="43" t="str">
        <f>IF(OR(ISNUMBER(MATCH(C43,'June 11'!$D$2:$D$300,0)),AND(ISNUMBER(MATCH(D43,'June 11'!$F$2:$F$300,0)),(ISNUMBER(MATCH(E43,'June 11'!$E$2:$E$300,0))))),"Found","Not Found")</f>
        <v>Not Found</v>
      </c>
      <c r="K43" s="43" t="str">
        <f>IF(OR(ISNUMBER(MATCH(C43,'June 12'!$D$2:$D$300,0)),AND(ISNUMBER(MATCH(D43,'June 12'!$F$2:$F$300,0)),(ISNUMBER(MATCH(E43,'June 12'!$E$2:$E$300,0))))),"Found","Not Found")</f>
        <v>Not Found</v>
      </c>
      <c r="L43" s="43" t="str">
        <f>IF(OR(ISNUMBER(MATCH(C43,'June 13'!$D$2:$D$300,0)),AND(ISNUMBER(MATCH(D43,'June 13'!$F$2:$F$300,0)),(ISNUMBER(MATCH(E43,'June 13'!$E$2:$E$300,0))))),"Found","Not Found")</f>
        <v>Not Found</v>
      </c>
      <c r="M43" s="43">
        <f t="shared" si="0"/>
        <v>2</v>
      </c>
      <c r="N43" s="43"/>
      <c r="O43" s="43"/>
      <c r="P43" s="43"/>
      <c r="Q43" s="43"/>
      <c r="R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6"/>
      <c r="AJ43" s="43"/>
    </row>
    <row r="44" spans="1:36" ht="15.75" customHeight="1" x14ac:dyDescent="0.25">
      <c r="A44" s="43" t="s">
        <v>1610</v>
      </c>
      <c r="B44" s="44" t="s">
        <v>910</v>
      </c>
      <c r="C44" s="40">
        <v>571</v>
      </c>
      <c r="D44" s="45" t="s">
        <v>907</v>
      </c>
      <c r="E44" s="45" t="s">
        <v>908</v>
      </c>
      <c r="F44" s="46" t="str">
        <f>IF(OR(ISNUMBER(MATCH(C44,'June 7'!$D$2:$D$300,0)),AND(ISNUMBER(MATCH(D44,'June 7'!$F$2:$F$300,0)),(ISNUMBER(MATCH(E44,'June 7'!$E$2:$E$300,0))))),"Found","Not Found")</f>
        <v>Not Found</v>
      </c>
      <c r="G44" s="43" t="str">
        <f>IF(OR(ISNUMBER(MATCH(C44,'June 8'!$D$2:$D$300,0)),AND(ISNUMBER(MATCH(D44,'June 8'!$F$2:$F$300,0)),(ISNUMBER(MATCH(E44,'June 8'!$E$2:$E$300,0))))),"Found","Not Found")</f>
        <v>Not Found</v>
      </c>
      <c r="H44" s="43" t="str">
        <f>IF(OR(ISNUMBER(MATCH(C44,'June 9'!$D$2:$D$300,0)),AND(ISNUMBER(MATCH(D44,'June 9'!$F$2:$F$300,0)),(ISNUMBER(MATCH(E44,'June 9'!$E$2:$E$300,0))))),"Found","Not Found")</f>
        <v>Not Found</v>
      </c>
      <c r="I44" s="43" t="str">
        <f>IF(OR(ISNUMBER(MATCH(C44,'June 10'!$D$2:$D$300,0)),AND(ISNUMBER(MATCH(D44,'June 10'!$F$2:$F$300,0)),(ISNUMBER(MATCH(E44,'June 10'!$E$2:$E$300,0))))),"Found","Not Found")</f>
        <v>Not Found</v>
      </c>
      <c r="J44" s="43" t="str">
        <f>IF(OR(ISNUMBER(MATCH(C44,'June 11'!$D$2:$D$300,0)),AND(ISNUMBER(MATCH(D44,'June 11'!$F$2:$F$300,0)),(ISNUMBER(MATCH(E44,'June 11'!$E$2:$E$300,0))))),"Found","Not Found")</f>
        <v>Not Found</v>
      </c>
      <c r="K44" s="43" t="str">
        <f>IF(OR(ISNUMBER(MATCH(C44,'June 12'!$D$2:$D$300,0)),AND(ISNUMBER(MATCH(D44,'June 12'!$F$2:$F$300,0)),(ISNUMBER(MATCH(E44,'June 12'!$E$2:$E$300,0))))),"Found","Not Found")</f>
        <v>Not Found</v>
      </c>
      <c r="L44" s="43" t="str">
        <f>IF(OR(ISNUMBER(MATCH(C44,'June 13'!$D$2:$D$300,0)),AND(ISNUMBER(MATCH(D44,'June 13'!$F$2:$F$300,0)),(ISNUMBER(MATCH(E44,'June 13'!$E$2:$E$300,0))))),"Found","Not Found")</f>
        <v>Not Found</v>
      </c>
      <c r="M44" s="43">
        <f t="shared" si="0"/>
        <v>0</v>
      </c>
      <c r="N44" s="43"/>
      <c r="O44" s="43"/>
      <c r="P44" s="43"/>
      <c r="Q44" s="43"/>
      <c r="R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6"/>
      <c r="AJ44" s="43"/>
    </row>
    <row r="45" spans="1:36" ht="15.75" customHeight="1" x14ac:dyDescent="0.25">
      <c r="A45" s="43" t="s">
        <v>1611</v>
      </c>
      <c r="B45" s="44" t="s">
        <v>949</v>
      </c>
      <c r="C45" s="40">
        <v>619</v>
      </c>
      <c r="D45" s="45" t="s">
        <v>947</v>
      </c>
      <c r="E45" s="45" t="s">
        <v>948</v>
      </c>
      <c r="F45" s="46" t="str">
        <f>IF(OR(ISNUMBER(MATCH(C45,'June 7'!$D$2:$D$300,0)),AND(ISNUMBER(MATCH(D45,'June 7'!$F$2:$F$300,0)),(ISNUMBER(MATCH(E45,'June 7'!$E$2:$E$300,0))))),"Found","Not Found")</f>
        <v>Not Found</v>
      </c>
      <c r="G45" s="43" t="str">
        <f>IF(OR(ISNUMBER(MATCH(C45,'June 8'!$D$2:$D$300,0)),AND(ISNUMBER(MATCH(D45,'June 8'!$F$2:$F$300,0)),(ISNUMBER(MATCH(E45,'June 8'!$E$2:$E$300,0))))),"Found","Not Found")</f>
        <v>Not Found</v>
      </c>
      <c r="H45" s="43" t="str">
        <f>IF(OR(ISNUMBER(MATCH(C45,'June 9'!$D$2:$D$300,0)),AND(ISNUMBER(MATCH(D45,'June 9'!$F$2:$F$300,0)),(ISNUMBER(MATCH(E45,'June 9'!$E$2:$E$300,0))))),"Found","Not Found")</f>
        <v>Not Found</v>
      </c>
      <c r="I45" s="43" t="str">
        <f>IF(OR(ISNUMBER(MATCH(C45,'June 10'!$D$2:$D$300,0)),AND(ISNUMBER(MATCH(D45,'June 10'!$F$2:$F$300,0)),(ISNUMBER(MATCH(E45,'June 10'!$E$2:$E$300,0))))),"Found","Not Found")</f>
        <v>Not Found</v>
      </c>
      <c r="J45" s="43" t="str">
        <f>IF(OR(ISNUMBER(MATCH(C45,'June 11'!$D$2:$D$300,0)),AND(ISNUMBER(MATCH(D45,'June 11'!$F$2:$F$300,0)),(ISNUMBER(MATCH(E45,'June 11'!$E$2:$E$300,0))))),"Found","Not Found")</f>
        <v>Not Found</v>
      </c>
      <c r="K45" s="43" t="str">
        <f>IF(OR(ISNUMBER(MATCH(C45,'June 12'!$D$2:$D$300,0)),AND(ISNUMBER(MATCH(D45,'June 12'!$F$2:$F$300,0)),(ISNUMBER(MATCH(E45,'June 12'!$E$2:$E$300,0))))),"Found","Not Found")</f>
        <v>Not Found</v>
      </c>
      <c r="L45" s="43" t="str">
        <f>IF(OR(ISNUMBER(MATCH(C45,'June 13'!$D$2:$D$300,0)),AND(ISNUMBER(MATCH(D45,'June 13'!$F$2:$F$300,0)),(ISNUMBER(MATCH(E45,'June 13'!$E$2:$E$300,0))))),"Found","Not Found")</f>
        <v>Not Found</v>
      </c>
      <c r="M45" s="43">
        <f t="shared" si="0"/>
        <v>0</v>
      </c>
      <c r="N45" s="43"/>
      <c r="O45" s="43"/>
      <c r="P45" s="43"/>
      <c r="Q45" s="43"/>
      <c r="R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6"/>
      <c r="AJ45" s="43"/>
    </row>
    <row r="46" spans="1:36" ht="15.75" customHeight="1" x14ac:dyDescent="0.25">
      <c r="A46" s="43" t="s">
        <v>1612</v>
      </c>
      <c r="B46" s="44" t="s">
        <v>950</v>
      </c>
      <c r="C46" s="40">
        <v>325</v>
      </c>
      <c r="D46" s="45" t="s">
        <v>951</v>
      </c>
      <c r="E46" s="45" t="s">
        <v>952</v>
      </c>
      <c r="F46" s="46" t="str">
        <f>IF(OR(ISNUMBER(MATCH(C46,'June 7'!$D$2:$D$300,0)),AND(ISNUMBER(MATCH(D46,'June 7'!$F$2:$F$300,0)),(ISNUMBER(MATCH(E46,'June 7'!$E$2:$E$300,0))))),"Found","Not Found")</f>
        <v>Found</v>
      </c>
      <c r="G46" s="43" t="str">
        <f>IF(OR(ISNUMBER(MATCH(C46,'June 8'!$D$2:$D$300,0)),AND(ISNUMBER(MATCH(D46,'June 8'!$F$2:$F$300,0)),(ISNUMBER(MATCH(E46,'June 8'!$E$2:$E$300,0))))),"Found","Not Found")</f>
        <v>Found</v>
      </c>
      <c r="H46" s="43" t="str">
        <f>IF(OR(ISNUMBER(MATCH(C46,'June 9'!$D$2:$D$300,0)),AND(ISNUMBER(MATCH(D46,'June 9'!$F$2:$F$300,0)),(ISNUMBER(MATCH(E46,'June 9'!$E$2:$E$300,0))))),"Found","Not Found")</f>
        <v>Found</v>
      </c>
      <c r="I46" s="43" t="str">
        <f>IF(OR(ISNUMBER(MATCH(C46,'June 10'!$D$2:$D$300,0)),AND(ISNUMBER(MATCH(D46,'June 10'!$F$2:$F$300,0)),(ISNUMBER(MATCH(E46,'June 10'!$E$2:$E$300,0))))),"Found","Not Found")</f>
        <v>Found</v>
      </c>
      <c r="J46" s="43" t="str">
        <f>IF(OR(ISNUMBER(MATCH(C46,'June 11'!$D$2:$D$300,0)),AND(ISNUMBER(MATCH(D46,'June 11'!$F$2:$F$300,0)),(ISNUMBER(MATCH(E46,'June 11'!$E$2:$E$300,0))))),"Found","Not Found")</f>
        <v>Found</v>
      </c>
      <c r="K46" s="43" t="str">
        <f>IF(OR(ISNUMBER(MATCH(C46,'June 12'!$D$2:$D$300,0)),AND(ISNUMBER(MATCH(D46,'June 12'!$F$2:$F$300,0)),(ISNUMBER(MATCH(E46,'June 12'!$E$2:$E$300,0))))),"Found","Not Found")</f>
        <v>Found</v>
      </c>
      <c r="L46" s="43" t="str">
        <f>IF(OR(ISNUMBER(MATCH(C46,'June 13'!$D$2:$D$300,0)),AND(ISNUMBER(MATCH(D46,'June 13'!$F$2:$F$300,0)),(ISNUMBER(MATCH(E46,'June 13'!$E$2:$E$300,0))))),"Found","Not Found")</f>
        <v>Found</v>
      </c>
      <c r="M46" s="43">
        <f t="shared" si="0"/>
        <v>7</v>
      </c>
      <c r="N46" s="43"/>
      <c r="O46" s="43"/>
      <c r="P46" s="43"/>
      <c r="Q46" s="43"/>
      <c r="R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6"/>
      <c r="AJ46" s="43"/>
    </row>
    <row r="47" spans="1:36" ht="15.75" customHeight="1" x14ac:dyDescent="0.25">
      <c r="A47" s="43" t="s">
        <v>1613</v>
      </c>
      <c r="B47" s="44" t="s">
        <v>968</v>
      </c>
      <c r="C47" s="40">
        <v>657</v>
      </c>
      <c r="D47" s="45" t="s">
        <v>969</v>
      </c>
      <c r="E47" s="45" t="s">
        <v>970</v>
      </c>
      <c r="F47" s="46" t="str">
        <f>IF(OR(ISNUMBER(MATCH(C47,'June 7'!$D$2:$D$300,0)),AND(ISNUMBER(MATCH(D47,'June 7'!$F$2:$F$300,0)),(ISNUMBER(MATCH(E47,'June 7'!$E$2:$E$300,0))))),"Found","Not Found")</f>
        <v>Found</v>
      </c>
      <c r="G47" s="43" t="str">
        <f>IF(OR(ISNUMBER(MATCH(C47,'June 8'!$D$2:$D$300,0)),AND(ISNUMBER(MATCH(D47,'June 8'!$F$2:$F$300,0)),(ISNUMBER(MATCH(E47,'June 8'!$E$2:$E$300,0))))),"Found","Not Found")</f>
        <v>Found</v>
      </c>
      <c r="H47" s="43" t="str">
        <f>IF(OR(ISNUMBER(MATCH(C47,'June 9'!$D$2:$D$300,0)),AND(ISNUMBER(MATCH(D47,'June 9'!$F$2:$F$300,0)),(ISNUMBER(MATCH(E47,'June 9'!$E$2:$E$300,0))))),"Found","Not Found")</f>
        <v>Found</v>
      </c>
      <c r="I47" s="43" t="str">
        <f>IF(OR(ISNUMBER(MATCH(C47,'June 10'!$D$2:$D$300,0)),AND(ISNUMBER(MATCH(D47,'June 10'!$F$2:$F$300,0)),(ISNUMBER(MATCH(E47,'June 10'!$E$2:$E$300,0))))),"Found","Not Found")</f>
        <v>Found</v>
      </c>
      <c r="J47" s="43" t="str">
        <f>IF(OR(ISNUMBER(MATCH(C47,'June 11'!$D$2:$D$300,0)),AND(ISNUMBER(MATCH(D47,'June 11'!$F$2:$F$300,0)),(ISNUMBER(MATCH(E47,'June 11'!$E$2:$E$300,0))))),"Found","Not Found")</f>
        <v>Found</v>
      </c>
      <c r="K47" s="43" t="str">
        <f>IF(OR(ISNUMBER(MATCH(C47,'June 12'!$D$2:$D$300,0)),AND(ISNUMBER(MATCH(D47,'June 12'!$F$2:$F$300,0)),(ISNUMBER(MATCH(E47,'June 12'!$E$2:$E$300,0))))),"Found","Not Found")</f>
        <v>Not Found</v>
      </c>
      <c r="L47" s="43" t="str">
        <f>IF(OR(ISNUMBER(MATCH(C47,'June 13'!$D$2:$D$300,0)),AND(ISNUMBER(MATCH(D47,'June 13'!$F$2:$F$300,0)),(ISNUMBER(MATCH(E47,'June 13'!$E$2:$E$300,0))))),"Found","Not Found")</f>
        <v>Found</v>
      </c>
      <c r="M47" s="43">
        <f t="shared" si="0"/>
        <v>6</v>
      </c>
      <c r="N47" s="43"/>
      <c r="O47" s="43"/>
      <c r="P47" s="43"/>
      <c r="Q47" s="43"/>
      <c r="R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6"/>
      <c r="AJ47" s="43"/>
    </row>
    <row r="48" spans="1:36" ht="15.75" customHeight="1" x14ac:dyDescent="0.25">
      <c r="A48" s="43" t="s">
        <v>1614</v>
      </c>
      <c r="B48" s="44" t="s">
        <v>978</v>
      </c>
      <c r="C48" s="40">
        <v>578</v>
      </c>
      <c r="D48" s="45" t="s">
        <v>979</v>
      </c>
      <c r="E48" s="45" t="s">
        <v>980</v>
      </c>
      <c r="F48" s="46" t="str">
        <f>IF(OR(ISNUMBER(MATCH(C48,'June 7'!$D$2:$D$300,0)),AND(ISNUMBER(MATCH(D48,'June 7'!$F$2:$F$300,0)),(ISNUMBER(MATCH(E48,'June 7'!$E$2:$E$300,0))))),"Found","Not Found")</f>
        <v>Found</v>
      </c>
      <c r="G48" s="43" t="str">
        <f>IF(OR(ISNUMBER(MATCH(C48,'June 8'!$D$2:$D$300,0)),AND(ISNUMBER(MATCH(D48,'June 8'!$F$2:$F$300,0)),(ISNUMBER(MATCH(E48,'June 8'!$E$2:$E$300,0))))),"Found","Not Found")</f>
        <v>Found</v>
      </c>
      <c r="H48" s="43" t="str">
        <f>IF(OR(ISNUMBER(MATCH(C48,'June 9'!$D$2:$D$300,0)),AND(ISNUMBER(MATCH(D48,'June 9'!$F$2:$F$300,0)),(ISNUMBER(MATCH(E48,'June 9'!$E$2:$E$300,0))))),"Found","Not Found")</f>
        <v>Found</v>
      </c>
      <c r="I48" s="43" t="str">
        <f>IF(OR(ISNUMBER(MATCH(C48,'June 10'!$D$2:$D$300,0)),AND(ISNUMBER(MATCH(D48,'June 10'!$F$2:$F$300,0)),(ISNUMBER(MATCH(E48,'June 10'!$E$2:$E$300,0))))),"Found","Not Found")</f>
        <v>Found</v>
      </c>
      <c r="J48" s="43" t="str">
        <f>IF(OR(ISNUMBER(MATCH(C48,'June 11'!$D$2:$D$300,0)),AND(ISNUMBER(MATCH(D48,'June 11'!$F$2:$F$300,0)),(ISNUMBER(MATCH(E48,'June 11'!$E$2:$E$300,0))))),"Found","Not Found")</f>
        <v>Found</v>
      </c>
      <c r="K48" s="43" t="str">
        <f>IF(OR(ISNUMBER(MATCH(C48,'June 12'!$D$2:$D$300,0)),AND(ISNUMBER(MATCH(D48,'June 12'!$F$2:$F$300,0)),(ISNUMBER(MATCH(E48,'June 12'!$E$2:$E$300,0))))),"Found","Not Found")</f>
        <v>Not Found</v>
      </c>
      <c r="L48" s="43" t="str">
        <f>IF(OR(ISNUMBER(MATCH(C48,'June 13'!$D$2:$D$300,0)),AND(ISNUMBER(MATCH(D48,'June 13'!$F$2:$F$300,0)),(ISNUMBER(MATCH(E48,'June 13'!$E$2:$E$300,0))))),"Found","Not Found")</f>
        <v>Not Found</v>
      </c>
      <c r="M48" s="43">
        <f t="shared" si="0"/>
        <v>5</v>
      </c>
      <c r="N48" s="43"/>
      <c r="O48" s="43"/>
      <c r="P48" s="43"/>
      <c r="Q48" s="43"/>
      <c r="R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6"/>
      <c r="AJ48" s="43"/>
    </row>
    <row r="49" spans="1:36" ht="15.75" customHeight="1" x14ac:dyDescent="0.25">
      <c r="A49" s="43" t="s">
        <v>1615</v>
      </c>
      <c r="B49" s="44" t="s">
        <v>985</v>
      </c>
      <c r="C49" s="40">
        <v>711</v>
      </c>
      <c r="D49" s="45" t="s">
        <v>986</v>
      </c>
      <c r="E49" s="45" t="s">
        <v>987</v>
      </c>
      <c r="F49" s="46" t="str">
        <f>IF(OR(ISNUMBER(MATCH(C49,'June 7'!$D$2:$D$300,0)),AND(ISNUMBER(MATCH(D49,'June 7'!$F$2:$F$300,0)),(ISNUMBER(MATCH(E49,'June 7'!$E$2:$E$300,0))))),"Found","Not Found")</f>
        <v>Found</v>
      </c>
      <c r="G49" s="43" t="str">
        <f>IF(OR(ISNUMBER(MATCH(C49,'June 8'!$D$2:$D$300,0)),AND(ISNUMBER(MATCH(D49,'June 8'!$F$2:$F$300,0)),(ISNUMBER(MATCH(E49,'June 8'!$E$2:$E$300,0))))),"Found","Not Found")</f>
        <v>Not Found</v>
      </c>
      <c r="H49" s="43" t="str">
        <f>IF(OR(ISNUMBER(MATCH(C49,'June 9'!$D$2:$D$300,0)),AND(ISNUMBER(MATCH(D49,'June 9'!$F$2:$F$300,0)),(ISNUMBER(MATCH(E49,'June 9'!$E$2:$E$300,0))))),"Found","Not Found")</f>
        <v>Not Found</v>
      </c>
      <c r="I49" s="43" t="str">
        <f>IF(OR(ISNUMBER(MATCH(C49,'June 10'!$D$2:$D$300,0)),AND(ISNUMBER(MATCH(D49,'June 10'!$F$2:$F$300,0)),(ISNUMBER(MATCH(E49,'June 10'!$E$2:$E$300,0))))),"Found","Not Found")</f>
        <v>Found</v>
      </c>
      <c r="J49" s="43" t="str">
        <f>IF(OR(ISNUMBER(MATCH(C49,'June 11'!$D$2:$D$300,0)),AND(ISNUMBER(MATCH(D49,'June 11'!$F$2:$F$300,0)),(ISNUMBER(MATCH(E49,'June 11'!$E$2:$E$300,0))))),"Found","Not Found")</f>
        <v>Found</v>
      </c>
      <c r="K49" s="43" t="str">
        <f>IF(OR(ISNUMBER(MATCH(C49,'June 12'!$D$2:$D$300,0)),AND(ISNUMBER(MATCH(D49,'June 12'!$F$2:$F$300,0)),(ISNUMBER(MATCH(E49,'June 12'!$E$2:$E$300,0))))),"Found","Not Found")</f>
        <v>Found</v>
      </c>
      <c r="L49" s="43" t="str">
        <f>IF(OR(ISNUMBER(MATCH(C49,'June 13'!$D$2:$D$300,0)),AND(ISNUMBER(MATCH(D49,'June 13'!$F$2:$F$300,0)),(ISNUMBER(MATCH(E49,'June 13'!$E$2:$E$300,0))))),"Found","Not Found")</f>
        <v>Not Found</v>
      </c>
      <c r="M49" s="43">
        <f t="shared" si="0"/>
        <v>4</v>
      </c>
      <c r="N49" s="43"/>
      <c r="O49" s="43"/>
      <c r="P49" s="43"/>
      <c r="Q49" s="43"/>
      <c r="R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6"/>
      <c r="AJ49" s="43"/>
    </row>
    <row r="50" spans="1:36" ht="15.75" customHeight="1" x14ac:dyDescent="0.25">
      <c r="A50" s="43" t="s">
        <v>1616</v>
      </c>
      <c r="B50" s="44" t="s">
        <v>994</v>
      </c>
      <c r="C50" s="40">
        <v>407</v>
      </c>
      <c r="D50" s="45" t="s">
        <v>991</v>
      </c>
      <c r="E50" s="45" t="s">
        <v>995</v>
      </c>
      <c r="F50" s="46" t="str">
        <f>IF(OR(ISNUMBER(MATCH(C50,'June 7'!$D$2:$D$300,0)),AND(ISNUMBER(MATCH(D50,'June 7'!$F$2:$F$300,0)),(ISNUMBER(MATCH(E50,'June 7'!$E$2:$E$300,0))))),"Found","Not Found")</f>
        <v>Found</v>
      </c>
      <c r="G50" s="43" t="str">
        <f>IF(OR(ISNUMBER(MATCH(C50,'June 8'!$D$2:$D$300,0)),AND(ISNUMBER(MATCH(D50,'June 8'!$F$2:$F$300,0)),(ISNUMBER(MATCH(E50,'June 8'!$E$2:$E$300,0))))),"Found","Not Found")</f>
        <v>Found</v>
      </c>
      <c r="H50" s="43" t="str">
        <f>IF(OR(ISNUMBER(MATCH(C50,'June 9'!$D$2:$D$300,0)),AND(ISNUMBER(MATCH(D50,'June 9'!$F$2:$F$300,0)),(ISNUMBER(MATCH(E50,'June 9'!$E$2:$E$300,0))))),"Found","Not Found")</f>
        <v>Found</v>
      </c>
      <c r="I50" s="43" t="str">
        <f>IF(OR(ISNUMBER(MATCH(C50,'June 10'!$D$2:$D$300,0)),AND(ISNUMBER(MATCH(D50,'June 10'!$F$2:$F$300,0)),(ISNUMBER(MATCH(E50,'June 10'!$E$2:$E$300,0))))),"Found","Not Found")</f>
        <v>Found</v>
      </c>
      <c r="J50" s="43" t="str">
        <f>IF(OR(ISNUMBER(MATCH(C50,'June 11'!$D$2:$D$300,0)),AND(ISNUMBER(MATCH(D50,'June 11'!$F$2:$F$300,0)),(ISNUMBER(MATCH(E50,'June 11'!$E$2:$E$300,0))))),"Found","Not Found")</f>
        <v>Found</v>
      </c>
      <c r="K50" s="43" t="str">
        <f>IF(OR(ISNUMBER(MATCH(C50,'June 12'!$D$2:$D$300,0)),AND(ISNUMBER(MATCH(D50,'June 12'!$F$2:$F$300,0)),(ISNUMBER(MATCH(E50,'June 12'!$E$2:$E$300,0))))),"Found","Not Found")</f>
        <v>Not Found</v>
      </c>
      <c r="L50" s="43" t="str">
        <f>IF(OR(ISNUMBER(MATCH(C50,'June 13'!$D$2:$D$300,0)),AND(ISNUMBER(MATCH(D50,'June 13'!$F$2:$F$300,0)),(ISNUMBER(MATCH(E50,'June 13'!$E$2:$E$300,0))))),"Found","Not Found")</f>
        <v>Found</v>
      </c>
      <c r="M50" s="43">
        <f t="shared" si="0"/>
        <v>6</v>
      </c>
      <c r="N50" s="43"/>
      <c r="O50" s="43"/>
      <c r="P50" s="43"/>
      <c r="Q50" s="43"/>
      <c r="R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6"/>
      <c r="AJ50" s="43"/>
    </row>
    <row r="51" spans="1:36" ht="15.75" customHeight="1" x14ac:dyDescent="0.25">
      <c r="A51" s="43" t="s">
        <v>1617</v>
      </c>
      <c r="B51" s="44" t="s">
        <v>990</v>
      </c>
      <c r="C51" s="40">
        <v>597</v>
      </c>
      <c r="D51" s="45" t="s">
        <v>991</v>
      </c>
      <c r="E51" s="45" t="s">
        <v>992</v>
      </c>
      <c r="F51" s="46" t="str">
        <f>IF(OR(ISNUMBER(MATCH(C51,'June 7'!$D$2:$D$300,0)),AND(ISNUMBER(MATCH(D51,'June 7'!$F$2:$F$300,0)),(ISNUMBER(MATCH(E51,'June 7'!$E$2:$E$300,0))))),"Found","Not Found")</f>
        <v>Not Found</v>
      </c>
      <c r="G51" s="43" t="str">
        <f>IF(OR(ISNUMBER(MATCH(C51,'June 8'!$D$2:$D$300,0)),AND(ISNUMBER(MATCH(D51,'June 8'!$F$2:$F$300,0)),(ISNUMBER(MATCH(E51,'June 8'!$E$2:$E$300,0))))),"Found","Not Found")</f>
        <v>Not Found</v>
      </c>
      <c r="H51" s="43" t="str">
        <f>IF(OR(ISNUMBER(MATCH(C51,'June 9'!$D$2:$D$300,0)),AND(ISNUMBER(MATCH(D51,'June 9'!$F$2:$F$300,0)),(ISNUMBER(MATCH(E51,'June 9'!$E$2:$E$300,0))))),"Found","Not Found")</f>
        <v>Not Found</v>
      </c>
      <c r="I51" s="43" t="str">
        <f>IF(OR(ISNUMBER(MATCH(C51,'June 10'!$D$2:$D$300,0)),AND(ISNUMBER(MATCH(D51,'June 10'!$F$2:$F$300,0)),(ISNUMBER(MATCH(E51,'June 10'!$E$2:$E$300,0))))),"Found","Not Found")</f>
        <v>Not Found</v>
      </c>
      <c r="J51" s="43" t="str">
        <f>IF(OR(ISNUMBER(MATCH(C51,'June 11'!$D$2:$D$300,0)),AND(ISNUMBER(MATCH(D51,'June 11'!$F$2:$F$300,0)),(ISNUMBER(MATCH(E51,'June 11'!$E$2:$E$300,0))))),"Found","Not Found")</f>
        <v>Not Found</v>
      </c>
      <c r="K51" s="43" t="str">
        <f>IF(OR(ISNUMBER(MATCH(C51,'June 12'!$D$2:$D$300,0)),AND(ISNUMBER(MATCH(D51,'June 12'!$F$2:$F$300,0)),(ISNUMBER(MATCH(E51,'June 12'!$E$2:$E$300,0))))),"Found","Not Found")</f>
        <v>Not Found</v>
      </c>
      <c r="L51" s="43" t="str">
        <f>IF(OR(ISNUMBER(MATCH(C51,'June 13'!$D$2:$D$300,0)),AND(ISNUMBER(MATCH(D51,'June 13'!$F$2:$F$300,0)),(ISNUMBER(MATCH(E51,'June 13'!$E$2:$E$300,0))))),"Found","Not Found")</f>
        <v>Not Found</v>
      </c>
      <c r="M51" s="43">
        <f t="shared" si="0"/>
        <v>0</v>
      </c>
      <c r="N51" s="43"/>
      <c r="O51" s="43"/>
      <c r="P51" s="43"/>
      <c r="Q51" s="43"/>
      <c r="R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6"/>
      <c r="AJ51" s="43"/>
    </row>
    <row r="52" spans="1:36" ht="15.75" customHeight="1" x14ac:dyDescent="0.25">
      <c r="A52" s="43" t="s">
        <v>1618</v>
      </c>
      <c r="B52" s="44" t="s">
        <v>997</v>
      </c>
      <c r="C52" s="40">
        <v>443</v>
      </c>
      <c r="D52" s="45" t="s">
        <v>998</v>
      </c>
      <c r="E52" s="45" t="s">
        <v>999</v>
      </c>
      <c r="F52" s="46" t="str">
        <f>IF(OR(ISNUMBER(MATCH(C52,'June 7'!$D$2:$D$300,0)),AND(ISNUMBER(MATCH(D52,'June 7'!$F$2:$F$300,0)),(ISNUMBER(MATCH(E52,'June 7'!$E$2:$E$300,0))))),"Found","Not Found")</f>
        <v>Found</v>
      </c>
      <c r="G52" s="43" t="str">
        <f>IF(OR(ISNUMBER(MATCH(C52,'June 8'!$D$2:$D$300,0)),AND(ISNUMBER(MATCH(D52,'June 8'!$F$2:$F$300,0)),(ISNUMBER(MATCH(E52,'June 8'!$E$2:$E$300,0))))),"Found","Not Found")</f>
        <v>Found</v>
      </c>
      <c r="H52" s="43" t="str">
        <f>IF(OR(ISNUMBER(MATCH(C52,'June 9'!$D$2:$D$300,0)),AND(ISNUMBER(MATCH(D52,'June 9'!$F$2:$F$300,0)),(ISNUMBER(MATCH(E52,'June 9'!$E$2:$E$300,0))))),"Found","Not Found")</f>
        <v>Found</v>
      </c>
      <c r="I52" s="43" t="str">
        <f>IF(OR(ISNUMBER(MATCH(C52,'June 10'!$D$2:$D$300,0)),AND(ISNUMBER(MATCH(D52,'June 10'!$F$2:$F$300,0)),(ISNUMBER(MATCH(E52,'June 10'!$E$2:$E$300,0))))),"Found","Not Found")</f>
        <v>Found</v>
      </c>
      <c r="J52" s="43" t="str">
        <f>IF(OR(ISNUMBER(MATCH(C52,'June 11'!$D$2:$D$300,0)),AND(ISNUMBER(MATCH(D52,'June 11'!$F$2:$F$300,0)),(ISNUMBER(MATCH(E52,'June 11'!$E$2:$E$300,0))))),"Found","Not Found")</f>
        <v>Found</v>
      </c>
      <c r="K52" s="43" t="str">
        <f>IF(OR(ISNUMBER(MATCH(C52,'June 12'!$D$2:$D$300,0)),AND(ISNUMBER(MATCH(D52,'June 12'!$F$2:$F$300,0)),(ISNUMBER(MATCH(E52,'June 12'!$E$2:$E$300,0))))),"Found","Not Found")</f>
        <v>Not Found</v>
      </c>
      <c r="L52" s="43" t="str">
        <f>IF(OR(ISNUMBER(MATCH(C52,'June 13'!$D$2:$D$300,0)),AND(ISNUMBER(MATCH(D52,'June 13'!$F$2:$F$300,0)),(ISNUMBER(MATCH(E52,'June 13'!$E$2:$E$300,0))))),"Found","Not Found")</f>
        <v>Found</v>
      </c>
      <c r="M52" s="43">
        <f t="shared" si="0"/>
        <v>6</v>
      </c>
      <c r="N52" s="43"/>
      <c r="O52" s="43"/>
      <c r="P52" s="43"/>
      <c r="Q52" s="43"/>
      <c r="R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6"/>
      <c r="AJ52" s="43"/>
    </row>
    <row r="53" spans="1:36" ht="15.75" customHeight="1" x14ac:dyDescent="0.25">
      <c r="A53" s="43" t="s">
        <v>1619</v>
      </c>
      <c r="B53" s="44" t="s">
        <v>1007</v>
      </c>
      <c r="C53" s="40">
        <v>612</v>
      </c>
      <c r="D53" s="45" t="s">
        <v>35</v>
      </c>
      <c r="E53" s="45" t="s">
        <v>1008</v>
      </c>
      <c r="F53" s="46" t="str">
        <f>IF(OR(ISNUMBER(MATCH(C53,'June 7'!$D$2:$D$300,0)),AND(ISNUMBER(MATCH(D53,'June 7'!$F$2:$F$300,0)),(ISNUMBER(MATCH(E53,'June 7'!$E$2:$E$300,0))))),"Found","Not Found")</f>
        <v>Found</v>
      </c>
      <c r="G53" s="43" t="str">
        <f>IF(OR(ISNUMBER(MATCH(C53,'June 8'!$D$2:$D$300,0)),AND(ISNUMBER(MATCH(D53,'June 8'!$F$2:$F$300,0)),(ISNUMBER(MATCH(E53,'June 8'!$E$2:$E$300,0))))),"Found","Not Found")</f>
        <v>Found</v>
      </c>
      <c r="H53" s="43" t="str">
        <f>IF(OR(ISNUMBER(MATCH(C53,'June 9'!$D$2:$D$300,0)),AND(ISNUMBER(MATCH(D53,'June 9'!$F$2:$F$300,0)),(ISNUMBER(MATCH(E53,'June 9'!$E$2:$E$300,0))))),"Found","Not Found")</f>
        <v>Found</v>
      </c>
      <c r="I53" s="43" t="str">
        <f>IF(OR(ISNUMBER(MATCH(C53,'June 10'!$D$2:$D$300,0)),AND(ISNUMBER(MATCH(D53,'June 10'!$F$2:$F$300,0)),(ISNUMBER(MATCH(E53,'June 10'!$E$2:$E$300,0))))),"Found","Not Found")</f>
        <v>Not Found</v>
      </c>
      <c r="J53" s="43" t="str">
        <f>IF(OR(ISNUMBER(MATCH(C53,'June 11'!$D$2:$D$300,0)),AND(ISNUMBER(MATCH(D53,'June 11'!$F$2:$F$300,0)),(ISNUMBER(MATCH(E53,'June 11'!$E$2:$E$300,0))))),"Found","Not Found")</f>
        <v>Found</v>
      </c>
      <c r="K53" s="43" t="str">
        <f>IF(OR(ISNUMBER(MATCH(C53,'June 12'!$D$2:$D$300,0)),AND(ISNUMBER(MATCH(D53,'June 12'!$F$2:$F$300,0)),(ISNUMBER(MATCH(E53,'June 12'!$E$2:$E$300,0))))),"Found","Not Found")</f>
        <v>Not Found</v>
      </c>
      <c r="L53" s="43" t="str">
        <f>IF(OR(ISNUMBER(MATCH(C53,'June 13'!$D$2:$D$300,0)),AND(ISNUMBER(MATCH(D53,'June 13'!$F$2:$F$300,0)),(ISNUMBER(MATCH(E53,'June 13'!$E$2:$E$300,0))))),"Found","Not Found")</f>
        <v>Not Found</v>
      </c>
      <c r="M53" s="43">
        <f t="shared" si="0"/>
        <v>4</v>
      </c>
      <c r="N53" s="43"/>
      <c r="O53" s="43"/>
      <c r="P53" s="43"/>
      <c r="Q53" s="43"/>
      <c r="R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6"/>
      <c r="AJ53" s="43"/>
    </row>
    <row r="54" spans="1:36" ht="15.75" customHeight="1" x14ac:dyDescent="0.25">
      <c r="A54" s="43" t="s">
        <v>1620</v>
      </c>
      <c r="B54" s="44" t="s">
        <v>1011</v>
      </c>
      <c r="C54" s="40">
        <v>445</v>
      </c>
      <c r="D54" s="45" t="s">
        <v>1012</v>
      </c>
      <c r="E54" s="45" t="s">
        <v>1013</v>
      </c>
      <c r="F54" s="46" t="str">
        <f>IF(OR(ISNUMBER(MATCH(C54,'June 7'!$D$2:$D$300,0)),AND(ISNUMBER(MATCH(D54,'June 7'!$F$2:$F$300,0)),(ISNUMBER(MATCH(E54,'June 7'!$E$2:$E$300,0))))),"Found","Not Found")</f>
        <v>Found</v>
      </c>
      <c r="G54" s="43" t="str">
        <f>IF(OR(ISNUMBER(MATCH(C54,'June 8'!$D$2:$D$300,0)),AND(ISNUMBER(MATCH(D54,'June 8'!$F$2:$F$300,0)),(ISNUMBER(MATCH(E54,'June 8'!$E$2:$E$300,0))))),"Found","Not Found")</f>
        <v>Found</v>
      </c>
      <c r="H54" s="43" t="str">
        <f>IF(OR(ISNUMBER(MATCH(C54,'June 9'!$D$2:$D$300,0)),AND(ISNUMBER(MATCH(D54,'June 9'!$F$2:$F$300,0)),(ISNUMBER(MATCH(E54,'June 9'!$E$2:$E$300,0))))),"Found","Not Found")</f>
        <v>Found</v>
      </c>
      <c r="I54" s="43" t="str">
        <f>IF(OR(ISNUMBER(MATCH(C54,'June 10'!$D$2:$D$300,0)),AND(ISNUMBER(MATCH(D54,'June 10'!$F$2:$F$300,0)),(ISNUMBER(MATCH(E54,'June 10'!$E$2:$E$300,0))))),"Found","Not Found")</f>
        <v>Found</v>
      </c>
      <c r="J54" s="43" t="str">
        <f>IF(OR(ISNUMBER(MATCH(C54,'June 11'!$D$2:$D$300,0)),AND(ISNUMBER(MATCH(D54,'June 11'!$F$2:$F$300,0)),(ISNUMBER(MATCH(E54,'June 11'!$E$2:$E$300,0))))),"Found","Not Found")</f>
        <v>Not Found</v>
      </c>
      <c r="K54" s="43" t="str">
        <f>IF(OR(ISNUMBER(MATCH(C54,'June 12'!$D$2:$D$300,0)),AND(ISNUMBER(MATCH(D54,'June 12'!$F$2:$F$300,0)),(ISNUMBER(MATCH(E54,'June 12'!$E$2:$E$300,0))))),"Found","Not Found")</f>
        <v>Not Found</v>
      </c>
      <c r="L54" s="43" t="str">
        <f>IF(OR(ISNUMBER(MATCH(C54,'June 13'!$D$2:$D$300,0)),AND(ISNUMBER(MATCH(D54,'June 13'!$F$2:$F$300,0)),(ISNUMBER(MATCH(E54,'June 13'!$E$2:$E$300,0))))),"Found","Not Found")</f>
        <v>Not Found</v>
      </c>
      <c r="M54" s="43">
        <f t="shared" si="0"/>
        <v>4</v>
      </c>
      <c r="N54" s="43"/>
      <c r="O54" s="43"/>
      <c r="P54" s="43"/>
      <c r="Q54" s="43"/>
      <c r="R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6"/>
      <c r="AJ54" s="43"/>
    </row>
    <row r="55" spans="1:36" ht="15.75" customHeight="1" x14ac:dyDescent="0.25">
      <c r="A55" s="43" t="s">
        <v>1621</v>
      </c>
      <c r="B55" s="44" t="s">
        <v>1047</v>
      </c>
      <c r="C55" s="40">
        <v>709</v>
      </c>
      <c r="D55" s="45" t="s">
        <v>1048</v>
      </c>
      <c r="E55" s="45" t="s">
        <v>1049</v>
      </c>
      <c r="F55" s="46" t="str">
        <f>IF(OR(ISNUMBER(MATCH(C55,'June 7'!$D$2:$D$300,0)),AND(ISNUMBER(MATCH(D55,'June 7'!$F$2:$F$300,0)),(ISNUMBER(MATCH(E55,'June 7'!$E$2:$E$300,0))))),"Found","Not Found")</f>
        <v>Found</v>
      </c>
      <c r="G55" s="43" t="str">
        <f>IF(OR(ISNUMBER(MATCH(C55,'June 8'!$D$2:$D$300,0)),AND(ISNUMBER(MATCH(D55,'June 8'!$F$2:$F$300,0)),(ISNUMBER(MATCH(E55,'June 8'!$E$2:$E$300,0))))),"Found","Not Found")</f>
        <v>Found</v>
      </c>
      <c r="H55" s="43" t="str">
        <f>IF(OR(ISNUMBER(MATCH(C55,'June 9'!$D$2:$D$300,0)),AND(ISNUMBER(MATCH(D55,'June 9'!$F$2:$F$300,0)),(ISNUMBER(MATCH(E55,'June 9'!$E$2:$E$300,0))))),"Found","Not Found")</f>
        <v>Found</v>
      </c>
      <c r="I55" s="43" t="str">
        <f>IF(OR(ISNUMBER(MATCH(C55,'June 10'!$D$2:$D$300,0)),AND(ISNUMBER(MATCH(D55,'June 10'!$F$2:$F$300,0)),(ISNUMBER(MATCH(E55,'June 10'!$E$2:$E$300,0))))),"Found","Not Found")</f>
        <v>Not Found</v>
      </c>
      <c r="J55" s="43" t="str">
        <f>IF(OR(ISNUMBER(MATCH(C55,'June 11'!$D$2:$D$300,0)),AND(ISNUMBER(MATCH(D55,'June 11'!$F$2:$F$300,0)),(ISNUMBER(MATCH(E55,'June 11'!$E$2:$E$300,0))))),"Found","Not Found")</f>
        <v>Not Found</v>
      </c>
      <c r="K55" s="43" t="str">
        <f>IF(OR(ISNUMBER(MATCH(C55,'June 12'!$D$2:$D$300,0)),AND(ISNUMBER(MATCH(D55,'June 12'!$F$2:$F$300,0)),(ISNUMBER(MATCH(E55,'June 12'!$E$2:$E$300,0))))),"Found","Not Found")</f>
        <v>Not Found</v>
      </c>
      <c r="L55" s="43" t="str">
        <f>IF(OR(ISNUMBER(MATCH(C55,'June 13'!$D$2:$D$300,0)),AND(ISNUMBER(MATCH(D55,'June 13'!$F$2:$F$300,0)),(ISNUMBER(MATCH(E55,'June 13'!$E$2:$E$300,0))))),"Found","Not Found")</f>
        <v>Not Found</v>
      </c>
      <c r="M55" s="43">
        <f t="shared" si="0"/>
        <v>3</v>
      </c>
      <c r="N55" s="43"/>
      <c r="O55" s="43"/>
      <c r="P55" s="43"/>
      <c r="Q55" s="43"/>
      <c r="R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6"/>
      <c r="AJ55" s="43"/>
    </row>
    <row r="56" spans="1:36" ht="15.75" customHeight="1" x14ac:dyDescent="0.25">
      <c r="A56" s="43" t="s">
        <v>1622</v>
      </c>
      <c r="B56" s="44" t="s">
        <v>1064</v>
      </c>
      <c r="C56" s="40">
        <v>695</v>
      </c>
      <c r="D56" s="45" t="s">
        <v>1061</v>
      </c>
      <c r="E56" s="45" t="s">
        <v>1062</v>
      </c>
      <c r="F56" s="46" t="str">
        <f>IF(OR(ISNUMBER(MATCH(C56,'June 7'!$D$2:$D$300,0)),AND(ISNUMBER(MATCH(D56,'June 7'!$F$2:$F$300,0)),(ISNUMBER(MATCH(E56,'June 7'!$E$2:$E$300,0))))),"Found","Not Found")</f>
        <v>Not Found</v>
      </c>
      <c r="G56" s="43" t="str">
        <f>IF(OR(ISNUMBER(MATCH(C56,'June 8'!$D$2:$D$300,0)),AND(ISNUMBER(MATCH(D56,'June 8'!$F$2:$F$300,0)),(ISNUMBER(MATCH(E56,'June 8'!$E$2:$E$300,0))))),"Found","Not Found")</f>
        <v>Not Found</v>
      </c>
      <c r="H56" s="43" t="str">
        <f>IF(OR(ISNUMBER(MATCH(C56,'June 9'!$D$2:$D$300,0)),AND(ISNUMBER(MATCH(D56,'June 9'!$F$2:$F$300,0)),(ISNUMBER(MATCH(E56,'June 9'!$E$2:$E$300,0))))),"Found","Not Found")</f>
        <v>Not Found</v>
      </c>
      <c r="I56" s="43" t="str">
        <f>IF(OR(ISNUMBER(MATCH(C56,'June 10'!$D$2:$D$300,0)),AND(ISNUMBER(MATCH(D56,'June 10'!$F$2:$F$300,0)),(ISNUMBER(MATCH(E56,'June 10'!$E$2:$E$300,0))))),"Found","Not Found")</f>
        <v>Not Found</v>
      </c>
      <c r="J56" s="43" t="str">
        <f>IF(OR(ISNUMBER(MATCH(C56,'June 11'!$D$2:$D$300,0)),AND(ISNUMBER(MATCH(D56,'June 11'!$F$2:$F$300,0)),(ISNUMBER(MATCH(E56,'June 11'!$E$2:$E$300,0))))),"Found","Not Found")</f>
        <v>Not Found</v>
      </c>
      <c r="K56" s="43" t="str">
        <f>IF(OR(ISNUMBER(MATCH(C56,'June 12'!$D$2:$D$300,0)),AND(ISNUMBER(MATCH(D56,'June 12'!$F$2:$F$300,0)),(ISNUMBER(MATCH(E56,'June 12'!$E$2:$E$300,0))))),"Found","Not Found")</f>
        <v>Not Found</v>
      </c>
      <c r="L56" s="43" t="str">
        <f>IF(OR(ISNUMBER(MATCH(C56,'June 13'!$D$2:$D$300,0)),AND(ISNUMBER(MATCH(D56,'June 13'!$F$2:$F$300,0)),(ISNUMBER(MATCH(E56,'June 13'!$E$2:$E$300,0))))),"Found","Not Found")</f>
        <v>Found</v>
      </c>
      <c r="M56" s="43">
        <f t="shared" si="0"/>
        <v>1</v>
      </c>
      <c r="N56" s="43"/>
      <c r="O56" s="43"/>
      <c r="P56" s="43"/>
      <c r="Q56" s="43"/>
      <c r="R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6"/>
      <c r="AJ56" s="43"/>
    </row>
    <row r="57" spans="1:36" ht="15.75" customHeight="1" x14ac:dyDescent="0.25">
      <c r="A57" s="43" t="s">
        <v>1623</v>
      </c>
      <c r="B57" s="44" t="s">
        <v>1065</v>
      </c>
      <c r="C57" s="40">
        <v>596</v>
      </c>
      <c r="D57" s="45" t="s">
        <v>1066</v>
      </c>
      <c r="E57" s="45" t="s">
        <v>1067</v>
      </c>
      <c r="F57" s="46" t="str">
        <f>IF(OR(ISNUMBER(MATCH(C57,'June 7'!$D$2:$D$300,0)),AND(ISNUMBER(MATCH(D57,'June 7'!$F$2:$F$300,0)),(ISNUMBER(MATCH(E57,'June 7'!$E$2:$E$300,0))))),"Found","Not Found")</f>
        <v>Found</v>
      </c>
      <c r="G57" s="43" t="str">
        <f>IF(OR(ISNUMBER(MATCH(C57,'June 8'!$D$2:$D$300,0)),AND(ISNUMBER(MATCH(D57,'June 8'!$F$2:$F$300,0)),(ISNUMBER(MATCH(E57,'June 8'!$E$2:$E$300,0))))),"Found","Not Found")</f>
        <v>Not Found</v>
      </c>
      <c r="H57" s="43" t="str">
        <f>IF(OR(ISNUMBER(MATCH(C57,'June 9'!$D$2:$D$300,0)),AND(ISNUMBER(MATCH(D57,'June 9'!$F$2:$F$300,0)),(ISNUMBER(MATCH(E57,'June 9'!$E$2:$E$300,0))))),"Found","Not Found")</f>
        <v>Found</v>
      </c>
      <c r="I57" s="43" t="str">
        <f>IF(OR(ISNUMBER(MATCH(C57,'June 10'!$D$2:$D$300,0)),AND(ISNUMBER(MATCH(D57,'June 10'!$F$2:$F$300,0)),(ISNUMBER(MATCH(E57,'June 10'!$E$2:$E$300,0))))),"Found","Not Found")</f>
        <v>Not Found</v>
      </c>
      <c r="J57" s="43" t="str">
        <f>IF(OR(ISNUMBER(MATCH(C57,'June 11'!$D$2:$D$300,0)),AND(ISNUMBER(MATCH(D57,'June 11'!$F$2:$F$300,0)),(ISNUMBER(MATCH(E57,'June 11'!$E$2:$E$300,0))))),"Found","Not Found")</f>
        <v>Not Found</v>
      </c>
      <c r="K57" s="43" t="str">
        <f>IF(OR(ISNUMBER(MATCH(C57,'June 12'!$D$2:$D$300,0)),AND(ISNUMBER(MATCH(D57,'June 12'!$F$2:$F$300,0)),(ISNUMBER(MATCH(E57,'June 12'!$E$2:$E$300,0))))),"Found","Not Found")</f>
        <v>Not Found</v>
      </c>
      <c r="L57" s="43" t="str">
        <f>IF(OR(ISNUMBER(MATCH(C57,'June 13'!$D$2:$D$300,0)),AND(ISNUMBER(MATCH(D57,'June 13'!$F$2:$F$300,0)),(ISNUMBER(MATCH(E57,'June 13'!$E$2:$E$300,0))))),"Found","Not Found")</f>
        <v>Not Found</v>
      </c>
      <c r="M57" s="43">
        <f t="shared" si="0"/>
        <v>2</v>
      </c>
      <c r="N57" s="43"/>
      <c r="O57" s="43"/>
      <c r="P57" s="43"/>
      <c r="Q57" s="43"/>
      <c r="R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6"/>
      <c r="AJ57" s="43"/>
    </row>
    <row r="58" spans="1:36" ht="15.75" customHeight="1" x14ac:dyDescent="0.25">
      <c r="A58" s="43" t="s">
        <v>1624</v>
      </c>
      <c r="B58" s="44" t="s">
        <v>1071</v>
      </c>
      <c r="C58" s="40">
        <v>671</v>
      </c>
      <c r="D58" s="45" t="s">
        <v>1072</v>
      </c>
      <c r="E58" s="45" t="s">
        <v>1073</v>
      </c>
      <c r="F58" s="46" t="str">
        <f>IF(OR(ISNUMBER(MATCH(C58,'June 7'!$D$2:$D$300,0)),AND(ISNUMBER(MATCH(D58,'June 7'!$F$2:$F$300,0)),(ISNUMBER(MATCH(E58,'June 7'!$E$2:$E$300,0))))),"Found","Not Found")</f>
        <v>Found</v>
      </c>
      <c r="G58" s="43" t="str">
        <f>IF(OR(ISNUMBER(MATCH(C58,'June 8'!$D$2:$D$300,0)),AND(ISNUMBER(MATCH(D58,'June 8'!$F$2:$F$300,0)),(ISNUMBER(MATCH(E58,'June 8'!$E$2:$E$300,0))))),"Found","Not Found")</f>
        <v>Found</v>
      </c>
      <c r="H58" s="43" t="str">
        <f>IF(OR(ISNUMBER(MATCH(C58,'June 9'!$D$2:$D$300,0)),AND(ISNUMBER(MATCH(D58,'June 9'!$F$2:$F$300,0)),(ISNUMBER(MATCH(E58,'June 9'!$E$2:$E$300,0))))),"Found","Not Found")</f>
        <v>Not Found</v>
      </c>
      <c r="I58" s="43" t="str">
        <f>IF(OR(ISNUMBER(MATCH(C58,'June 10'!$D$2:$D$300,0)),AND(ISNUMBER(MATCH(D58,'June 10'!$F$2:$F$300,0)),(ISNUMBER(MATCH(E58,'June 10'!$E$2:$E$300,0))))),"Found","Not Found")</f>
        <v>Found</v>
      </c>
      <c r="J58" s="43" t="str">
        <f>IF(OR(ISNUMBER(MATCH(C58,'June 11'!$D$2:$D$300,0)),AND(ISNUMBER(MATCH(D58,'June 11'!$F$2:$F$300,0)),(ISNUMBER(MATCH(E58,'June 11'!$E$2:$E$300,0))))),"Found","Not Found")</f>
        <v>Found</v>
      </c>
      <c r="K58" s="43" t="str">
        <f>IF(OR(ISNUMBER(MATCH(C58,'June 12'!$D$2:$D$300,0)),AND(ISNUMBER(MATCH(D58,'June 12'!$F$2:$F$300,0)),(ISNUMBER(MATCH(E58,'June 12'!$E$2:$E$300,0))))),"Found","Not Found")</f>
        <v>Not Found</v>
      </c>
      <c r="L58" s="43" t="str">
        <f>IF(OR(ISNUMBER(MATCH(C58,'June 13'!$D$2:$D$300,0)),AND(ISNUMBER(MATCH(D58,'June 13'!$F$2:$F$300,0)),(ISNUMBER(MATCH(E58,'June 13'!$E$2:$E$300,0))))),"Found","Not Found")</f>
        <v>Found</v>
      </c>
      <c r="M58" s="43">
        <f t="shared" si="0"/>
        <v>5</v>
      </c>
      <c r="N58" s="43"/>
      <c r="O58" s="43"/>
      <c r="P58" s="43"/>
      <c r="Q58" s="43"/>
      <c r="R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6"/>
      <c r="AJ58" s="43"/>
    </row>
    <row r="59" spans="1:36" ht="15.75" customHeight="1" x14ac:dyDescent="0.25">
      <c r="A59" s="43" t="s">
        <v>1625</v>
      </c>
      <c r="B59" s="44" t="s">
        <v>1081</v>
      </c>
      <c r="C59" s="40">
        <v>758</v>
      </c>
      <c r="D59" s="45" t="s">
        <v>1082</v>
      </c>
      <c r="E59" s="45" t="s">
        <v>1083</v>
      </c>
      <c r="F59" s="46" t="str">
        <f>IF(OR(ISNUMBER(MATCH(C59,'June 7'!$D$2:$D$300,0)),AND(ISNUMBER(MATCH(D59,'June 7'!$F$2:$F$300,0)),(ISNUMBER(MATCH(E59,'June 7'!$E$2:$E$300,0))))),"Found","Not Found")</f>
        <v>Found</v>
      </c>
      <c r="G59" s="43" t="str">
        <f>IF(OR(ISNUMBER(MATCH(C59,'June 8'!$D$2:$D$300,0)),AND(ISNUMBER(MATCH(D59,'June 8'!$F$2:$F$300,0)),(ISNUMBER(MATCH(E59,'June 8'!$E$2:$E$300,0))))),"Found","Not Found")</f>
        <v>Found</v>
      </c>
      <c r="H59" s="43" t="str">
        <f>IF(OR(ISNUMBER(MATCH(C59,'June 9'!$D$2:$D$300,0)),AND(ISNUMBER(MATCH(D59,'June 9'!$F$2:$F$300,0)),(ISNUMBER(MATCH(E59,'June 9'!$E$2:$E$300,0))))),"Found","Not Found")</f>
        <v>Found</v>
      </c>
      <c r="I59" s="43" t="str">
        <f>IF(OR(ISNUMBER(MATCH(C59,'June 10'!$D$2:$D$300,0)),AND(ISNUMBER(MATCH(D59,'June 10'!$F$2:$F$300,0)),(ISNUMBER(MATCH(E59,'June 10'!$E$2:$E$300,0))))),"Found","Not Found")</f>
        <v>Found</v>
      </c>
      <c r="J59" s="43" t="str">
        <f>IF(OR(ISNUMBER(MATCH(C59,'June 11'!$D$2:$D$300,0)),AND(ISNUMBER(MATCH(D59,'June 11'!$F$2:$F$300,0)),(ISNUMBER(MATCH(E59,'June 11'!$E$2:$E$300,0))))),"Found","Not Found")</f>
        <v>Found</v>
      </c>
      <c r="K59" s="43" t="str">
        <f>IF(OR(ISNUMBER(MATCH(C59,'June 12'!$D$2:$D$300,0)),AND(ISNUMBER(MATCH(D59,'June 12'!$F$2:$F$300,0)),(ISNUMBER(MATCH(E59,'June 12'!$E$2:$E$300,0))))),"Found","Not Found")</f>
        <v>Not Found</v>
      </c>
      <c r="L59" s="43" t="str">
        <f>IF(OR(ISNUMBER(MATCH(C59,'June 13'!$D$2:$D$300,0)),AND(ISNUMBER(MATCH(D59,'June 13'!$F$2:$F$300,0)),(ISNUMBER(MATCH(E59,'June 13'!$E$2:$E$300,0))))),"Found","Not Found")</f>
        <v>Not Found</v>
      </c>
      <c r="M59" s="43">
        <f t="shared" si="0"/>
        <v>5</v>
      </c>
      <c r="N59" s="43"/>
      <c r="O59" s="43"/>
      <c r="P59" s="43"/>
      <c r="Q59" s="43"/>
      <c r="R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6"/>
      <c r="AJ59" s="43"/>
    </row>
    <row r="60" spans="1:36" ht="15.75" customHeight="1" x14ac:dyDescent="0.25">
      <c r="A60" s="43" t="s">
        <v>1626</v>
      </c>
      <c r="B60" s="44" t="s">
        <v>1103</v>
      </c>
      <c r="C60" s="40">
        <v>675</v>
      </c>
      <c r="D60" s="45" t="s">
        <v>1104</v>
      </c>
      <c r="E60" s="45" t="s">
        <v>1105</v>
      </c>
      <c r="F60" s="46" t="str">
        <f>IF(OR(ISNUMBER(MATCH(C60,'June 7'!$D$2:$D$300,0)),AND(ISNUMBER(MATCH(D60,'June 7'!$F$2:$F$300,0)),(ISNUMBER(MATCH(E60,'June 7'!$E$2:$E$300,0))))),"Found","Not Found")</f>
        <v>Found</v>
      </c>
      <c r="G60" s="43" t="str">
        <f>IF(OR(ISNUMBER(MATCH(C60,'June 8'!$D$2:$D$300,0)),AND(ISNUMBER(MATCH(D60,'June 8'!$F$2:$F$300,0)),(ISNUMBER(MATCH(E60,'June 8'!$E$2:$E$300,0))))),"Found","Not Found")</f>
        <v>Found</v>
      </c>
      <c r="H60" s="43" t="str">
        <f>IF(OR(ISNUMBER(MATCH(C60,'June 9'!$D$2:$D$300,0)),AND(ISNUMBER(MATCH(D60,'June 9'!$F$2:$F$300,0)),(ISNUMBER(MATCH(E60,'June 9'!$E$2:$E$300,0))))),"Found","Not Found")</f>
        <v>Found</v>
      </c>
      <c r="I60" s="43" t="str">
        <f>IF(OR(ISNUMBER(MATCH(C60,'June 10'!$D$2:$D$300,0)),AND(ISNUMBER(MATCH(D60,'June 10'!$F$2:$F$300,0)),(ISNUMBER(MATCH(E60,'June 10'!$E$2:$E$300,0))))),"Found","Not Found")</f>
        <v>Found</v>
      </c>
      <c r="J60" s="43" t="str">
        <f>IF(OR(ISNUMBER(MATCH(C60,'June 11'!$D$2:$D$300,0)),AND(ISNUMBER(MATCH(D60,'June 11'!$F$2:$F$300,0)),(ISNUMBER(MATCH(E60,'June 11'!$E$2:$E$300,0))))),"Found","Not Found")</f>
        <v>Found</v>
      </c>
      <c r="K60" s="43" t="str">
        <f>IF(OR(ISNUMBER(MATCH(C60,'June 12'!$D$2:$D$300,0)),AND(ISNUMBER(MATCH(D60,'June 12'!$F$2:$F$300,0)),(ISNUMBER(MATCH(E60,'June 12'!$E$2:$E$300,0))))),"Found","Not Found")</f>
        <v>Found</v>
      </c>
      <c r="L60" s="43" t="str">
        <f>IF(OR(ISNUMBER(MATCH(C60,'June 13'!$D$2:$D$300,0)),AND(ISNUMBER(MATCH(D60,'June 13'!$F$2:$F$300,0)),(ISNUMBER(MATCH(E60,'June 13'!$E$2:$E$300,0))))),"Found","Not Found")</f>
        <v>Found</v>
      </c>
      <c r="M60" s="43">
        <f t="shared" si="0"/>
        <v>7</v>
      </c>
      <c r="N60" s="43"/>
      <c r="O60" s="43"/>
      <c r="P60" s="43"/>
      <c r="Q60" s="43"/>
      <c r="R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6"/>
      <c r="AJ60" s="43"/>
    </row>
    <row r="61" spans="1:36" ht="15.75" customHeight="1" x14ac:dyDescent="0.25">
      <c r="A61" s="43" t="s">
        <v>1627</v>
      </c>
      <c r="B61" s="44" t="s">
        <v>1108</v>
      </c>
      <c r="C61" s="40">
        <v>505</v>
      </c>
      <c r="D61" s="45" t="s">
        <v>1109</v>
      </c>
      <c r="E61" s="45" t="s">
        <v>1110</v>
      </c>
      <c r="F61" s="46" t="str">
        <f>IF(OR(ISNUMBER(MATCH(C61,'June 7'!$D$2:$D$300,0)),AND(ISNUMBER(MATCH(D61,'June 7'!$F$2:$F$300,0)),(ISNUMBER(MATCH(E61,'June 7'!$E$2:$E$300,0))))),"Found","Not Found")</f>
        <v>Not Found</v>
      </c>
      <c r="G61" s="43" t="str">
        <f>IF(OR(ISNUMBER(MATCH(C61,'June 8'!$D$2:$D$300,0)),AND(ISNUMBER(MATCH(D61,'June 8'!$F$2:$F$300,0)),(ISNUMBER(MATCH(E61,'June 8'!$E$2:$E$300,0))))),"Found","Not Found")</f>
        <v>Not Found</v>
      </c>
      <c r="H61" s="43" t="str">
        <f>IF(OR(ISNUMBER(MATCH(C61,'June 9'!$D$2:$D$300,0)),AND(ISNUMBER(MATCH(D61,'June 9'!$F$2:$F$300,0)),(ISNUMBER(MATCH(E61,'June 9'!$E$2:$E$300,0))))),"Found","Not Found")</f>
        <v>Not Found</v>
      </c>
      <c r="I61" s="43" t="str">
        <f>IF(OR(ISNUMBER(MATCH(C61,'June 10'!$D$2:$D$300,0)),AND(ISNUMBER(MATCH(D61,'June 10'!$F$2:$F$300,0)),(ISNUMBER(MATCH(E61,'June 10'!$E$2:$E$300,0))))),"Found","Not Found")</f>
        <v>Not Found</v>
      </c>
      <c r="J61" s="43" t="str">
        <f>IF(OR(ISNUMBER(MATCH(C61,'June 11'!$D$2:$D$300,0)),AND(ISNUMBER(MATCH(D61,'June 11'!$F$2:$F$300,0)),(ISNUMBER(MATCH(E61,'June 11'!$E$2:$E$300,0))))),"Found","Not Found")</f>
        <v>Not Found</v>
      </c>
      <c r="K61" s="43" t="str">
        <f>IF(OR(ISNUMBER(MATCH(C61,'June 12'!$D$2:$D$300,0)),AND(ISNUMBER(MATCH(D61,'June 12'!$F$2:$F$300,0)),(ISNUMBER(MATCH(E61,'June 12'!$E$2:$E$300,0))))),"Found","Not Found")</f>
        <v>Not Found</v>
      </c>
      <c r="L61" s="43" t="str">
        <f>IF(OR(ISNUMBER(MATCH(C61,'June 13'!$D$2:$D$300,0)),AND(ISNUMBER(MATCH(D61,'June 13'!$F$2:$F$300,0)),(ISNUMBER(MATCH(E61,'June 13'!$E$2:$E$300,0))))),"Found","Not Found")</f>
        <v>Not Found</v>
      </c>
      <c r="M61" s="43">
        <f t="shared" si="0"/>
        <v>0</v>
      </c>
      <c r="N61" s="43"/>
      <c r="O61" s="43"/>
      <c r="P61" s="43"/>
      <c r="Q61" s="43"/>
      <c r="R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6"/>
      <c r="AJ61" s="43"/>
    </row>
    <row r="62" spans="1:36" ht="15.75" customHeight="1" x14ac:dyDescent="0.25">
      <c r="A62" s="43" t="s">
        <v>1628</v>
      </c>
      <c r="B62" s="44" t="s">
        <v>1149</v>
      </c>
      <c r="C62" s="40">
        <v>640</v>
      </c>
      <c r="D62" s="45" t="s">
        <v>1150</v>
      </c>
      <c r="E62" s="45" t="s">
        <v>1151</v>
      </c>
      <c r="F62" s="46" t="str">
        <f>IF(OR(ISNUMBER(MATCH(C62,'June 7'!$D$2:$D$300,0)),AND(ISNUMBER(MATCH(D62,'June 7'!$F$2:$F$300,0)),(ISNUMBER(MATCH(E62,'June 7'!$E$2:$E$300,0))))),"Found","Not Found")</f>
        <v>Found</v>
      </c>
      <c r="G62" s="43" t="str">
        <f>IF(OR(ISNUMBER(MATCH(C62,'June 8'!$D$2:$D$300,0)),AND(ISNUMBER(MATCH(D62,'June 8'!$F$2:$F$300,0)),(ISNUMBER(MATCH(E62,'June 8'!$E$2:$E$300,0))))),"Found","Not Found")</f>
        <v>Found</v>
      </c>
      <c r="H62" s="43" t="str">
        <f>IF(OR(ISNUMBER(MATCH(C62,'June 9'!$D$2:$D$300,0)),AND(ISNUMBER(MATCH(D62,'June 9'!$F$2:$F$300,0)),(ISNUMBER(MATCH(E62,'June 9'!$E$2:$E$300,0))))),"Found","Not Found")</f>
        <v>Found</v>
      </c>
      <c r="I62" s="43" t="str">
        <f>IF(OR(ISNUMBER(MATCH(C62,'June 10'!$D$2:$D$300,0)),AND(ISNUMBER(MATCH(D62,'June 10'!$F$2:$F$300,0)),(ISNUMBER(MATCH(E62,'June 10'!$E$2:$E$300,0))))),"Found","Not Found")</f>
        <v>Found</v>
      </c>
      <c r="J62" s="43" t="str">
        <f>IF(OR(ISNUMBER(MATCH(C62,'June 11'!$D$2:$D$300,0)),AND(ISNUMBER(MATCH(D62,'June 11'!$F$2:$F$300,0)),(ISNUMBER(MATCH(E62,'June 11'!$E$2:$E$300,0))))),"Found","Not Found")</f>
        <v>Not Found</v>
      </c>
      <c r="K62" s="43" t="str">
        <f>IF(OR(ISNUMBER(MATCH(C62,'June 12'!$D$2:$D$300,0)),AND(ISNUMBER(MATCH(D62,'June 12'!$F$2:$F$300,0)),(ISNUMBER(MATCH(E62,'June 12'!$E$2:$E$300,0))))),"Found","Not Found")</f>
        <v>Found</v>
      </c>
      <c r="L62" s="43" t="str">
        <f>IF(OR(ISNUMBER(MATCH(C62,'June 13'!$D$2:$D$300,0)),AND(ISNUMBER(MATCH(D62,'June 13'!$F$2:$F$300,0)),(ISNUMBER(MATCH(E62,'June 13'!$E$2:$E$300,0))))),"Found","Not Found")</f>
        <v>Found</v>
      </c>
      <c r="M62" s="43">
        <f t="shared" si="0"/>
        <v>6</v>
      </c>
      <c r="N62" s="43"/>
      <c r="O62" s="43"/>
      <c r="P62" s="43"/>
      <c r="Q62" s="43"/>
      <c r="R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6"/>
      <c r="AJ62" s="43"/>
    </row>
    <row r="63" spans="1:36" ht="15.75" customHeight="1" x14ac:dyDescent="0.25">
      <c r="A63" s="43" t="s">
        <v>1629</v>
      </c>
      <c r="B63" s="44" t="s">
        <v>1160</v>
      </c>
      <c r="C63" s="40">
        <v>661</v>
      </c>
      <c r="D63" s="45" t="s">
        <v>1161</v>
      </c>
      <c r="E63" s="45" t="s">
        <v>1162</v>
      </c>
      <c r="F63" s="46" t="str">
        <f>IF(OR(ISNUMBER(MATCH(C63,'June 7'!$D$2:$D$300,0)),AND(ISNUMBER(MATCH(D63,'June 7'!$F$2:$F$300,0)),(ISNUMBER(MATCH(E63,'June 7'!$E$2:$E$300,0))))),"Found","Not Found")</f>
        <v>Not Found</v>
      </c>
      <c r="G63" s="43" t="str">
        <f>IF(OR(ISNUMBER(MATCH(C63,'June 8'!$D$2:$D$300,0)),AND(ISNUMBER(MATCH(D63,'June 8'!$F$2:$F$300,0)),(ISNUMBER(MATCH(E63,'June 8'!$E$2:$E$300,0))))),"Found","Not Found")</f>
        <v>Not Found</v>
      </c>
      <c r="H63" s="43" t="str">
        <f>IF(OR(ISNUMBER(MATCH(C63,'June 9'!$D$2:$D$300,0)),AND(ISNUMBER(MATCH(D63,'June 9'!$F$2:$F$300,0)),(ISNUMBER(MATCH(E63,'June 9'!$E$2:$E$300,0))))),"Found","Not Found")</f>
        <v>Not Found</v>
      </c>
      <c r="I63" s="43" t="str">
        <f>IF(OR(ISNUMBER(MATCH(C63,'June 10'!$D$2:$D$300,0)),AND(ISNUMBER(MATCH(D63,'June 10'!$F$2:$F$300,0)),(ISNUMBER(MATCH(E63,'June 10'!$E$2:$E$300,0))))),"Found","Not Found")</f>
        <v>Not Found</v>
      </c>
      <c r="J63" s="43" t="str">
        <f>IF(OR(ISNUMBER(MATCH(C63,'June 11'!$D$2:$D$300,0)),AND(ISNUMBER(MATCH(D63,'June 11'!$F$2:$F$300,0)),(ISNUMBER(MATCH(E63,'June 11'!$E$2:$E$300,0))))),"Found","Not Found")</f>
        <v>Not Found</v>
      </c>
      <c r="K63" s="43" t="str">
        <f>IF(OR(ISNUMBER(MATCH(C63,'June 12'!$D$2:$D$300,0)),AND(ISNUMBER(MATCH(D63,'June 12'!$F$2:$F$300,0)),(ISNUMBER(MATCH(E63,'June 12'!$E$2:$E$300,0))))),"Found","Not Found")</f>
        <v>Not Found</v>
      </c>
      <c r="L63" s="43" t="str">
        <f>IF(OR(ISNUMBER(MATCH(C63,'June 13'!$D$2:$D$300,0)),AND(ISNUMBER(MATCH(D63,'June 13'!$F$2:$F$300,0)),(ISNUMBER(MATCH(E63,'June 13'!$E$2:$E$300,0))))),"Found","Not Found")</f>
        <v>Not Found</v>
      </c>
      <c r="M63" s="43">
        <f t="shared" si="0"/>
        <v>0</v>
      </c>
      <c r="N63" s="43"/>
      <c r="O63" s="43"/>
      <c r="P63" s="43"/>
      <c r="Q63" s="43"/>
      <c r="R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6"/>
      <c r="AJ63" s="43"/>
    </row>
    <row r="64" spans="1:36" ht="15.75" customHeight="1" x14ac:dyDescent="0.25">
      <c r="A64" s="43" t="s">
        <v>1630</v>
      </c>
      <c r="B64" s="44" t="s">
        <v>1180</v>
      </c>
      <c r="C64" s="40">
        <v>558</v>
      </c>
      <c r="D64" s="45" t="s">
        <v>1181</v>
      </c>
      <c r="E64" s="45" t="s">
        <v>1182</v>
      </c>
      <c r="F64" s="46" t="str">
        <f>IF(OR(ISNUMBER(MATCH(C64,'June 7'!$D$2:$D$300,0)),AND(ISNUMBER(MATCH(D64,'June 7'!$F$2:$F$300,0)),(ISNUMBER(MATCH(E64,'June 7'!$E$2:$E$300,0))))),"Found","Not Found")</f>
        <v>Found</v>
      </c>
      <c r="G64" s="43" t="str">
        <f>IF(OR(ISNUMBER(MATCH(C64,'June 8'!$D$2:$D$300,0)),AND(ISNUMBER(MATCH(D64,'June 8'!$F$2:$F$300,0)),(ISNUMBER(MATCH(E64,'June 8'!$E$2:$E$300,0))))),"Found","Not Found")</f>
        <v>Not Found</v>
      </c>
      <c r="H64" s="43" t="str">
        <f>IF(OR(ISNUMBER(MATCH(C64,'June 9'!$D$2:$D$300,0)),AND(ISNUMBER(MATCH(D64,'June 9'!$F$2:$F$300,0)),(ISNUMBER(MATCH(E64,'June 9'!$E$2:$E$300,0))))),"Found","Not Found")</f>
        <v>Found</v>
      </c>
      <c r="I64" s="43" t="str">
        <f>IF(OR(ISNUMBER(MATCH(C64,'June 10'!$D$2:$D$300,0)),AND(ISNUMBER(MATCH(D64,'June 10'!$F$2:$F$300,0)),(ISNUMBER(MATCH(E64,'June 10'!$E$2:$E$300,0))))),"Found","Not Found")</f>
        <v>Not Found</v>
      </c>
      <c r="J64" s="43" t="str">
        <f>IF(OR(ISNUMBER(MATCH(C64,'June 11'!$D$2:$D$300,0)),AND(ISNUMBER(MATCH(D64,'June 11'!$F$2:$F$300,0)),(ISNUMBER(MATCH(E64,'June 11'!$E$2:$E$300,0))))),"Found","Not Found")</f>
        <v>Found</v>
      </c>
      <c r="K64" s="43" t="str">
        <f>IF(OR(ISNUMBER(MATCH(C64,'June 12'!$D$2:$D$300,0)),AND(ISNUMBER(MATCH(D64,'June 12'!$F$2:$F$300,0)),(ISNUMBER(MATCH(E64,'June 12'!$E$2:$E$300,0))))),"Found","Not Found")</f>
        <v>Not Found</v>
      </c>
      <c r="L64" s="43" t="str">
        <f>IF(OR(ISNUMBER(MATCH(C64,'June 13'!$D$2:$D$300,0)),AND(ISNUMBER(MATCH(D64,'June 13'!$F$2:$F$300,0)),(ISNUMBER(MATCH(E64,'June 13'!$E$2:$E$300,0))))),"Found","Not Found")</f>
        <v>Not Found</v>
      </c>
      <c r="M64" s="43">
        <f t="shared" si="0"/>
        <v>3</v>
      </c>
      <c r="N64" s="43"/>
      <c r="O64" s="43"/>
      <c r="P64" s="43"/>
      <c r="Q64" s="43"/>
      <c r="R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6"/>
      <c r="AJ64" s="43"/>
    </row>
    <row r="65" spans="1:36" ht="15.75" customHeight="1" x14ac:dyDescent="0.25">
      <c r="A65" s="43" t="s">
        <v>1631</v>
      </c>
      <c r="B65" s="44" t="s">
        <v>1190</v>
      </c>
      <c r="C65" s="40">
        <v>532</v>
      </c>
      <c r="D65" s="45" t="s">
        <v>17</v>
      </c>
      <c r="E65" s="45" t="s">
        <v>18</v>
      </c>
      <c r="F65" s="46" t="str">
        <f>IF(OR(ISNUMBER(MATCH(C65,'June 7'!$D$2:$D$300,0)),AND(ISNUMBER(MATCH(D65,'June 7'!$F$2:$F$300,0)),(ISNUMBER(MATCH(E65,'June 7'!$E$2:$E$300,0))))),"Found","Not Found")</f>
        <v>Found</v>
      </c>
      <c r="G65" s="43" t="str">
        <f>IF(OR(ISNUMBER(MATCH(C65,'June 8'!$D$2:$D$300,0)),AND(ISNUMBER(MATCH(D65,'June 8'!$F$2:$F$300,0)),(ISNUMBER(MATCH(E65,'June 8'!$E$2:$E$300,0))))),"Found","Not Found")</f>
        <v>Found</v>
      </c>
      <c r="H65" s="43" t="str">
        <f>IF(OR(ISNUMBER(MATCH(C65,'June 9'!$D$2:$D$300,0)),AND(ISNUMBER(MATCH(D65,'June 9'!$F$2:$F$300,0)),(ISNUMBER(MATCH(E65,'June 9'!$E$2:$E$300,0))))),"Found","Not Found")</f>
        <v>Found</v>
      </c>
      <c r="I65" s="43" t="str">
        <f>IF(OR(ISNUMBER(MATCH(C65,'June 10'!$D$2:$D$300,0)),AND(ISNUMBER(MATCH(D65,'June 10'!$F$2:$F$300,0)),(ISNUMBER(MATCH(E65,'June 10'!$E$2:$E$300,0))))),"Found","Not Found")</f>
        <v>Found</v>
      </c>
      <c r="J65" s="43" t="str">
        <f>IF(OR(ISNUMBER(MATCH(C65,'June 11'!$D$2:$D$300,0)),AND(ISNUMBER(MATCH(D65,'June 11'!$F$2:$F$300,0)),(ISNUMBER(MATCH(E65,'June 11'!$E$2:$E$300,0))))),"Found","Not Found")</f>
        <v>Found</v>
      </c>
      <c r="K65" s="43" t="str">
        <f>IF(OR(ISNUMBER(MATCH(C65,'June 12'!$D$2:$D$300,0)),AND(ISNUMBER(MATCH(D65,'June 12'!$F$2:$F$300,0)),(ISNUMBER(MATCH(E65,'June 12'!$E$2:$E$300,0))))),"Found","Not Found")</f>
        <v>Found</v>
      </c>
      <c r="L65" s="43" t="str">
        <f>IF(OR(ISNUMBER(MATCH(C65,'June 13'!$D$2:$D$300,0)),AND(ISNUMBER(MATCH(D65,'June 13'!$F$2:$F$300,0)),(ISNUMBER(MATCH(E65,'June 13'!$E$2:$E$300,0))))),"Found","Not Found")</f>
        <v>Found</v>
      </c>
      <c r="M65" s="43">
        <f t="shared" si="0"/>
        <v>7</v>
      </c>
      <c r="N65" s="43"/>
      <c r="O65" s="43"/>
      <c r="P65" s="43"/>
      <c r="Q65" s="43"/>
      <c r="R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6"/>
      <c r="AJ65" s="43"/>
    </row>
    <row r="66" spans="1:36" ht="15.75" customHeight="1" x14ac:dyDescent="0.25">
      <c r="A66" s="43" t="s">
        <v>1632</v>
      </c>
      <c r="B66" s="44" t="s">
        <v>1200</v>
      </c>
      <c r="C66" s="40">
        <v>580</v>
      </c>
      <c r="D66" s="45" t="s">
        <v>1201</v>
      </c>
      <c r="E66" s="45" t="s">
        <v>1202</v>
      </c>
      <c r="F66" s="46" t="str">
        <f>IF(OR(ISNUMBER(MATCH(C66,'June 7'!$D$2:$D$300,0)),AND(ISNUMBER(MATCH(D66,'June 7'!$F$2:$F$300,0)),(ISNUMBER(MATCH(E66,'June 7'!$E$2:$E$300,0))))),"Found","Not Found")</f>
        <v>Not Found</v>
      </c>
      <c r="G66" s="43" t="str">
        <f>IF(OR(ISNUMBER(MATCH(C66,'June 8'!$D$2:$D$300,0)),AND(ISNUMBER(MATCH(D66,'June 8'!$F$2:$F$300,0)),(ISNUMBER(MATCH(E66,'June 8'!$E$2:$E$300,0))))),"Found","Not Found")</f>
        <v>Not Found</v>
      </c>
      <c r="H66" s="43" t="str">
        <f>IF(OR(ISNUMBER(MATCH(C66,'June 9'!$D$2:$D$300,0)),AND(ISNUMBER(MATCH(D66,'June 9'!$F$2:$F$300,0)),(ISNUMBER(MATCH(E66,'June 9'!$E$2:$E$300,0))))),"Found","Not Found")</f>
        <v>Not Found</v>
      </c>
      <c r="I66" s="43" t="str">
        <f>IF(OR(ISNUMBER(MATCH(C66,'June 10'!$D$2:$D$300,0)),AND(ISNUMBER(MATCH(D66,'June 10'!$F$2:$F$300,0)),(ISNUMBER(MATCH(E66,'June 10'!$E$2:$E$300,0))))),"Found","Not Found")</f>
        <v>Not Found</v>
      </c>
      <c r="J66" s="43" t="str">
        <f>IF(OR(ISNUMBER(MATCH(C66,'June 11'!$D$2:$D$300,0)),AND(ISNUMBER(MATCH(D66,'June 11'!$F$2:$F$300,0)),(ISNUMBER(MATCH(E66,'June 11'!$E$2:$E$300,0))))),"Found","Not Found")</f>
        <v>Not Found</v>
      </c>
      <c r="K66" s="43" t="str">
        <f>IF(OR(ISNUMBER(MATCH(C66,'June 12'!$D$2:$D$300,0)),AND(ISNUMBER(MATCH(D66,'June 12'!$F$2:$F$300,0)),(ISNUMBER(MATCH(E66,'June 12'!$E$2:$E$300,0))))),"Found","Not Found")</f>
        <v>Not Found</v>
      </c>
      <c r="L66" s="43" t="str">
        <f>IF(OR(ISNUMBER(MATCH(C66,'June 13'!$D$2:$D$300,0)),AND(ISNUMBER(MATCH(D66,'June 13'!$F$2:$F$300,0)),(ISNUMBER(MATCH(E66,'June 13'!$E$2:$E$300,0))))),"Found","Not Found")</f>
        <v>Not Found</v>
      </c>
      <c r="M66" s="43">
        <f t="shared" ref="M66:M78" si="1">COUNTIF(F66:L66,"Found")</f>
        <v>0</v>
      </c>
      <c r="N66" s="43"/>
      <c r="O66" s="43"/>
      <c r="P66" s="43"/>
      <c r="Q66" s="43"/>
      <c r="R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6"/>
      <c r="AJ66" s="43"/>
    </row>
    <row r="67" spans="1:36" ht="15.75" customHeight="1" x14ac:dyDescent="0.25">
      <c r="A67" s="43" t="s">
        <v>1633</v>
      </c>
      <c r="B67" s="44" t="s">
        <v>1211</v>
      </c>
      <c r="C67" s="40">
        <v>189</v>
      </c>
      <c r="D67" s="45" t="s">
        <v>1212</v>
      </c>
      <c r="E67" s="45" t="s">
        <v>1213</v>
      </c>
      <c r="F67" s="46" t="str">
        <f>IF(OR(ISNUMBER(MATCH(C67,'June 7'!$D$2:$D$300,0)),AND(ISNUMBER(MATCH(D67,'June 7'!$F$2:$F$300,0)),(ISNUMBER(MATCH(E67,'June 7'!$E$2:$E$300,0))))),"Found","Not Found")</f>
        <v>Not Found</v>
      </c>
      <c r="G67" s="43" t="str">
        <f>IF(OR(ISNUMBER(MATCH(C67,'June 8'!$D$2:$D$300,0)),AND(ISNUMBER(MATCH(D67,'June 8'!$F$2:$F$300,0)),(ISNUMBER(MATCH(E67,'June 8'!$E$2:$E$300,0))))),"Found","Not Found")</f>
        <v>Not Found</v>
      </c>
      <c r="H67" s="43" t="str">
        <f>IF(OR(ISNUMBER(MATCH(C67,'June 9'!$D$2:$D$300,0)),AND(ISNUMBER(MATCH(D67,'June 9'!$F$2:$F$300,0)),(ISNUMBER(MATCH(E67,'June 9'!$E$2:$E$300,0))))),"Found","Not Found")</f>
        <v>Not Found</v>
      </c>
      <c r="I67" s="43" t="str">
        <f>IF(OR(ISNUMBER(MATCH(C67,'June 10'!$D$2:$D$300,0)),AND(ISNUMBER(MATCH(D67,'June 10'!$F$2:$F$300,0)),(ISNUMBER(MATCH(E67,'June 10'!$E$2:$E$300,0))))),"Found","Not Found")</f>
        <v>Not Found</v>
      </c>
      <c r="J67" s="43" t="str">
        <f>IF(OR(ISNUMBER(MATCH(C67,'June 11'!$D$2:$D$300,0)),AND(ISNUMBER(MATCH(D67,'June 11'!$F$2:$F$300,0)),(ISNUMBER(MATCH(E67,'June 11'!$E$2:$E$300,0))))),"Found","Not Found")</f>
        <v>Not Found</v>
      </c>
      <c r="K67" s="43" t="str">
        <f>IF(OR(ISNUMBER(MATCH(C67,'June 12'!$D$2:$D$300,0)),AND(ISNUMBER(MATCH(D67,'June 12'!$F$2:$F$300,0)),(ISNUMBER(MATCH(E67,'June 12'!$E$2:$E$300,0))))),"Found","Not Found")</f>
        <v>Not Found</v>
      </c>
      <c r="L67" s="43" t="str">
        <f>IF(OR(ISNUMBER(MATCH(C67,'June 13'!$D$2:$D$300,0)),AND(ISNUMBER(MATCH(D67,'June 13'!$F$2:$F$300,0)),(ISNUMBER(MATCH(E67,'June 13'!$E$2:$E$300,0))))),"Found","Not Found")</f>
        <v>Not Found</v>
      </c>
      <c r="M67" s="43">
        <f t="shared" si="1"/>
        <v>0</v>
      </c>
      <c r="N67" s="43"/>
      <c r="O67" s="43"/>
      <c r="P67" s="43"/>
      <c r="Q67" s="43"/>
      <c r="R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6"/>
      <c r="AJ67" s="43"/>
    </row>
    <row r="68" spans="1:36" ht="15.75" customHeight="1" x14ac:dyDescent="0.25">
      <c r="A68" s="43" t="s">
        <v>1634</v>
      </c>
      <c r="B68" s="44" t="s">
        <v>1214</v>
      </c>
      <c r="C68" s="40">
        <v>773</v>
      </c>
      <c r="D68" s="45" t="s">
        <v>1215</v>
      </c>
      <c r="E68" s="45" t="s">
        <v>1216</v>
      </c>
      <c r="F68" s="46" t="str">
        <f>IF(OR(ISNUMBER(MATCH(C68,'June 7'!$D$2:$D$300,0)),AND(ISNUMBER(MATCH(D68,'June 7'!$F$2:$F$300,0)),(ISNUMBER(MATCH(E68,'June 7'!$E$2:$E$300,0))))),"Found","Not Found")</f>
        <v>Not Found</v>
      </c>
      <c r="G68" s="43" t="str">
        <f>IF(OR(ISNUMBER(MATCH(C68,'June 8'!$D$2:$D$300,0)),AND(ISNUMBER(MATCH(D68,'June 8'!$F$2:$F$300,0)),(ISNUMBER(MATCH(E68,'June 8'!$E$2:$E$300,0))))),"Found","Not Found")</f>
        <v>Not Found</v>
      </c>
      <c r="H68" s="43" t="str">
        <f>IF(OR(ISNUMBER(MATCH(C68,'June 9'!$D$2:$D$300,0)),AND(ISNUMBER(MATCH(D68,'June 9'!$F$2:$F$300,0)),(ISNUMBER(MATCH(E68,'June 9'!$E$2:$E$300,0))))),"Found","Not Found")</f>
        <v>Not Found</v>
      </c>
      <c r="I68" s="43" t="str">
        <f>IF(OR(ISNUMBER(MATCH(C68,'June 10'!$D$2:$D$300,0)),AND(ISNUMBER(MATCH(D68,'June 10'!$F$2:$F$300,0)),(ISNUMBER(MATCH(E68,'June 10'!$E$2:$E$300,0))))),"Found","Not Found")</f>
        <v>Not Found</v>
      </c>
      <c r="J68" s="43" t="str">
        <f>IF(OR(ISNUMBER(MATCH(C68,'June 11'!$D$2:$D$300,0)),AND(ISNUMBER(MATCH(D68,'June 11'!$F$2:$F$300,0)),(ISNUMBER(MATCH(E68,'June 11'!$E$2:$E$300,0))))),"Found","Not Found")</f>
        <v>Not Found</v>
      </c>
      <c r="K68" s="43" t="str">
        <f>IF(OR(ISNUMBER(MATCH(C68,'June 12'!$D$2:$D$300,0)),AND(ISNUMBER(MATCH(D68,'June 12'!$F$2:$F$300,0)),(ISNUMBER(MATCH(E68,'June 12'!$E$2:$E$300,0))))),"Found","Not Found")</f>
        <v>Not Found</v>
      </c>
      <c r="L68" s="43" t="str">
        <f>IF(OR(ISNUMBER(MATCH(C68,'June 13'!$D$2:$D$300,0)),AND(ISNUMBER(MATCH(D68,'June 13'!$F$2:$F$300,0)),(ISNUMBER(MATCH(E68,'June 13'!$E$2:$E$300,0))))),"Found","Not Found")</f>
        <v>Not Found</v>
      </c>
      <c r="M68" s="43">
        <f t="shared" si="1"/>
        <v>0</v>
      </c>
      <c r="N68" s="43"/>
      <c r="O68" s="43"/>
      <c r="P68" s="43"/>
      <c r="Q68" s="43"/>
      <c r="R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6"/>
      <c r="AJ68" s="43"/>
    </row>
    <row r="69" spans="1:36" ht="15.75" customHeight="1" x14ac:dyDescent="0.25">
      <c r="A69" s="43" t="s">
        <v>1635</v>
      </c>
      <c r="B69" s="44" t="s">
        <v>1225</v>
      </c>
      <c r="C69" s="40">
        <v>667</v>
      </c>
      <c r="D69" s="45" t="s">
        <v>1226</v>
      </c>
      <c r="E69" s="45" t="s">
        <v>1227</v>
      </c>
      <c r="F69" s="46" t="str">
        <f>IF(OR(ISNUMBER(MATCH(C69,'June 7'!$D$2:$D$300,0)),AND(ISNUMBER(MATCH(D69,'June 7'!$F$2:$F$300,0)),(ISNUMBER(MATCH(E69,'June 7'!$E$2:$E$300,0))))),"Found","Not Found")</f>
        <v>Found</v>
      </c>
      <c r="G69" s="43" t="str">
        <f>IF(OR(ISNUMBER(MATCH(C69,'June 8'!$D$2:$D$300,0)),AND(ISNUMBER(MATCH(D69,'June 8'!$F$2:$F$300,0)),(ISNUMBER(MATCH(E69,'June 8'!$E$2:$E$300,0))))),"Found","Not Found")</f>
        <v>Found</v>
      </c>
      <c r="H69" s="43" t="str">
        <f>IF(OR(ISNUMBER(MATCH(C69,'June 9'!$D$2:$D$300,0)),AND(ISNUMBER(MATCH(D69,'June 9'!$F$2:$F$300,0)),(ISNUMBER(MATCH(E69,'June 9'!$E$2:$E$300,0))))),"Found","Not Found")</f>
        <v>Found</v>
      </c>
      <c r="I69" s="43" t="str">
        <f>IF(OR(ISNUMBER(MATCH(C69,'June 10'!$D$2:$D$300,0)),AND(ISNUMBER(MATCH(D69,'June 10'!$F$2:$F$300,0)),(ISNUMBER(MATCH(E69,'June 10'!$E$2:$E$300,0))))),"Found","Not Found")</f>
        <v>Found</v>
      </c>
      <c r="J69" s="43" t="str">
        <f>IF(OR(ISNUMBER(MATCH(C69,'June 11'!$D$2:$D$300,0)),AND(ISNUMBER(MATCH(D69,'June 11'!$F$2:$F$300,0)),(ISNUMBER(MATCH(E69,'June 11'!$E$2:$E$300,0))))),"Found","Not Found")</f>
        <v>Found</v>
      </c>
      <c r="K69" s="43" t="str">
        <f>IF(OR(ISNUMBER(MATCH(C69,'June 12'!$D$2:$D$300,0)),AND(ISNUMBER(MATCH(D69,'June 12'!$F$2:$F$300,0)),(ISNUMBER(MATCH(E69,'June 12'!$E$2:$E$300,0))))),"Found","Not Found")</f>
        <v>Found</v>
      </c>
      <c r="L69" s="43" t="str">
        <f>IF(OR(ISNUMBER(MATCH(C69,'June 13'!$D$2:$D$300,0)),AND(ISNUMBER(MATCH(D69,'June 13'!$F$2:$F$300,0)),(ISNUMBER(MATCH(E69,'June 13'!$E$2:$E$300,0))))),"Found","Not Found")</f>
        <v>Not Found</v>
      </c>
      <c r="M69" s="43">
        <f t="shared" si="1"/>
        <v>6</v>
      </c>
      <c r="N69" s="43"/>
      <c r="O69" s="43"/>
      <c r="P69" s="43"/>
      <c r="Q69" s="43"/>
      <c r="R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6"/>
      <c r="AJ69" s="43"/>
    </row>
    <row r="70" spans="1:36" ht="15.75" customHeight="1" x14ac:dyDescent="0.25">
      <c r="A70" s="43" t="s">
        <v>1636</v>
      </c>
      <c r="B70" s="44" t="s">
        <v>1255</v>
      </c>
      <c r="C70" s="40">
        <v>700</v>
      </c>
      <c r="D70" s="45" t="s">
        <v>1256</v>
      </c>
      <c r="E70" s="45" t="s">
        <v>1257</v>
      </c>
      <c r="F70" s="46" t="str">
        <f>IF(OR(ISNUMBER(MATCH(C70,'June 7'!$D$2:$D$300,0)),AND(ISNUMBER(MATCH(D70,'June 7'!$F$2:$F$300,0)),(ISNUMBER(MATCH(E70,'June 7'!$E$2:$E$300,0))))),"Found","Not Found")</f>
        <v>Not Found</v>
      </c>
      <c r="G70" s="43" t="str">
        <f>IF(OR(ISNUMBER(MATCH(C70,'June 8'!$D$2:$D$300,0)),AND(ISNUMBER(MATCH(D70,'June 8'!$F$2:$F$300,0)),(ISNUMBER(MATCH(E70,'June 8'!$E$2:$E$300,0))))),"Found","Not Found")</f>
        <v>Not Found</v>
      </c>
      <c r="H70" s="43" t="str">
        <f>IF(OR(ISNUMBER(MATCH(C70,'June 9'!$D$2:$D$300,0)),AND(ISNUMBER(MATCH(D70,'June 9'!$F$2:$F$300,0)),(ISNUMBER(MATCH(E70,'June 9'!$E$2:$E$300,0))))),"Found","Not Found")</f>
        <v>Found</v>
      </c>
      <c r="I70" s="43" t="str">
        <f>IF(OR(ISNUMBER(MATCH(C70,'June 10'!$D$2:$D$300,0)),AND(ISNUMBER(MATCH(D70,'June 10'!$F$2:$F$300,0)),(ISNUMBER(MATCH(E70,'June 10'!$E$2:$E$300,0))))),"Found","Not Found")</f>
        <v>Not Found</v>
      </c>
      <c r="J70" s="43" t="str">
        <f>IF(OR(ISNUMBER(MATCH(C70,'June 11'!$D$2:$D$300,0)),AND(ISNUMBER(MATCH(D70,'June 11'!$F$2:$F$300,0)),(ISNUMBER(MATCH(E70,'June 11'!$E$2:$E$300,0))))),"Found","Not Found")</f>
        <v>Not Found</v>
      </c>
      <c r="K70" s="43" t="str">
        <f>IF(OR(ISNUMBER(MATCH(C70,'June 12'!$D$2:$D$300,0)),AND(ISNUMBER(MATCH(D70,'June 12'!$F$2:$F$300,0)),(ISNUMBER(MATCH(E70,'June 12'!$E$2:$E$300,0))))),"Found","Not Found")</f>
        <v>Not Found</v>
      </c>
      <c r="L70" s="43" t="str">
        <f>IF(OR(ISNUMBER(MATCH(C70,'June 13'!$D$2:$D$300,0)),AND(ISNUMBER(MATCH(D70,'June 13'!$F$2:$F$300,0)),(ISNUMBER(MATCH(E70,'June 13'!$E$2:$E$300,0))))),"Found","Not Found")</f>
        <v>Not Found</v>
      </c>
      <c r="M70" s="43">
        <f t="shared" si="1"/>
        <v>1</v>
      </c>
      <c r="N70" s="43"/>
      <c r="O70" s="43"/>
      <c r="P70" s="43"/>
      <c r="Q70" s="43"/>
      <c r="R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6"/>
      <c r="AJ70" s="43"/>
    </row>
    <row r="71" spans="1:36" ht="15.75" customHeight="1" x14ac:dyDescent="0.25">
      <c r="A71" s="43" t="s">
        <v>1637</v>
      </c>
      <c r="B71" s="44" t="s">
        <v>1260</v>
      </c>
      <c r="C71" s="40">
        <v>544</v>
      </c>
      <c r="D71" s="45" t="s">
        <v>1261</v>
      </c>
      <c r="E71" s="45" t="s">
        <v>22</v>
      </c>
      <c r="F71" s="46" t="str">
        <f>IF(OR(ISNUMBER(MATCH(C71,'June 7'!$D$2:$D$300,0)),AND(ISNUMBER(MATCH(D71,'June 7'!$F$2:$F$300,0)),(ISNUMBER(MATCH(E71,'June 7'!$E$2:$E$300,0))))),"Found","Not Found")</f>
        <v>Found</v>
      </c>
      <c r="G71" s="43" t="str">
        <f>IF(OR(ISNUMBER(MATCH(C71,'June 8'!$D$2:$D$300,0)),AND(ISNUMBER(MATCH(D71,'June 8'!$F$2:$F$300,0)),(ISNUMBER(MATCH(E71,'June 8'!$E$2:$E$300,0))))),"Found","Not Found")</f>
        <v>Found</v>
      </c>
      <c r="H71" s="43" t="str">
        <f>IF(OR(ISNUMBER(MATCH(C71,'June 9'!$D$2:$D$300,0)),AND(ISNUMBER(MATCH(D71,'June 9'!$F$2:$F$300,0)),(ISNUMBER(MATCH(E71,'June 9'!$E$2:$E$300,0))))),"Found","Not Found")</f>
        <v>Found</v>
      </c>
      <c r="I71" s="43" t="str">
        <f>IF(OR(ISNUMBER(MATCH(C71,'June 10'!$D$2:$D$300,0)),AND(ISNUMBER(MATCH(D71,'June 10'!$F$2:$F$300,0)),(ISNUMBER(MATCH(E71,'June 10'!$E$2:$E$300,0))))),"Found","Not Found")</f>
        <v>Found</v>
      </c>
      <c r="J71" s="43" t="str">
        <f>IF(OR(ISNUMBER(MATCH(C71,'June 11'!$D$2:$D$300,0)),AND(ISNUMBER(MATCH(D71,'June 11'!$F$2:$F$300,0)),(ISNUMBER(MATCH(E71,'June 11'!$E$2:$E$300,0))))),"Found","Not Found")</f>
        <v>Found</v>
      </c>
      <c r="K71" s="43" t="str">
        <f>IF(OR(ISNUMBER(MATCH(C71,'June 12'!$D$2:$D$300,0)),AND(ISNUMBER(MATCH(D71,'June 12'!$F$2:$F$300,0)),(ISNUMBER(MATCH(E71,'June 12'!$E$2:$E$300,0))))),"Found","Not Found")</f>
        <v>Found</v>
      </c>
      <c r="L71" s="43" t="str">
        <f>IF(OR(ISNUMBER(MATCH(C71,'June 13'!$D$2:$D$300,0)),AND(ISNUMBER(MATCH(D71,'June 13'!$F$2:$F$300,0)),(ISNUMBER(MATCH(E71,'June 13'!$E$2:$E$300,0))))),"Found","Not Found")</f>
        <v>Found</v>
      </c>
      <c r="M71" s="43">
        <f t="shared" si="1"/>
        <v>7</v>
      </c>
      <c r="N71" s="43"/>
      <c r="O71" s="43"/>
      <c r="P71" s="43"/>
      <c r="Q71" s="43"/>
      <c r="R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6"/>
      <c r="AJ71" s="43"/>
    </row>
    <row r="72" spans="1:36" ht="15.75" customHeight="1" x14ac:dyDescent="0.25">
      <c r="A72" s="43" t="s">
        <v>1638</v>
      </c>
      <c r="B72" s="44" t="s">
        <v>1263</v>
      </c>
      <c r="C72" s="40">
        <v>731</v>
      </c>
      <c r="D72" s="45" t="s">
        <v>1264</v>
      </c>
      <c r="E72" s="45" t="s">
        <v>1265</v>
      </c>
      <c r="F72" s="46" t="str">
        <f>IF(OR(ISNUMBER(MATCH(C72,'June 7'!$D$2:$D$300,0)),AND(ISNUMBER(MATCH(D72,'June 7'!$F$2:$F$300,0)),(ISNUMBER(MATCH(E72,'June 7'!$E$2:$E$300,0))))),"Found","Not Found")</f>
        <v>Not Found</v>
      </c>
      <c r="G72" s="43" t="str">
        <f>IF(OR(ISNUMBER(MATCH(C72,'June 8'!$D$2:$D$300,0)),AND(ISNUMBER(MATCH(D72,'June 8'!$F$2:$F$300,0)),(ISNUMBER(MATCH(E72,'June 8'!$E$2:$E$300,0))))),"Found","Not Found")</f>
        <v>Not Found</v>
      </c>
      <c r="H72" s="43" t="str">
        <f>IF(OR(ISNUMBER(MATCH(C72,'June 9'!$D$2:$D$300,0)),AND(ISNUMBER(MATCH(D72,'June 9'!$F$2:$F$300,0)),(ISNUMBER(MATCH(E72,'June 9'!$E$2:$E$300,0))))),"Found","Not Found")</f>
        <v>Not Found</v>
      </c>
      <c r="I72" s="43" t="str">
        <f>IF(OR(ISNUMBER(MATCH(C72,'June 10'!$D$2:$D$300,0)),AND(ISNUMBER(MATCH(D72,'June 10'!$F$2:$F$300,0)),(ISNUMBER(MATCH(E72,'June 10'!$E$2:$E$300,0))))),"Found","Not Found")</f>
        <v>Found</v>
      </c>
      <c r="J72" s="43" t="str">
        <f>IF(OR(ISNUMBER(MATCH(C72,'June 11'!$D$2:$D$300,0)),AND(ISNUMBER(MATCH(D72,'June 11'!$F$2:$F$300,0)),(ISNUMBER(MATCH(E72,'June 11'!$E$2:$E$300,0))))),"Found","Not Found")</f>
        <v>Not Found</v>
      </c>
      <c r="K72" s="43" t="str">
        <f>IF(OR(ISNUMBER(MATCH(C72,'June 12'!$D$2:$D$300,0)),AND(ISNUMBER(MATCH(D72,'June 12'!$F$2:$F$300,0)),(ISNUMBER(MATCH(E72,'June 12'!$E$2:$E$300,0))))),"Found","Not Found")</f>
        <v>Not Found</v>
      </c>
      <c r="L72" s="43" t="str">
        <f>IF(OR(ISNUMBER(MATCH(C72,'June 13'!$D$2:$D$300,0)),AND(ISNUMBER(MATCH(D72,'June 13'!$F$2:$F$300,0)),(ISNUMBER(MATCH(E72,'June 13'!$E$2:$E$300,0))))),"Found","Not Found")</f>
        <v>Not Found</v>
      </c>
      <c r="M72" s="43">
        <f t="shared" si="1"/>
        <v>1</v>
      </c>
      <c r="N72" s="43"/>
      <c r="O72" s="43"/>
      <c r="P72" s="43"/>
      <c r="Q72" s="43"/>
      <c r="R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6"/>
      <c r="AJ72" s="43"/>
    </row>
    <row r="73" spans="1:36" ht="15.75" customHeight="1" x14ac:dyDescent="0.25">
      <c r="A73" s="43" t="s">
        <v>1639</v>
      </c>
      <c r="B73" s="44" t="s">
        <v>1288</v>
      </c>
      <c r="C73" s="40">
        <v>765</v>
      </c>
      <c r="D73" s="45" t="s">
        <v>1285</v>
      </c>
      <c r="E73" s="45" t="s">
        <v>1289</v>
      </c>
      <c r="F73" s="46" t="str">
        <f>IF(OR(ISNUMBER(MATCH(C73,'June 7'!$D$2:$D$300,0)),AND(ISNUMBER(MATCH(D73,'June 7'!$F$2:$F$300,0)),(ISNUMBER(MATCH(E73,'June 7'!$E$2:$E$300,0))))),"Found","Not Found")</f>
        <v>Found</v>
      </c>
      <c r="G73" s="43" t="str">
        <f>IF(OR(ISNUMBER(MATCH(C73,'June 8'!$D$2:$D$300,0)),AND(ISNUMBER(MATCH(D73,'June 8'!$F$2:$F$300,0)),(ISNUMBER(MATCH(E73,'June 8'!$E$2:$E$300,0))))),"Found","Not Found")</f>
        <v>Found</v>
      </c>
      <c r="H73" s="43" t="str">
        <f>IF(OR(ISNUMBER(MATCH(C73,'June 9'!$D$2:$D$300,0)),AND(ISNUMBER(MATCH(D73,'June 9'!$F$2:$F$300,0)),(ISNUMBER(MATCH(E73,'June 9'!$E$2:$E$300,0))))),"Found","Not Found")</f>
        <v>Found</v>
      </c>
      <c r="I73" s="43" t="str">
        <f>IF(OR(ISNUMBER(MATCH(C73,'June 10'!$D$2:$D$300,0)),AND(ISNUMBER(MATCH(D73,'June 10'!$F$2:$F$300,0)),(ISNUMBER(MATCH(E73,'June 10'!$E$2:$E$300,0))))),"Found","Not Found")</f>
        <v>Found</v>
      </c>
      <c r="J73" s="43" t="str">
        <f>IF(OR(ISNUMBER(MATCH(C73,'June 11'!$D$2:$D$300,0)),AND(ISNUMBER(MATCH(D73,'June 11'!$F$2:$F$300,0)),(ISNUMBER(MATCH(E73,'June 11'!$E$2:$E$300,0))))),"Found","Not Found")</f>
        <v>Found</v>
      </c>
      <c r="K73" s="43" t="str">
        <f>IF(OR(ISNUMBER(MATCH(C73,'June 12'!$D$2:$D$300,0)),AND(ISNUMBER(MATCH(D73,'June 12'!$F$2:$F$300,0)),(ISNUMBER(MATCH(E73,'June 12'!$E$2:$E$300,0))))),"Found","Not Found")</f>
        <v>Not Found</v>
      </c>
      <c r="L73" s="43" t="str">
        <f>IF(OR(ISNUMBER(MATCH(C73,'June 13'!$D$2:$D$300,0)),AND(ISNUMBER(MATCH(D73,'June 13'!$F$2:$F$300,0)),(ISNUMBER(MATCH(E73,'June 13'!$E$2:$E$300,0))))),"Found","Not Found")</f>
        <v>Not Found</v>
      </c>
      <c r="M73" s="43">
        <f t="shared" si="1"/>
        <v>5</v>
      </c>
      <c r="N73" s="43"/>
      <c r="O73" s="43"/>
      <c r="P73" s="43"/>
      <c r="Q73" s="43"/>
      <c r="R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6"/>
      <c r="AJ73" s="43"/>
    </row>
    <row r="74" spans="1:36" ht="15.75" customHeight="1" x14ac:dyDescent="0.25">
      <c r="A74" s="43" t="s">
        <v>1640</v>
      </c>
      <c r="B74" s="44" t="s">
        <v>1296</v>
      </c>
      <c r="C74" s="40">
        <v>733</v>
      </c>
      <c r="D74" s="45" t="s">
        <v>1293</v>
      </c>
      <c r="E74" s="45" t="s">
        <v>1297</v>
      </c>
      <c r="F74" s="46" t="str">
        <f>IF(OR(ISNUMBER(MATCH(C74,'June 7'!$D$2:$D$300,0)),AND(ISNUMBER(MATCH(D74,'June 7'!$F$2:$F$300,0)),(ISNUMBER(MATCH(E74,'June 7'!$E$2:$E$300,0))))),"Found","Not Found")</f>
        <v>Found</v>
      </c>
      <c r="G74" s="43" t="str">
        <f>IF(OR(ISNUMBER(MATCH(C74,'June 8'!$D$2:$D$300,0)),AND(ISNUMBER(MATCH(D74,'June 8'!$F$2:$F$300,0)),(ISNUMBER(MATCH(E74,'June 8'!$E$2:$E$300,0))))),"Found","Not Found")</f>
        <v>Found</v>
      </c>
      <c r="H74" s="43" t="str">
        <f>IF(OR(ISNUMBER(MATCH(C74,'June 9'!$D$2:$D$300,0)),AND(ISNUMBER(MATCH(D74,'June 9'!$F$2:$F$300,0)),(ISNUMBER(MATCH(E74,'June 9'!$E$2:$E$300,0))))),"Found","Not Found")</f>
        <v>Found</v>
      </c>
      <c r="I74" s="43" t="str">
        <f>IF(OR(ISNUMBER(MATCH(C74,'June 10'!$D$2:$D$300,0)),AND(ISNUMBER(MATCH(D74,'June 10'!$F$2:$F$300,0)),(ISNUMBER(MATCH(E74,'June 10'!$E$2:$E$300,0))))),"Found","Not Found")</f>
        <v>Found</v>
      </c>
      <c r="J74" s="43" t="str">
        <f>IF(OR(ISNUMBER(MATCH(C74,'June 11'!$D$2:$D$300,0)),AND(ISNUMBER(MATCH(D74,'June 11'!$F$2:$F$300,0)),(ISNUMBER(MATCH(E74,'June 11'!$E$2:$E$300,0))))),"Found","Not Found")</f>
        <v>Found</v>
      </c>
      <c r="K74" s="43" t="str">
        <f>IF(OR(ISNUMBER(MATCH(C74,'June 12'!$D$2:$D$300,0)),AND(ISNUMBER(MATCH(D74,'June 12'!$F$2:$F$300,0)),(ISNUMBER(MATCH(E74,'June 12'!$E$2:$E$300,0))))),"Found","Not Found")</f>
        <v>Not Found</v>
      </c>
      <c r="L74" s="43" t="str">
        <f>IF(OR(ISNUMBER(MATCH(C74,'June 13'!$D$2:$D$300,0)),AND(ISNUMBER(MATCH(D74,'June 13'!$F$2:$F$300,0)),(ISNUMBER(MATCH(E74,'June 13'!$E$2:$E$300,0))))),"Found","Not Found")</f>
        <v>Not Found</v>
      </c>
      <c r="M74" s="43">
        <f t="shared" si="1"/>
        <v>5</v>
      </c>
      <c r="N74" s="43"/>
      <c r="O74" s="43"/>
      <c r="P74" s="43"/>
      <c r="Q74" s="43"/>
      <c r="R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6"/>
      <c r="AJ74" s="43"/>
    </row>
    <row r="75" spans="1:36" ht="15.75" customHeight="1" x14ac:dyDescent="0.25">
      <c r="A75" s="43" t="s">
        <v>1641</v>
      </c>
      <c r="B75" s="44" t="s">
        <v>1300</v>
      </c>
      <c r="C75" s="40">
        <v>775</v>
      </c>
      <c r="D75" s="45" t="s">
        <v>1293</v>
      </c>
      <c r="E75" s="45" t="s">
        <v>1301</v>
      </c>
      <c r="F75" s="46" t="str">
        <f>IF(OR(ISNUMBER(MATCH(C75,'June 7'!$D$2:$D$300,0)),AND(ISNUMBER(MATCH(D75,'June 7'!$F$2:$F$300,0)),(ISNUMBER(MATCH(E75,'June 7'!$E$2:$E$300,0))))),"Found","Not Found")</f>
        <v>Found</v>
      </c>
      <c r="G75" s="43" t="str">
        <f>IF(OR(ISNUMBER(MATCH(C75,'June 8'!$D$2:$D$300,0)),AND(ISNUMBER(MATCH(D75,'June 8'!$F$2:$F$300,0)),(ISNUMBER(MATCH(E75,'June 8'!$E$2:$E$300,0))))),"Found","Not Found")</f>
        <v>Found</v>
      </c>
      <c r="H75" s="43" t="str">
        <f>IF(OR(ISNUMBER(MATCH(C75,'June 9'!$D$2:$D$300,0)),AND(ISNUMBER(MATCH(D75,'June 9'!$F$2:$F$300,0)),(ISNUMBER(MATCH(E75,'June 9'!$E$2:$E$300,0))))),"Found","Not Found")</f>
        <v>Not Found</v>
      </c>
      <c r="I75" s="43" t="str">
        <f>IF(OR(ISNUMBER(MATCH(C75,'June 10'!$D$2:$D$300,0)),AND(ISNUMBER(MATCH(D75,'June 10'!$F$2:$F$300,0)),(ISNUMBER(MATCH(E75,'June 10'!$E$2:$E$300,0))))),"Found","Not Found")</f>
        <v>Not Found</v>
      </c>
      <c r="J75" s="43" t="str">
        <f>IF(OR(ISNUMBER(MATCH(C75,'June 11'!$D$2:$D$300,0)),AND(ISNUMBER(MATCH(D75,'June 11'!$F$2:$F$300,0)),(ISNUMBER(MATCH(E75,'June 11'!$E$2:$E$300,0))))),"Found","Not Found")</f>
        <v>Not Found</v>
      </c>
      <c r="K75" s="43" t="str">
        <f>IF(OR(ISNUMBER(MATCH(C75,'June 12'!$D$2:$D$300,0)),AND(ISNUMBER(MATCH(D75,'June 12'!$F$2:$F$300,0)),(ISNUMBER(MATCH(E75,'June 12'!$E$2:$E$300,0))))),"Found","Not Found")</f>
        <v>Not Found</v>
      </c>
      <c r="L75" s="43" t="str">
        <f>IF(OR(ISNUMBER(MATCH(C75,'June 13'!$D$2:$D$300,0)),AND(ISNUMBER(MATCH(D75,'June 13'!$F$2:$F$300,0)),(ISNUMBER(MATCH(E75,'June 13'!$E$2:$E$300,0))))),"Found","Not Found")</f>
        <v>Not Found</v>
      </c>
      <c r="M75" s="43">
        <f t="shared" si="1"/>
        <v>2</v>
      </c>
      <c r="N75" s="43"/>
      <c r="O75" s="43"/>
      <c r="P75" s="43"/>
      <c r="Q75" s="43"/>
      <c r="R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6"/>
      <c r="AJ75" s="43"/>
    </row>
    <row r="76" spans="1:36" ht="15.75" customHeight="1" x14ac:dyDescent="0.25">
      <c r="A76" s="43" t="s">
        <v>1642</v>
      </c>
      <c r="B76" s="44" t="s">
        <v>1332</v>
      </c>
      <c r="C76" s="40">
        <v>685</v>
      </c>
      <c r="D76" s="45" t="s">
        <v>1333</v>
      </c>
      <c r="E76" s="45" t="s">
        <v>1334</v>
      </c>
      <c r="F76" s="46" t="str">
        <f>IF(OR(ISNUMBER(MATCH(C76,'June 7'!$D$2:$D$300,0)),AND(ISNUMBER(MATCH(D76,'June 7'!$F$2:$F$300,0)),(ISNUMBER(MATCH(E76,'June 7'!$E$2:$E$300,0))))),"Found","Not Found")</f>
        <v>Not Found</v>
      </c>
      <c r="G76" s="43" t="str">
        <f>IF(OR(ISNUMBER(MATCH(C76,'June 8'!$D$2:$D$300,0)),AND(ISNUMBER(MATCH(D76,'June 8'!$F$2:$F$300,0)),(ISNUMBER(MATCH(E76,'June 8'!$E$2:$E$300,0))))),"Found","Not Found")</f>
        <v>Not Found</v>
      </c>
      <c r="H76" s="43" t="str">
        <f>IF(OR(ISNUMBER(MATCH(C76,'June 9'!$D$2:$D$300,0)),AND(ISNUMBER(MATCH(D76,'June 9'!$F$2:$F$300,0)),(ISNUMBER(MATCH(E76,'June 9'!$E$2:$E$300,0))))),"Found","Not Found")</f>
        <v>Not Found</v>
      </c>
      <c r="I76" s="43" t="str">
        <f>IF(OR(ISNUMBER(MATCH(C76,'June 10'!$D$2:$D$300,0)),AND(ISNUMBER(MATCH(D76,'June 10'!$F$2:$F$300,0)),(ISNUMBER(MATCH(E76,'June 10'!$E$2:$E$300,0))))),"Found","Not Found")</f>
        <v>Not Found</v>
      </c>
      <c r="J76" s="43" t="str">
        <f>IF(OR(ISNUMBER(MATCH(C76,'June 11'!$D$2:$D$300,0)),AND(ISNUMBER(MATCH(D76,'June 11'!$F$2:$F$300,0)),(ISNUMBER(MATCH(E76,'June 11'!$E$2:$E$300,0))))),"Found","Not Found")</f>
        <v>Not Found</v>
      </c>
      <c r="K76" s="43" t="str">
        <f>IF(OR(ISNUMBER(MATCH(C76,'June 12'!$D$2:$D$300,0)),AND(ISNUMBER(MATCH(D76,'June 12'!$F$2:$F$300,0)),(ISNUMBER(MATCH(E76,'June 12'!$E$2:$E$300,0))))),"Found","Not Found")</f>
        <v>Not Found</v>
      </c>
      <c r="L76" s="43" t="str">
        <f>IF(OR(ISNUMBER(MATCH(C76,'June 13'!$D$2:$D$300,0)),AND(ISNUMBER(MATCH(D76,'June 13'!$F$2:$F$300,0)),(ISNUMBER(MATCH(E76,'June 13'!$E$2:$E$300,0))))),"Found","Not Found")</f>
        <v>Not Found</v>
      </c>
      <c r="M76" s="43">
        <f t="shared" si="1"/>
        <v>0</v>
      </c>
      <c r="N76" s="43"/>
      <c r="O76" s="43"/>
      <c r="P76" s="43"/>
      <c r="Q76" s="43"/>
      <c r="R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6"/>
      <c r="AJ76" s="43"/>
    </row>
    <row r="77" spans="1:36" ht="15.75" customHeight="1" x14ac:dyDescent="0.25">
      <c r="A77" s="43" t="s">
        <v>1643</v>
      </c>
      <c r="B77" s="44" t="s">
        <v>1372</v>
      </c>
      <c r="C77" s="40">
        <v>483</v>
      </c>
      <c r="D77" s="45" t="s">
        <v>1370</v>
      </c>
      <c r="E77" s="45" t="s">
        <v>1371</v>
      </c>
      <c r="F77" s="46" t="str">
        <f>IF(OR(ISNUMBER(MATCH(C77,'June 7'!$D$2:$D$300,0)),AND(ISNUMBER(MATCH(D77,'June 7'!$F$2:$F$300,0)),(ISNUMBER(MATCH(E77,'June 7'!$E$2:$E$300,0))))),"Found","Not Found")</f>
        <v>Not Found</v>
      </c>
      <c r="G77" s="43" t="str">
        <f>IF(OR(ISNUMBER(MATCH(C77,'June 8'!$D$2:$D$300,0)),AND(ISNUMBER(MATCH(D77,'June 8'!$F$2:$F$300,0)),(ISNUMBER(MATCH(E77,'June 8'!$E$2:$E$300,0))))),"Found","Not Found")</f>
        <v>Not Found</v>
      </c>
      <c r="H77" s="43" t="str">
        <f>IF(OR(ISNUMBER(MATCH(C77,'June 9'!$D$2:$D$300,0)),AND(ISNUMBER(MATCH(D77,'June 9'!$F$2:$F$300,0)),(ISNUMBER(MATCH(E77,'June 9'!$E$2:$E$300,0))))),"Found","Not Found")</f>
        <v>Not Found</v>
      </c>
      <c r="I77" s="43" t="str">
        <f>IF(OR(ISNUMBER(MATCH(C77,'June 10'!$D$2:$D$300,0)),AND(ISNUMBER(MATCH(D77,'June 10'!$F$2:$F$300,0)),(ISNUMBER(MATCH(E77,'June 10'!$E$2:$E$300,0))))),"Found","Not Found")</f>
        <v>Not Found</v>
      </c>
      <c r="J77" s="43" t="str">
        <f>IF(OR(ISNUMBER(MATCH(C77,'June 11'!$D$2:$D$300,0)),AND(ISNUMBER(MATCH(D77,'June 11'!$F$2:$F$300,0)),(ISNUMBER(MATCH(E77,'June 11'!$E$2:$E$300,0))))),"Found","Not Found")</f>
        <v>Not Found</v>
      </c>
      <c r="K77" s="43" t="str">
        <f>IF(OR(ISNUMBER(MATCH(C77,'June 12'!$D$2:$D$300,0)),AND(ISNUMBER(MATCH(D77,'June 12'!$F$2:$F$300,0)),(ISNUMBER(MATCH(E77,'June 12'!$E$2:$E$300,0))))),"Found","Not Found")</f>
        <v>Not Found</v>
      </c>
      <c r="L77" s="43" t="str">
        <f>IF(OR(ISNUMBER(MATCH(C77,'June 13'!$D$2:$D$300,0)),AND(ISNUMBER(MATCH(D77,'June 13'!$F$2:$F$300,0)),(ISNUMBER(MATCH(E77,'June 13'!$E$2:$E$300,0))))),"Found","Not Found")</f>
        <v>Not Found</v>
      </c>
      <c r="M77" s="43">
        <f t="shared" si="1"/>
        <v>0</v>
      </c>
      <c r="N77" s="43"/>
      <c r="O77" s="43"/>
      <c r="P77" s="43"/>
      <c r="Q77" s="43"/>
      <c r="R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6"/>
      <c r="AJ77" s="43"/>
    </row>
    <row r="78" spans="1:36" ht="15.75" customHeight="1" x14ac:dyDescent="0.25">
      <c r="A78" s="43" t="s">
        <v>1644</v>
      </c>
      <c r="B78" s="44" t="s">
        <v>1377</v>
      </c>
      <c r="C78" s="40">
        <v>774</v>
      </c>
      <c r="D78" s="45" t="s">
        <v>1378</v>
      </c>
      <c r="E78" s="45" t="s">
        <v>1379</v>
      </c>
      <c r="F78" s="46" t="str">
        <f>IF(OR(ISNUMBER(MATCH(C78,'June 7'!$D$2:$D$300,0)),AND(ISNUMBER(MATCH(D78,'June 7'!$F$2:$F$300,0)),(ISNUMBER(MATCH(E78,'June 7'!$E$2:$E$300,0))))),"Found","Not Found")</f>
        <v>Found</v>
      </c>
      <c r="G78" s="43" t="str">
        <f>IF(OR(ISNUMBER(MATCH(C78,'June 8'!$D$2:$D$300,0)),AND(ISNUMBER(MATCH(D78,'June 8'!$F$2:$F$300,0)),(ISNUMBER(MATCH(E78,'June 8'!$E$2:$E$300,0))))),"Found","Not Found")</f>
        <v>Found</v>
      </c>
      <c r="H78" s="43" t="str">
        <f>IF(OR(ISNUMBER(MATCH(C78,'June 9'!$D$2:$D$300,0)),AND(ISNUMBER(MATCH(D78,'June 9'!$F$2:$F$300,0)),(ISNUMBER(MATCH(E78,'June 9'!$E$2:$E$300,0))))),"Found","Not Found")</f>
        <v>Found</v>
      </c>
      <c r="I78" s="43" t="str">
        <f>IF(OR(ISNUMBER(MATCH(C78,'June 10'!$D$2:$D$300,0)),AND(ISNUMBER(MATCH(D78,'June 10'!$F$2:$F$300,0)),(ISNUMBER(MATCH(E78,'June 10'!$E$2:$E$300,0))))),"Found","Not Found")</f>
        <v>Found</v>
      </c>
      <c r="J78" s="43" t="str">
        <f>IF(OR(ISNUMBER(MATCH(C78,'June 11'!$D$2:$D$300,0)),AND(ISNUMBER(MATCH(D78,'June 11'!$F$2:$F$300,0)),(ISNUMBER(MATCH(E78,'June 11'!$E$2:$E$300,0))))),"Found","Not Found")</f>
        <v>Not Found</v>
      </c>
      <c r="K78" s="43" t="str">
        <f>IF(OR(ISNUMBER(MATCH(C78,'June 12'!$D$2:$D$300,0)),AND(ISNUMBER(MATCH(D78,'June 12'!$F$2:$F$300,0)),(ISNUMBER(MATCH(E78,'June 12'!$E$2:$E$300,0))))),"Found","Not Found")</f>
        <v>Not Found</v>
      </c>
      <c r="L78" s="43" t="str">
        <f>IF(OR(ISNUMBER(MATCH(C78,'June 13'!$D$2:$D$300,0)),AND(ISNUMBER(MATCH(D78,'June 13'!$F$2:$F$300,0)),(ISNUMBER(MATCH(E78,'June 13'!$E$2:$E$300,0))))),"Found","Not Found")</f>
        <v>Found</v>
      </c>
      <c r="M78" s="43">
        <f t="shared" si="1"/>
        <v>5</v>
      </c>
      <c r="N78" s="43"/>
      <c r="O78" s="43"/>
      <c r="P78" s="43"/>
      <c r="Q78" s="43"/>
      <c r="R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6"/>
      <c r="AJ78" s="43"/>
    </row>
    <row r="79" spans="1:36" ht="15" x14ac:dyDescent="0.25">
      <c r="A79" s="43" t="s">
        <v>1645</v>
      </c>
      <c r="B79" s="44" t="s">
        <v>1394</v>
      </c>
      <c r="C79" s="40">
        <v>757</v>
      </c>
      <c r="D79" s="45" t="s">
        <v>1395</v>
      </c>
      <c r="E79" s="45" t="s">
        <v>1315</v>
      </c>
      <c r="F79" s="46" t="str">
        <f>IF(OR(ISNUMBER(MATCH(C79,'June 7'!$D$2:$D$300,0)),AND(ISNUMBER(MATCH(D79,'June 7'!$F$2:$F$300,0)),(ISNUMBER(MATCH(E79,'June 7'!$E$2:$E$300,0))))),"Found","Not Found")</f>
        <v>Found</v>
      </c>
      <c r="G79" s="43" t="str">
        <f>IF(OR(ISNUMBER(MATCH(C79,'June 8'!$D$2:$D$300,0)),AND(ISNUMBER(MATCH(D79,'June 8'!$F$2:$F$300,0)),(ISNUMBER(MATCH(E79,'June 8'!$E$2:$E$300,0))))),"Found","Not Found")</f>
        <v>Found</v>
      </c>
      <c r="H79" s="43" t="str">
        <f>IF(OR(ISNUMBER(MATCH(C79,'June 9'!$D$2:$D$300,0)),AND(ISNUMBER(MATCH(D79,'June 9'!$F$2:$F$300,0)),(ISNUMBER(MATCH(E79,'June 9'!$E$2:$E$300,0))))),"Found","Not Found")</f>
        <v>Found</v>
      </c>
      <c r="I79" s="43" t="str">
        <f>IF(OR(ISNUMBER(MATCH(C79,'June 10'!$D$2:$D$300,0)),AND(ISNUMBER(MATCH(D79,'June 10'!$F$2:$F$300,0)),(ISNUMBER(MATCH(E79,'June 10'!$E$2:$E$300,0))))),"Found","Not Found")</f>
        <v>Not Found</v>
      </c>
      <c r="J79" s="43" t="str">
        <f>IF(OR(ISNUMBER(MATCH(C79,'June 11'!$D$2:$D$300,0)),AND(ISNUMBER(MATCH(D79,'June 11'!$F$2:$F$300,0)),(ISNUMBER(MATCH(E79,'June 11'!$E$2:$E$300,0))))),"Found","Not Found")</f>
        <v>Found</v>
      </c>
      <c r="K79" s="43" t="str">
        <f>IF(OR(ISNUMBER(MATCH(C79,'June 12'!$D$2:$D$300,0)),AND(ISNUMBER(MATCH(D79,'June 12'!$F$2:$F$300,0)),(ISNUMBER(MATCH(E79,'June 12'!$E$2:$E$300,0))))),"Found","Not Found")</f>
        <v>Not Found</v>
      </c>
      <c r="L79" s="43" t="str">
        <f>IF(OR(ISNUMBER(MATCH(C79,'June 13'!$D$2:$D$300,0)),AND(ISNUMBER(MATCH(D79,'June 13'!$F$2:$F$300,0)),(ISNUMBER(MATCH(E79,'June 13'!$E$2:$E$300,0))))),"Found","Not Found")</f>
        <v>Not Found</v>
      </c>
      <c r="M79" s="43"/>
      <c r="N79" s="43"/>
      <c r="O79" s="43"/>
      <c r="P79" s="43"/>
      <c r="Q79" s="43"/>
      <c r="R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6"/>
      <c r="AJ79" s="43"/>
    </row>
    <row r="80" spans="1:36" ht="15.75" customHeight="1" x14ac:dyDescent="0.25">
      <c r="A80" s="43" t="s">
        <v>1646</v>
      </c>
      <c r="B80" s="44" t="s">
        <v>1397</v>
      </c>
      <c r="C80" s="40">
        <v>268</v>
      </c>
      <c r="D80" s="45" t="s">
        <v>1398</v>
      </c>
      <c r="E80" s="45" t="s">
        <v>1399</v>
      </c>
      <c r="F80" s="46" t="str">
        <f>IF(OR(ISNUMBER(MATCH(C80,'June 7'!$D$2:$D$300,0)),AND(ISNUMBER(MATCH(D80,'June 7'!$F$2:$F$300,0)),(ISNUMBER(MATCH(E80,'June 7'!$E$2:$E$300,0))))),"Found","Not Found")</f>
        <v>Found</v>
      </c>
      <c r="G80" s="43" t="str">
        <f>IF(OR(ISNUMBER(MATCH(C80,'June 8'!$D$2:$D$300,0)),AND(ISNUMBER(MATCH(D80,'June 8'!$F$2:$F$300,0)),(ISNUMBER(MATCH(E80,'June 8'!$E$2:$E$300,0))))),"Found","Not Found")</f>
        <v>Found</v>
      </c>
      <c r="H80" s="43" t="str">
        <f>IF(OR(ISNUMBER(MATCH(C80,'June 9'!$D$2:$D$300,0)),AND(ISNUMBER(MATCH(D80,'June 9'!$F$2:$F$300,0)),(ISNUMBER(MATCH(E80,'June 9'!$E$2:$E$300,0))))),"Found","Not Found")</f>
        <v>Found</v>
      </c>
      <c r="I80" s="43" t="str">
        <f>IF(OR(ISNUMBER(MATCH(C80,'June 10'!$D$2:$D$300,0)),AND(ISNUMBER(MATCH(D80,'June 10'!$F$2:$F$300,0)),(ISNUMBER(MATCH(E80,'June 10'!$E$2:$E$300,0))))),"Found","Not Found")</f>
        <v>Found</v>
      </c>
      <c r="J80" s="43" t="str">
        <f>IF(OR(ISNUMBER(MATCH(C80,'June 11'!$D$2:$D$300,0)),AND(ISNUMBER(MATCH(D80,'June 11'!$F$2:$F$300,0)),(ISNUMBER(MATCH(E80,'June 11'!$E$2:$E$300,0))))),"Found","Not Found")</f>
        <v>Found</v>
      </c>
      <c r="K80" s="43" t="str">
        <f>IF(OR(ISNUMBER(MATCH(C80,'June 12'!$D$2:$D$300,0)),AND(ISNUMBER(MATCH(D80,'June 12'!$F$2:$F$300,0)),(ISNUMBER(MATCH(E80,'June 12'!$E$2:$E$300,0))))),"Found","Not Found")</f>
        <v>Found</v>
      </c>
      <c r="L80" s="43" t="str">
        <f>IF(OR(ISNUMBER(MATCH(C80,'June 13'!$D$2:$D$300,0)),AND(ISNUMBER(MATCH(D80,'June 13'!$F$2:$F$300,0)),(ISNUMBER(MATCH(E80,'June 13'!$E$2:$E$300,0))))),"Found","Not Found")</f>
        <v>Found</v>
      </c>
      <c r="M80" s="43">
        <f t="shared" ref="M80:M143" si="2">COUNTIF(F80:L80,"Found")</f>
        <v>7</v>
      </c>
      <c r="N80" s="43"/>
      <c r="O80" s="43"/>
      <c r="P80" s="43"/>
      <c r="Q80" s="43"/>
      <c r="R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6"/>
      <c r="AJ80" s="43"/>
    </row>
    <row r="81" spans="1:36" ht="15.75" customHeight="1" x14ac:dyDescent="0.25">
      <c r="A81" s="43" t="s">
        <v>1647</v>
      </c>
      <c r="B81" s="44" t="s">
        <v>1408</v>
      </c>
      <c r="C81" s="40">
        <v>153</v>
      </c>
      <c r="D81" s="45" t="s">
        <v>288</v>
      </c>
      <c r="E81" s="45" t="s">
        <v>1409</v>
      </c>
      <c r="F81" s="46" t="str">
        <f>IF(OR(ISNUMBER(MATCH(C81,'June 7'!$D$2:$D$300,0)),AND(ISNUMBER(MATCH(D81,'June 7'!$F$2:$F$300,0)),(ISNUMBER(MATCH(E81,'June 7'!$E$2:$E$300,0))))),"Found","Not Found")</f>
        <v>Found</v>
      </c>
      <c r="G81" s="43" t="str">
        <f>IF(OR(ISNUMBER(MATCH(C81,'June 8'!$D$2:$D$300,0)),AND(ISNUMBER(MATCH(D81,'June 8'!$F$2:$F$300,0)),(ISNUMBER(MATCH(E81,'June 8'!$E$2:$E$300,0))))),"Found","Not Found")</f>
        <v>Found</v>
      </c>
      <c r="H81" s="43" t="str">
        <f>IF(OR(ISNUMBER(MATCH(C81,'June 9'!$D$2:$D$300,0)),AND(ISNUMBER(MATCH(D81,'June 9'!$F$2:$F$300,0)),(ISNUMBER(MATCH(E81,'June 9'!$E$2:$E$300,0))))),"Found","Not Found")</f>
        <v>Found</v>
      </c>
      <c r="I81" s="43" t="str">
        <f>IF(OR(ISNUMBER(MATCH(C81,'June 10'!$D$2:$D$300,0)),AND(ISNUMBER(MATCH(D81,'June 10'!$F$2:$F$300,0)),(ISNUMBER(MATCH(E81,'June 10'!$E$2:$E$300,0))))),"Found","Not Found")</f>
        <v>Found</v>
      </c>
      <c r="J81" s="43" t="str">
        <f>IF(OR(ISNUMBER(MATCH(C81,'June 11'!$D$2:$D$300,0)),AND(ISNUMBER(MATCH(D81,'June 11'!$F$2:$F$300,0)),(ISNUMBER(MATCH(E81,'June 11'!$E$2:$E$300,0))))),"Found","Not Found")</f>
        <v>Not Found</v>
      </c>
      <c r="K81" s="43" t="str">
        <f>IF(OR(ISNUMBER(MATCH(C81,'June 12'!$D$2:$D$300,0)),AND(ISNUMBER(MATCH(D81,'June 12'!$F$2:$F$300,0)),(ISNUMBER(MATCH(E81,'June 12'!$E$2:$E$300,0))))),"Found","Not Found")</f>
        <v>Not Found</v>
      </c>
      <c r="L81" s="43" t="str">
        <f>IF(OR(ISNUMBER(MATCH(C81,'June 13'!$D$2:$D$300,0)),AND(ISNUMBER(MATCH(D81,'June 13'!$F$2:$F$300,0)),(ISNUMBER(MATCH(E81,'June 13'!$E$2:$E$300,0))))),"Found","Not Found")</f>
        <v>Not Found</v>
      </c>
      <c r="M81" s="43">
        <f t="shared" si="2"/>
        <v>4</v>
      </c>
      <c r="N81" s="43"/>
      <c r="O81" s="43"/>
      <c r="P81" s="43"/>
      <c r="Q81" s="43"/>
      <c r="R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6"/>
      <c r="AJ81" s="43"/>
    </row>
    <row r="82" spans="1:36" ht="15.75" customHeight="1" x14ac:dyDescent="0.25">
      <c r="A82" s="43" t="s">
        <v>1648</v>
      </c>
      <c r="B82" s="44" t="s">
        <v>1415</v>
      </c>
      <c r="C82" s="40">
        <v>480</v>
      </c>
      <c r="D82" s="45" t="s">
        <v>1412</v>
      </c>
      <c r="E82" s="45" t="s">
        <v>1413</v>
      </c>
      <c r="F82" s="46" t="str">
        <f>IF(OR(ISNUMBER(MATCH(C82,'June 7'!$D$2:$D$300,0)),AND(ISNUMBER(MATCH(D82,'June 7'!$F$2:$F$300,0)),(ISNUMBER(MATCH(E82,'June 7'!$E$2:$E$300,0))))),"Found","Not Found")</f>
        <v>Found</v>
      </c>
      <c r="G82" s="43" t="str">
        <f>IF(OR(ISNUMBER(MATCH(C82,'June 8'!$D$2:$D$300,0)),AND(ISNUMBER(MATCH(D82,'June 8'!$F$2:$F$300,0)),(ISNUMBER(MATCH(E82,'June 8'!$E$2:$E$300,0))))),"Found","Not Found")</f>
        <v>Found</v>
      </c>
      <c r="H82" s="43" t="str">
        <f>IF(OR(ISNUMBER(MATCH(C82,'June 9'!$D$2:$D$300,0)),AND(ISNUMBER(MATCH(D82,'June 9'!$F$2:$F$300,0)),(ISNUMBER(MATCH(E82,'June 9'!$E$2:$E$300,0))))),"Found","Not Found")</f>
        <v>Found</v>
      </c>
      <c r="I82" s="43" t="str">
        <f>IF(OR(ISNUMBER(MATCH(C82,'June 10'!$D$2:$D$300,0)),AND(ISNUMBER(MATCH(D82,'June 10'!$F$2:$F$300,0)),(ISNUMBER(MATCH(E82,'June 10'!$E$2:$E$300,0))))),"Found","Not Found")</f>
        <v>Found</v>
      </c>
      <c r="J82" s="43" t="str">
        <f>IF(OR(ISNUMBER(MATCH(C82,'June 11'!$D$2:$D$300,0)),AND(ISNUMBER(MATCH(D82,'June 11'!$F$2:$F$300,0)),(ISNUMBER(MATCH(E82,'June 11'!$E$2:$E$300,0))))),"Found","Not Found")</f>
        <v>Found</v>
      </c>
      <c r="K82" s="43" t="str">
        <f>IF(OR(ISNUMBER(MATCH(C82,'June 12'!$D$2:$D$300,0)),AND(ISNUMBER(MATCH(D82,'June 12'!$F$2:$F$300,0)),(ISNUMBER(MATCH(E82,'June 12'!$E$2:$E$300,0))))),"Found","Not Found")</f>
        <v>Not Found</v>
      </c>
      <c r="L82" s="43" t="str">
        <f>IF(OR(ISNUMBER(MATCH(C82,'June 13'!$D$2:$D$300,0)),AND(ISNUMBER(MATCH(D82,'June 13'!$F$2:$F$300,0)),(ISNUMBER(MATCH(E82,'June 13'!$E$2:$E$300,0))))),"Found","Not Found")</f>
        <v>Found</v>
      </c>
      <c r="M82" s="43">
        <f t="shared" si="2"/>
        <v>6</v>
      </c>
      <c r="N82" s="43"/>
      <c r="O82" s="43"/>
      <c r="P82" s="43"/>
      <c r="Q82" s="43"/>
      <c r="R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6"/>
      <c r="AJ82" s="43"/>
    </row>
    <row r="83" spans="1:36" ht="15.75" customHeight="1" x14ac:dyDescent="0.25">
      <c r="A83" s="43" t="s">
        <v>1649</v>
      </c>
      <c r="B83" s="44" t="s">
        <v>1421</v>
      </c>
      <c r="C83" s="40">
        <v>647</v>
      </c>
      <c r="D83" s="45" t="s">
        <v>1422</v>
      </c>
      <c r="E83" s="45" t="s">
        <v>1423</v>
      </c>
      <c r="F83" s="46" t="str">
        <f>IF(OR(ISNUMBER(MATCH(C83,'June 7'!$D$2:$D$300,0)),AND(ISNUMBER(MATCH(D83,'June 7'!$F$2:$F$300,0)),(ISNUMBER(MATCH(E83,'June 7'!$E$2:$E$300,0))))),"Found","Not Found")</f>
        <v>Not Found</v>
      </c>
      <c r="G83" s="43" t="str">
        <f>IF(OR(ISNUMBER(MATCH(C83,'June 8'!$D$2:$D$300,0)),AND(ISNUMBER(MATCH(D83,'June 8'!$F$2:$F$300,0)),(ISNUMBER(MATCH(E83,'June 8'!$E$2:$E$300,0))))),"Found","Not Found")</f>
        <v>Not Found</v>
      </c>
      <c r="H83" s="43" t="str">
        <f>IF(OR(ISNUMBER(MATCH(C83,'June 9'!$D$2:$D$300,0)),AND(ISNUMBER(MATCH(D83,'June 9'!$F$2:$F$300,0)),(ISNUMBER(MATCH(E83,'June 9'!$E$2:$E$300,0))))),"Found","Not Found")</f>
        <v>Not Found</v>
      </c>
      <c r="I83" s="43" t="str">
        <f>IF(OR(ISNUMBER(MATCH(C83,'June 10'!$D$2:$D$300,0)),AND(ISNUMBER(MATCH(D83,'June 10'!$F$2:$F$300,0)),(ISNUMBER(MATCH(E83,'June 10'!$E$2:$E$300,0))))),"Found","Not Found")</f>
        <v>Not Found</v>
      </c>
      <c r="J83" s="43" t="str">
        <f>IF(OR(ISNUMBER(MATCH(C83,'June 11'!$D$2:$D$300,0)),AND(ISNUMBER(MATCH(D83,'June 11'!$F$2:$F$300,0)),(ISNUMBER(MATCH(E83,'June 11'!$E$2:$E$300,0))))),"Found","Not Found")</f>
        <v>Not Found</v>
      </c>
      <c r="K83" s="43" t="str">
        <f>IF(OR(ISNUMBER(MATCH(C83,'June 12'!$D$2:$D$300,0)),AND(ISNUMBER(MATCH(D83,'June 12'!$F$2:$F$300,0)),(ISNUMBER(MATCH(E83,'June 12'!$E$2:$E$300,0))))),"Found","Not Found")</f>
        <v>Not Found</v>
      </c>
      <c r="L83" s="43" t="str">
        <f>IF(OR(ISNUMBER(MATCH(C83,'June 13'!$D$2:$D$300,0)),AND(ISNUMBER(MATCH(D83,'June 13'!$F$2:$F$300,0)),(ISNUMBER(MATCH(E83,'June 13'!$E$2:$E$300,0))))),"Found","Not Found")</f>
        <v>Not Found</v>
      </c>
      <c r="M83" s="43">
        <f t="shared" si="2"/>
        <v>0</v>
      </c>
      <c r="N83" s="43"/>
      <c r="O83" s="43"/>
      <c r="P83" s="43"/>
      <c r="Q83" s="43"/>
      <c r="R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6"/>
      <c r="AJ83" s="43"/>
    </row>
    <row r="84" spans="1:36" ht="15.75" customHeight="1" x14ac:dyDescent="0.25">
      <c r="A84" s="43" t="s">
        <v>1650</v>
      </c>
      <c r="B84" s="44" t="s">
        <v>1437</v>
      </c>
      <c r="C84" s="40">
        <v>727</v>
      </c>
      <c r="D84" s="45" t="s">
        <v>1438</v>
      </c>
      <c r="E84" s="45" t="s">
        <v>1439</v>
      </c>
      <c r="F84" s="46" t="str">
        <f>IF(OR(ISNUMBER(MATCH(C84,'June 7'!$D$2:$D$300,0)),AND(ISNUMBER(MATCH(D84,'June 7'!$F$2:$F$300,0)),(ISNUMBER(MATCH(E84,'June 7'!$E$2:$E$300,0))))),"Found","Not Found")</f>
        <v>Found</v>
      </c>
      <c r="G84" s="43" t="str">
        <f>IF(OR(ISNUMBER(MATCH(C84,'June 8'!$D$2:$D$300,0)),AND(ISNUMBER(MATCH(D84,'June 8'!$F$2:$F$300,0)),(ISNUMBER(MATCH(E84,'June 8'!$E$2:$E$300,0))))),"Found","Not Found")</f>
        <v>Found</v>
      </c>
      <c r="H84" s="43" t="str">
        <f>IF(OR(ISNUMBER(MATCH(C84,'June 9'!$D$2:$D$300,0)),AND(ISNUMBER(MATCH(D84,'June 9'!$F$2:$F$300,0)),(ISNUMBER(MATCH(E84,'June 9'!$E$2:$E$300,0))))),"Found","Not Found")</f>
        <v>Not Found</v>
      </c>
      <c r="I84" s="43" t="str">
        <f>IF(OR(ISNUMBER(MATCH(C84,'June 10'!$D$2:$D$300,0)),AND(ISNUMBER(MATCH(D84,'June 10'!$F$2:$F$300,0)),(ISNUMBER(MATCH(E84,'June 10'!$E$2:$E$300,0))))),"Found","Not Found")</f>
        <v>Found</v>
      </c>
      <c r="J84" s="43" t="str">
        <f>IF(OR(ISNUMBER(MATCH(C84,'June 11'!$D$2:$D$300,0)),AND(ISNUMBER(MATCH(D84,'June 11'!$F$2:$F$300,0)),(ISNUMBER(MATCH(E84,'June 11'!$E$2:$E$300,0))))),"Found","Not Found")</f>
        <v>Not Found</v>
      </c>
      <c r="K84" s="43" t="str">
        <f>IF(OR(ISNUMBER(MATCH(C84,'June 12'!$D$2:$D$300,0)),AND(ISNUMBER(MATCH(D84,'June 12'!$F$2:$F$300,0)),(ISNUMBER(MATCH(E84,'June 12'!$E$2:$E$300,0))))),"Found","Not Found")</f>
        <v>Found</v>
      </c>
      <c r="L84" s="43" t="str">
        <f>IF(OR(ISNUMBER(MATCH(C84,'June 13'!$D$2:$D$300,0)),AND(ISNUMBER(MATCH(D84,'June 13'!$F$2:$F$300,0)),(ISNUMBER(MATCH(E84,'June 13'!$E$2:$E$300,0))))),"Found","Not Found")</f>
        <v>Found</v>
      </c>
      <c r="M84" s="43">
        <f t="shared" si="2"/>
        <v>5</v>
      </c>
      <c r="N84" s="43"/>
      <c r="O84" s="43"/>
      <c r="P84" s="43"/>
      <c r="Q84" s="43"/>
      <c r="R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6"/>
      <c r="AJ84" s="43"/>
    </row>
    <row r="85" spans="1:36" ht="15.75" customHeight="1" x14ac:dyDescent="0.25">
      <c r="A85" s="43" t="s">
        <v>1651</v>
      </c>
      <c r="B85" s="44" t="s">
        <v>1457</v>
      </c>
      <c r="C85" s="40">
        <v>635</v>
      </c>
      <c r="D85" s="45" t="s">
        <v>1458</v>
      </c>
      <c r="E85" s="45" t="s">
        <v>1459</v>
      </c>
      <c r="F85" s="46" t="str">
        <f>IF(OR(ISNUMBER(MATCH(C85,'June 7'!$D$2:$D$300,0)),AND(ISNUMBER(MATCH(D85,'June 7'!$F$2:$F$300,0)),(ISNUMBER(MATCH(E85,'June 7'!$E$2:$E$300,0))))),"Found","Not Found")</f>
        <v>Not Found</v>
      </c>
      <c r="G85" s="43" t="str">
        <f>IF(OR(ISNUMBER(MATCH(C85,'June 8'!$D$2:$D$300,0)),AND(ISNUMBER(MATCH(D85,'June 8'!$F$2:$F$300,0)),(ISNUMBER(MATCH(E85,'June 8'!$E$2:$E$300,0))))),"Found","Not Found")</f>
        <v>Not Found</v>
      </c>
      <c r="H85" s="43" t="str">
        <f>IF(OR(ISNUMBER(MATCH(C85,'June 9'!$D$2:$D$300,0)),AND(ISNUMBER(MATCH(D85,'June 9'!$F$2:$F$300,0)),(ISNUMBER(MATCH(E85,'June 9'!$E$2:$E$300,0))))),"Found","Not Found")</f>
        <v>Not Found</v>
      </c>
      <c r="I85" s="43" t="str">
        <f>IF(OR(ISNUMBER(MATCH(C85,'June 10'!$D$2:$D$300,0)),AND(ISNUMBER(MATCH(D85,'June 10'!$F$2:$F$300,0)),(ISNUMBER(MATCH(E85,'June 10'!$E$2:$E$300,0))))),"Found","Not Found")</f>
        <v>Found</v>
      </c>
      <c r="J85" s="43" t="str">
        <f>IF(OR(ISNUMBER(MATCH(C85,'June 11'!$D$2:$D$300,0)),AND(ISNUMBER(MATCH(D85,'June 11'!$F$2:$F$300,0)),(ISNUMBER(MATCH(E85,'June 11'!$E$2:$E$300,0))))),"Found","Not Found")</f>
        <v>Not Found</v>
      </c>
      <c r="K85" s="43" t="str">
        <f>IF(OR(ISNUMBER(MATCH(C85,'June 12'!$D$2:$D$300,0)),AND(ISNUMBER(MATCH(D85,'June 12'!$F$2:$F$300,0)),(ISNUMBER(MATCH(E85,'June 12'!$E$2:$E$300,0))))),"Found","Not Found")</f>
        <v>Not Found</v>
      </c>
      <c r="L85" s="43" t="str">
        <f>IF(OR(ISNUMBER(MATCH(C85,'June 13'!$D$2:$D$300,0)),AND(ISNUMBER(MATCH(D85,'June 13'!$F$2:$F$300,0)),(ISNUMBER(MATCH(E85,'June 13'!$E$2:$E$300,0))))),"Found","Not Found")</f>
        <v>Not Found</v>
      </c>
      <c r="M85" s="43">
        <f t="shared" si="2"/>
        <v>1</v>
      </c>
      <c r="N85" s="43"/>
      <c r="O85" s="43"/>
      <c r="P85" s="43"/>
      <c r="Q85" s="43"/>
      <c r="R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6"/>
      <c r="AJ85" s="43"/>
    </row>
    <row r="86" spans="1:36" ht="15.75" customHeight="1" x14ac:dyDescent="0.25">
      <c r="A86" s="43" t="s">
        <v>1652</v>
      </c>
      <c r="B86" s="44" t="s">
        <v>1472</v>
      </c>
      <c r="C86" s="40">
        <v>756</v>
      </c>
      <c r="D86" s="45" t="s">
        <v>1473</v>
      </c>
      <c r="E86" s="45" t="s">
        <v>1474</v>
      </c>
      <c r="F86" s="46" t="str">
        <f>IF(OR(ISNUMBER(MATCH(C86,'June 7'!$D$2:$D$300,0)),AND(ISNUMBER(MATCH(D86,'June 7'!$F$2:$F$300,0)),(ISNUMBER(MATCH(E86,'June 7'!$E$2:$E$300,0))))),"Found","Not Found")</f>
        <v>Not Found</v>
      </c>
      <c r="G86" s="43" t="str">
        <f>IF(OR(ISNUMBER(MATCH(C86,'June 8'!$D$2:$D$300,0)),AND(ISNUMBER(MATCH(D86,'June 8'!$F$2:$F$300,0)),(ISNUMBER(MATCH(E86,'June 8'!$E$2:$E$300,0))))),"Found","Not Found")</f>
        <v>Found</v>
      </c>
      <c r="H86" s="43" t="str">
        <f>IF(OR(ISNUMBER(MATCH(C86,'June 9'!$D$2:$D$300,0)),AND(ISNUMBER(MATCH(D86,'June 9'!$F$2:$F$300,0)),(ISNUMBER(MATCH(E86,'June 9'!$E$2:$E$300,0))))),"Found","Not Found")</f>
        <v>Not Found</v>
      </c>
      <c r="I86" s="43" t="str">
        <f>IF(OR(ISNUMBER(MATCH(C86,'June 10'!$D$2:$D$300,0)),AND(ISNUMBER(MATCH(D86,'June 10'!$F$2:$F$300,0)),(ISNUMBER(MATCH(E86,'June 10'!$E$2:$E$300,0))))),"Found","Not Found")</f>
        <v>Not Found</v>
      </c>
      <c r="J86" s="43" t="str">
        <f>IF(OR(ISNUMBER(MATCH(C86,'June 11'!$D$2:$D$300,0)),AND(ISNUMBER(MATCH(D86,'June 11'!$F$2:$F$300,0)),(ISNUMBER(MATCH(E86,'June 11'!$E$2:$E$300,0))))),"Found","Not Found")</f>
        <v>Not Found</v>
      </c>
      <c r="K86" s="43" t="str">
        <f>IF(OR(ISNUMBER(MATCH(C86,'June 12'!$D$2:$D$300,0)),AND(ISNUMBER(MATCH(D86,'June 12'!$F$2:$F$300,0)),(ISNUMBER(MATCH(E86,'June 12'!$E$2:$E$300,0))))),"Found","Not Found")</f>
        <v>Not Found</v>
      </c>
      <c r="L86" s="43" t="str">
        <f>IF(OR(ISNUMBER(MATCH(C86,'June 13'!$D$2:$D$300,0)),AND(ISNUMBER(MATCH(D86,'June 13'!$F$2:$F$300,0)),(ISNUMBER(MATCH(E86,'June 13'!$E$2:$E$300,0))))),"Found","Not Found")</f>
        <v>Not Found</v>
      </c>
      <c r="M86" s="43">
        <f t="shared" si="2"/>
        <v>1</v>
      </c>
      <c r="N86" s="43"/>
      <c r="O86" s="43"/>
      <c r="P86" s="43"/>
      <c r="Q86" s="43"/>
      <c r="R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6"/>
      <c r="AJ86" s="43"/>
    </row>
    <row r="87" spans="1:36" ht="15.75" customHeight="1" x14ac:dyDescent="0.25">
      <c r="A87" s="43" t="s">
        <v>1653</v>
      </c>
      <c r="B87" s="44" t="s">
        <v>1491</v>
      </c>
      <c r="C87" s="40">
        <v>554</v>
      </c>
      <c r="D87" s="45" t="s">
        <v>1413</v>
      </c>
      <c r="E87" s="45" t="s">
        <v>1492</v>
      </c>
      <c r="F87" s="46" t="str">
        <f>IF(OR(ISNUMBER(MATCH(C87,'June 7'!$D$2:$D$300,0)),AND(ISNUMBER(MATCH(D87,'June 7'!$F$2:$F$300,0)),(ISNUMBER(MATCH(E87,'June 7'!$E$2:$E$300,0))))),"Found","Not Found")</f>
        <v>Found</v>
      </c>
      <c r="G87" s="43" t="str">
        <f>IF(OR(ISNUMBER(MATCH(C87,'June 8'!$D$2:$D$300,0)),AND(ISNUMBER(MATCH(D87,'June 8'!$F$2:$F$300,0)),(ISNUMBER(MATCH(E87,'June 8'!$E$2:$E$300,0))))),"Found","Not Found")</f>
        <v>Found</v>
      </c>
      <c r="H87" s="43" t="str">
        <f>IF(OR(ISNUMBER(MATCH(C87,'June 9'!$D$2:$D$300,0)),AND(ISNUMBER(MATCH(D87,'June 9'!$F$2:$F$300,0)),(ISNUMBER(MATCH(E87,'June 9'!$E$2:$E$300,0))))),"Found","Not Found")</f>
        <v>Found</v>
      </c>
      <c r="I87" s="43" t="str">
        <f>IF(OR(ISNUMBER(MATCH(C87,'June 10'!$D$2:$D$300,0)),AND(ISNUMBER(MATCH(D87,'June 10'!$F$2:$F$300,0)),(ISNUMBER(MATCH(E87,'June 10'!$E$2:$E$300,0))))),"Found","Not Found")</f>
        <v>Found</v>
      </c>
      <c r="J87" s="43" t="str">
        <f>IF(OR(ISNUMBER(MATCH(C87,'June 11'!$D$2:$D$300,0)),AND(ISNUMBER(MATCH(D87,'June 11'!$F$2:$F$300,0)),(ISNUMBER(MATCH(E87,'June 11'!$E$2:$E$300,0))))),"Found","Not Found")</f>
        <v>Found</v>
      </c>
      <c r="K87" s="43" t="str">
        <f>IF(OR(ISNUMBER(MATCH(C87,'June 12'!$D$2:$D$300,0)),AND(ISNUMBER(MATCH(D87,'June 12'!$F$2:$F$300,0)),(ISNUMBER(MATCH(E87,'June 12'!$E$2:$E$300,0))))),"Found","Not Found")</f>
        <v>Not Found</v>
      </c>
      <c r="L87" s="43" t="str">
        <f>IF(OR(ISNUMBER(MATCH(C87,'June 13'!$D$2:$D$300,0)),AND(ISNUMBER(MATCH(D87,'June 13'!$F$2:$F$300,0)),(ISNUMBER(MATCH(E87,'June 13'!$E$2:$E$300,0))))),"Found","Not Found")</f>
        <v>Found</v>
      </c>
      <c r="M87" s="43">
        <f t="shared" si="2"/>
        <v>6</v>
      </c>
      <c r="N87" s="43"/>
      <c r="O87" s="43"/>
      <c r="P87" s="43"/>
      <c r="Q87" s="43"/>
      <c r="R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6"/>
      <c r="AJ87" s="43"/>
    </row>
    <row r="88" spans="1:36" ht="15.75" customHeight="1" x14ac:dyDescent="0.25">
      <c r="A88" s="43" t="s">
        <v>1654</v>
      </c>
      <c r="B88" s="44" t="s">
        <v>1501</v>
      </c>
      <c r="C88" s="40">
        <v>669</v>
      </c>
      <c r="D88" s="45" t="s">
        <v>1502</v>
      </c>
      <c r="E88" s="45" t="s">
        <v>776</v>
      </c>
      <c r="F88" s="46" t="str">
        <f>IF(OR(ISNUMBER(MATCH(C88,'June 7'!$D$2:$D$300,0)),AND(ISNUMBER(MATCH(D88,'June 7'!$F$2:$F$300,0)),(ISNUMBER(MATCH(E88,'June 7'!$E$2:$E$300,0))))),"Found","Not Found")</f>
        <v>Found</v>
      </c>
      <c r="G88" s="43" t="str">
        <f>IF(OR(ISNUMBER(MATCH(C88,'June 8'!$D$2:$D$300,0)),AND(ISNUMBER(MATCH(D88,'June 8'!$F$2:$F$300,0)),(ISNUMBER(MATCH(E88,'June 8'!$E$2:$E$300,0))))),"Found","Not Found")</f>
        <v>Found</v>
      </c>
      <c r="H88" s="43" t="str">
        <f>IF(OR(ISNUMBER(MATCH(C88,'June 9'!$D$2:$D$300,0)),AND(ISNUMBER(MATCH(D88,'June 9'!$F$2:$F$300,0)),(ISNUMBER(MATCH(E88,'June 9'!$E$2:$E$300,0))))),"Found","Not Found")</f>
        <v>Found</v>
      </c>
      <c r="I88" s="43" t="str">
        <f>IF(OR(ISNUMBER(MATCH(C88,'June 10'!$D$2:$D$300,0)),AND(ISNUMBER(MATCH(D88,'June 10'!$F$2:$F$300,0)),(ISNUMBER(MATCH(E88,'June 10'!$E$2:$E$300,0))))),"Found","Not Found")</f>
        <v>Found</v>
      </c>
      <c r="J88" s="43" t="str">
        <f>IF(OR(ISNUMBER(MATCH(C88,'June 11'!$D$2:$D$300,0)),AND(ISNUMBER(MATCH(D88,'June 11'!$F$2:$F$300,0)),(ISNUMBER(MATCH(E88,'June 11'!$E$2:$E$300,0))))),"Found","Not Found")</f>
        <v>Found</v>
      </c>
      <c r="K88" s="43" t="str">
        <f>IF(OR(ISNUMBER(MATCH(C88,'June 12'!$D$2:$D$300,0)),AND(ISNUMBER(MATCH(D88,'June 12'!$F$2:$F$300,0)),(ISNUMBER(MATCH(E88,'June 12'!$E$2:$E$300,0))))),"Found","Not Found")</f>
        <v>Found</v>
      </c>
      <c r="L88" s="43" t="str">
        <f>IF(OR(ISNUMBER(MATCH(C88,'June 13'!$D$2:$D$300,0)),AND(ISNUMBER(MATCH(D88,'June 13'!$F$2:$F$300,0)),(ISNUMBER(MATCH(E88,'June 13'!$E$2:$E$300,0))))),"Found","Not Found")</f>
        <v>Found</v>
      </c>
      <c r="M88" s="43">
        <f t="shared" si="2"/>
        <v>7</v>
      </c>
      <c r="N88" s="43"/>
      <c r="O88" s="43"/>
      <c r="P88" s="43"/>
      <c r="Q88" s="43"/>
      <c r="R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6"/>
      <c r="AJ88" s="43"/>
    </row>
    <row r="89" spans="1:36" ht="15.75" customHeight="1" x14ac:dyDescent="0.25">
      <c r="A89" s="43" t="s">
        <v>1655</v>
      </c>
      <c r="B89" s="44" t="s">
        <v>1519</v>
      </c>
      <c r="C89" s="40">
        <v>651</v>
      </c>
      <c r="D89" s="45" t="s">
        <v>1520</v>
      </c>
      <c r="E89" s="45" t="s">
        <v>1521</v>
      </c>
      <c r="F89" s="46" t="str">
        <f>IF(OR(ISNUMBER(MATCH(C89,'June 7'!$D$2:$D$300,0)),AND(ISNUMBER(MATCH(D89,'June 7'!$F$2:$F$300,0)),(ISNUMBER(MATCH(E89,'June 7'!$E$2:$E$300,0))))),"Found","Not Found")</f>
        <v>Found</v>
      </c>
      <c r="G89" s="43" t="str">
        <f>IF(OR(ISNUMBER(MATCH(C89,'June 8'!$D$2:$D$300,0)),AND(ISNUMBER(MATCH(D89,'June 8'!$F$2:$F$300,0)),(ISNUMBER(MATCH(E89,'June 8'!$E$2:$E$300,0))))),"Found","Not Found")</f>
        <v>Not Found</v>
      </c>
      <c r="H89" s="43" t="str">
        <f>IF(OR(ISNUMBER(MATCH(C89,'June 9'!$D$2:$D$300,0)),AND(ISNUMBER(MATCH(D89,'June 9'!$F$2:$F$300,0)),(ISNUMBER(MATCH(E89,'June 9'!$E$2:$E$300,0))))),"Found","Not Found")</f>
        <v>Found</v>
      </c>
      <c r="I89" s="43" t="str">
        <f>IF(OR(ISNUMBER(MATCH(C89,'June 10'!$D$2:$D$300,0)),AND(ISNUMBER(MATCH(D89,'June 10'!$F$2:$F$300,0)),(ISNUMBER(MATCH(E89,'June 10'!$E$2:$E$300,0))))),"Found","Not Found")</f>
        <v>Not Found</v>
      </c>
      <c r="J89" s="43" t="str">
        <f>IF(OR(ISNUMBER(MATCH(C89,'June 11'!$D$2:$D$300,0)),AND(ISNUMBER(MATCH(D89,'June 11'!$F$2:$F$300,0)),(ISNUMBER(MATCH(E89,'June 11'!$E$2:$E$300,0))))),"Found","Not Found")</f>
        <v>Found</v>
      </c>
      <c r="K89" s="43" t="str">
        <f>IF(OR(ISNUMBER(MATCH(C89,'June 12'!$D$2:$D$300,0)),AND(ISNUMBER(MATCH(D89,'June 12'!$F$2:$F$300,0)),(ISNUMBER(MATCH(E89,'June 12'!$E$2:$E$300,0))))),"Found","Not Found")</f>
        <v>Not Found</v>
      </c>
      <c r="L89" s="43" t="str">
        <f>IF(OR(ISNUMBER(MATCH(C89,'June 13'!$D$2:$D$300,0)),AND(ISNUMBER(MATCH(D89,'June 13'!$F$2:$F$300,0)),(ISNUMBER(MATCH(E89,'June 13'!$E$2:$E$300,0))))),"Found","Not Found")</f>
        <v>Not Found</v>
      </c>
      <c r="M89" s="43">
        <f t="shared" si="2"/>
        <v>3</v>
      </c>
      <c r="N89" s="43"/>
      <c r="O89" s="43"/>
      <c r="P89" s="43"/>
      <c r="Q89" s="43"/>
      <c r="R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6"/>
      <c r="AJ89" s="43"/>
    </row>
    <row r="90" spans="1:36" ht="15.75" customHeight="1" x14ac:dyDescent="0.25">
      <c r="A90" s="43" t="s">
        <v>1656</v>
      </c>
      <c r="B90" s="44" t="s">
        <v>1523</v>
      </c>
      <c r="C90" s="40">
        <v>247</v>
      </c>
      <c r="D90" s="45" t="s">
        <v>1524</v>
      </c>
      <c r="E90" s="45" t="s">
        <v>1525</v>
      </c>
      <c r="F90" s="46" t="str">
        <f>IF(OR(ISNUMBER(MATCH(C90,'June 7'!$D$2:$D$300,0)),AND(ISNUMBER(MATCH(D90,'June 7'!$F$2:$F$300,0)),(ISNUMBER(MATCH(E90,'June 7'!$E$2:$E$300,0))))),"Found","Not Found")</f>
        <v>Not Found</v>
      </c>
      <c r="G90" s="43" t="str">
        <f>IF(OR(ISNUMBER(MATCH(C90,'June 8'!$D$2:$D$300,0)),AND(ISNUMBER(MATCH(D90,'June 8'!$F$2:$F$300,0)),(ISNUMBER(MATCH(E90,'June 8'!$E$2:$E$300,0))))),"Found","Not Found")</f>
        <v>Not Found</v>
      </c>
      <c r="H90" s="43" t="str">
        <f>IF(OR(ISNUMBER(MATCH(C90,'June 9'!$D$2:$D$300,0)),AND(ISNUMBER(MATCH(D90,'June 9'!$F$2:$F$300,0)),(ISNUMBER(MATCH(E90,'June 9'!$E$2:$E$300,0))))),"Found","Not Found")</f>
        <v>Not Found</v>
      </c>
      <c r="I90" s="43" t="str">
        <f>IF(OR(ISNUMBER(MATCH(C90,'June 10'!$D$2:$D$300,0)),AND(ISNUMBER(MATCH(D90,'June 10'!$F$2:$F$300,0)),(ISNUMBER(MATCH(E90,'June 10'!$E$2:$E$300,0))))),"Found","Not Found")</f>
        <v>Not Found</v>
      </c>
      <c r="J90" s="43" t="str">
        <f>IF(OR(ISNUMBER(MATCH(C90,'June 11'!$D$2:$D$300,0)),AND(ISNUMBER(MATCH(D90,'June 11'!$F$2:$F$300,0)),(ISNUMBER(MATCH(E90,'June 11'!$E$2:$E$300,0))))),"Found","Not Found")</f>
        <v>Not Found</v>
      </c>
      <c r="K90" s="43" t="str">
        <f>IF(OR(ISNUMBER(MATCH(C90,'June 12'!$D$2:$D$300,0)),AND(ISNUMBER(MATCH(D90,'June 12'!$F$2:$F$300,0)),(ISNUMBER(MATCH(E90,'June 12'!$E$2:$E$300,0))))),"Found","Not Found")</f>
        <v>Not Found</v>
      </c>
      <c r="L90" s="43" t="str">
        <f>IF(OR(ISNUMBER(MATCH(C90,'June 13'!$D$2:$D$300,0)),AND(ISNUMBER(MATCH(D90,'June 13'!$F$2:$F$300,0)),(ISNUMBER(MATCH(E90,'June 13'!$E$2:$E$300,0))))),"Found","Not Found")</f>
        <v>Not Found</v>
      </c>
      <c r="M90" s="43">
        <f t="shared" si="2"/>
        <v>0</v>
      </c>
      <c r="N90" s="43"/>
      <c r="O90" s="43"/>
      <c r="P90" s="43"/>
      <c r="Q90" s="43"/>
      <c r="R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6"/>
      <c r="AJ90" s="43"/>
    </row>
    <row r="91" spans="1:36" ht="15.75" customHeight="1" x14ac:dyDescent="0.25">
      <c r="A91" s="43" t="s">
        <v>1657</v>
      </c>
      <c r="B91" s="44" t="s">
        <v>1530</v>
      </c>
      <c r="C91" s="40">
        <v>656</v>
      </c>
      <c r="D91" s="45" t="s">
        <v>1531</v>
      </c>
      <c r="E91" s="45" t="s">
        <v>1532</v>
      </c>
      <c r="F91" s="46" t="str">
        <f>IF(OR(ISNUMBER(MATCH(C91,'June 7'!$D$2:$D$300,0)),AND(ISNUMBER(MATCH(D91,'June 7'!$F$2:$F$300,0)),(ISNUMBER(MATCH(E91,'June 7'!$E$2:$E$300,0))))),"Found","Not Found")</f>
        <v>Not Found</v>
      </c>
      <c r="G91" s="43" t="str">
        <f>IF(OR(ISNUMBER(MATCH(C91,'June 8'!$D$2:$D$300,0)),AND(ISNUMBER(MATCH(D91,'June 8'!$F$2:$F$300,0)),(ISNUMBER(MATCH(E91,'June 8'!$E$2:$E$300,0))))),"Found","Not Found")</f>
        <v>Not Found</v>
      </c>
      <c r="H91" s="43" t="str">
        <f>IF(OR(ISNUMBER(MATCH(C91,'June 9'!$D$2:$D$300,0)),AND(ISNUMBER(MATCH(D91,'June 9'!$F$2:$F$300,0)),(ISNUMBER(MATCH(E91,'June 9'!$E$2:$E$300,0))))),"Found","Not Found")</f>
        <v>Found</v>
      </c>
      <c r="I91" s="43" t="str">
        <f>IF(OR(ISNUMBER(MATCH(C91,'June 10'!$D$2:$D$300,0)),AND(ISNUMBER(MATCH(D91,'June 10'!$F$2:$F$300,0)),(ISNUMBER(MATCH(E91,'June 10'!$E$2:$E$300,0))))),"Found","Not Found")</f>
        <v>Not Found</v>
      </c>
      <c r="J91" s="43" t="str">
        <f>IF(OR(ISNUMBER(MATCH(C91,'June 11'!$D$2:$D$300,0)),AND(ISNUMBER(MATCH(D91,'June 11'!$F$2:$F$300,0)),(ISNUMBER(MATCH(E91,'June 11'!$E$2:$E$300,0))))),"Found","Not Found")</f>
        <v>Not Found</v>
      </c>
      <c r="K91" s="43" t="str">
        <f>IF(OR(ISNUMBER(MATCH(C91,'June 12'!$D$2:$D$300,0)),AND(ISNUMBER(MATCH(D91,'June 12'!$F$2:$F$300,0)),(ISNUMBER(MATCH(E91,'June 12'!$E$2:$E$300,0))))),"Found","Not Found")</f>
        <v>Not Found</v>
      </c>
      <c r="L91" s="43" t="str">
        <f>IF(OR(ISNUMBER(MATCH(C91,'June 13'!$D$2:$D$300,0)),AND(ISNUMBER(MATCH(D91,'June 13'!$F$2:$F$300,0)),(ISNUMBER(MATCH(E91,'June 13'!$E$2:$E$300,0))))),"Found","Not Found")</f>
        <v>Not Found</v>
      </c>
      <c r="M91" s="43">
        <f t="shared" si="2"/>
        <v>1</v>
      </c>
      <c r="N91" s="43"/>
      <c r="O91" s="43"/>
      <c r="P91" s="43"/>
      <c r="Q91" s="43"/>
      <c r="R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6"/>
      <c r="AJ91" s="43"/>
    </row>
    <row r="92" spans="1:36" ht="15.75" customHeight="1" x14ac:dyDescent="0.25">
      <c r="A92" s="43" t="s">
        <v>1658</v>
      </c>
      <c r="B92" s="44" t="s">
        <v>1535</v>
      </c>
      <c r="C92" s="40">
        <v>662</v>
      </c>
      <c r="D92" s="45" t="s">
        <v>1536</v>
      </c>
      <c r="E92" s="45" t="s">
        <v>1537</v>
      </c>
      <c r="F92" s="46" t="str">
        <f>IF(OR(ISNUMBER(MATCH(C92,'June 7'!$D$2:$D$300,0)),AND(ISNUMBER(MATCH(D92,'June 7'!$F$2:$F$300,0)),(ISNUMBER(MATCH(E92,'June 7'!$E$2:$E$300,0))))),"Found","Not Found")</f>
        <v>Found</v>
      </c>
      <c r="G92" s="43" t="str">
        <f>IF(OR(ISNUMBER(MATCH(C92,'June 8'!$D$2:$D$300,0)),AND(ISNUMBER(MATCH(D92,'June 8'!$F$2:$F$300,0)),(ISNUMBER(MATCH(E92,'June 8'!$E$2:$E$300,0))))),"Found","Not Found")</f>
        <v>Found</v>
      </c>
      <c r="H92" s="43" t="str">
        <f>IF(OR(ISNUMBER(MATCH(C92,'June 9'!$D$2:$D$300,0)),AND(ISNUMBER(MATCH(D92,'June 9'!$F$2:$F$300,0)),(ISNUMBER(MATCH(E92,'June 9'!$E$2:$E$300,0))))),"Found","Not Found")</f>
        <v>Not Found</v>
      </c>
      <c r="I92" s="43" t="str">
        <f>IF(OR(ISNUMBER(MATCH(C92,'June 10'!$D$2:$D$300,0)),AND(ISNUMBER(MATCH(D92,'June 10'!$F$2:$F$300,0)),(ISNUMBER(MATCH(E92,'June 10'!$E$2:$E$300,0))))),"Found","Not Found")</f>
        <v>Found</v>
      </c>
      <c r="J92" s="43" t="str">
        <f>IF(OR(ISNUMBER(MATCH(C92,'June 11'!$D$2:$D$300,0)),AND(ISNUMBER(MATCH(D92,'June 11'!$F$2:$F$300,0)),(ISNUMBER(MATCH(E92,'June 11'!$E$2:$E$300,0))))),"Found","Not Found")</f>
        <v>Not Found</v>
      </c>
      <c r="K92" s="43" t="str">
        <f>IF(OR(ISNUMBER(MATCH(C92,'June 12'!$D$2:$D$300,0)),AND(ISNUMBER(MATCH(D92,'June 12'!$F$2:$F$300,0)),(ISNUMBER(MATCH(E92,'June 12'!$E$2:$E$300,0))))),"Found","Not Found")</f>
        <v>Not Found</v>
      </c>
      <c r="L92" s="43" t="str">
        <f>IF(OR(ISNUMBER(MATCH(C92,'June 13'!$D$2:$D$300,0)),AND(ISNUMBER(MATCH(D92,'June 13'!$F$2:$F$300,0)),(ISNUMBER(MATCH(E92,'June 13'!$E$2:$E$300,0))))),"Found","Not Found")</f>
        <v>Not Found</v>
      </c>
      <c r="M92" s="43">
        <f t="shared" si="2"/>
        <v>3</v>
      </c>
      <c r="N92" s="43"/>
      <c r="O92" s="43"/>
      <c r="P92" s="43"/>
      <c r="Q92" s="43"/>
      <c r="R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6"/>
      <c r="AJ92" s="43"/>
    </row>
    <row r="93" spans="1:36" ht="15.75" customHeight="1" x14ac:dyDescent="0.25">
      <c r="A93" s="43" t="s">
        <v>1659</v>
      </c>
      <c r="B93" s="44" t="s">
        <v>1540</v>
      </c>
      <c r="C93" s="40">
        <v>427</v>
      </c>
      <c r="D93" s="45" t="s">
        <v>1541</v>
      </c>
      <c r="E93" s="45" t="s">
        <v>1542</v>
      </c>
      <c r="F93" s="46" t="str">
        <f>IF(OR(ISNUMBER(MATCH(C93,'June 7'!$D$2:$D$300,0)),AND(ISNUMBER(MATCH(D93,'June 7'!$F$2:$F$300,0)),(ISNUMBER(MATCH(E93,'June 7'!$E$2:$E$300,0))))),"Found","Not Found")</f>
        <v>Found</v>
      </c>
      <c r="G93" s="43" t="str">
        <f>IF(OR(ISNUMBER(MATCH(C93,'June 8'!$D$2:$D$300,0)),AND(ISNUMBER(MATCH(D93,'June 8'!$F$2:$F$300,0)),(ISNUMBER(MATCH(E93,'June 8'!$E$2:$E$300,0))))),"Found","Not Found")</f>
        <v>Found</v>
      </c>
      <c r="H93" s="43" t="str">
        <f>IF(OR(ISNUMBER(MATCH(C93,'June 9'!$D$2:$D$300,0)),AND(ISNUMBER(MATCH(D93,'June 9'!$F$2:$F$300,0)),(ISNUMBER(MATCH(E93,'June 9'!$E$2:$E$300,0))))),"Found","Not Found")</f>
        <v>Found</v>
      </c>
      <c r="I93" s="43" t="str">
        <f>IF(OR(ISNUMBER(MATCH(C93,'June 10'!$D$2:$D$300,0)),AND(ISNUMBER(MATCH(D93,'June 10'!$F$2:$F$300,0)),(ISNUMBER(MATCH(E93,'June 10'!$E$2:$E$300,0))))),"Found","Not Found")</f>
        <v>Found</v>
      </c>
      <c r="J93" s="43" t="str">
        <f>IF(OR(ISNUMBER(MATCH(C93,'June 11'!$D$2:$D$300,0)),AND(ISNUMBER(MATCH(D93,'June 11'!$F$2:$F$300,0)),(ISNUMBER(MATCH(E93,'June 11'!$E$2:$E$300,0))))),"Found","Not Found")</f>
        <v>Found</v>
      </c>
      <c r="K93" s="43" t="str">
        <f>IF(OR(ISNUMBER(MATCH(C93,'June 12'!$D$2:$D$300,0)),AND(ISNUMBER(MATCH(D93,'June 12'!$F$2:$F$300,0)),(ISNUMBER(MATCH(E93,'June 12'!$E$2:$E$300,0))))),"Found","Not Found")</f>
        <v>Found</v>
      </c>
      <c r="L93" s="43" t="str">
        <f>IF(OR(ISNUMBER(MATCH(C93,'June 13'!$D$2:$D$300,0)),AND(ISNUMBER(MATCH(D93,'June 13'!$F$2:$F$300,0)),(ISNUMBER(MATCH(E93,'June 13'!$E$2:$E$300,0))))),"Found","Not Found")</f>
        <v>Found</v>
      </c>
      <c r="M93" s="43">
        <f t="shared" si="2"/>
        <v>7</v>
      </c>
      <c r="N93" s="43"/>
      <c r="O93" s="43"/>
      <c r="P93" s="43"/>
      <c r="Q93" s="43"/>
      <c r="R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6"/>
      <c r="AJ93" s="43"/>
    </row>
    <row r="94" spans="1:36" ht="15.75" customHeight="1" x14ac:dyDescent="0.25">
      <c r="A94" s="43" t="s">
        <v>1660</v>
      </c>
      <c r="B94" s="44" t="s">
        <v>1549</v>
      </c>
      <c r="C94" s="40">
        <v>674</v>
      </c>
      <c r="D94" s="45" t="s">
        <v>1550</v>
      </c>
      <c r="E94" s="45" t="s">
        <v>1551</v>
      </c>
      <c r="F94" s="46" t="str">
        <f>IF(OR(ISNUMBER(MATCH(C94,'June 7'!$D$2:$D$300,0)),AND(ISNUMBER(MATCH(D94,'June 7'!$F$2:$F$300,0)),(ISNUMBER(MATCH(E94,'June 7'!$E$2:$E$300,0))))),"Found","Not Found")</f>
        <v>Found</v>
      </c>
      <c r="G94" s="43" t="str">
        <f>IF(OR(ISNUMBER(MATCH(C94,'June 8'!$D$2:$D$300,0)),AND(ISNUMBER(MATCH(D94,'June 8'!$F$2:$F$300,0)),(ISNUMBER(MATCH(E94,'June 8'!$E$2:$E$300,0))))),"Found","Not Found")</f>
        <v>Found</v>
      </c>
      <c r="H94" s="43" t="str">
        <f>IF(OR(ISNUMBER(MATCH(C94,'June 9'!$D$2:$D$300,0)),AND(ISNUMBER(MATCH(D94,'June 9'!$F$2:$F$300,0)),(ISNUMBER(MATCH(E94,'June 9'!$E$2:$E$300,0))))),"Found","Not Found")</f>
        <v>Not Found</v>
      </c>
      <c r="I94" s="43" t="str">
        <f>IF(OR(ISNUMBER(MATCH(C94,'June 10'!$D$2:$D$300,0)),AND(ISNUMBER(MATCH(D94,'June 10'!$F$2:$F$300,0)),(ISNUMBER(MATCH(E94,'June 10'!$E$2:$E$300,0))))),"Found","Not Found")</f>
        <v>Not Found</v>
      </c>
      <c r="J94" s="43" t="str">
        <f>IF(OR(ISNUMBER(MATCH(C94,'June 11'!$D$2:$D$300,0)),AND(ISNUMBER(MATCH(D94,'June 11'!$F$2:$F$300,0)),(ISNUMBER(MATCH(E94,'June 11'!$E$2:$E$300,0))))),"Found","Not Found")</f>
        <v>Not Found</v>
      </c>
      <c r="K94" s="43" t="str">
        <f>IF(OR(ISNUMBER(MATCH(C94,'June 12'!$D$2:$D$300,0)),AND(ISNUMBER(MATCH(D94,'June 12'!$F$2:$F$300,0)),(ISNUMBER(MATCH(E94,'June 12'!$E$2:$E$300,0))))),"Found","Not Found")</f>
        <v>Not Found</v>
      </c>
      <c r="L94" s="43" t="str">
        <f>IF(OR(ISNUMBER(MATCH(C94,'June 13'!$D$2:$D$300,0)),AND(ISNUMBER(MATCH(D94,'June 13'!$F$2:$F$300,0)),(ISNUMBER(MATCH(E94,'June 13'!$E$2:$E$300,0))))),"Found","Not Found")</f>
        <v>Not Found</v>
      </c>
      <c r="M94" s="43">
        <f t="shared" si="2"/>
        <v>2</v>
      </c>
      <c r="N94" s="43"/>
      <c r="O94" s="43"/>
      <c r="P94" s="43"/>
      <c r="Q94" s="43"/>
      <c r="R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6"/>
      <c r="AJ94" s="43"/>
    </row>
    <row r="95" spans="1:36" ht="15.75" customHeight="1" x14ac:dyDescent="0.25">
      <c r="A95" s="43" t="s">
        <v>1661</v>
      </c>
      <c r="B95" s="44" t="s">
        <v>1554</v>
      </c>
      <c r="C95" s="40">
        <v>279</v>
      </c>
      <c r="D95" s="45" t="s">
        <v>1555</v>
      </c>
      <c r="E95" s="45" t="s">
        <v>1556</v>
      </c>
      <c r="F95" s="46" t="str">
        <f>IF(OR(ISNUMBER(MATCH(C95,'June 7'!$D$2:$D$300,0)),AND(ISNUMBER(MATCH(D95,'June 7'!$F$2:$F$300,0)),(ISNUMBER(MATCH(E95,'June 7'!$E$2:$E$300,0))))),"Found","Not Found")</f>
        <v>Not Found</v>
      </c>
      <c r="G95" s="43" t="str">
        <f>IF(OR(ISNUMBER(MATCH(C95,'June 8'!$D$2:$D$300,0)),AND(ISNUMBER(MATCH(D95,'June 8'!$F$2:$F$300,0)),(ISNUMBER(MATCH(E95,'June 8'!$E$2:$E$300,0))))),"Found","Not Found")</f>
        <v>Not Found</v>
      </c>
      <c r="H95" s="43" t="str">
        <f>IF(OR(ISNUMBER(MATCH(C95,'June 9'!$D$2:$D$300,0)),AND(ISNUMBER(MATCH(D95,'June 9'!$F$2:$F$300,0)),(ISNUMBER(MATCH(E95,'June 9'!$E$2:$E$300,0))))),"Found","Not Found")</f>
        <v>Not Found</v>
      </c>
      <c r="I95" s="43" t="str">
        <f>IF(OR(ISNUMBER(MATCH(C95,'June 10'!$D$2:$D$300,0)),AND(ISNUMBER(MATCH(D95,'June 10'!$F$2:$F$300,0)),(ISNUMBER(MATCH(E95,'June 10'!$E$2:$E$300,0))))),"Found","Not Found")</f>
        <v>Not Found</v>
      </c>
      <c r="J95" s="43" t="str">
        <f>IF(OR(ISNUMBER(MATCH(C95,'June 11'!$D$2:$D$300,0)),AND(ISNUMBER(MATCH(D95,'June 11'!$F$2:$F$300,0)),(ISNUMBER(MATCH(E95,'June 11'!$E$2:$E$300,0))))),"Found","Not Found")</f>
        <v>Not Found</v>
      </c>
      <c r="K95" s="43" t="str">
        <f>IF(OR(ISNUMBER(MATCH(C95,'June 12'!$D$2:$D$300,0)),AND(ISNUMBER(MATCH(D95,'June 12'!$F$2:$F$300,0)),(ISNUMBER(MATCH(E95,'June 12'!$E$2:$E$300,0))))),"Found","Not Found")</f>
        <v>Not Found</v>
      </c>
      <c r="L95" s="43" t="str">
        <f>IF(OR(ISNUMBER(MATCH(C95,'June 13'!$D$2:$D$300,0)),AND(ISNUMBER(MATCH(D95,'June 13'!$F$2:$F$300,0)),(ISNUMBER(MATCH(E95,'June 13'!$E$2:$E$300,0))))),"Found","Not Found")</f>
        <v>Not Found</v>
      </c>
      <c r="M95" s="43">
        <f t="shared" si="2"/>
        <v>0</v>
      </c>
      <c r="N95" s="43"/>
      <c r="O95" s="43"/>
      <c r="P95" s="43"/>
      <c r="Q95" s="43"/>
      <c r="R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6"/>
      <c r="AJ95" s="43"/>
    </row>
    <row r="96" spans="1:36" ht="15.75" customHeight="1" x14ac:dyDescent="0.25">
      <c r="A96" s="43" t="s">
        <v>1662</v>
      </c>
      <c r="B96" s="44" t="s">
        <v>361</v>
      </c>
      <c r="C96" s="40">
        <v>767</v>
      </c>
      <c r="D96" s="45" t="s">
        <v>56</v>
      </c>
      <c r="E96" s="45" t="s">
        <v>57</v>
      </c>
      <c r="F96" s="46" t="str">
        <f>IF(OR(ISNUMBER(MATCH(C96,'June 7'!$D$2:$D$300,0)),AND(ISNUMBER(MATCH(D96,'June 7'!$F$2:$F$300,0)),(ISNUMBER(MATCH(E96,'June 7'!$E$2:$E$300,0))))),"Found","Not Found")</f>
        <v>Found</v>
      </c>
      <c r="G96" s="43" t="str">
        <f>IF(OR(ISNUMBER(MATCH(C96,'June 8'!$D$2:$D$300,0)),AND(ISNUMBER(MATCH(D96,'June 8'!$F$2:$F$300,0)),(ISNUMBER(MATCH(E96,'June 8'!$E$2:$E$300,0))))),"Found","Not Found")</f>
        <v>Found</v>
      </c>
      <c r="H96" s="43" t="str">
        <f>IF(OR(ISNUMBER(MATCH(C96,'June 9'!$D$2:$D$300,0)),AND(ISNUMBER(MATCH(D96,'June 9'!$F$2:$F$300,0)),(ISNUMBER(MATCH(E96,'June 9'!$E$2:$E$300,0))))),"Found","Not Found")</f>
        <v>Found</v>
      </c>
      <c r="I96" s="43" t="str">
        <f>IF(OR(ISNUMBER(MATCH(C96,'June 10'!$D$2:$D$300,0)),AND(ISNUMBER(MATCH(D96,'June 10'!$F$2:$F$300,0)),(ISNUMBER(MATCH(E96,'June 10'!$E$2:$E$300,0))))),"Found","Not Found")</f>
        <v>Found</v>
      </c>
      <c r="J96" s="43" t="str">
        <f>IF(OR(ISNUMBER(MATCH(C96,'June 11'!$D$2:$D$300,0)),AND(ISNUMBER(MATCH(D96,'June 11'!$F$2:$F$300,0)),(ISNUMBER(MATCH(E96,'June 11'!$E$2:$E$300,0))))),"Found","Not Found")</f>
        <v>Found</v>
      </c>
      <c r="K96" s="43" t="str">
        <f>IF(OR(ISNUMBER(MATCH(C96,'June 12'!$D$2:$D$300,0)),AND(ISNUMBER(MATCH(D96,'June 12'!$F$2:$F$300,0)),(ISNUMBER(MATCH(E96,'June 12'!$E$2:$E$300,0))))),"Found","Not Found")</f>
        <v>Found</v>
      </c>
      <c r="L96" s="43" t="str">
        <f>IF(OR(ISNUMBER(MATCH(C96,'June 13'!$D$2:$D$300,0)),AND(ISNUMBER(MATCH(D96,'June 13'!$F$2:$F$300,0)),(ISNUMBER(MATCH(E96,'June 13'!$E$2:$E$300,0))))),"Found","Not Found")</f>
        <v>Not Found</v>
      </c>
      <c r="M96" s="43">
        <f t="shared" si="2"/>
        <v>6</v>
      </c>
      <c r="N96" s="43"/>
      <c r="O96" s="43"/>
      <c r="P96" s="43"/>
      <c r="Q96" s="43"/>
      <c r="R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6"/>
      <c r="AJ96" s="43"/>
    </row>
    <row r="97" spans="1:36" ht="15.75" customHeight="1" x14ac:dyDescent="0.25">
      <c r="A97" s="43" t="s">
        <v>1663</v>
      </c>
      <c r="B97" s="44" t="s">
        <v>452</v>
      </c>
      <c r="C97" s="40">
        <v>771</v>
      </c>
      <c r="D97" s="45" t="s">
        <v>453</v>
      </c>
      <c r="E97" s="45" t="s">
        <v>454</v>
      </c>
      <c r="F97" s="46" t="str">
        <f>IF(OR(ISNUMBER(MATCH(C97,'June 7'!$D$2:$D$300,0)),AND(ISNUMBER(MATCH(D97,'June 7'!$F$2:$F$300,0)),(ISNUMBER(MATCH(E97,'June 7'!$E$2:$E$300,0))))),"Found","Not Found")</f>
        <v>Not Found</v>
      </c>
      <c r="G97" s="43" t="str">
        <f>IF(OR(ISNUMBER(MATCH(C97,'June 8'!$D$2:$D$300,0)),AND(ISNUMBER(MATCH(D97,'June 8'!$F$2:$F$300,0)),(ISNUMBER(MATCH(E97,'June 8'!$E$2:$E$300,0))))),"Found","Not Found")</f>
        <v>Not Found</v>
      </c>
      <c r="H97" s="43" t="str">
        <f>IF(OR(ISNUMBER(MATCH(C97,'June 9'!$D$2:$D$300,0)),AND(ISNUMBER(MATCH(D97,'June 9'!$F$2:$F$300,0)),(ISNUMBER(MATCH(E97,'June 9'!$E$2:$E$300,0))))),"Found","Not Found")</f>
        <v>Not Found</v>
      </c>
      <c r="I97" s="43" t="str">
        <f>IF(OR(ISNUMBER(MATCH(C97,'June 10'!$D$2:$D$300,0)),AND(ISNUMBER(MATCH(D97,'June 10'!$F$2:$F$300,0)),(ISNUMBER(MATCH(E97,'June 10'!$E$2:$E$300,0))))),"Found","Not Found")</f>
        <v>Not Found</v>
      </c>
      <c r="J97" s="43" t="str">
        <f>IF(OR(ISNUMBER(MATCH(C97,'June 11'!$D$2:$D$300,0)),AND(ISNUMBER(MATCH(D97,'June 11'!$F$2:$F$300,0)),(ISNUMBER(MATCH(E97,'June 11'!$E$2:$E$300,0))))),"Found","Not Found")</f>
        <v>Not Found</v>
      </c>
      <c r="K97" s="43" t="str">
        <f>IF(OR(ISNUMBER(MATCH(C97,'June 12'!$D$2:$D$300,0)),AND(ISNUMBER(MATCH(D97,'June 12'!$F$2:$F$300,0)),(ISNUMBER(MATCH(E97,'June 12'!$E$2:$E$300,0))))),"Found","Not Found")</f>
        <v>Not Found</v>
      </c>
      <c r="L97" s="43" t="str">
        <f>IF(OR(ISNUMBER(MATCH(C97,'June 13'!$D$2:$D$300,0)),AND(ISNUMBER(MATCH(D97,'June 13'!$F$2:$F$300,0)),(ISNUMBER(MATCH(E97,'June 13'!$E$2:$E$300,0))))),"Found","Not Found")</f>
        <v>Not Found</v>
      </c>
      <c r="M97" s="43">
        <f t="shared" si="2"/>
        <v>0</v>
      </c>
      <c r="N97" s="43"/>
      <c r="O97" s="43"/>
      <c r="P97" s="43"/>
      <c r="Q97" s="43"/>
      <c r="R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6"/>
      <c r="AJ97" s="43"/>
    </row>
    <row r="98" spans="1:36" ht="15.75" customHeight="1" x14ac:dyDescent="0.25">
      <c r="A98" s="43" t="s">
        <v>1664</v>
      </c>
      <c r="B98" s="44" t="s">
        <v>770</v>
      </c>
      <c r="C98" s="40">
        <v>779</v>
      </c>
      <c r="D98" s="45" t="s">
        <v>771</v>
      </c>
      <c r="E98" s="45" t="s">
        <v>772</v>
      </c>
      <c r="F98" s="46" t="str">
        <f>IF(OR(ISNUMBER(MATCH(C98,'June 7'!$D$2:$D$300,0)),AND(ISNUMBER(MATCH(D98,'June 7'!$F$2:$F$300,0)),(ISNUMBER(MATCH(E98,'June 7'!$E$2:$E$300,0))))),"Found","Not Found")</f>
        <v>Not Found</v>
      </c>
      <c r="G98" s="43" t="str">
        <f>IF(OR(ISNUMBER(MATCH(C98,'June 8'!$D$2:$D$300,0)),AND(ISNUMBER(MATCH(D98,'June 8'!$F$2:$F$300,0)),(ISNUMBER(MATCH(E98,'June 8'!$E$2:$E$300,0))))),"Found","Not Found")</f>
        <v>Not Found</v>
      </c>
      <c r="H98" s="43" t="str">
        <f>IF(OR(ISNUMBER(MATCH(C98,'June 9'!$D$2:$D$300,0)),AND(ISNUMBER(MATCH(D98,'June 9'!$F$2:$F$300,0)),(ISNUMBER(MATCH(E98,'June 9'!$E$2:$E$300,0))))),"Found","Not Found")</f>
        <v>Not Found</v>
      </c>
      <c r="I98" s="43" t="str">
        <f>IF(OR(ISNUMBER(MATCH(C98,'June 10'!$D$2:$D$300,0)),AND(ISNUMBER(MATCH(D98,'June 10'!$F$2:$F$300,0)),(ISNUMBER(MATCH(E98,'June 10'!$E$2:$E$300,0))))),"Found","Not Found")</f>
        <v>Not Found</v>
      </c>
      <c r="J98" s="43" t="str">
        <f>IF(OR(ISNUMBER(MATCH(C98,'June 11'!$D$2:$D$300,0)),AND(ISNUMBER(MATCH(D98,'June 11'!$F$2:$F$300,0)),(ISNUMBER(MATCH(E98,'June 11'!$E$2:$E$300,0))))),"Found","Not Found")</f>
        <v>Not Found</v>
      </c>
      <c r="K98" s="43" t="str">
        <f>IF(OR(ISNUMBER(MATCH(C98,'June 12'!$D$2:$D$300,0)),AND(ISNUMBER(MATCH(D98,'June 12'!$F$2:$F$300,0)),(ISNUMBER(MATCH(E98,'June 12'!$E$2:$E$300,0))))),"Found","Not Found")</f>
        <v>Not Found</v>
      </c>
      <c r="L98" s="43" t="str">
        <f>IF(OR(ISNUMBER(MATCH(C98,'June 13'!$D$2:$D$300,0)),AND(ISNUMBER(MATCH(D98,'June 13'!$F$2:$F$300,0)),(ISNUMBER(MATCH(E98,'June 13'!$E$2:$E$300,0))))),"Found","Not Found")</f>
        <v>Not Found</v>
      </c>
      <c r="M98" s="43">
        <f t="shared" si="2"/>
        <v>0</v>
      </c>
      <c r="N98" s="43"/>
      <c r="O98" s="43"/>
      <c r="P98" s="43"/>
      <c r="Q98" s="43"/>
      <c r="R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6"/>
      <c r="AJ98" s="43"/>
    </row>
    <row r="99" spans="1:36" ht="15.75" customHeight="1" x14ac:dyDescent="0.25">
      <c r="A99" s="43" t="s">
        <v>1665</v>
      </c>
      <c r="B99" s="44" t="s">
        <v>882</v>
      </c>
      <c r="C99" s="40">
        <v>778</v>
      </c>
      <c r="D99" s="45" t="s">
        <v>879</v>
      </c>
      <c r="E99" s="45" t="s">
        <v>883</v>
      </c>
      <c r="F99" s="46" t="str">
        <f>IF(OR(ISNUMBER(MATCH(C99,'June 7'!$D$2:$D$300,0)),AND(ISNUMBER(MATCH(D99,'June 7'!$F$2:$F$300,0)),(ISNUMBER(MATCH(E99,'June 7'!$E$2:$E$300,0))))),"Found","Not Found")</f>
        <v>Found</v>
      </c>
      <c r="G99" s="43" t="str">
        <f>IF(OR(ISNUMBER(MATCH(C99,'June 8'!$D$2:$D$300,0)),AND(ISNUMBER(MATCH(D99,'June 8'!$F$2:$F$300,0)),(ISNUMBER(MATCH(E99,'June 8'!$E$2:$E$300,0))))),"Found","Not Found")</f>
        <v>Found</v>
      </c>
      <c r="H99" s="43" t="str">
        <f>IF(OR(ISNUMBER(MATCH(C99,'June 9'!$D$2:$D$300,0)),AND(ISNUMBER(MATCH(D99,'June 9'!$F$2:$F$300,0)),(ISNUMBER(MATCH(E99,'June 9'!$E$2:$E$300,0))))),"Found","Not Found")</f>
        <v>Found</v>
      </c>
      <c r="I99" s="43" t="str">
        <f>IF(OR(ISNUMBER(MATCH(C99,'June 10'!$D$2:$D$300,0)),AND(ISNUMBER(MATCH(D99,'June 10'!$F$2:$F$300,0)),(ISNUMBER(MATCH(E99,'June 10'!$E$2:$E$300,0))))),"Found","Not Found")</f>
        <v>Found</v>
      </c>
      <c r="J99" s="43" t="str">
        <f>IF(OR(ISNUMBER(MATCH(C99,'June 11'!$D$2:$D$300,0)),AND(ISNUMBER(MATCH(D99,'June 11'!$F$2:$F$300,0)),(ISNUMBER(MATCH(E99,'June 11'!$E$2:$E$300,0))))),"Found","Not Found")</f>
        <v>Found</v>
      </c>
      <c r="K99" s="43" t="str">
        <f>IF(OR(ISNUMBER(MATCH(C99,'June 12'!$D$2:$D$300,0)),AND(ISNUMBER(MATCH(D99,'June 12'!$F$2:$F$300,0)),(ISNUMBER(MATCH(E99,'June 12'!$E$2:$E$300,0))))),"Found","Not Found")</f>
        <v>Found</v>
      </c>
      <c r="L99" s="43" t="str">
        <f>IF(OR(ISNUMBER(MATCH(C99,'June 13'!$D$2:$D$300,0)),AND(ISNUMBER(MATCH(D99,'June 13'!$F$2:$F$300,0)),(ISNUMBER(MATCH(E99,'June 13'!$E$2:$E$300,0))))),"Found","Not Found")</f>
        <v>Not Found</v>
      </c>
      <c r="M99" s="43">
        <f t="shared" si="2"/>
        <v>6</v>
      </c>
      <c r="N99" s="43"/>
      <c r="O99" s="43"/>
      <c r="P99" s="43"/>
      <c r="Q99" s="43"/>
      <c r="R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6"/>
      <c r="AJ99" s="43"/>
    </row>
    <row r="100" spans="1:36" ht="15.75" customHeight="1" x14ac:dyDescent="0.25">
      <c r="A100" s="43" t="s">
        <v>1666</v>
      </c>
      <c r="B100" s="44" t="s">
        <v>1055</v>
      </c>
      <c r="C100" s="40">
        <v>777</v>
      </c>
      <c r="D100" s="45" t="s">
        <v>1056</v>
      </c>
      <c r="E100" s="45" t="s">
        <v>1057</v>
      </c>
      <c r="F100" s="46" t="str">
        <f>IF(OR(ISNUMBER(MATCH(C100,'June 7'!$D$2:$D$300,0)),AND(ISNUMBER(MATCH(D100,'June 7'!$F$2:$F$300,0)),(ISNUMBER(MATCH(E100,'June 7'!$E$2:$E$300,0))))),"Found","Not Found")</f>
        <v>Found</v>
      </c>
      <c r="G100" s="43" t="str">
        <f>IF(OR(ISNUMBER(MATCH(C100,'June 8'!$D$2:$D$300,0)),AND(ISNUMBER(MATCH(D100,'June 8'!$F$2:$F$300,0)),(ISNUMBER(MATCH(E100,'June 8'!$E$2:$E$300,0))))),"Found","Not Found")</f>
        <v>Found</v>
      </c>
      <c r="H100" s="43" t="str">
        <f>IF(OR(ISNUMBER(MATCH(C100,'June 9'!$D$2:$D$300,0)),AND(ISNUMBER(MATCH(D100,'June 9'!$F$2:$F$300,0)),(ISNUMBER(MATCH(E100,'June 9'!$E$2:$E$300,0))))),"Found","Not Found")</f>
        <v>Found</v>
      </c>
      <c r="I100" s="43" t="str">
        <f>IF(OR(ISNUMBER(MATCH(C100,'June 10'!$D$2:$D$300,0)),AND(ISNUMBER(MATCH(D100,'June 10'!$F$2:$F$300,0)),(ISNUMBER(MATCH(E100,'June 10'!$E$2:$E$300,0))))),"Found","Not Found")</f>
        <v>Not Found</v>
      </c>
      <c r="J100" s="43" t="str">
        <f>IF(OR(ISNUMBER(MATCH(C100,'June 11'!$D$2:$D$300,0)),AND(ISNUMBER(MATCH(D100,'June 11'!$F$2:$F$300,0)),(ISNUMBER(MATCH(E100,'June 11'!$E$2:$E$300,0))))),"Found","Not Found")</f>
        <v>Found</v>
      </c>
      <c r="K100" s="43" t="str">
        <f>IF(OR(ISNUMBER(MATCH(C100,'June 12'!$D$2:$D$300,0)),AND(ISNUMBER(MATCH(D100,'June 12'!$F$2:$F$300,0)),(ISNUMBER(MATCH(E100,'June 12'!$E$2:$E$300,0))))),"Found","Not Found")</f>
        <v>Not Found</v>
      </c>
      <c r="L100" s="43" t="str">
        <f>IF(OR(ISNUMBER(MATCH(C100,'June 13'!$D$2:$D$300,0)),AND(ISNUMBER(MATCH(D100,'June 13'!$F$2:$F$300,0)),(ISNUMBER(MATCH(E100,'June 13'!$E$2:$E$300,0))))),"Found","Not Found")</f>
        <v>Not Found</v>
      </c>
      <c r="M100" s="43">
        <f t="shared" si="2"/>
        <v>4</v>
      </c>
      <c r="N100" s="43"/>
      <c r="O100" s="43"/>
      <c r="P100" s="43"/>
      <c r="Q100" s="43"/>
      <c r="R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6"/>
      <c r="AJ100" s="43"/>
    </row>
    <row r="101" spans="1:36" ht="15.75" customHeight="1" x14ac:dyDescent="0.25">
      <c r="A101" s="43" t="s">
        <v>1667</v>
      </c>
      <c r="B101" s="44" t="s">
        <v>470</v>
      </c>
      <c r="C101" s="40">
        <v>763</v>
      </c>
      <c r="D101" s="45" t="s">
        <v>471</v>
      </c>
      <c r="E101" s="45" t="s">
        <v>472</v>
      </c>
      <c r="F101" s="46" t="str">
        <f>IF(OR(ISNUMBER(MATCH(C101,'June 7'!$D$2:$D$300,0)),AND(ISNUMBER(MATCH(D101,'June 7'!$F$2:$F$300,0)),(ISNUMBER(MATCH(E101,'June 7'!$E$2:$E$300,0))))),"Found","Not Found")</f>
        <v>Not Found</v>
      </c>
      <c r="G101" s="43" t="str">
        <f>IF(OR(ISNUMBER(MATCH(C101,'June 8'!$D$2:$D$300,0)),AND(ISNUMBER(MATCH(D101,'June 8'!$F$2:$F$300,0)),(ISNUMBER(MATCH(E101,'June 8'!$E$2:$E$300,0))))),"Found","Not Found")</f>
        <v>Not Found</v>
      </c>
      <c r="H101" s="43" t="str">
        <f>IF(OR(ISNUMBER(MATCH(C101,'June 9'!$D$2:$D$300,0)),AND(ISNUMBER(MATCH(D101,'June 9'!$F$2:$F$300,0)),(ISNUMBER(MATCH(E101,'June 9'!$E$2:$E$300,0))))),"Found","Not Found")</f>
        <v>Not Found</v>
      </c>
      <c r="I101" s="43" t="str">
        <f>IF(OR(ISNUMBER(MATCH(C101,'June 10'!$D$2:$D$300,0)),AND(ISNUMBER(MATCH(D101,'June 10'!$F$2:$F$300,0)),(ISNUMBER(MATCH(E101,'June 10'!$E$2:$E$300,0))))),"Found","Not Found")</f>
        <v>Not Found</v>
      </c>
      <c r="J101" s="43" t="str">
        <f>IF(OR(ISNUMBER(MATCH(C101,'June 11'!$D$2:$D$300,0)),AND(ISNUMBER(MATCH(D101,'June 11'!$F$2:$F$300,0)),(ISNUMBER(MATCH(E101,'June 11'!$E$2:$E$300,0))))),"Found","Not Found")</f>
        <v>Not Found</v>
      </c>
      <c r="K101" s="43" t="str">
        <f>IF(OR(ISNUMBER(MATCH(C101,'June 12'!$D$2:$D$300,0)),AND(ISNUMBER(MATCH(D101,'June 12'!$F$2:$F$300,0)),(ISNUMBER(MATCH(E101,'June 12'!$E$2:$E$300,0))))),"Found","Not Found")</f>
        <v>Not Found</v>
      </c>
      <c r="L101" s="43" t="str">
        <f>IF(OR(ISNUMBER(MATCH(C101,'June 13'!$D$2:$D$300,0)),AND(ISNUMBER(MATCH(D101,'June 13'!$F$2:$F$300,0)),(ISNUMBER(MATCH(E101,'June 13'!$E$2:$E$300,0))))),"Found","Not Found")</f>
        <v>Not Found</v>
      </c>
      <c r="M101" s="43">
        <f t="shared" si="2"/>
        <v>0</v>
      </c>
      <c r="N101" s="43"/>
      <c r="O101" s="43"/>
      <c r="P101" s="43"/>
      <c r="Q101" s="43"/>
      <c r="R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6"/>
      <c r="AJ101" s="43"/>
    </row>
    <row r="102" spans="1:36" ht="15.75" customHeight="1" x14ac:dyDescent="0.25">
      <c r="A102" s="43" t="s">
        <v>1668</v>
      </c>
      <c r="B102" s="44" t="s">
        <v>475</v>
      </c>
      <c r="C102" s="40">
        <v>772</v>
      </c>
      <c r="D102" s="45" t="s">
        <v>476</v>
      </c>
      <c r="E102" s="45" t="s">
        <v>477</v>
      </c>
      <c r="F102" s="46" t="str">
        <f>IF(OR(ISNUMBER(MATCH(C102,'June 7'!$D$2:$D$300,0)),AND(ISNUMBER(MATCH(D102,'June 7'!$F$2:$F$300,0)),(ISNUMBER(MATCH(E102,'June 7'!$E$2:$E$300,0))))),"Found","Not Found")</f>
        <v>Found</v>
      </c>
      <c r="G102" s="43" t="str">
        <f>IF(OR(ISNUMBER(MATCH(C102,'June 8'!$D$2:$D$300,0)),AND(ISNUMBER(MATCH(D102,'June 8'!$F$2:$F$300,0)),(ISNUMBER(MATCH(E102,'June 8'!$E$2:$E$300,0))))),"Found","Not Found")</f>
        <v>Found</v>
      </c>
      <c r="H102" s="43" t="str">
        <f>IF(OR(ISNUMBER(MATCH(C102,'June 9'!$D$2:$D$300,0)),AND(ISNUMBER(MATCH(D102,'June 9'!$F$2:$F$300,0)),(ISNUMBER(MATCH(E102,'June 9'!$E$2:$E$300,0))))),"Found","Not Found")</f>
        <v>Found</v>
      </c>
      <c r="I102" s="43" t="str">
        <f>IF(OR(ISNUMBER(MATCH(C102,'June 10'!$D$2:$D$300,0)),AND(ISNUMBER(MATCH(D102,'June 10'!$F$2:$F$300,0)),(ISNUMBER(MATCH(E102,'June 10'!$E$2:$E$300,0))))),"Found","Not Found")</f>
        <v>Not Found</v>
      </c>
      <c r="J102" s="43" t="str">
        <f>IF(OR(ISNUMBER(MATCH(C102,'June 11'!$D$2:$D$300,0)),AND(ISNUMBER(MATCH(D102,'June 11'!$F$2:$F$300,0)),(ISNUMBER(MATCH(E102,'June 11'!$E$2:$E$300,0))))),"Found","Not Found")</f>
        <v>Not Found</v>
      </c>
      <c r="K102" s="43" t="str">
        <f>IF(OR(ISNUMBER(MATCH(C102,'June 12'!$D$2:$D$300,0)),AND(ISNUMBER(MATCH(D102,'June 12'!$F$2:$F$300,0)),(ISNUMBER(MATCH(E102,'June 12'!$E$2:$E$300,0))))),"Found","Not Found")</f>
        <v>Not Found</v>
      </c>
      <c r="L102" s="43" t="str">
        <f>IF(OR(ISNUMBER(MATCH(C102,'June 13'!$D$2:$D$300,0)),AND(ISNUMBER(MATCH(D102,'June 13'!$F$2:$F$300,0)),(ISNUMBER(MATCH(E102,'June 13'!$E$2:$E$300,0))))),"Found","Not Found")</f>
        <v>Not Found</v>
      </c>
      <c r="M102" s="43">
        <f t="shared" si="2"/>
        <v>3</v>
      </c>
      <c r="N102" s="43"/>
      <c r="O102" s="43"/>
      <c r="P102" s="43"/>
      <c r="Q102" s="43"/>
      <c r="R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6"/>
      <c r="AJ102" s="43"/>
    </row>
    <row r="103" spans="1:36" ht="15.75" customHeight="1" x14ac:dyDescent="0.25">
      <c r="A103" s="43" t="s">
        <v>1669</v>
      </c>
      <c r="B103" s="44" t="s">
        <v>492</v>
      </c>
      <c r="C103" s="40" t="s">
        <v>488</v>
      </c>
      <c r="D103" s="45" t="s">
        <v>489</v>
      </c>
      <c r="E103" s="45" t="s">
        <v>490</v>
      </c>
      <c r="F103" s="46" t="str">
        <f>IF(OR(ISNUMBER(MATCH(C103,'June 7'!$D$2:$D$300,0)),AND(ISNUMBER(MATCH(D103,'June 7'!$F$2:$F$300,0)),(ISNUMBER(MATCH(E103,'June 7'!$E$2:$E$300,0))))),"Found","Not Found")</f>
        <v>Not Found</v>
      </c>
      <c r="G103" s="43" t="str">
        <f>IF(OR(ISNUMBER(MATCH(C103,'June 8'!$D$2:$D$300,0)),AND(ISNUMBER(MATCH(D103,'June 8'!$F$2:$F$300,0)),(ISNUMBER(MATCH(E103,'June 8'!$E$2:$E$300,0))))),"Found","Not Found")</f>
        <v>Not Found</v>
      </c>
      <c r="H103" s="43" t="str">
        <f>IF(OR(ISNUMBER(MATCH(C103,'June 9'!$D$2:$D$300,0)),AND(ISNUMBER(MATCH(D103,'June 9'!$F$2:$F$300,0)),(ISNUMBER(MATCH(E103,'June 9'!$E$2:$E$300,0))))),"Found","Not Found")</f>
        <v>Not Found</v>
      </c>
      <c r="I103" s="43" t="str">
        <f>IF(OR(ISNUMBER(MATCH(C103,'June 10'!$D$2:$D$300,0)),AND(ISNUMBER(MATCH(D103,'June 10'!$F$2:$F$300,0)),(ISNUMBER(MATCH(E103,'June 10'!$E$2:$E$300,0))))),"Found","Not Found")</f>
        <v>Not Found</v>
      </c>
      <c r="J103" s="43" t="str">
        <f>IF(OR(ISNUMBER(MATCH(C103,'June 11'!$D$2:$D$300,0)),AND(ISNUMBER(MATCH(D103,'June 11'!$F$2:$F$300,0)),(ISNUMBER(MATCH(E103,'June 11'!$E$2:$E$300,0))))),"Found","Not Found")</f>
        <v>Not Found</v>
      </c>
      <c r="K103" s="43" t="str">
        <f>IF(OR(ISNUMBER(MATCH(C103,'June 12'!$D$2:$D$300,0)),AND(ISNUMBER(MATCH(D103,'June 12'!$F$2:$F$300,0)),(ISNUMBER(MATCH(E103,'June 12'!$E$2:$E$300,0))))),"Found","Not Found")</f>
        <v>Not Found</v>
      </c>
      <c r="L103" s="43" t="str">
        <f>IF(OR(ISNUMBER(MATCH(C103,'June 13'!$D$2:$D$300,0)),AND(ISNUMBER(MATCH(D103,'June 13'!$F$2:$F$300,0)),(ISNUMBER(MATCH(E103,'June 13'!$E$2:$E$300,0))))),"Found","Not Found")</f>
        <v>Not Found</v>
      </c>
      <c r="M103" s="43">
        <f t="shared" si="2"/>
        <v>0</v>
      </c>
      <c r="N103" s="43"/>
      <c r="O103" s="43"/>
      <c r="P103" s="43"/>
      <c r="Q103" s="43"/>
      <c r="R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6"/>
      <c r="AJ103" s="43"/>
    </row>
    <row r="104" spans="1:36" ht="15.75" customHeight="1" x14ac:dyDescent="0.25">
      <c r="A104" s="43" t="s">
        <v>1670</v>
      </c>
      <c r="B104" s="44" t="s">
        <v>1671</v>
      </c>
      <c r="C104" s="40">
        <v>780</v>
      </c>
      <c r="D104" s="45" t="s">
        <v>1672</v>
      </c>
      <c r="E104" s="45" t="s">
        <v>1673</v>
      </c>
      <c r="F104" s="46" t="str">
        <f>IF(OR(ISNUMBER(MATCH(C104,'June 7'!$D$2:$D$300,0)),AND(ISNUMBER(MATCH(D104,'June 7'!$F$2:$F$300,0)),(ISNUMBER(MATCH(E104,'June 7'!$E$2:$E$300,0))))),"Found","Not Found")</f>
        <v>Not Found</v>
      </c>
      <c r="G104" s="43" t="str">
        <f>IF(OR(ISNUMBER(MATCH(C104,'June 8'!$D$2:$D$300,0)),AND(ISNUMBER(MATCH(D104,'June 8'!$F$2:$F$300,0)),(ISNUMBER(MATCH(E104,'June 8'!$E$2:$E$300,0))))),"Found","Not Found")</f>
        <v>Not Found</v>
      </c>
      <c r="H104" s="43" t="str">
        <f>IF(OR(ISNUMBER(MATCH(C104,'June 9'!$D$2:$D$300,0)),AND(ISNUMBER(MATCH(D104,'June 9'!$F$2:$F$300,0)),(ISNUMBER(MATCH(E104,'June 9'!$E$2:$E$300,0))))),"Found","Not Found")</f>
        <v>Not Found</v>
      </c>
      <c r="I104" s="43" t="str">
        <f>IF(OR(ISNUMBER(MATCH(C104,'June 10'!$D$2:$D$300,0)),AND(ISNUMBER(MATCH(D104,'June 10'!$F$2:$F$300,0)),(ISNUMBER(MATCH(E104,'June 10'!$E$2:$E$300,0))))),"Found","Not Found")</f>
        <v>Not Found</v>
      </c>
      <c r="J104" s="43" t="str">
        <f>IF(OR(ISNUMBER(MATCH(C104,'June 11'!$D$2:$D$300,0)),AND(ISNUMBER(MATCH(D104,'June 11'!$F$2:$F$300,0)),(ISNUMBER(MATCH(E104,'June 11'!$E$2:$E$300,0))))),"Found","Not Found")</f>
        <v>Not Found</v>
      </c>
      <c r="K104" s="43" t="str">
        <f>IF(OR(ISNUMBER(MATCH(C104,'June 12'!$D$2:$D$300,0)),AND(ISNUMBER(MATCH(D104,'June 12'!$F$2:$F$300,0)),(ISNUMBER(MATCH(E104,'June 12'!$E$2:$E$300,0))))),"Found","Not Found")</f>
        <v>Not Found</v>
      </c>
      <c r="L104" s="43" t="str">
        <f>IF(OR(ISNUMBER(MATCH(C104,'June 13'!$D$2:$D$300,0)),AND(ISNUMBER(MATCH(D104,'June 13'!$F$2:$F$300,0)),(ISNUMBER(MATCH(E104,'June 13'!$E$2:$E$300,0))))),"Found","Not Found")</f>
        <v>Not Found</v>
      </c>
      <c r="M104" s="43">
        <f t="shared" si="2"/>
        <v>0</v>
      </c>
      <c r="N104" s="43"/>
      <c r="O104" s="43"/>
      <c r="P104" s="43"/>
      <c r="Q104" s="43"/>
      <c r="R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6"/>
      <c r="AJ104" s="43"/>
    </row>
    <row r="105" spans="1:36" ht="15.75" customHeight="1" x14ac:dyDescent="0.25">
      <c r="A105" s="43" t="s">
        <v>1674</v>
      </c>
      <c r="B105" s="44" t="s">
        <v>576</v>
      </c>
      <c r="C105" s="40">
        <v>673</v>
      </c>
      <c r="D105" s="45" t="s">
        <v>577</v>
      </c>
      <c r="E105" s="45" t="s">
        <v>578</v>
      </c>
      <c r="F105" s="46" t="str">
        <f>IF(OR(ISNUMBER(MATCH(C105,'June 7'!$D$2:$D$300,0)),AND(ISNUMBER(MATCH(D105,'June 7'!$F$2:$F$300,0)),(ISNUMBER(MATCH(E105,'June 7'!$E$2:$E$300,0))))),"Found","Not Found")</f>
        <v>Found</v>
      </c>
      <c r="G105" s="43" t="str">
        <f>IF(OR(ISNUMBER(MATCH(C105,'June 8'!$D$2:$D$300,0)),AND(ISNUMBER(MATCH(D105,'June 8'!$F$2:$F$300,0)),(ISNUMBER(MATCH(E105,'June 8'!$E$2:$E$300,0))))),"Found","Not Found")</f>
        <v>Found</v>
      </c>
      <c r="H105" s="43" t="str">
        <f>IF(OR(ISNUMBER(MATCH(C105,'June 9'!$D$2:$D$300,0)),AND(ISNUMBER(MATCH(D105,'June 9'!$F$2:$F$300,0)),(ISNUMBER(MATCH(E105,'June 9'!$E$2:$E$300,0))))),"Found","Not Found")</f>
        <v>Found</v>
      </c>
      <c r="I105" s="43" t="str">
        <f>IF(OR(ISNUMBER(MATCH(C105,'June 10'!$D$2:$D$300,0)),AND(ISNUMBER(MATCH(D105,'June 10'!$F$2:$F$300,0)),(ISNUMBER(MATCH(E105,'June 10'!$E$2:$E$300,0))))),"Found","Not Found")</f>
        <v>Found</v>
      </c>
      <c r="J105" s="43" t="str">
        <f>IF(OR(ISNUMBER(MATCH(C105,'June 11'!$D$2:$D$300,0)),AND(ISNUMBER(MATCH(D105,'June 11'!$F$2:$F$300,0)),(ISNUMBER(MATCH(E105,'June 11'!$E$2:$E$300,0))))),"Found","Not Found")</f>
        <v>Found</v>
      </c>
      <c r="K105" s="43" t="str">
        <f>IF(OR(ISNUMBER(MATCH(C105,'June 12'!$D$2:$D$300,0)),AND(ISNUMBER(MATCH(D105,'June 12'!$F$2:$F$300,0)),(ISNUMBER(MATCH(E105,'June 12'!$E$2:$E$300,0))))),"Found","Not Found")</f>
        <v>Not Found</v>
      </c>
      <c r="L105" s="43" t="str">
        <f>IF(OR(ISNUMBER(MATCH(C105,'June 13'!$D$2:$D$300,0)),AND(ISNUMBER(MATCH(D105,'June 13'!$F$2:$F$300,0)),(ISNUMBER(MATCH(E105,'June 13'!$E$2:$E$300,0))))),"Found","Not Found")</f>
        <v>Not Found</v>
      </c>
      <c r="M105" s="43">
        <f t="shared" si="2"/>
        <v>5</v>
      </c>
      <c r="N105" s="43"/>
      <c r="O105" s="43"/>
      <c r="P105" s="43"/>
      <c r="Q105" s="43"/>
      <c r="R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6"/>
      <c r="AJ105" s="43"/>
    </row>
    <row r="106" spans="1:36" ht="15.75" customHeight="1" x14ac:dyDescent="0.25">
      <c r="A106" s="43" t="s">
        <v>1675</v>
      </c>
      <c r="B106" s="44" t="s">
        <v>602</v>
      </c>
      <c r="C106" s="40">
        <v>769</v>
      </c>
      <c r="D106" s="45" t="s">
        <v>259</v>
      </c>
      <c r="E106" s="45" t="s">
        <v>260</v>
      </c>
      <c r="F106" s="46" t="str">
        <f>IF(OR(ISNUMBER(MATCH(C106,'June 7'!$D$2:$D$300,0)),AND(ISNUMBER(MATCH(D106,'June 7'!$F$2:$F$300,0)),(ISNUMBER(MATCH(E106,'June 7'!$E$2:$E$300,0))))),"Found","Not Found")</f>
        <v>Not Found</v>
      </c>
      <c r="G106" s="43" t="str">
        <f>IF(OR(ISNUMBER(MATCH(C106,'June 8'!$D$2:$D$300,0)),AND(ISNUMBER(MATCH(D106,'June 8'!$F$2:$F$300,0)),(ISNUMBER(MATCH(E106,'June 8'!$E$2:$E$300,0))))),"Found","Not Found")</f>
        <v>Not Found</v>
      </c>
      <c r="H106" s="43" t="str">
        <f>IF(OR(ISNUMBER(MATCH(C106,'June 9'!$D$2:$D$300,0)),AND(ISNUMBER(MATCH(D106,'June 9'!$F$2:$F$300,0)),(ISNUMBER(MATCH(E106,'June 9'!$E$2:$E$300,0))))),"Found","Not Found")</f>
        <v>Found</v>
      </c>
      <c r="I106" s="43" t="str">
        <f>IF(OR(ISNUMBER(MATCH(C106,'June 10'!$D$2:$D$300,0)),AND(ISNUMBER(MATCH(D106,'June 10'!$F$2:$F$300,0)),(ISNUMBER(MATCH(E106,'June 10'!$E$2:$E$300,0))))),"Found","Not Found")</f>
        <v>Not Found</v>
      </c>
      <c r="J106" s="43" t="str">
        <f>IF(OR(ISNUMBER(MATCH(C106,'June 11'!$D$2:$D$300,0)),AND(ISNUMBER(MATCH(D106,'June 11'!$F$2:$F$300,0)),(ISNUMBER(MATCH(E106,'June 11'!$E$2:$E$300,0))))),"Found","Not Found")</f>
        <v>Found</v>
      </c>
      <c r="K106" s="43" t="str">
        <f>IF(OR(ISNUMBER(MATCH(C106,'June 12'!$D$2:$D$300,0)),AND(ISNUMBER(MATCH(D106,'June 12'!$F$2:$F$300,0)),(ISNUMBER(MATCH(E106,'June 12'!$E$2:$E$300,0))))),"Found","Not Found")</f>
        <v>Not Found</v>
      </c>
      <c r="L106" s="43" t="str">
        <f>IF(OR(ISNUMBER(MATCH(C106,'June 13'!$D$2:$D$300,0)),AND(ISNUMBER(MATCH(D106,'June 13'!$F$2:$F$300,0)),(ISNUMBER(MATCH(E106,'June 13'!$E$2:$E$300,0))))),"Found","Not Found")</f>
        <v>Found</v>
      </c>
      <c r="M106" s="43">
        <f t="shared" si="2"/>
        <v>3</v>
      </c>
      <c r="N106" s="43"/>
      <c r="O106" s="43"/>
      <c r="P106" s="43"/>
      <c r="Q106" s="43"/>
      <c r="R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6"/>
      <c r="AJ106" s="43"/>
    </row>
    <row r="107" spans="1:36" ht="15.75" customHeight="1" x14ac:dyDescent="0.25">
      <c r="A107" s="43" t="s">
        <v>1676</v>
      </c>
      <c r="B107" s="44" t="s">
        <v>658</v>
      </c>
      <c r="C107" s="40">
        <v>529</v>
      </c>
      <c r="D107" s="45" t="s">
        <v>21</v>
      </c>
      <c r="E107" s="45" t="s">
        <v>22</v>
      </c>
      <c r="F107" s="46" t="str">
        <f>IF(OR(ISNUMBER(MATCH(C107,'June 7'!$D$2:$D$300,0)),AND(ISNUMBER(MATCH(D107,'June 7'!$F$2:$F$300,0)),(ISNUMBER(MATCH(E107,'June 7'!$E$2:$E$300,0))))),"Found","Not Found")</f>
        <v>Found</v>
      </c>
      <c r="G107" s="43" t="str">
        <f>IF(OR(ISNUMBER(MATCH(C107,'June 8'!$D$2:$D$300,0)),AND(ISNUMBER(MATCH(D107,'June 8'!$F$2:$F$300,0)),(ISNUMBER(MATCH(E107,'June 8'!$E$2:$E$300,0))))),"Found","Not Found")</f>
        <v>Found</v>
      </c>
      <c r="H107" s="43" t="str">
        <f>IF(OR(ISNUMBER(MATCH(C107,'June 9'!$D$2:$D$300,0)),AND(ISNUMBER(MATCH(D107,'June 9'!$F$2:$F$300,0)),(ISNUMBER(MATCH(E107,'June 9'!$E$2:$E$300,0))))),"Found","Not Found")</f>
        <v>Not Found</v>
      </c>
      <c r="I107" s="43" t="str">
        <f>IF(OR(ISNUMBER(MATCH(C107,'June 10'!$D$2:$D$300,0)),AND(ISNUMBER(MATCH(D107,'June 10'!$F$2:$F$300,0)),(ISNUMBER(MATCH(E107,'June 10'!$E$2:$E$300,0))))),"Found","Not Found")</f>
        <v>Found</v>
      </c>
      <c r="J107" s="43" t="str">
        <f>IF(OR(ISNUMBER(MATCH(C107,'June 11'!$D$2:$D$300,0)),AND(ISNUMBER(MATCH(D107,'June 11'!$F$2:$F$300,0)),(ISNUMBER(MATCH(E107,'June 11'!$E$2:$E$300,0))))),"Found","Not Found")</f>
        <v>Found</v>
      </c>
      <c r="K107" s="43" t="str">
        <f>IF(OR(ISNUMBER(MATCH(C107,'June 12'!$D$2:$D$300,0)),AND(ISNUMBER(MATCH(D107,'June 12'!$F$2:$F$300,0)),(ISNUMBER(MATCH(E107,'June 12'!$E$2:$E$300,0))))),"Found","Not Found")</f>
        <v>Found</v>
      </c>
      <c r="L107" s="43" t="str">
        <f>IF(OR(ISNUMBER(MATCH(C107,'June 13'!$D$2:$D$300,0)),AND(ISNUMBER(MATCH(D107,'June 13'!$F$2:$F$300,0)),(ISNUMBER(MATCH(E107,'June 13'!$E$2:$E$300,0))))),"Found","Not Found")</f>
        <v>Found</v>
      </c>
      <c r="M107" s="43">
        <f t="shared" si="2"/>
        <v>6</v>
      </c>
      <c r="N107" s="43"/>
      <c r="O107" s="43"/>
      <c r="P107" s="43"/>
      <c r="Q107" s="43"/>
      <c r="R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6"/>
      <c r="AJ107" s="43"/>
    </row>
    <row r="108" spans="1:36" ht="15.75" customHeight="1" x14ac:dyDescent="0.25">
      <c r="A108" s="43" t="s">
        <v>1677</v>
      </c>
      <c r="B108" s="44" t="s">
        <v>805</v>
      </c>
      <c r="C108" s="40">
        <v>748</v>
      </c>
      <c r="D108" s="45" t="s">
        <v>33</v>
      </c>
      <c r="E108" s="45" t="s">
        <v>32</v>
      </c>
      <c r="F108" s="46" t="str">
        <f>IF(OR(ISNUMBER(MATCH(C108,'June 7'!$D$2:$D$300,0)),AND(ISNUMBER(MATCH(D108,'June 7'!$F$2:$F$300,0)),(ISNUMBER(MATCH(E108,'June 7'!$E$2:$E$300,0))))),"Found","Not Found")</f>
        <v>Found</v>
      </c>
      <c r="G108" s="43" t="str">
        <f>IF(OR(ISNUMBER(MATCH(C108,'June 8'!$D$2:$D$300,0)),AND(ISNUMBER(MATCH(D108,'June 8'!$F$2:$F$300,0)),(ISNUMBER(MATCH(E108,'June 8'!$E$2:$E$300,0))))),"Found","Not Found")</f>
        <v>Found</v>
      </c>
      <c r="H108" s="43" t="str">
        <f>IF(OR(ISNUMBER(MATCH(C108,'June 9'!$D$2:$D$300,0)),AND(ISNUMBER(MATCH(D108,'June 9'!$F$2:$F$300,0)),(ISNUMBER(MATCH(E108,'June 9'!$E$2:$E$300,0))))),"Found","Not Found")</f>
        <v>Found</v>
      </c>
      <c r="I108" s="43" t="str">
        <f>IF(OR(ISNUMBER(MATCH(C108,'June 10'!$D$2:$D$300,0)),AND(ISNUMBER(MATCH(D108,'June 10'!$F$2:$F$300,0)),(ISNUMBER(MATCH(E108,'June 10'!$E$2:$E$300,0))))),"Found","Not Found")</f>
        <v>Found</v>
      </c>
      <c r="J108" s="43" t="str">
        <f>IF(OR(ISNUMBER(MATCH(C108,'June 11'!$D$2:$D$300,0)),AND(ISNUMBER(MATCH(D108,'June 11'!$F$2:$F$300,0)),(ISNUMBER(MATCH(E108,'June 11'!$E$2:$E$300,0))))),"Found","Not Found")</f>
        <v>Found</v>
      </c>
      <c r="K108" s="43" t="str">
        <f>IF(OR(ISNUMBER(MATCH(C108,'June 12'!$D$2:$D$300,0)),AND(ISNUMBER(MATCH(D108,'June 12'!$F$2:$F$300,0)),(ISNUMBER(MATCH(E108,'June 12'!$E$2:$E$300,0))))),"Found","Not Found")</f>
        <v>Not Found</v>
      </c>
      <c r="L108" s="43" t="str">
        <f>IF(OR(ISNUMBER(MATCH(C108,'June 13'!$D$2:$D$300,0)),AND(ISNUMBER(MATCH(D108,'June 13'!$F$2:$F$300,0)),(ISNUMBER(MATCH(E108,'June 13'!$E$2:$E$300,0))))),"Found","Not Found")</f>
        <v>Not Found</v>
      </c>
      <c r="M108" s="43">
        <f t="shared" si="2"/>
        <v>5</v>
      </c>
      <c r="N108" s="43"/>
      <c r="O108" s="43"/>
      <c r="P108" s="43"/>
      <c r="Q108" s="43"/>
      <c r="R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6"/>
      <c r="AJ108" s="43"/>
    </row>
    <row r="109" spans="1:36" ht="15.75" customHeight="1" x14ac:dyDescent="0.25">
      <c r="A109" s="43" t="s">
        <v>1678</v>
      </c>
      <c r="B109" s="44" t="s">
        <v>886</v>
      </c>
      <c r="C109" s="40">
        <v>250</v>
      </c>
      <c r="D109" s="45" t="s">
        <v>887</v>
      </c>
      <c r="E109" s="45" t="s">
        <v>888</v>
      </c>
      <c r="F109" s="46" t="str">
        <f>IF(OR(ISNUMBER(MATCH(C109,'June 7'!$D$2:$D$300,0)),AND(ISNUMBER(MATCH(D109,'June 7'!$F$2:$F$300,0)),(ISNUMBER(MATCH(E109,'June 7'!$E$2:$E$300,0))))),"Found","Not Found")</f>
        <v>Not Found</v>
      </c>
      <c r="G109" s="43" t="str">
        <f>IF(OR(ISNUMBER(MATCH(C109,'June 8'!$D$2:$D$300,0)),AND(ISNUMBER(MATCH(D109,'June 8'!$F$2:$F$300,0)),(ISNUMBER(MATCH(E109,'June 8'!$E$2:$E$300,0))))),"Found","Not Found")</f>
        <v>Not Found</v>
      </c>
      <c r="H109" s="43" t="str">
        <f>IF(OR(ISNUMBER(MATCH(C109,'June 9'!$D$2:$D$300,0)),AND(ISNUMBER(MATCH(D109,'June 9'!$F$2:$F$300,0)),(ISNUMBER(MATCH(E109,'June 9'!$E$2:$E$300,0))))),"Found","Not Found")</f>
        <v>Found</v>
      </c>
      <c r="I109" s="43" t="str">
        <f>IF(OR(ISNUMBER(MATCH(C109,'June 10'!$D$2:$D$300,0)),AND(ISNUMBER(MATCH(D109,'June 10'!$F$2:$F$300,0)),(ISNUMBER(MATCH(E109,'June 10'!$E$2:$E$300,0))))),"Found","Not Found")</f>
        <v>Not Found</v>
      </c>
      <c r="J109" s="43" t="str">
        <f>IF(OR(ISNUMBER(MATCH(C109,'June 11'!$D$2:$D$300,0)),AND(ISNUMBER(MATCH(D109,'June 11'!$F$2:$F$300,0)),(ISNUMBER(MATCH(E109,'June 11'!$E$2:$E$300,0))))),"Found","Not Found")</f>
        <v>Not Found</v>
      </c>
      <c r="K109" s="43" t="str">
        <f>IF(OR(ISNUMBER(MATCH(C109,'June 12'!$D$2:$D$300,0)),AND(ISNUMBER(MATCH(D109,'June 12'!$F$2:$F$300,0)),(ISNUMBER(MATCH(E109,'June 12'!$E$2:$E$300,0))))),"Found","Not Found")</f>
        <v>Not Found</v>
      </c>
      <c r="L109" s="43" t="str">
        <f>IF(OR(ISNUMBER(MATCH(C109,'June 13'!$D$2:$D$300,0)),AND(ISNUMBER(MATCH(D109,'June 13'!$F$2:$F$300,0)),(ISNUMBER(MATCH(E109,'June 13'!$E$2:$E$300,0))))),"Found","Not Found")</f>
        <v>Found</v>
      </c>
      <c r="M109" s="43">
        <f t="shared" si="2"/>
        <v>2</v>
      </c>
      <c r="N109" s="43"/>
      <c r="O109" s="43"/>
      <c r="P109" s="43"/>
      <c r="Q109" s="43"/>
      <c r="R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6"/>
      <c r="AJ109" s="43"/>
    </row>
    <row r="110" spans="1:36" ht="15.75" customHeight="1" x14ac:dyDescent="0.25">
      <c r="A110" s="43" t="s">
        <v>1679</v>
      </c>
      <c r="B110" s="44" t="s">
        <v>1680</v>
      </c>
      <c r="C110" s="40">
        <v>627</v>
      </c>
      <c r="D110" s="45" t="s">
        <v>1269</v>
      </c>
      <c r="E110" s="45" t="s">
        <v>1270</v>
      </c>
      <c r="F110" s="46" t="str">
        <f>IF(OR(ISNUMBER(MATCH(C110,'June 7'!$D$2:$D$300,0)),AND(ISNUMBER(MATCH(D110,'June 7'!$F$2:$F$300,0)),(ISNUMBER(MATCH(E110,'June 7'!$E$2:$E$300,0))))),"Found","Not Found")</f>
        <v>Found</v>
      </c>
      <c r="G110" s="43" t="str">
        <f>IF(OR(ISNUMBER(MATCH(C110,'June 8'!$D$2:$D$300,0)),AND(ISNUMBER(MATCH(D110,'June 8'!$F$2:$F$300,0)),(ISNUMBER(MATCH(E110,'June 8'!$E$2:$E$300,0))))),"Found","Not Found")</f>
        <v>Found</v>
      </c>
      <c r="H110" s="43" t="str">
        <f>IF(OR(ISNUMBER(MATCH(C110,'June 9'!$D$2:$D$300,0)),AND(ISNUMBER(MATCH(D110,'June 9'!$F$2:$F$300,0)),(ISNUMBER(MATCH(E110,'June 9'!$E$2:$E$300,0))))),"Found","Not Found")</f>
        <v>Found</v>
      </c>
      <c r="I110" s="43" t="str">
        <f>IF(OR(ISNUMBER(MATCH(C110,'June 10'!$D$2:$D$300,0)),AND(ISNUMBER(MATCH(D110,'June 10'!$F$2:$F$300,0)),(ISNUMBER(MATCH(E110,'June 10'!$E$2:$E$300,0))))),"Found","Not Found")</f>
        <v>Found</v>
      </c>
      <c r="J110" s="43" t="str">
        <f>IF(OR(ISNUMBER(MATCH(C110,'June 11'!$D$2:$D$300,0)),AND(ISNUMBER(MATCH(D110,'June 11'!$F$2:$F$300,0)),(ISNUMBER(MATCH(E110,'June 11'!$E$2:$E$300,0))))),"Found","Not Found")</f>
        <v>Found</v>
      </c>
      <c r="K110" s="43" t="str">
        <f>IF(OR(ISNUMBER(MATCH(C110,'June 12'!$D$2:$D$300,0)),AND(ISNUMBER(MATCH(D110,'June 12'!$F$2:$F$300,0)),(ISNUMBER(MATCH(E110,'June 12'!$E$2:$E$300,0))))),"Found","Not Found")</f>
        <v>Not Found</v>
      </c>
      <c r="L110" s="43" t="str">
        <f>IF(OR(ISNUMBER(MATCH(C110,'June 13'!$D$2:$D$300,0)),AND(ISNUMBER(MATCH(D110,'June 13'!$F$2:$F$300,0)),(ISNUMBER(MATCH(E110,'June 13'!$E$2:$E$300,0))))),"Found","Not Found")</f>
        <v>Not Found</v>
      </c>
      <c r="M110" s="43">
        <f t="shared" si="2"/>
        <v>5</v>
      </c>
      <c r="N110" s="43"/>
      <c r="O110" s="43"/>
      <c r="P110" s="43"/>
      <c r="Q110" s="43"/>
      <c r="R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6"/>
      <c r="AJ110" s="43"/>
    </row>
    <row r="111" spans="1:36" ht="15.75" customHeight="1" x14ac:dyDescent="0.25">
      <c r="A111" s="43" t="s">
        <v>1681</v>
      </c>
      <c r="B111" s="44" t="s">
        <v>1373</v>
      </c>
      <c r="C111" s="40">
        <v>776</v>
      </c>
      <c r="D111" s="45" t="s">
        <v>1374</v>
      </c>
      <c r="E111" s="45" t="s">
        <v>1375</v>
      </c>
      <c r="F111" s="46" t="str">
        <f>IF(OR(ISNUMBER(MATCH(C111,'June 7'!$D$2:$D$300,0)),AND(ISNUMBER(MATCH(D111,'June 7'!$F$2:$F$300,0)),(ISNUMBER(MATCH(E111,'June 7'!$E$2:$E$300,0))))),"Found","Not Found")</f>
        <v>Found</v>
      </c>
      <c r="G111" s="43" t="str">
        <f>IF(OR(ISNUMBER(MATCH(C111,'June 8'!$D$2:$D$300,0)),AND(ISNUMBER(MATCH(D111,'June 8'!$F$2:$F$300,0)),(ISNUMBER(MATCH(E111,'June 8'!$E$2:$E$300,0))))),"Found","Not Found")</f>
        <v>Found</v>
      </c>
      <c r="H111" s="43" t="str">
        <f>IF(OR(ISNUMBER(MATCH(C111,'June 9'!$D$2:$D$300,0)),AND(ISNUMBER(MATCH(D111,'June 9'!$F$2:$F$300,0)),(ISNUMBER(MATCH(E111,'June 9'!$E$2:$E$300,0))))),"Found","Not Found")</f>
        <v>Found</v>
      </c>
      <c r="I111" s="43" t="str">
        <f>IF(OR(ISNUMBER(MATCH(C111,'June 10'!$D$2:$D$300,0)),AND(ISNUMBER(MATCH(D111,'June 10'!$F$2:$F$300,0)),(ISNUMBER(MATCH(E111,'June 10'!$E$2:$E$300,0))))),"Found","Not Found")</f>
        <v>Found</v>
      </c>
      <c r="J111" s="43" t="str">
        <f>IF(OR(ISNUMBER(MATCH(C111,'June 11'!$D$2:$D$300,0)),AND(ISNUMBER(MATCH(D111,'June 11'!$F$2:$F$300,0)),(ISNUMBER(MATCH(E111,'June 11'!$E$2:$E$300,0))))),"Found","Not Found")</f>
        <v>Found</v>
      </c>
      <c r="K111" s="43" t="str">
        <f>IF(OR(ISNUMBER(MATCH(C111,'June 12'!$D$2:$D$300,0)),AND(ISNUMBER(MATCH(D111,'June 12'!$F$2:$F$300,0)),(ISNUMBER(MATCH(E111,'June 12'!$E$2:$E$300,0))))),"Found","Not Found")</f>
        <v>Not Found</v>
      </c>
      <c r="L111" s="43" t="str">
        <f>IF(OR(ISNUMBER(MATCH(C111,'June 13'!$D$2:$D$300,0)),AND(ISNUMBER(MATCH(D111,'June 13'!$F$2:$F$300,0)),(ISNUMBER(MATCH(E111,'June 13'!$E$2:$E$300,0))))),"Found","Not Found")</f>
        <v>Found</v>
      </c>
      <c r="M111" s="43">
        <f t="shared" si="2"/>
        <v>6</v>
      </c>
      <c r="N111" s="43"/>
      <c r="O111" s="43"/>
      <c r="P111" s="43"/>
      <c r="Q111" s="43"/>
      <c r="R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6"/>
      <c r="AJ111" s="43"/>
    </row>
    <row r="112" spans="1:36" ht="15.75" customHeight="1" x14ac:dyDescent="0.25">
      <c r="A112" s="43" t="s">
        <v>1682</v>
      </c>
      <c r="B112" s="44" t="s">
        <v>1402</v>
      </c>
      <c r="C112" s="40">
        <v>652</v>
      </c>
      <c r="D112" s="45" t="s">
        <v>10</v>
      </c>
      <c r="E112" s="45" t="s">
        <v>11</v>
      </c>
      <c r="F112" s="46" t="str">
        <f>IF(OR(ISNUMBER(MATCH(C112,'June 7'!$D$2:$D$300,0)),AND(ISNUMBER(MATCH(D112,'June 7'!$F$2:$F$300,0)),(ISNUMBER(MATCH(E112,'June 7'!$E$2:$E$300,0))))),"Found","Not Found")</f>
        <v>Found</v>
      </c>
      <c r="G112" s="43" t="str">
        <f>IF(OR(ISNUMBER(MATCH(C112,'June 8'!$D$2:$D$300,0)),AND(ISNUMBER(MATCH(D112,'June 8'!$F$2:$F$300,0)),(ISNUMBER(MATCH(E112,'June 8'!$E$2:$E$300,0))))),"Found","Not Found")</f>
        <v>Not Found</v>
      </c>
      <c r="H112" s="43" t="str">
        <f>IF(OR(ISNUMBER(MATCH(C112,'June 9'!$D$2:$D$300,0)),AND(ISNUMBER(MATCH(D112,'June 9'!$F$2:$F$300,0)),(ISNUMBER(MATCH(E112,'June 9'!$E$2:$E$300,0))))),"Found","Not Found")</f>
        <v>Not Found</v>
      </c>
      <c r="I112" s="43" t="str">
        <f>IF(OR(ISNUMBER(MATCH(C112,'June 10'!$D$2:$D$300,0)),AND(ISNUMBER(MATCH(D112,'June 10'!$F$2:$F$300,0)),(ISNUMBER(MATCH(E112,'June 10'!$E$2:$E$300,0))))),"Found","Not Found")</f>
        <v>Not Found</v>
      </c>
      <c r="J112" s="43" t="str">
        <f>IF(OR(ISNUMBER(MATCH(C112,'June 11'!$D$2:$D$300,0)),AND(ISNUMBER(MATCH(D112,'June 11'!$F$2:$F$300,0)),(ISNUMBER(MATCH(E112,'June 11'!$E$2:$E$300,0))))),"Found","Not Found")</f>
        <v>Found</v>
      </c>
      <c r="K112" s="43" t="str">
        <f>IF(OR(ISNUMBER(MATCH(C112,'June 12'!$D$2:$D$300,0)),AND(ISNUMBER(MATCH(D112,'June 12'!$F$2:$F$300,0)),(ISNUMBER(MATCH(E112,'June 12'!$E$2:$E$300,0))))),"Found","Not Found")</f>
        <v>Not Found</v>
      </c>
      <c r="L112" s="43" t="str">
        <f>IF(OR(ISNUMBER(MATCH(C112,'June 13'!$D$2:$D$300,0)),AND(ISNUMBER(MATCH(D112,'June 13'!$F$2:$F$300,0)),(ISNUMBER(MATCH(E112,'June 13'!$E$2:$E$300,0))))),"Found","Not Found")</f>
        <v>Not Found</v>
      </c>
      <c r="M112" s="43">
        <f t="shared" si="2"/>
        <v>2</v>
      </c>
      <c r="N112" s="43"/>
      <c r="O112" s="43"/>
      <c r="P112" s="43"/>
      <c r="Q112" s="43"/>
      <c r="R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6"/>
      <c r="AJ112" s="43"/>
    </row>
    <row r="113" spans="1:36" ht="15.75" customHeight="1" x14ac:dyDescent="0.25">
      <c r="A113" s="43" t="s">
        <v>1683</v>
      </c>
      <c r="B113" s="44" t="s">
        <v>1684</v>
      </c>
      <c r="C113" s="40">
        <v>7</v>
      </c>
      <c r="D113" s="45" t="s">
        <v>1685</v>
      </c>
      <c r="E113" s="45" t="s">
        <v>1686</v>
      </c>
      <c r="F113" s="46" t="str">
        <f>IF(OR(ISNUMBER(MATCH(C113,'June 7'!$D$2:$D$300,0)),AND(ISNUMBER(MATCH(D113,'June 7'!$F$2:$F$300,0)),(ISNUMBER(MATCH(E113,'June 7'!$E$2:$E$300,0))))),"Found","Not Found")</f>
        <v>Not Found</v>
      </c>
      <c r="G113" s="43" t="str">
        <f>IF(OR(ISNUMBER(MATCH(C113,'June 8'!$D$2:$D$300,0)),AND(ISNUMBER(MATCH(D113,'June 8'!$F$2:$F$300,0)),(ISNUMBER(MATCH(E113,'June 8'!$E$2:$E$300,0))))),"Found","Not Found")</f>
        <v>Not Found</v>
      </c>
      <c r="H113" s="43" t="str">
        <f>IF(OR(ISNUMBER(MATCH(C113,'June 9'!$D$2:$D$300,0)),AND(ISNUMBER(MATCH(D113,'June 9'!$F$2:$F$300,0)),(ISNUMBER(MATCH(E113,'June 9'!$E$2:$E$300,0))))),"Found","Not Found")</f>
        <v>Not Found</v>
      </c>
      <c r="I113" s="43" t="str">
        <f>IF(OR(ISNUMBER(MATCH(C113,'June 10'!$D$2:$D$300,0)),AND(ISNUMBER(MATCH(D113,'June 10'!$F$2:$F$300,0)),(ISNUMBER(MATCH(E113,'June 10'!$E$2:$E$300,0))))),"Found","Not Found")</f>
        <v>Not Found</v>
      </c>
      <c r="J113" s="43" t="str">
        <f>IF(OR(ISNUMBER(MATCH(C113,'June 11'!$D$2:$D$300,0)),AND(ISNUMBER(MATCH(D113,'June 11'!$F$2:$F$300,0)),(ISNUMBER(MATCH(E113,'June 11'!$E$2:$E$300,0))))),"Found","Not Found")</f>
        <v>Not Found</v>
      </c>
      <c r="K113" s="43" t="str">
        <f>IF(OR(ISNUMBER(MATCH(C113,'June 12'!$D$2:$D$300,0)),AND(ISNUMBER(MATCH(D113,'June 12'!$F$2:$F$300,0)),(ISNUMBER(MATCH(E113,'June 12'!$E$2:$E$300,0))))),"Found","Not Found")</f>
        <v>Not Found</v>
      </c>
      <c r="L113" s="43" t="str">
        <f>IF(OR(ISNUMBER(MATCH(C113,'June 13'!$D$2:$D$300,0)),AND(ISNUMBER(MATCH(D113,'June 13'!$F$2:$F$300,0)),(ISNUMBER(MATCH(E113,'June 13'!$E$2:$E$300,0))))),"Found","Not Found")</f>
        <v>Not Found</v>
      </c>
      <c r="M113" s="43">
        <f t="shared" si="2"/>
        <v>0</v>
      </c>
      <c r="N113" s="43"/>
      <c r="O113" s="43"/>
      <c r="P113" s="43"/>
      <c r="Q113" s="43"/>
      <c r="R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6"/>
      <c r="AJ113" s="43"/>
    </row>
    <row r="114" spans="1:36" ht="15.75" customHeight="1" x14ac:dyDescent="0.25">
      <c r="A114" s="43" t="s">
        <v>1687</v>
      </c>
      <c r="B114" s="44" t="s">
        <v>432</v>
      </c>
      <c r="C114" s="40">
        <v>782</v>
      </c>
      <c r="D114" s="45" t="s">
        <v>433</v>
      </c>
      <c r="E114" s="45" t="s">
        <v>434</v>
      </c>
      <c r="F114" s="46" t="str">
        <f>IF(OR(ISNUMBER(MATCH(C114,'June 7'!$D$2:$D$300,0)),AND(ISNUMBER(MATCH(D114,'June 7'!$F$2:$F$300,0)),(ISNUMBER(MATCH(E114,'June 7'!$E$2:$E$300,0))))),"Found","Not Found")</f>
        <v>Found</v>
      </c>
      <c r="G114" s="43" t="str">
        <f>IF(OR(ISNUMBER(MATCH(C114,'June 8'!$D$2:$D$300,0)),AND(ISNUMBER(MATCH(D114,'June 8'!$F$2:$F$300,0)),(ISNUMBER(MATCH(E114,'June 8'!$E$2:$E$300,0))))),"Found","Not Found")</f>
        <v>Found</v>
      </c>
      <c r="H114" s="43" t="str">
        <f>IF(OR(ISNUMBER(MATCH(C114,'June 9'!$D$2:$D$300,0)),AND(ISNUMBER(MATCH(D114,'June 9'!$F$2:$F$300,0)),(ISNUMBER(MATCH(E114,'June 9'!$E$2:$E$300,0))))),"Found","Not Found")</f>
        <v>Found</v>
      </c>
      <c r="I114" s="43" t="str">
        <f>IF(OR(ISNUMBER(MATCH(C114,'June 10'!$D$2:$D$300,0)),AND(ISNUMBER(MATCH(D114,'June 10'!$F$2:$F$300,0)),(ISNUMBER(MATCH(E114,'June 10'!$E$2:$E$300,0))))),"Found","Not Found")</f>
        <v>Found</v>
      </c>
      <c r="J114" s="43" t="str">
        <f>IF(OR(ISNUMBER(MATCH(C114,'June 11'!$D$2:$D$300,0)),AND(ISNUMBER(MATCH(D114,'June 11'!$F$2:$F$300,0)),(ISNUMBER(MATCH(E114,'June 11'!$E$2:$E$300,0))))),"Found","Not Found")</f>
        <v>Found</v>
      </c>
      <c r="K114" s="43" t="str">
        <f>IF(OR(ISNUMBER(MATCH(C114,'June 12'!$D$2:$D$300,0)),AND(ISNUMBER(MATCH(D114,'June 12'!$F$2:$F$300,0)),(ISNUMBER(MATCH(E114,'June 12'!$E$2:$E$300,0))))),"Found","Not Found")</f>
        <v>Not Found</v>
      </c>
      <c r="L114" s="43" t="str">
        <f>IF(OR(ISNUMBER(MATCH(C114,'June 13'!$D$2:$D$300,0)),AND(ISNUMBER(MATCH(D114,'June 13'!$F$2:$F$300,0)),(ISNUMBER(MATCH(E114,'June 13'!$E$2:$E$300,0))))),"Found","Not Found")</f>
        <v>Found</v>
      </c>
      <c r="M114" s="43">
        <f t="shared" si="2"/>
        <v>6</v>
      </c>
      <c r="N114" s="43"/>
      <c r="O114" s="43"/>
      <c r="P114" s="43"/>
      <c r="Q114" s="43"/>
      <c r="R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6"/>
      <c r="AJ114" s="43"/>
    </row>
    <row r="115" spans="1:36" ht="15.75" customHeight="1" x14ac:dyDescent="0.25">
      <c r="A115" s="43" t="s">
        <v>1688</v>
      </c>
      <c r="B115" s="44" t="s">
        <v>1689</v>
      </c>
      <c r="C115" s="40">
        <v>670</v>
      </c>
      <c r="D115" s="45" t="s">
        <v>1388</v>
      </c>
      <c r="E115" s="45" t="s">
        <v>1389</v>
      </c>
      <c r="F115" s="46" t="str">
        <f>IF(OR(ISNUMBER(MATCH(C115,'June 7'!$D$2:$D$300,0)),AND(ISNUMBER(MATCH(D115,'June 7'!$F$2:$F$300,0)),(ISNUMBER(MATCH(E115,'June 7'!$E$2:$E$300,0))))),"Found","Not Found")</f>
        <v>Not Found</v>
      </c>
      <c r="G115" s="43" t="str">
        <f>IF(OR(ISNUMBER(MATCH(C115,'June 8'!$D$2:$D$300,0)),AND(ISNUMBER(MATCH(D115,'June 8'!$F$2:$F$300,0)),(ISNUMBER(MATCH(E115,'June 8'!$E$2:$E$300,0))))),"Found","Not Found")</f>
        <v>Not Found</v>
      </c>
      <c r="H115" s="43" t="str">
        <f>IF(OR(ISNUMBER(MATCH(C115,'June 9'!$D$2:$D$300,0)),AND(ISNUMBER(MATCH(D115,'June 9'!$F$2:$F$300,0)),(ISNUMBER(MATCH(E115,'June 9'!$E$2:$E$300,0))))),"Found","Not Found")</f>
        <v>Not Found</v>
      </c>
      <c r="I115" s="43" t="str">
        <f>IF(OR(ISNUMBER(MATCH(C115,'June 10'!$D$2:$D$300,0)),AND(ISNUMBER(MATCH(D115,'June 10'!$F$2:$F$300,0)),(ISNUMBER(MATCH(E115,'June 10'!$E$2:$E$300,0))))),"Found","Not Found")</f>
        <v>Not Found</v>
      </c>
      <c r="J115" s="43" t="str">
        <f>IF(OR(ISNUMBER(MATCH(C115,'June 11'!$D$2:$D$300,0)),AND(ISNUMBER(MATCH(D115,'June 11'!$F$2:$F$300,0)),(ISNUMBER(MATCH(E115,'June 11'!$E$2:$E$300,0))))),"Found","Not Found")</f>
        <v>Not Found</v>
      </c>
      <c r="K115" s="43" t="str">
        <f>IF(OR(ISNUMBER(MATCH(C115,'June 12'!$D$2:$D$300,0)),AND(ISNUMBER(MATCH(D115,'June 12'!$F$2:$F$300,0)),(ISNUMBER(MATCH(E115,'June 12'!$E$2:$E$300,0))))),"Found","Not Found")</f>
        <v>Not Found</v>
      </c>
      <c r="L115" s="43" t="str">
        <f>IF(OR(ISNUMBER(MATCH(C115,'June 13'!$D$2:$D$300,0)),AND(ISNUMBER(MATCH(D115,'June 13'!$F$2:$F$300,0)),(ISNUMBER(MATCH(E115,'June 13'!$E$2:$E$300,0))))),"Found","Not Found")</f>
        <v>Not Found</v>
      </c>
      <c r="M115" s="43">
        <f t="shared" si="2"/>
        <v>0</v>
      </c>
      <c r="N115" s="43"/>
      <c r="O115" s="43"/>
      <c r="P115" s="43"/>
      <c r="Q115" s="43"/>
      <c r="R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6"/>
      <c r="AJ115" s="43"/>
    </row>
    <row r="116" spans="1:36" ht="15.75" customHeight="1" x14ac:dyDescent="0.25">
      <c r="A116" s="43" t="s">
        <v>1690</v>
      </c>
      <c r="B116" s="44" t="s">
        <v>1691</v>
      </c>
      <c r="C116" s="40">
        <v>508</v>
      </c>
      <c r="D116" s="45" t="s">
        <v>1528</v>
      </c>
      <c r="E116" s="45" t="s">
        <v>1529</v>
      </c>
      <c r="F116" s="46" t="str">
        <f>IF(OR(ISNUMBER(MATCH(C116,'June 7'!$D$2:$D$300,0)),AND(ISNUMBER(MATCH(D116,'June 7'!$F$2:$F$300,0)),(ISNUMBER(MATCH(E116,'June 7'!$E$2:$E$300,0))))),"Found","Not Found")</f>
        <v>Found</v>
      </c>
      <c r="G116" s="43" t="str">
        <f>IF(OR(ISNUMBER(MATCH(C116,'June 8'!$D$2:$D$300,0)),AND(ISNUMBER(MATCH(D116,'June 8'!$F$2:$F$300,0)),(ISNUMBER(MATCH(E116,'June 8'!$E$2:$E$300,0))))),"Found","Not Found")</f>
        <v>Found</v>
      </c>
      <c r="H116" s="43" t="str">
        <f>IF(OR(ISNUMBER(MATCH(C116,'June 9'!$D$2:$D$300,0)),AND(ISNUMBER(MATCH(D116,'June 9'!$F$2:$F$300,0)),(ISNUMBER(MATCH(E116,'June 9'!$E$2:$E$300,0))))),"Found","Not Found")</f>
        <v>Found</v>
      </c>
      <c r="I116" s="43" t="str">
        <f>IF(OR(ISNUMBER(MATCH(C116,'June 10'!$D$2:$D$300,0)),AND(ISNUMBER(MATCH(D116,'June 10'!$F$2:$F$300,0)),(ISNUMBER(MATCH(E116,'June 10'!$E$2:$E$300,0))))),"Found","Not Found")</f>
        <v>Found</v>
      </c>
      <c r="J116" s="43" t="str">
        <f>IF(OR(ISNUMBER(MATCH(C116,'June 11'!$D$2:$D$300,0)),AND(ISNUMBER(MATCH(D116,'June 11'!$F$2:$F$300,0)),(ISNUMBER(MATCH(E116,'June 11'!$E$2:$E$300,0))))),"Found","Not Found")</f>
        <v>Not Found</v>
      </c>
      <c r="K116" s="43" t="str">
        <f>IF(OR(ISNUMBER(MATCH(C116,'June 12'!$D$2:$D$300,0)),AND(ISNUMBER(MATCH(D116,'June 12'!$F$2:$F$300,0)),(ISNUMBER(MATCH(E116,'June 12'!$E$2:$E$300,0))))),"Found","Not Found")</f>
        <v>Found</v>
      </c>
      <c r="L116" s="43" t="str">
        <f>IF(OR(ISNUMBER(MATCH(C116,'June 13'!$D$2:$D$300,0)),AND(ISNUMBER(MATCH(D116,'June 13'!$F$2:$F$300,0)),(ISNUMBER(MATCH(E116,'June 13'!$E$2:$E$300,0))))),"Found","Not Found")</f>
        <v>Found</v>
      </c>
      <c r="M116" s="43">
        <f t="shared" si="2"/>
        <v>6</v>
      </c>
      <c r="N116" s="43"/>
      <c r="O116" s="43"/>
      <c r="P116" s="43"/>
      <c r="Q116" s="43"/>
      <c r="R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6"/>
      <c r="AJ116" s="43"/>
    </row>
    <row r="117" spans="1:36" ht="15.75" customHeight="1" x14ac:dyDescent="0.25">
      <c r="A117" s="43" t="s">
        <v>1692</v>
      </c>
      <c r="B117" s="44" t="s">
        <v>1693</v>
      </c>
      <c r="C117" s="40">
        <v>140</v>
      </c>
      <c r="D117" s="45" t="s">
        <v>518</v>
      </c>
      <c r="E117" s="45" t="s">
        <v>519</v>
      </c>
      <c r="F117" s="46" t="str">
        <f>IF(OR(ISNUMBER(MATCH(C117,'June 7'!$D$2:$D$300,0)),AND(ISNUMBER(MATCH(D117,'June 7'!$F$2:$F$300,0)),(ISNUMBER(MATCH(E117,'June 7'!$E$2:$E$300,0))))),"Found","Not Found")</f>
        <v>Found</v>
      </c>
      <c r="G117" s="43" t="str">
        <f>IF(OR(ISNUMBER(MATCH(C117,'June 8'!$D$2:$D$300,0)),AND(ISNUMBER(MATCH(D117,'June 8'!$F$2:$F$300,0)),(ISNUMBER(MATCH(E117,'June 8'!$E$2:$E$300,0))))),"Found","Not Found")</f>
        <v>Found</v>
      </c>
      <c r="H117" s="43" t="str">
        <f>IF(OR(ISNUMBER(MATCH(C117,'June 9'!$D$2:$D$300,0)),AND(ISNUMBER(MATCH(D117,'June 9'!$F$2:$F$300,0)),(ISNUMBER(MATCH(E117,'June 9'!$E$2:$E$300,0))))),"Found","Not Found")</f>
        <v>Found</v>
      </c>
      <c r="I117" s="43" t="str">
        <f>IF(OR(ISNUMBER(MATCH(C117,'June 10'!$D$2:$D$300,0)),AND(ISNUMBER(MATCH(D117,'June 10'!$F$2:$F$300,0)),(ISNUMBER(MATCH(E117,'June 10'!$E$2:$E$300,0))))),"Found","Not Found")</f>
        <v>Found</v>
      </c>
      <c r="J117" s="43" t="str">
        <f>IF(OR(ISNUMBER(MATCH(C117,'June 11'!$D$2:$D$300,0)),AND(ISNUMBER(MATCH(D117,'June 11'!$F$2:$F$300,0)),(ISNUMBER(MATCH(E117,'June 11'!$E$2:$E$300,0))))),"Found","Not Found")</f>
        <v>Found</v>
      </c>
      <c r="K117" s="43" t="str">
        <f>IF(OR(ISNUMBER(MATCH(C117,'June 12'!$D$2:$D$300,0)),AND(ISNUMBER(MATCH(D117,'June 12'!$F$2:$F$300,0)),(ISNUMBER(MATCH(E117,'June 12'!$E$2:$E$300,0))))),"Found","Not Found")</f>
        <v>Not Found</v>
      </c>
      <c r="L117" s="43" t="str">
        <f>IF(OR(ISNUMBER(MATCH(C117,'June 13'!$D$2:$D$300,0)),AND(ISNUMBER(MATCH(D117,'June 13'!$F$2:$F$300,0)),(ISNUMBER(MATCH(E117,'June 13'!$E$2:$E$300,0))))),"Found","Not Found")</f>
        <v>Not Found</v>
      </c>
      <c r="M117" s="43">
        <f t="shared" si="2"/>
        <v>5</v>
      </c>
      <c r="N117" s="43"/>
      <c r="O117" s="43"/>
      <c r="P117" s="43"/>
      <c r="Q117" s="43"/>
      <c r="R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6"/>
      <c r="AJ117" s="43"/>
    </row>
    <row r="118" spans="1:36" ht="15.75" customHeight="1" x14ac:dyDescent="0.25">
      <c r="A118" s="43" t="s">
        <v>1694</v>
      </c>
      <c r="B118" s="44" t="s">
        <v>1695</v>
      </c>
      <c r="C118" s="40">
        <v>698</v>
      </c>
      <c r="D118" s="45" t="s">
        <v>535</v>
      </c>
      <c r="E118" s="45" t="s">
        <v>536</v>
      </c>
      <c r="F118" s="46" t="str">
        <f>IF(OR(ISNUMBER(MATCH(C118,'June 7'!$D$2:$D$300,0)),AND(ISNUMBER(MATCH(D118,'June 7'!$F$2:$F$300,0)),(ISNUMBER(MATCH(E118,'June 7'!$E$2:$E$300,0))))),"Found","Not Found")</f>
        <v>Found</v>
      </c>
      <c r="G118" s="43" t="str">
        <f>IF(OR(ISNUMBER(MATCH(C118,'June 8'!$D$2:$D$300,0)),AND(ISNUMBER(MATCH(D118,'June 8'!$F$2:$F$300,0)),(ISNUMBER(MATCH(E118,'June 8'!$E$2:$E$300,0))))),"Found","Not Found")</f>
        <v>Found</v>
      </c>
      <c r="H118" s="43" t="str">
        <f>IF(OR(ISNUMBER(MATCH(C118,'June 9'!$D$2:$D$300,0)),AND(ISNUMBER(MATCH(D118,'June 9'!$F$2:$F$300,0)),(ISNUMBER(MATCH(E118,'June 9'!$E$2:$E$300,0))))),"Found","Not Found")</f>
        <v>Found</v>
      </c>
      <c r="I118" s="43" t="str">
        <f>IF(OR(ISNUMBER(MATCH(C118,'June 10'!$D$2:$D$300,0)),AND(ISNUMBER(MATCH(D118,'June 10'!$F$2:$F$300,0)),(ISNUMBER(MATCH(E118,'June 10'!$E$2:$E$300,0))))),"Found","Not Found")</f>
        <v>Found</v>
      </c>
      <c r="J118" s="43" t="str">
        <f>IF(OR(ISNUMBER(MATCH(C118,'June 11'!$D$2:$D$300,0)),AND(ISNUMBER(MATCH(D118,'June 11'!$F$2:$F$300,0)),(ISNUMBER(MATCH(E118,'June 11'!$E$2:$E$300,0))))),"Found","Not Found")</f>
        <v>Found</v>
      </c>
      <c r="K118" s="43" t="str">
        <f>IF(OR(ISNUMBER(MATCH(C118,'June 12'!$D$2:$D$300,0)),AND(ISNUMBER(MATCH(D118,'June 12'!$F$2:$F$300,0)),(ISNUMBER(MATCH(E118,'June 12'!$E$2:$E$300,0))))),"Found","Not Found")</f>
        <v>Not Found</v>
      </c>
      <c r="L118" s="43" t="str">
        <f>IF(OR(ISNUMBER(MATCH(C118,'June 13'!$D$2:$D$300,0)),AND(ISNUMBER(MATCH(D118,'June 13'!$F$2:$F$300,0)),(ISNUMBER(MATCH(E118,'June 13'!$E$2:$E$300,0))))),"Found","Not Found")</f>
        <v>Not Found</v>
      </c>
      <c r="M118" s="43">
        <f t="shared" si="2"/>
        <v>5</v>
      </c>
      <c r="N118" s="43"/>
      <c r="O118" s="43"/>
      <c r="P118" s="43"/>
      <c r="Q118" s="43"/>
      <c r="R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6"/>
      <c r="AJ118" s="43"/>
    </row>
    <row r="119" spans="1:36" ht="15.75" customHeight="1" x14ac:dyDescent="0.25">
      <c r="A119" s="43" t="s">
        <v>1696</v>
      </c>
      <c r="B119" s="44" t="s">
        <v>929</v>
      </c>
      <c r="C119" s="40">
        <v>736</v>
      </c>
      <c r="D119" s="45" t="s">
        <v>927</v>
      </c>
      <c r="E119" s="45" t="s">
        <v>57</v>
      </c>
      <c r="F119" s="46" t="str">
        <f>IF(OR(ISNUMBER(MATCH(C119,'June 7'!$D$2:$D$300,0)),AND(ISNUMBER(MATCH(D119,'June 7'!$F$2:$F$300,0)),(ISNUMBER(MATCH(E119,'June 7'!$E$2:$E$300,0))))),"Found","Not Found")</f>
        <v>Not Found</v>
      </c>
      <c r="G119" s="43" t="str">
        <f>IF(OR(ISNUMBER(MATCH(C119,'June 8'!$D$2:$D$300,0)),AND(ISNUMBER(MATCH(D119,'June 8'!$F$2:$F$300,0)),(ISNUMBER(MATCH(E119,'June 8'!$E$2:$E$300,0))))),"Found","Not Found")</f>
        <v>Found</v>
      </c>
      <c r="H119" s="43" t="str">
        <f>IF(OR(ISNUMBER(MATCH(C119,'June 9'!$D$2:$D$300,0)),AND(ISNUMBER(MATCH(D119,'June 9'!$F$2:$F$300,0)),(ISNUMBER(MATCH(E119,'June 9'!$E$2:$E$300,0))))),"Found","Not Found")</f>
        <v>Not Found</v>
      </c>
      <c r="I119" s="43" t="str">
        <f>IF(OR(ISNUMBER(MATCH(C119,'June 10'!$D$2:$D$300,0)),AND(ISNUMBER(MATCH(D119,'June 10'!$F$2:$F$300,0)),(ISNUMBER(MATCH(E119,'June 10'!$E$2:$E$300,0))))),"Found","Not Found")</f>
        <v>Found</v>
      </c>
      <c r="J119" s="43" t="str">
        <f>IF(OR(ISNUMBER(MATCH(C119,'June 11'!$D$2:$D$300,0)),AND(ISNUMBER(MATCH(D119,'June 11'!$F$2:$F$300,0)),(ISNUMBER(MATCH(E119,'June 11'!$E$2:$E$300,0))))),"Found","Not Found")</f>
        <v>Not Found</v>
      </c>
      <c r="K119" s="43" t="str">
        <f>IF(OR(ISNUMBER(MATCH(C119,'June 12'!$D$2:$D$300,0)),AND(ISNUMBER(MATCH(D119,'June 12'!$F$2:$F$300,0)),(ISNUMBER(MATCH(E119,'June 12'!$E$2:$E$300,0))))),"Found","Not Found")</f>
        <v>Not Found</v>
      </c>
      <c r="L119" s="43" t="str">
        <f>IF(OR(ISNUMBER(MATCH(C119,'June 13'!$D$2:$D$300,0)),AND(ISNUMBER(MATCH(D119,'June 13'!$F$2:$F$300,0)),(ISNUMBER(MATCH(E119,'June 13'!$E$2:$E$300,0))))),"Found","Not Found")</f>
        <v>Not Found</v>
      </c>
      <c r="M119" s="43">
        <f t="shared" si="2"/>
        <v>2</v>
      </c>
      <c r="N119" s="43"/>
      <c r="O119" s="43"/>
      <c r="P119" s="43"/>
      <c r="Q119" s="43"/>
      <c r="R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6"/>
      <c r="AJ119" s="43"/>
    </row>
    <row r="120" spans="1:36" ht="15.75" customHeight="1" x14ac:dyDescent="0.25">
      <c r="A120" s="43" t="s">
        <v>1697</v>
      </c>
      <c r="B120" s="44" t="s">
        <v>1403</v>
      </c>
      <c r="C120" s="40" t="s">
        <v>286</v>
      </c>
      <c r="D120" s="45" t="s">
        <v>305</v>
      </c>
      <c r="E120" s="45" t="s">
        <v>306</v>
      </c>
      <c r="F120" s="46" t="str">
        <f>IF(OR(ISNUMBER(MATCH(C120,'June 7'!$D$2:$D$300,0)),AND(ISNUMBER(MATCH(D120,'June 7'!$F$2:$F$300,0)),(ISNUMBER(MATCH(E120,'June 7'!$E$2:$E$300,0))))),"Found","Not Found")</f>
        <v>Not Found</v>
      </c>
      <c r="G120" s="43" t="str">
        <f>IF(OR(ISNUMBER(MATCH(C120,'June 8'!$D$2:$D$300,0)),AND(ISNUMBER(MATCH(D120,'June 8'!$F$2:$F$300,0)),(ISNUMBER(MATCH(E120,'June 8'!$E$2:$E$300,0))))),"Found","Not Found")</f>
        <v>Not Found</v>
      </c>
      <c r="H120" s="43" t="str">
        <f>IF(OR(ISNUMBER(MATCH(C120,'June 9'!$D$2:$D$300,0)),AND(ISNUMBER(MATCH(D120,'June 9'!$F$2:$F$300,0)),(ISNUMBER(MATCH(E120,'June 9'!$E$2:$E$300,0))))),"Found","Not Found")</f>
        <v>Not Found</v>
      </c>
      <c r="I120" s="43" t="str">
        <f>IF(OR(ISNUMBER(MATCH(C120,'June 10'!$D$2:$D$300,0)),AND(ISNUMBER(MATCH(D120,'June 10'!$F$2:$F$300,0)),(ISNUMBER(MATCH(E120,'June 10'!$E$2:$E$300,0))))),"Found","Not Found")</f>
        <v>Found</v>
      </c>
      <c r="J120" s="43" t="str">
        <f>IF(OR(ISNUMBER(MATCH(C120,'June 11'!$D$2:$D$300,0)),AND(ISNUMBER(MATCH(D120,'June 11'!$F$2:$F$300,0)),(ISNUMBER(MATCH(E120,'June 11'!$E$2:$E$300,0))))),"Found","Not Found")</f>
        <v>Found</v>
      </c>
      <c r="K120" s="43" t="str">
        <f>IF(OR(ISNUMBER(MATCH(C120,'June 12'!$D$2:$D$300,0)),AND(ISNUMBER(MATCH(D120,'June 12'!$F$2:$F$300,0)),(ISNUMBER(MATCH(E120,'June 12'!$E$2:$E$300,0))))),"Found","Not Found")</f>
        <v>Not Found</v>
      </c>
      <c r="L120" s="43" t="str">
        <f>IF(OR(ISNUMBER(MATCH(C120,'June 13'!$D$2:$D$300,0)),AND(ISNUMBER(MATCH(D120,'June 13'!$F$2:$F$300,0)),(ISNUMBER(MATCH(E120,'June 13'!$E$2:$E$300,0))))),"Found","Not Found")</f>
        <v>Not Found</v>
      </c>
      <c r="M120" s="43">
        <f t="shared" si="2"/>
        <v>2</v>
      </c>
      <c r="N120" s="43"/>
      <c r="O120" s="43"/>
      <c r="P120" s="43"/>
      <c r="Q120" s="43"/>
      <c r="R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6"/>
      <c r="AJ120" s="43"/>
    </row>
    <row r="121" spans="1:36" ht="15.75" customHeight="1" x14ac:dyDescent="0.25">
      <c r="A121" s="43" t="s">
        <v>1698</v>
      </c>
      <c r="B121" s="44" t="s">
        <v>1357</v>
      </c>
      <c r="C121" s="40">
        <v>636</v>
      </c>
      <c r="D121" s="45" t="s">
        <v>1356</v>
      </c>
      <c r="E121" s="45" t="s">
        <v>1049</v>
      </c>
      <c r="F121" s="46" t="str">
        <f>IF(OR(ISNUMBER(MATCH(C121,'June 7'!$D$2:$D$300,0)),AND(ISNUMBER(MATCH(D121,'June 7'!$F$2:$F$300,0)),(ISNUMBER(MATCH(E121,'June 7'!$E$2:$E$300,0))))),"Found","Not Found")</f>
        <v>Found</v>
      </c>
      <c r="G121" s="43" t="str">
        <f>IF(OR(ISNUMBER(MATCH(C121,'June 8'!$D$2:$D$300,0)),AND(ISNUMBER(MATCH(D121,'June 8'!$F$2:$F$300,0)),(ISNUMBER(MATCH(E121,'June 8'!$E$2:$E$300,0))))),"Found","Not Found")</f>
        <v>Not Found</v>
      </c>
      <c r="H121" s="43" t="str">
        <f>IF(OR(ISNUMBER(MATCH(C121,'June 9'!$D$2:$D$300,0)),AND(ISNUMBER(MATCH(D121,'June 9'!$F$2:$F$300,0)),(ISNUMBER(MATCH(E121,'June 9'!$E$2:$E$300,0))))),"Found","Not Found")</f>
        <v>Not Found</v>
      </c>
      <c r="I121" s="43" t="str">
        <f>IF(OR(ISNUMBER(MATCH(C121,'June 10'!$D$2:$D$300,0)),AND(ISNUMBER(MATCH(D121,'June 10'!$F$2:$F$300,0)),(ISNUMBER(MATCH(E121,'June 10'!$E$2:$E$300,0))))),"Found","Not Found")</f>
        <v>Not Found</v>
      </c>
      <c r="J121" s="43" t="str">
        <f>IF(OR(ISNUMBER(MATCH(C121,'June 11'!$D$2:$D$300,0)),AND(ISNUMBER(MATCH(D121,'June 11'!$F$2:$F$300,0)),(ISNUMBER(MATCH(E121,'June 11'!$E$2:$E$300,0))))),"Found","Not Found")</f>
        <v>Not Found</v>
      </c>
      <c r="K121" s="43" t="str">
        <f>IF(OR(ISNUMBER(MATCH(C121,'June 12'!$D$2:$D$300,0)),AND(ISNUMBER(MATCH(D121,'June 12'!$F$2:$F$300,0)),(ISNUMBER(MATCH(E121,'June 12'!$E$2:$E$300,0))))),"Found","Not Found")</f>
        <v>Not Found</v>
      </c>
      <c r="L121" s="43" t="str">
        <f>IF(OR(ISNUMBER(MATCH(C121,'June 13'!$D$2:$D$300,0)),AND(ISNUMBER(MATCH(D121,'June 13'!$F$2:$F$300,0)),(ISNUMBER(MATCH(E121,'June 13'!$E$2:$E$300,0))))),"Found","Not Found")</f>
        <v>Not Found</v>
      </c>
      <c r="M121" s="43">
        <f t="shared" si="2"/>
        <v>1</v>
      </c>
      <c r="N121" s="43"/>
      <c r="O121" s="43"/>
      <c r="P121" s="43"/>
      <c r="Q121" s="43"/>
      <c r="R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6"/>
      <c r="AJ121" s="43"/>
    </row>
    <row r="122" spans="1:36" ht="15.75" customHeight="1" x14ac:dyDescent="0.25">
      <c r="A122" s="43" t="s">
        <v>1699</v>
      </c>
      <c r="B122" s="44" t="s">
        <v>1700</v>
      </c>
      <c r="C122" s="40">
        <v>671</v>
      </c>
      <c r="D122" s="45" t="s">
        <v>1072</v>
      </c>
      <c r="E122" s="45" t="s">
        <v>1073</v>
      </c>
      <c r="F122" s="46" t="str">
        <f>IF(OR(ISNUMBER(MATCH(C122,'June 7'!$D$2:$D$300,0)),AND(ISNUMBER(MATCH(D122,'June 7'!$F$2:$F$300,0)),(ISNUMBER(MATCH(E122,'June 7'!$E$2:$E$300,0))))),"Found","Not Found")</f>
        <v>Found</v>
      </c>
      <c r="G122" s="43" t="str">
        <f>IF(OR(ISNUMBER(MATCH(C122,'June 8'!$D$2:$D$300,0)),AND(ISNUMBER(MATCH(D122,'June 8'!$F$2:$F$300,0)),(ISNUMBER(MATCH(E122,'June 8'!$E$2:$E$300,0))))),"Found","Not Found")</f>
        <v>Found</v>
      </c>
      <c r="H122" s="43" t="str">
        <f>IF(OR(ISNUMBER(MATCH(C122,'June 9'!$D$2:$D$300,0)),AND(ISNUMBER(MATCH(D122,'June 9'!$F$2:$F$300,0)),(ISNUMBER(MATCH(E122,'June 9'!$E$2:$E$300,0))))),"Found","Not Found")</f>
        <v>Not Found</v>
      </c>
      <c r="I122" s="43" t="str">
        <f>IF(OR(ISNUMBER(MATCH(C122,'June 10'!$D$2:$D$300,0)),AND(ISNUMBER(MATCH(D122,'June 10'!$F$2:$F$300,0)),(ISNUMBER(MATCH(E122,'June 10'!$E$2:$E$300,0))))),"Found","Not Found")</f>
        <v>Found</v>
      </c>
      <c r="J122" s="43" t="str">
        <f>IF(OR(ISNUMBER(MATCH(C122,'June 11'!$D$2:$D$300,0)),AND(ISNUMBER(MATCH(D122,'June 11'!$F$2:$F$300,0)),(ISNUMBER(MATCH(E122,'June 11'!$E$2:$E$300,0))))),"Found","Not Found")</f>
        <v>Found</v>
      </c>
      <c r="K122" s="43" t="str">
        <f>IF(OR(ISNUMBER(MATCH(C122,'June 12'!$D$2:$D$300,0)),AND(ISNUMBER(MATCH(D122,'June 12'!$F$2:$F$300,0)),(ISNUMBER(MATCH(E122,'June 12'!$E$2:$E$300,0))))),"Found","Not Found")</f>
        <v>Not Found</v>
      </c>
      <c r="L122" s="43" t="str">
        <f>IF(OR(ISNUMBER(MATCH(C122,'June 13'!$D$2:$D$300,0)),AND(ISNUMBER(MATCH(D122,'June 13'!$F$2:$F$300,0)),(ISNUMBER(MATCH(E122,'June 13'!$E$2:$E$300,0))))),"Found","Not Found")</f>
        <v>Found</v>
      </c>
      <c r="M122" s="43">
        <f t="shared" si="2"/>
        <v>5</v>
      </c>
      <c r="N122" s="43"/>
      <c r="O122" s="43"/>
      <c r="P122" s="43"/>
      <c r="Q122" s="43"/>
      <c r="R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6"/>
      <c r="AJ122" s="43"/>
    </row>
    <row r="123" spans="1:36" ht="15.75" customHeight="1" x14ac:dyDescent="0.25">
      <c r="A123" s="43" t="s">
        <v>1701</v>
      </c>
      <c r="B123" s="44" t="s">
        <v>1420</v>
      </c>
      <c r="C123" s="40">
        <v>761</v>
      </c>
      <c r="D123" s="45" t="s">
        <v>1417</v>
      </c>
      <c r="E123" s="45" t="s">
        <v>1418</v>
      </c>
      <c r="F123" s="46" t="str">
        <f>IF(OR(ISNUMBER(MATCH(C123,'June 7'!$D$2:$D$300,0)),AND(ISNUMBER(MATCH(D123,'June 7'!$F$2:$F$300,0)),(ISNUMBER(MATCH(E123,'June 7'!$E$2:$E$300,0))))),"Found","Not Found")</f>
        <v>Not Found</v>
      </c>
      <c r="G123" s="43" t="str">
        <f>IF(OR(ISNUMBER(MATCH(C123,'June 8'!$D$2:$D$300,0)),AND(ISNUMBER(MATCH(D123,'June 8'!$F$2:$F$300,0)),(ISNUMBER(MATCH(E123,'June 8'!$E$2:$E$300,0))))),"Found","Not Found")</f>
        <v>Not Found</v>
      </c>
      <c r="H123" s="43" t="str">
        <f>IF(OR(ISNUMBER(MATCH(C123,'June 9'!$D$2:$D$300,0)),AND(ISNUMBER(MATCH(D123,'June 9'!$F$2:$F$300,0)),(ISNUMBER(MATCH(E123,'June 9'!$E$2:$E$300,0))))),"Found","Not Found")</f>
        <v>Not Found</v>
      </c>
      <c r="I123" s="43" t="str">
        <f>IF(OR(ISNUMBER(MATCH(C123,'June 10'!$D$2:$D$300,0)),AND(ISNUMBER(MATCH(D123,'June 10'!$F$2:$F$300,0)),(ISNUMBER(MATCH(E123,'June 10'!$E$2:$E$300,0))))),"Found","Not Found")</f>
        <v>Not Found</v>
      </c>
      <c r="J123" s="43" t="str">
        <f>IF(OR(ISNUMBER(MATCH(C123,'June 11'!$D$2:$D$300,0)),AND(ISNUMBER(MATCH(D123,'June 11'!$F$2:$F$300,0)),(ISNUMBER(MATCH(E123,'June 11'!$E$2:$E$300,0))))),"Found","Not Found")</f>
        <v>Not Found</v>
      </c>
      <c r="K123" s="43" t="str">
        <f>IF(OR(ISNUMBER(MATCH(C123,'June 12'!$D$2:$D$300,0)),AND(ISNUMBER(MATCH(D123,'June 12'!$F$2:$F$300,0)),(ISNUMBER(MATCH(E123,'June 12'!$E$2:$E$300,0))))),"Found","Not Found")</f>
        <v>Not Found</v>
      </c>
      <c r="L123" s="43" t="str">
        <f>IF(OR(ISNUMBER(MATCH(C123,'June 13'!$D$2:$D$300,0)),AND(ISNUMBER(MATCH(D123,'June 13'!$F$2:$F$300,0)),(ISNUMBER(MATCH(E123,'June 13'!$E$2:$E$300,0))))),"Found","Not Found")</f>
        <v>Not Found</v>
      </c>
      <c r="M123" s="43">
        <f t="shared" si="2"/>
        <v>0</v>
      </c>
      <c r="N123" s="43"/>
      <c r="O123" s="43"/>
      <c r="P123" s="43"/>
      <c r="Q123" s="43"/>
      <c r="R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6"/>
      <c r="AJ123" s="43"/>
    </row>
    <row r="124" spans="1:36" ht="15.75" customHeight="1" x14ac:dyDescent="0.25">
      <c r="A124" s="43" t="s">
        <v>1702</v>
      </c>
      <c r="B124" s="44" t="s">
        <v>1194</v>
      </c>
      <c r="C124" s="40">
        <v>566</v>
      </c>
      <c r="D124" s="45" t="s">
        <v>1192</v>
      </c>
      <c r="E124" s="45" t="s">
        <v>1193</v>
      </c>
      <c r="F124" s="46" t="str">
        <f>IF(OR(ISNUMBER(MATCH(C124,'June 7'!$D$2:$D$300,0)),AND(ISNUMBER(MATCH(D124,'June 7'!$F$2:$F$300,0)),(ISNUMBER(MATCH(E124,'June 7'!$E$2:$E$300,0))))),"Found","Not Found")</f>
        <v>Not Found</v>
      </c>
      <c r="G124" s="43" t="str">
        <f>IF(OR(ISNUMBER(MATCH(C124,'June 8'!$D$2:$D$300,0)),AND(ISNUMBER(MATCH(D124,'June 8'!$F$2:$F$300,0)),(ISNUMBER(MATCH(E124,'June 8'!$E$2:$E$300,0))))),"Found","Not Found")</f>
        <v>Not Found</v>
      </c>
      <c r="H124" s="43" t="str">
        <f>IF(OR(ISNUMBER(MATCH(C124,'June 9'!$D$2:$D$300,0)),AND(ISNUMBER(MATCH(D124,'June 9'!$F$2:$F$300,0)),(ISNUMBER(MATCH(E124,'June 9'!$E$2:$E$300,0))))),"Found","Not Found")</f>
        <v>Not Found</v>
      </c>
      <c r="I124" s="43" t="str">
        <f>IF(OR(ISNUMBER(MATCH(C124,'June 10'!$D$2:$D$300,0)),AND(ISNUMBER(MATCH(D124,'June 10'!$F$2:$F$300,0)),(ISNUMBER(MATCH(E124,'June 10'!$E$2:$E$300,0))))),"Found","Not Found")</f>
        <v>Not Found</v>
      </c>
      <c r="J124" s="43" t="str">
        <f>IF(OR(ISNUMBER(MATCH(C124,'June 11'!$D$2:$D$300,0)),AND(ISNUMBER(MATCH(D124,'June 11'!$F$2:$F$300,0)),(ISNUMBER(MATCH(E124,'June 11'!$E$2:$E$300,0))))),"Found","Not Found")</f>
        <v>Not Found</v>
      </c>
      <c r="K124" s="43" t="str">
        <f>IF(OR(ISNUMBER(MATCH(C124,'June 12'!$D$2:$D$300,0)),AND(ISNUMBER(MATCH(D124,'June 12'!$F$2:$F$300,0)),(ISNUMBER(MATCH(E124,'June 12'!$E$2:$E$300,0))))),"Found","Not Found")</f>
        <v>Not Found</v>
      </c>
      <c r="L124" s="43" t="str">
        <f>IF(OR(ISNUMBER(MATCH(C124,'June 13'!$D$2:$D$300,0)),AND(ISNUMBER(MATCH(D124,'June 13'!$F$2:$F$300,0)),(ISNUMBER(MATCH(E124,'June 13'!$E$2:$E$300,0))))),"Found","Not Found")</f>
        <v>Not Found</v>
      </c>
      <c r="M124" s="43">
        <f t="shared" si="2"/>
        <v>0</v>
      </c>
      <c r="N124" s="43"/>
      <c r="O124" s="43"/>
      <c r="P124" s="43"/>
      <c r="Q124" s="43"/>
      <c r="R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6"/>
      <c r="AJ124" s="43"/>
    </row>
    <row r="125" spans="1:36" ht="15.75" customHeight="1" x14ac:dyDescent="0.25">
      <c r="A125" s="43" t="s">
        <v>1703</v>
      </c>
      <c r="B125" s="44" t="s">
        <v>1427</v>
      </c>
      <c r="C125" s="40">
        <v>752</v>
      </c>
      <c r="D125" s="45" t="s">
        <v>297</v>
      </c>
      <c r="E125" s="45" t="s">
        <v>1425</v>
      </c>
      <c r="F125" s="46" t="str">
        <f>IF(OR(ISNUMBER(MATCH(C125,'June 7'!$D$2:$D$300,0)),AND(ISNUMBER(MATCH(D125,'June 7'!$F$2:$F$300,0)),(ISNUMBER(MATCH(E125,'June 7'!$E$2:$E$300,0))))),"Found","Not Found")</f>
        <v>Found</v>
      </c>
      <c r="G125" s="43" t="str">
        <f>IF(OR(ISNUMBER(MATCH(C125,'June 8'!$D$2:$D$300,0)),AND(ISNUMBER(MATCH(D125,'June 8'!$F$2:$F$300,0)),(ISNUMBER(MATCH(E125,'June 8'!$E$2:$E$300,0))))),"Found","Not Found")</f>
        <v>Found</v>
      </c>
      <c r="H125" s="43" t="str">
        <f>IF(OR(ISNUMBER(MATCH(C125,'June 9'!$D$2:$D$300,0)),AND(ISNUMBER(MATCH(D125,'June 9'!$F$2:$F$300,0)),(ISNUMBER(MATCH(E125,'June 9'!$E$2:$E$300,0))))),"Found","Not Found")</f>
        <v>Found</v>
      </c>
      <c r="I125" s="43" t="str">
        <f>IF(OR(ISNUMBER(MATCH(C125,'June 10'!$D$2:$D$300,0)),AND(ISNUMBER(MATCH(D125,'June 10'!$F$2:$F$300,0)),(ISNUMBER(MATCH(E125,'June 10'!$E$2:$E$300,0))))),"Found","Not Found")</f>
        <v>Found</v>
      </c>
      <c r="J125" s="43" t="str">
        <f>IF(OR(ISNUMBER(MATCH(C125,'June 11'!$D$2:$D$300,0)),AND(ISNUMBER(MATCH(D125,'June 11'!$F$2:$F$300,0)),(ISNUMBER(MATCH(E125,'June 11'!$E$2:$E$300,0))))),"Found","Not Found")</f>
        <v>Not Found</v>
      </c>
      <c r="K125" s="43" t="str">
        <f>IF(OR(ISNUMBER(MATCH(C125,'June 12'!$D$2:$D$300,0)),AND(ISNUMBER(MATCH(D125,'June 12'!$F$2:$F$300,0)),(ISNUMBER(MATCH(E125,'June 12'!$E$2:$E$300,0))))),"Found","Not Found")</f>
        <v>Not Found</v>
      </c>
      <c r="L125" s="43" t="str">
        <f>IF(OR(ISNUMBER(MATCH(C125,'June 13'!$D$2:$D$300,0)),AND(ISNUMBER(MATCH(D125,'June 13'!$F$2:$F$300,0)),(ISNUMBER(MATCH(E125,'June 13'!$E$2:$E$300,0))))),"Found","Not Found")</f>
        <v>Not Found</v>
      </c>
      <c r="M125" s="43">
        <f t="shared" si="2"/>
        <v>4</v>
      </c>
      <c r="N125" s="43"/>
      <c r="O125" s="43"/>
      <c r="P125" s="43"/>
      <c r="Q125" s="43"/>
      <c r="R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6"/>
      <c r="AJ125" s="43"/>
    </row>
    <row r="126" spans="1:36" ht="15.75" customHeight="1" x14ac:dyDescent="0.25">
      <c r="A126" s="43" t="s">
        <v>1704</v>
      </c>
      <c r="B126" s="44" t="s">
        <v>674</v>
      </c>
      <c r="C126" s="40">
        <v>783</v>
      </c>
      <c r="D126" s="45" t="s">
        <v>671</v>
      </c>
      <c r="E126" s="45" t="s">
        <v>672</v>
      </c>
      <c r="F126" s="46" t="str">
        <f>IF(OR(ISNUMBER(MATCH(C126,'June 7'!$D$2:$D$300,0)),AND(ISNUMBER(MATCH(D126,'June 7'!$F$2:$F$300,0)),(ISNUMBER(MATCH(E126,'June 7'!$E$2:$E$300,0))))),"Found","Not Found")</f>
        <v>Found</v>
      </c>
      <c r="G126" s="43" t="str">
        <f>IF(OR(ISNUMBER(MATCH(C126,'June 8'!$D$2:$D$300,0)),AND(ISNUMBER(MATCH(D126,'June 8'!$F$2:$F$300,0)),(ISNUMBER(MATCH(E126,'June 8'!$E$2:$E$300,0))))),"Found","Not Found")</f>
        <v>Found</v>
      </c>
      <c r="H126" s="43" t="str">
        <f>IF(OR(ISNUMBER(MATCH(C126,'June 9'!$D$2:$D$300,0)),AND(ISNUMBER(MATCH(D126,'June 9'!$F$2:$F$300,0)),(ISNUMBER(MATCH(E126,'June 9'!$E$2:$E$300,0))))),"Found","Not Found")</f>
        <v>Found</v>
      </c>
      <c r="I126" s="43" t="str">
        <f>IF(OR(ISNUMBER(MATCH(C126,'June 10'!$D$2:$D$300,0)),AND(ISNUMBER(MATCH(D126,'June 10'!$F$2:$F$300,0)),(ISNUMBER(MATCH(E126,'June 10'!$E$2:$E$300,0))))),"Found","Not Found")</f>
        <v>Found</v>
      </c>
      <c r="J126" s="43" t="str">
        <f>IF(OR(ISNUMBER(MATCH(C126,'June 11'!$D$2:$D$300,0)),AND(ISNUMBER(MATCH(D126,'June 11'!$F$2:$F$300,0)),(ISNUMBER(MATCH(E126,'June 11'!$E$2:$E$300,0))))),"Found","Not Found")</f>
        <v>Found</v>
      </c>
      <c r="K126" s="43" t="str">
        <f>IF(OR(ISNUMBER(MATCH(C126,'June 12'!$D$2:$D$300,0)),AND(ISNUMBER(MATCH(D126,'June 12'!$F$2:$F$300,0)),(ISNUMBER(MATCH(E126,'June 12'!$E$2:$E$300,0))))),"Found","Not Found")</f>
        <v>Not Found</v>
      </c>
      <c r="L126" s="43" t="str">
        <f>IF(OR(ISNUMBER(MATCH(C126,'June 13'!$D$2:$D$300,0)),AND(ISNUMBER(MATCH(D126,'June 13'!$F$2:$F$300,0)),(ISNUMBER(MATCH(E126,'June 13'!$E$2:$E$300,0))))),"Found","Not Found")</f>
        <v>Found</v>
      </c>
      <c r="M126" s="43">
        <f t="shared" si="2"/>
        <v>6</v>
      </c>
      <c r="N126" s="43"/>
      <c r="O126" s="43"/>
      <c r="P126" s="43"/>
      <c r="Q126" s="43"/>
      <c r="R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6"/>
      <c r="AJ126" s="43"/>
    </row>
    <row r="127" spans="1:36" ht="15.75" customHeight="1" x14ac:dyDescent="0.25">
      <c r="A127" s="43" t="s">
        <v>1705</v>
      </c>
      <c r="B127" s="44" t="s">
        <v>560</v>
      </c>
      <c r="C127" s="40">
        <v>744</v>
      </c>
      <c r="D127" s="45" t="s">
        <v>558</v>
      </c>
      <c r="E127" s="45" t="s">
        <v>559</v>
      </c>
      <c r="F127" s="46" t="str">
        <f>IF(OR(ISNUMBER(MATCH(C127,'June 7'!$D$2:$D$300,0)),AND(ISNUMBER(MATCH(D127,'June 7'!$F$2:$F$300,0)),(ISNUMBER(MATCH(E127,'June 7'!$E$2:$E$300,0))))),"Found","Not Found")</f>
        <v>Found</v>
      </c>
      <c r="G127" s="43" t="str">
        <f>IF(OR(ISNUMBER(MATCH(C127,'June 8'!$D$2:$D$300,0)),AND(ISNUMBER(MATCH(D127,'June 8'!$F$2:$F$300,0)),(ISNUMBER(MATCH(E127,'June 8'!$E$2:$E$300,0))))),"Found","Not Found")</f>
        <v>Found</v>
      </c>
      <c r="H127" s="43" t="str">
        <f>IF(OR(ISNUMBER(MATCH(C127,'June 9'!$D$2:$D$300,0)),AND(ISNUMBER(MATCH(D127,'June 9'!$F$2:$F$300,0)),(ISNUMBER(MATCH(E127,'June 9'!$E$2:$E$300,0))))),"Found","Not Found")</f>
        <v>Not Found</v>
      </c>
      <c r="I127" s="43" t="str">
        <f>IF(OR(ISNUMBER(MATCH(C127,'June 10'!$D$2:$D$300,0)),AND(ISNUMBER(MATCH(D127,'June 10'!$F$2:$F$300,0)),(ISNUMBER(MATCH(E127,'June 10'!$E$2:$E$300,0))))),"Found","Not Found")</f>
        <v>Found</v>
      </c>
      <c r="J127" s="43" t="str">
        <f>IF(OR(ISNUMBER(MATCH(C127,'June 11'!$D$2:$D$300,0)),AND(ISNUMBER(MATCH(D127,'June 11'!$F$2:$F$300,0)),(ISNUMBER(MATCH(E127,'June 11'!$E$2:$E$300,0))))),"Found","Not Found")</f>
        <v>Found</v>
      </c>
      <c r="K127" s="43" t="str">
        <f>IF(OR(ISNUMBER(MATCH(C127,'June 12'!$D$2:$D$300,0)),AND(ISNUMBER(MATCH(D127,'June 12'!$F$2:$F$300,0)),(ISNUMBER(MATCH(E127,'June 12'!$E$2:$E$300,0))))),"Found","Not Found")</f>
        <v>Not Found</v>
      </c>
      <c r="L127" s="43" t="str">
        <f>IF(OR(ISNUMBER(MATCH(C127,'June 13'!$D$2:$D$300,0)),AND(ISNUMBER(MATCH(D127,'June 13'!$F$2:$F$300,0)),(ISNUMBER(MATCH(E127,'June 13'!$E$2:$E$300,0))))),"Found","Not Found")</f>
        <v>Not Found</v>
      </c>
      <c r="M127" s="43">
        <f t="shared" si="2"/>
        <v>4</v>
      </c>
      <c r="N127" s="43"/>
      <c r="O127" s="43"/>
      <c r="P127" s="43"/>
      <c r="Q127" s="43"/>
      <c r="R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6"/>
      <c r="AJ127" s="43"/>
    </row>
    <row r="128" spans="1:36" ht="15.75" customHeight="1" x14ac:dyDescent="0.25">
      <c r="A128" s="43" t="s">
        <v>1706</v>
      </c>
      <c r="B128" s="44" t="s">
        <v>339</v>
      </c>
      <c r="C128" s="40" t="s">
        <v>340</v>
      </c>
      <c r="D128" s="45" t="s">
        <v>341</v>
      </c>
      <c r="E128" s="45" t="s">
        <v>342</v>
      </c>
      <c r="F128" s="46" t="str">
        <f>IF(OR(ISNUMBER(MATCH(C128,'June 7'!$D$2:$D$300,0)),AND(ISNUMBER(MATCH(D128,'June 7'!$F$2:$F$300,0)),(ISNUMBER(MATCH(E128,'June 7'!$E$2:$E$300,0))))),"Found","Not Found")</f>
        <v>Not Found</v>
      </c>
      <c r="G128" s="43" t="str">
        <f>IF(OR(ISNUMBER(MATCH(C128,'June 8'!$D$2:$D$300,0)),AND(ISNUMBER(MATCH(D128,'June 8'!$F$2:$F$300,0)),(ISNUMBER(MATCH(E128,'June 8'!$E$2:$E$300,0))))),"Found","Not Found")</f>
        <v>Not Found</v>
      </c>
      <c r="H128" s="43" t="str">
        <f>IF(OR(ISNUMBER(MATCH(C128,'June 9'!$D$2:$D$300,0)),AND(ISNUMBER(MATCH(D128,'June 9'!$F$2:$F$300,0)),(ISNUMBER(MATCH(E128,'June 9'!$E$2:$E$300,0))))),"Found","Not Found")</f>
        <v>Not Found</v>
      </c>
      <c r="I128" s="43" t="str">
        <f>IF(OR(ISNUMBER(MATCH(C128,'June 10'!$D$2:$D$300,0)),AND(ISNUMBER(MATCH(D128,'June 10'!$F$2:$F$300,0)),(ISNUMBER(MATCH(E128,'June 10'!$E$2:$E$300,0))))),"Found","Not Found")</f>
        <v>Not Found</v>
      </c>
      <c r="J128" s="43" t="str">
        <f>IF(OR(ISNUMBER(MATCH(C128,'June 11'!$D$2:$D$300,0)),AND(ISNUMBER(MATCH(D128,'June 11'!$F$2:$F$300,0)),(ISNUMBER(MATCH(E128,'June 11'!$E$2:$E$300,0))))),"Found","Not Found")</f>
        <v>Not Found</v>
      </c>
      <c r="K128" s="43" t="str">
        <f>IF(OR(ISNUMBER(MATCH(C128,'June 12'!$D$2:$D$300,0)),AND(ISNUMBER(MATCH(D128,'June 12'!$F$2:$F$300,0)),(ISNUMBER(MATCH(E128,'June 12'!$E$2:$E$300,0))))),"Found","Not Found")</f>
        <v>Not Found</v>
      </c>
      <c r="L128" s="43" t="str">
        <f>IF(OR(ISNUMBER(MATCH(C128,'June 13'!$D$2:$D$300,0)),AND(ISNUMBER(MATCH(D128,'June 13'!$F$2:$F$300,0)),(ISNUMBER(MATCH(E128,'June 13'!$E$2:$E$300,0))))),"Found","Not Found")</f>
        <v>Not Found</v>
      </c>
      <c r="M128" s="43">
        <f t="shared" si="2"/>
        <v>0</v>
      </c>
      <c r="N128" s="43"/>
      <c r="O128" s="43"/>
      <c r="P128" s="43"/>
      <c r="Q128" s="43"/>
      <c r="R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6"/>
      <c r="AJ128" s="43"/>
    </row>
    <row r="129" spans="1:36" ht="15.75" customHeight="1" x14ac:dyDescent="0.25">
      <c r="A129" s="43" t="s">
        <v>1707</v>
      </c>
      <c r="B129" s="44" t="s">
        <v>349</v>
      </c>
      <c r="C129" s="40" t="s">
        <v>345</v>
      </c>
      <c r="D129" s="45" t="s">
        <v>346</v>
      </c>
      <c r="E129" s="45" t="s">
        <v>347</v>
      </c>
      <c r="F129" s="46" t="str">
        <f>IF(OR(ISNUMBER(MATCH(C129,'June 7'!$D$2:$D$300,0)),AND(ISNUMBER(MATCH(D129,'June 7'!$F$2:$F$300,0)),(ISNUMBER(MATCH(E129,'June 7'!$E$2:$E$300,0))))),"Found","Not Found")</f>
        <v>Not Found</v>
      </c>
      <c r="G129" s="43" t="str">
        <f>IF(OR(ISNUMBER(MATCH(C129,'June 8'!$D$2:$D$300,0)),AND(ISNUMBER(MATCH(D129,'June 8'!$F$2:$F$300,0)),(ISNUMBER(MATCH(E129,'June 8'!$E$2:$E$300,0))))),"Found","Not Found")</f>
        <v>Not Found</v>
      </c>
      <c r="H129" s="43" t="str">
        <f>IF(OR(ISNUMBER(MATCH(C129,'June 9'!$D$2:$D$300,0)),AND(ISNUMBER(MATCH(D129,'June 9'!$F$2:$F$300,0)),(ISNUMBER(MATCH(E129,'June 9'!$E$2:$E$300,0))))),"Found","Not Found")</f>
        <v>Not Found</v>
      </c>
      <c r="I129" s="43" t="str">
        <f>IF(OR(ISNUMBER(MATCH(C129,'June 10'!$D$2:$D$300,0)),AND(ISNUMBER(MATCH(D129,'June 10'!$F$2:$F$300,0)),(ISNUMBER(MATCH(E129,'June 10'!$E$2:$E$300,0))))),"Found","Not Found")</f>
        <v>Not Found</v>
      </c>
      <c r="J129" s="43" t="str">
        <f>IF(OR(ISNUMBER(MATCH(C129,'June 11'!$D$2:$D$300,0)),AND(ISNUMBER(MATCH(D129,'June 11'!$F$2:$F$300,0)),(ISNUMBER(MATCH(E129,'June 11'!$E$2:$E$300,0))))),"Found","Not Found")</f>
        <v>Not Found</v>
      </c>
      <c r="K129" s="43" t="str">
        <f>IF(OR(ISNUMBER(MATCH(C129,'June 12'!$D$2:$D$300,0)),AND(ISNUMBER(MATCH(D129,'June 12'!$F$2:$F$300,0)),(ISNUMBER(MATCH(E129,'June 12'!$E$2:$E$300,0))))),"Found","Not Found")</f>
        <v>Not Found</v>
      </c>
      <c r="L129" s="43" t="str">
        <f>IF(OR(ISNUMBER(MATCH(C129,'June 13'!$D$2:$D$300,0)),AND(ISNUMBER(MATCH(D129,'June 13'!$F$2:$F$300,0)),(ISNUMBER(MATCH(E129,'June 13'!$E$2:$E$300,0))))),"Found","Not Found")</f>
        <v>Not Found</v>
      </c>
      <c r="M129" s="43">
        <f t="shared" si="2"/>
        <v>0</v>
      </c>
      <c r="N129" s="43"/>
      <c r="O129" s="43"/>
      <c r="P129" s="43"/>
      <c r="Q129" s="43"/>
      <c r="R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6"/>
      <c r="AJ129" s="43"/>
    </row>
    <row r="130" spans="1:36" ht="15.75" customHeight="1" x14ac:dyDescent="0.25">
      <c r="A130" s="43" t="s">
        <v>1708</v>
      </c>
      <c r="B130" s="44" t="s">
        <v>364</v>
      </c>
      <c r="C130" s="40" t="s">
        <v>365</v>
      </c>
      <c r="D130" s="45" t="s">
        <v>366</v>
      </c>
      <c r="E130" s="45" t="s">
        <v>367</v>
      </c>
      <c r="F130" s="46" t="str">
        <f>IF(OR(ISNUMBER(MATCH(C130,'June 7'!$D$2:$D$300,0)),AND(ISNUMBER(MATCH(D130,'June 7'!$F$2:$F$300,0)),(ISNUMBER(MATCH(E130,'June 7'!$E$2:$E$300,0))))),"Found","Not Found")</f>
        <v>Not Found</v>
      </c>
      <c r="G130" s="43" t="str">
        <f>IF(OR(ISNUMBER(MATCH(C130,'June 8'!$D$2:$D$300,0)),AND(ISNUMBER(MATCH(D130,'June 8'!$F$2:$F$300,0)),(ISNUMBER(MATCH(E130,'June 8'!$E$2:$E$300,0))))),"Found","Not Found")</f>
        <v>Not Found</v>
      </c>
      <c r="H130" s="43" t="str">
        <f>IF(OR(ISNUMBER(MATCH(C130,'June 9'!$D$2:$D$300,0)),AND(ISNUMBER(MATCH(D130,'June 9'!$F$2:$F$300,0)),(ISNUMBER(MATCH(E130,'June 9'!$E$2:$E$300,0))))),"Found","Not Found")</f>
        <v>Not Found</v>
      </c>
      <c r="I130" s="43" t="str">
        <f>IF(OR(ISNUMBER(MATCH(C130,'June 10'!$D$2:$D$300,0)),AND(ISNUMBER(MATCH(D130,'June 10'!$F$2:$F$300,0)),(ISNUMBER(MATCH(E130,'June 10'!$E$2:$E$300,0))))),"Found","Not Found")</f>
        <v>Not Found</v>
      </c>
      <c r="J130" s="43" t="str">
        <f>IF(OR(ISNUMBER(MATCH(C130,'June 11'!$D$2:$D$300,0)),AND(ISNUMBER(MATCH(D130,'June 11'!$F$2:$F$300,0)),(ISNUMBER(MATCH(E130,'June 11'!$E$2:$E$300,0))))),"Found","Not Found")</f>
        <v>Not Found</v>
      </c>
      <c r="K130" s="43" t="str">
        <f>IF(OR(ISNUMBER(MATCH(C130,'June 12'!$D$2:$D$300,0)),AND(ISNUMBER(MATCH(D130,'June 12'!$F$2:$F$300,0)),(ISNUMBER(MATCH(E130,'June 12'!$E$2:$E$300,0))))),"Found","Not Found")</f>
        <v>Not Found</v>
      </c>
      <c r="L130" s="43" t="str">
        <f>IF(OR(ISNUMBER(MATCH(C130,'June 13'!$D$2:$D$300,0)),AND(ISNUMBER(MATCH(D130,'June 13'!$F$2:$F$300,0)),(ISNUMBER(MATCH(E130,'June 13'!$E$2:$E$300,0))))),"Found","Not Found")</f>
        <v>Not Found</v>
      </c>
      <c r="M130" s="43">
        <f t="shared" si="2"/>
        <v>0</v>
      </c>
      <c r="N130" s="43"/>
      <c r="O130" s="43"/>
      <c r="P130" s="43"/>
      <c r="Q130" s="43"/>
      <c r="R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6"/>
      <c r="AJ130" s="43"/>
    </row>
    <row r="131" spans="1:36" ht="15.75" customHeight="1" x14ac:dyDescent="0.25">
      <c r="A131" s="43" t="s">
        <v>1709</v>
      </c>
      <c r="B131" s="44" t="s">
        <v>370</v>
      </c>
      <c r="C131" s="40" t="s">
        <v>371</v>
      </c>
      <c r="D131" s="45" t="s">
        <v>211</v>
      </c>
      <c r="E131" s="45" t="s">
        <v>212</v>
      </c>
      <c r="F131" s="46" t="str">
        <f>IF(OR(ISNUMBER(MATCH(C131,'June 7'!$D$2:$D$300,0)),AND(ISNUMBER(MATCH(D131,'June 7'!$F$2:$F$300,0)),(ISNUMBER(MATCH(E131,'June 7'!$E$2:$E$300,0))))),"Found","Not Found")</f>
        <v>Not Found</v>
      </c>
      <c r="G131" s="43" t="str">
        <f>IF(OR(ISNUMBER(MATCH(C131,'June 8'!$D$2:$D$300,0)),AND(ISNUMBER(MATCH(D131,'June 8'!$F$2:$F$300,0)),(ISNUMBER(MATCH(E131,'June 8'!$E$2:$E$300,0))))),"Found","Not Found")</f>
        <v>Found</v>
      </c>
      <c r="H131" s="43" t="str">
        <f>IF(OR(ISNUMBER(MATCH(C131,'June 9'!$D$2:$D$300,0)),AND(ISNUMBER(MATCH(D131,'June 9'!$F$2:$F$300,0)),(ISNUMBER(MATCH(E131,'June 9'!$E$2:$E$300,0))))),"Found","Not Found")</f>
        <v>Found</v>
      </c>
      <c r="I131" s="43" t="str">
        <f>IF(OR(ISNUMBER(MATCH(C131,'June 10'!$D$2:$D$300,0)),AND(ISNUMBER(MATCH(D131,'June 10'!$F$2:$F$300,0)),(ISNUMBER(MATCH(E131,'June 10'!$E$2:$E$300,0))))),"Found","Not Found")</f>
        <v>Found</v>
      </c>
      <c r="J131" s="43" t="str">
        <f>IF(OR(ISNUMBER(MATCH(C131,'June 11'!$D$2:$D$300,0)),AND(ISNUMBER(MATCH(D131,'June 11'!$F$2:$F$300,0)),(ISNUMBER(MATCH(E131,'June 11'!$E$2:$E$300,0))))),"Found","Not Found")</f>
        <v>Not Found</v>
      </c>
      <c r="K131" s="43" t="str">
        <f>IF(OR(ISNUMBER(MATCH(C131,'June 12'!$D$2:$D$300,0)),AND(ISNUMBER(MATCH(D131,'June 12'!$F$2:$F$300,0)),(ISNUMBER(MATCH(E131,'June 12'!$E$2:$E$300,0))))),"Found","Not Found")</f>
        <v>Not Found</v>
      </c>
      <c r="L131" s="43" t="str">
        <f>IF(OR(ISNUMBER(MATCH(C131,'June 13'!$D$2:$D$300,0)),AND(ISNUMBER(MATCH(D131,'June 13'!$F$2:$F$300,0)),(ISNUMBER(MATCH(E131,'June 13'!$E$2:$E$300,0))))),"Found","Not Found")</f>
        <v>Found</v>
      </c>
      <c r="M131" s="43">
        <f t="shared" si="2"/>
        <v>4</v>
      </c>
      <c r="N131" s="43"/>
      <c r="O131" s="43"/>
      <c r="P131" s="43"/>
      <c r="Q131" s="43"/>
      <c r="R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6"/>
      <c r="AJ131" s="43"/>
    </row>
    <row r="132" spans="1:36" ht="15.75" customHeight="1" x14ac:dyDescent="0.25">
      <c r="A132" s="43" t="s">
        <v>1710</v>
      </c>
      <c r="B132" s="44" t="s">
        <v>397</v>
      </c>
      <c r="C132" s="40" t="s">
        <v>398</v>
      </c>
      <c r="D132" s="45" t="s">
        <v>399</v>
      </c>
      <c r="E132" s="45" t="s">
        <v>400</v>
      </c>
      <c r="F132" s="46" t="str">
        <f>IF(OR(ISNUMBER(MATCH(C132,'June 7'!$D$2:$D$300,0)),AND(ISNUMBER(MATCH(D132,'June 7'!$F$2:$F$300,0)),(ISNUMBER(MATCH(E132,'June 7'!$E$2:$E$300,0))))),"Found","Not Found")</f>
        <v>Not Found</v>
      </c>
      <c r="G132" s="43" t="str">
        <f>IF(OR(ISNUMBER(MATCH(C132,'June 8'!$D$2:$D$300,0)),AND(ISNUMBER(MATCH(D132,'June 8'!$F$2:$F$300,0)),(ISNUMBER(MATCH(E132,'June 8'!$E$2:$E$300,0))))),"Found","Not Found")</f>
        <v>Not Found</v>
      </c>
      <c r="H132" s="43" t="str">
        <f>IF(OR(ISNUMBER(MATCH(C132,'June 9'!$D$2:$D$300,0)),AND(ISNUMBER(MATCH(D132,'June 9'!$F$2:$F$300,0)),(ISNUMBER(MATCH(E132,'June 9'!$E$2:$E$300,0))))),"Found","Not Found")</f>
        <v>Not Found</v>
      </c>
      <c r="I132" s="43" t="str">
        <f>IF(OR(ISNUMBER(MATCH(C132,'June 10'!$D$2:$D$300,0)),AND(ISNUMBER(MATCH(D132,'June 10'!$F$2:$F$300,0)),(ISNUMBER(MATCH(E132,'June 10'!$E$2:$E$300,0))))),"Found","Not Found")</f>
        <v>Not Found</v>
      </c>
      <c r="J132" s="43" t="str">
        <f>IF(OR(ISNUMBER(MATCH(C132,'June 11'!$D$2:$D$300,0)),AND(ISNUMBER(MATCH(D132,'June 11'!$F$2:$F$300,0)),(ISNUMBER(MATCH(E132,'June 11'!$E$2:$E$300,0))))),"Found","Not Found")</f>
        <v>Not Found</v>
      </c>
      <c r="K132" s="43" t="str">
        <f>IF(OR(ISNUMBER(MATCH(C132,'June 12'!$D$2:$D$300,0)),AND(ISNUMBER(MATCH(D132,'June 12'!$F$2:$F$300,0)),(ISNUMBER(MATCH(E132,'June 12'!$E$2:$E$300,0))))),"Found","Not Found")</f>
        <v>Not Found</v>
      </c>
      <c r="L132" s="43" t="str">
        <f>IF(OR(ISNUMBER(MATCH(C132,'June 13'!$D$2:$D$300,0)),AND(ISNUMBER(MATCH(D132,'June 13'!$F$2:$F$300,0)),(ISNUMBER(MATCH(E132,'June 13'!$E$2:$E$300,0))))),"Found","Not Found")</f>
        <v>Not Found</v>
      </c>
      <c r="M132" s="43">
        <f t="shared" si="2"/>
        <v>0</v>
      </c>
      <c r="N132" s="43"/>
      <c r="O132" s="43"/>
      <c r="P132" s="43"/>
      <c r="Q132" s="43"/>
      <c r="R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6"/>
      <c r="AJ132" s="43"/>
    </row>
    <row r="133" spans="1:36" ht="15.75" customHeight="1" x14ac:dyDescent="0.25">
      <c r="A133" s="43" t="s">
        <v>1711</v>
      </c>
      <c r="B133" s="44" t="s">
        <v>415</v>
      </c>
      <c r="C133" s="40" t="s">
        <v>416</v>
      </c>
      <c r="D133" s="45" t="s">
        <v>417</v>
      </c>
      <c r="E133" s="45" t="s">
        <v>418</v>
      </c>
      <c r="F133" s="46" t="str">
        <f>IF(OR(ISNUMBER(MATCH(C133,'June 7'!$D$2:$D$300,0)),AND(ISNUMBER(MATCH(D133,'June 7'!$F$2:$F$300,0)),(ISNUMBER(MATCH(E133,'June 7'!$E$2:$E$300,0))))),"Found","Not Found")</f>
        <v>Not Found</v>
      </c>
      <c r="G133" s="43" t="str">
        <f>IF(OR(ISNUMBER(MATCH(C133,'June 8'!$D$2:$D$300,0)),AND(ISNUMBER(MATCH(D133,'June 8'!$F$2:$F$300,0)),(ISNUMBER(MATCH(E133,'June 8'!$E$2:$E$300,0))))),"Found","Not Found")</f>
        <v>Not Found</v>
      </c>
      <c r="H133" s="43" t="str">
        <f>IF(OR(ISNUMBER(MATCH(C133,'June 9'!$D$2:$D$300,0)),AND(ISNUMBER(MATCH(D133,'June 9'!$F$2:$F$300,0)),(ISNUMBER(MATCH(E133,'June 9'!$E$2:$E$300,0))))),"Found","Not Found")</f>
        <v>Not Found</v>
      </c>
      <c r="I133" s="43" t="str">
        <f>IF(OR(ISNUMBER(MATCH(C133,'June 10'!$D$2:$D$300,0)),AND(ISNUMBER(MATCH(D133,'June 10'!$F$2:$F$300,0)),(ISNUMBER(MATCH(E133,'June 10'!$E$2:$E$300,0))))),"Found","Not Found")</f>
        <v>Not Found</v>
      </c>
      <c r="J133" s="43" t="str">
        <f>IF(OR(ISNUMBER(MATCH(C133,'June 11'!$D$2:$D$300,0)),AND(ISNUMBER(MATCH(D133,'June 11'!$F$2:$F$300,0)),(ISNUMBER(MATCH(E133,'June 11'!$E$2:$E$300,0))))),"Found","Not Found")</f>
        <v>Not Found</v>
      </c>
      <c r="K133" s="43" t="str">
        <f>IF(OR(ISNUMBER(MATCH(C133,'June 12'!$D$2:$D$300,0)),AND(ISNUMBER(MATCH(D133,'June 12'!$F$2:$F$300,0)),(ISNUMBER(MATCH(E133,'June 12'!$E$2:$E$300,0))))),"Found","Not Found")</f>
        <v>Not Found</v>
      </c>
      <c r="L133" s="43" t="str">
        <f>IF(OR(ISNUMBER(MATCH(C133,'June 13'!$D$2:$D$300,0)),AND(ISNUMBER(MATCH(D133,'June 13'!$F$2:$F$300,0)),(ISNUMBER(MATCH(E133,'June 13'!$E$2:$E$300,0))))),"Found","Not Found")</f>
        <v>Not Found</v>
      </c>
      <c r="M133" s="43">
        <f t="shared" si="2"/>
        <v>0</v>
      </c>
      <c r="N133" s="43"/>
      <c r="O133" s="43"/>
      <c r="P133" s="43"/>
      <c r="Q133" s="43"/>
      <c r="R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6"/>
      <c r="AJ133" s="43"/>
    </row>
    <row r="134" spans="1:36" ht="15.75" customHeight="1" x14ac:dyDescent="0.25">
      <c r="A134" s="43" t="s">
        <v>1712</v>
      </c>
      <c r="B134" s="44" t="s">
        <v>1713</v>
      </c>
      <c r="C134" s="40" t="s">
        <v>442</v>
      </c>
      <c r="D134" s="45" t="s">
        <v>443</v>
      </c>
      <c r="E134" s="45" t="s">
        <v>444</v>
      </c>
      <c r="F134" s="46" t="str">
        <f>IF(OR(ISNUMBER(MATCH(C134,'June 7'!$D$2:$D$300,0)),AND(ISNUMBER(MATCH(D134,'June 7'!$F$2:$F$300,0)),(ISNUMBER(MATCH(E134,'June 7'!$E$2:$E$300,0))))),"Found","Not Found")</f>
        <v>Not Found</v>
      </c>
      <c r="G134" s="43" t="str">
        <f>IF(OR(ISNUMBER(MATCH(C134,'June 8'!$D$2:$D$300,0)),AND(ISNUMBER(MATCH(D134,'June 8'!$F$2:$F$300,0)),(ISNUMBER(MATCH(E134,'June 8'!$E$2:$E$300,0))))),"Found","Not Found")</f>
        <v>Not Found</v>
      </c>
      <c r="H134" s="43" t="str">
        <f>IF(OR(ISNUMBER(MATCH(C134,'June 9'!$D$2:$D$300,0)),AND(ISNUMBER(MATCH(D134,'June 9'!$F$2:$F$300,0)),(ISNUMBER(MATCH(E134,'June 9'!$E$2:$E$300,0))))),"Found","Not Found")</f>
        <v>Not Found</v>
      </c>
      <c r="I134" s="43" t="str">
        <f>IF(OR(ISNUMBER(MATCH(C134,'June 10'!$D$2:$D$300,0)),AND(ISNUMBER(MATCH(D134,'June 10'!$F$2:$F$300,0)),(ISNUMBER(MATCH(E134,'June 10'!$E$2:$E$300,0))))),"Found","Not Found")</f>
        <v>Not Found</v>
      </c>
      <c r="J134" s="43" t="str">
        <f>IF(OR(ISNUMBER(MATCH(C134,'June 11'!$D$2:$D$300,0)),AND(ISNUMBER(MATCH(D134,'June 11'!$F$2:$F$300,0)),(ISNUMBER(MATCH(E134,'June 11'!$E$2:$E$300,0))))),"Found","Not Found")</f>
        <v>Not Found</v>
      </c>
      <c r="K134" s="43" t="str">
        <f>IF(OR(ISNUMBER(MATCH(C134,'June 12'!$D$2:$D$300,0)),AND(ISNUMBER(MATCH(D134,'June 12'!$F$2:$F$300,0)),(ISNUMBER(MATCH(E134,'June 12'!$E$2:$E$300,0))))),"Found","Not Found")</f>
        <v>Not Found</v>
      </c>
      <c r="L134" s="43" t="str">
        <f>IF(OR(ISNUMBER(MATCH(C134,'June 13'!$D$2:$D$300,0)),AND(ISNUMBER(MATCH(D134,'June 13'!$F$2:$F$300,0)),(ISNUMBER(MATCH(E134,'June 13'!$E$2:$E$300,0))))),"Found","Not Found")</f>
        <v>Not Found</v>
      </c>
      <c r="M134" s="43">
        <f t="shared" si="2"/>
        <v>0</v>
      </c>
      <c r="N134" s="43"/>
      <c r="O134" s="43"/>
      <c r="P134" s="43"/>
      <c r="Q134" s="43"/>
      <c r="R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6"/>
      <c r="AJ134" s="43"/>
    </row>
    <row r="135" spans="1:36" ht="15.75" customHeight="1" x14ac:dyDescent="0.25">
      <c r="A135" s="43" t="s">
        <v>1714</v>
      </c>
      <c r="B135" s="44" t="s">
        <v>447</v>
      </c>
      <c r="C135" s="40" t="s">
        <v>448</v>
      </c>
      <c r="D135" s="45" t="s">
        <v>449</v>
      </c>
      <c r="E135" s="45" t="s">
        <v>450</v>
      </c>
      <c r="F135" s="46" t="str">
        <f>IF(OR(ISNUMBER(MATCH(C135,'June 7'!$D$2:$D$300,0)),AND(ISNUMBER(MATCH(D135,'June 7'!$F$2:$F$300,0)),(ISNUMBER(MATCH(E135,'June 7'!$E$2:$E$300,0))))),"Found","Not Found")</f>
        <v>Not Found</v>
      </c>
      <c r="G135" s="43" t="str">
        <f>IF(OR(ISNUMBER(MATCH(C135,'June 8'!$D$2:$D$300,0)),AND(ISNUMBER(MATCH(D135,'June 8'!$F$2:$F$300,0)),(ISNUMBER(MATCH(E135,'June 8'!$E$2:$E$300,0))))),"Found","Not Found")</f>
        <v>Not Found</v>
      </c>
      <c r="H135" s="43" t="str">
        <f>IF(OR(ISNUMBER(MATCH(C135,'June 9'!$D$2:$D$300,0)),AND(ISNUMBER(MATCH(D135,'June 9'!$F$2:$F$300,0)),(ISNUMBER(MATCH(E135,'June 9'!$E$2:$E$300,0))))),"Found","Not Found")</f>
        <v>Not Found</v>
      </c>
      <c r="I135" s="43" t="str">
        <f>IF(OR(ISNUMBER(MATCH(C135,'June 10'!$D$2:$D$300,0)),AND(ISNUMBER(MATCH(D135,'June 10'!$F$2:$F$300,0)),(ISNUMBER(MATCH(E135,'June 10'!$E$2:$E$300,0))))),"Found","Not Found")</f>
        <v>Not Found</v>
      </c>
      <c r="J135" s="43" t="str">
        <f>IF(OR(ISNUMBER(MATCH(C135,'June 11'!$D$2:$D$300,0)),AND(ISNUMBER(MATCH(D135,'June 11'!$F$2:$F$300,0)),(ISNUMBER(MATCH(E135,'June 11'!$E$2:$E$300,0))))),"Found","Not Found")</f>
        <v>Not Found</v>
      </c>
      <c r="K135" s="43" t="str">
        <f>IF(OR(ISNUMBER(MATCH(C135,'June 12'!$D$2:$D$300,0)),AND(ISNUMBER(MATCH(D135,'June 12'!$F$2:$F$300,0)),(ISNUMBER(MATCH(E135,'June 12'!$E$2:$E$300,0))))),"Found","Not Found")</f>
        <v>Not Found</v>
      </c>
      <c r="L135" s="43" t="str">
        <f>IF(OR(ISNUMBER(MATCH(C135,'June 13'!$D$2:$D$300,0)),AND(ISNUMBER(MATCH(D135,'June 13'!$F$2:$F$300,0)),(ISNUMBER(MATCH(E135,'June 13'!$E$2:$E$300,0))))),"Found","Not Found")</f>
        <v>Not Found</v>
      </c>
      <c r="M135" s="43">
        <f t="shared" si="2"/>
        <v>0</v>
      </c>
      <c r="N135" s="43"/>
      <c r="O135" s="43"/>
      <c r="P135" s="43"/>
      <c r="Q135" s="43"/>
      <c r="R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6"/>
      <c r="AJ135" s="43"/>
    </row>
    <row r="136" spans="1:36" ht="15.75" customHeight="1" x14ac:dyDescent="0.25">
      <c r="A136" s="43" t="s">
        <v>1715</v>
      </c>
      <c r="B136" s="44" t="s">
        <v>457</v>
      </c>
      <c r="C136" s="40" t="s">
        <v>458</v>
      </c>
      <c r="D136" s="45" t="s">
        <v>459</v>
      </c>
      <c r="E136" s="45" t="s">
        <v>460</v>
      </c>
      <c r="F136" s="46" t="str">
        <f>IF(OR(ISNUMBER(MATCH(C136,'June 7'!$D$2:$D$300,0)),AND(ISNUMBER(MATCH(D136,'June 7'!$F$2:$F$300,0)),(ISNUMBER(MATCH(E136,'June 7'!$E$2:$E$300,0))))),"Found","Not Found")</f>
        <v>Not Found</v>
      </c>
      <c r="G136" s="43" t="str">
        <f>IF(OR(ISNUMBER(MATCH(C136,'June 8'!$D$2:$D$300,0)),AND(ISNUMBER(MATCH(D136,'June 8'!$F$2:$F$300,0)),(ISNUMBER(MATCH(E136,'June 8'!$E$2:$E$300,0))))),"Found","Not Found")</f>
        <v>Not Found</v>
      </c>
      <c r="H136" s="43" t="str">
        <f>IF(OR(ISNUMBER(MATCH(C136,'June 9'!$D$2:$D$300,0)),AND(ISNUMBER(MATCH(D136,'June 9'!$F$2:$F$300,0)),(ISNUMBER(MATCH(E136,'June 9'!$E$2:$E$300,0))))),"Found","Not Found")</f>
        <v>Not Found</v>
      </c>
      <c r="I136" s="43" t="str">
        <f>IF(OR(ISNUMBER(MATCH(C136,'June 10'!$D$2:$D$300,0)),AND(ISNUMBER(MATCH(D136,'June 10'!$F$2:$F$300,0)),(ISNUMBER(MATCH(E136,'June 10'!$E$2:$E$300,0))))),"Found","Not Found")</f>
        <v>Not Found</v>
      </c>
      <c r="J136" s="43" t="str">
        <f>IF(OR(ISNUMBER(MATCH(C136,'June 11'!$D$2:$D$300,0)),AND(ISNUMBER(MATCH(D136,'June 11'!$F$2:$F$300,0)),(ISNUMBER(MATCH(E136,'June 11'!$E$2:$E$300,0))))),"Found","Not Found")</f>
        <v>Not Found</v>
      </c>
      <c r="K136" s="43" t="str">
        <f>IF(OR(ISNUMBER(MATCH(C136,'June 12'!$D$2:$D$300,0)),AND(ISNUMBER(MATCH(D136,'June 12'!$F$2:$F$300,0)),(ISNUMBER(MATCH(E136,'June 12'!$E$2:$E$300,0))))),"Found","Not Found")</f>
        <v>Not Found</v>
      </c>
      <c r="L136" s="43" t="str">
        <f>IF(OR(ISNUMBER(MATCH(C136,'June 13'!$D$2:$D$300,0)),AND(ISNUMBER(MATCH(D136,'June 13'!$F$2:$F$300,0)),(ISNUMBER(MATCH(E136,'June 13'!$E$2:$E$300,0))))),"Found","Not Found")</f>
        <v>Not Found</v>
      </c>
      <c r="M136" s="43">
        <f t="shared" si="2"/>
        <v>0</v>
      </c>
      <c r="N136" s="43"/>
      <c r="O136" s="43"/>
      <c r="P136" s="43"/>
      <c r="Q136" s="43"/>
      <c r="R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6"/>
      <c r="AJ136" s="43"/>
    </row>
    <row r="137" spans="1:36" ht="15.75" customHeight="1" x14ac:dyDescent="0.25">
      <c r="A137" s="43" t="s">
        <v>1716</v>
      </c>
      <c r="B137" s="44" t="s">
        <v>462</v>
      </c>
      <c r="C137" s="40" t="s">
        <v>463</v>
      </c>
      <c r="D137" s="45" t="s">
        <v>464</v>
      </c>
      <c r="E137" s="45" t="s">
        <v>465</v>
      </c>
      <c r="F137" s="46" t="str">
        <f>IF(OR(ISNUMBER(MATCH(C137,'June 7'!$D$2:$D$300,0)),AND(ISNUMBER(MATCH(D137,'June 7'!$F$2:$F$300,0)),(ISNUMBER(MATCH(E137,'June 7'!$E$2:$E$300,0))))),"Found","Not Found")</f>
        <v>Not Found</v>
      </c>
      <c r="G137" s="43" t="str">
        <f>IF(OR(ISNUMBER(MATCH(C137,'June 8'!$D$2:$D$300,0)),AND(ISNUMBER(MATCH(D137,'June 8'!$F$2:$F$300,0)),(ISNUMBER(MATCH(E137,'June 8'!$E$2:$E$300,0))))),"Found","Not Found")</f>
        <v>Not Found</v>
      </c>
      <c r="H137" s="43" t="str">
        <f>IF(OR(ISNUMBER(MATCH(C137,'June 9'!$D$2:$D$300,0)),AND(ISNUMBER(MATCH(D137,'June 9'!$F$2:$F$300,0)),(ISNUMBER(MATCH(E137,'June 9'!$E$2:$E$300,0))))),"Found","Not Found")</f>
        <v>Not Found</v>
      </c>
      <c r="I137" s="43" t="str">
        <f>IF(OR(ISNUMBER(MATCH(C137,'June 10'!$D$2:$D$300,0)),AND(ISNUMBER(MATCH(D137,'June 10'!$F$2:$F$300,0)),(ISNUMBER(MATCH(E137,'June 10'!$E$2:$E$300,0))))),"Found","Not Found")</f>
        <v>Not Found</v>
      </c>
      <c r="J137" s="43" t="str">
        <f>IF(OR(ISNUMBER(MATCH(C137,'June 11'!$D$2:$D$300,0)),AND(ISNUMBER(MATCH(D137,'June 11'!$F$2:$F$300,0)),(ISNUMBER(MATCH(E137,'June 11'!$E$2:$E$300,0))))),"Found","Not Found")</f>
        <v>Not Found</v>
      </c>
      <c r="K137" s="43" t="str">
        <f>IF(OR(ISNUMBER(MATCH(C137,'June 12'!$D$2:$D$300,0)),AND(ISNUMBER(MATCH(D137,'June 12'!$F$2:$F$300,0)),(ISNUMBER(MATCH(E137,'June 12'!$E$2:$E$300,0))))),"Found","Not Found")</f>
        <v>Not Found</v>
      </c>
      <c r="L137" s="43" t="str">
        <f>IF(OR(ISNUMBER(MATCH(C137,'June 13'!$D$2:$D$300,0)),AND(ISNUMBER(MATCH(D137,'June 13'!$F$2:$F$300,0)),(ISNUMBER(MATCH(E137,'June 13'!$E$2:$E$300,0))))),"Found","Not Found")</f>
        <v>Not Found</v>
      </c>
      <c r="M137" s="43">
        <f t="shared" si="2"/>
        <v>0</v>
      </c>
      <c r="N137" s="43"/>
      <c r="O137" s="43"/>
      <c r="P137" s="43"/>
      <c r="Q137" s="43"/>
      <c r="R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6"/>
      <c r="AJ137" s="43"/>
    </row>
    <row r="138" spans="1:36" ht="15.75" customHeight="1" x14ac:dyDescent="0.25">
      <c r="A138" s="43" t="s">
        <v>1717</v>
      </c>
      <c r="B138" s="44" t="s">
        <v>479</v>
      </c>
      <c r="C138" s="40" t="s">
        <v>480</v>
      </c>
      <c r="D138" s="45" t="s">
        <v>53</v>
      </c>
      <c r="E138" s="45" t="s">
        <v>54</v>
      </c>
      <c r="F138" s="46" t="str">
        <f>IF(OR(ISNUMBER(MATCH(C138,'June 7'!$D$2:$D$300,0)),AND(ISNUMBER(MATCH(D138,'June 7'!$F$2:$F$300,0)),(ISNUMBER(MATCH(E138,'June 7'!$E$2:$E$300,0))))),"Found","Not Found")</f>
        <v>Found</v>
      </c>
      <c r="G138" s="43" t="str">
        <f>IF(OR(ISNUMBER(MATCH(C138,'June 8'!$D$2:$D$300,0)),AND(ISNUMBER(MATCH(D138,'June 8'!$F$2:$F$300,0)),(ISNUMBER(MATCH(E138,'June 8'!$E$2:$E$300,0))))),"Found","Not Found")</f>
        <v>Found</v>
      </c>
      <c r="H138" s="43" t="str">
        <f>IF(OR(ISNUMBER(MATCH(C138,'June 9'!$D$2:$D$300,0)),AND(ISNUMBER(MATCH(D138,'June 9'!$F$2:$F$300,0)),(ISNUMBER(MATCH(E138,'June 9'!$E$2:$E$300,0))))),"Found","Not Found")</f>
        <v>Found</v>
      </c>
      <c r="I138" s="43" t="str">
        <f>IF(OR(ISNUMBER(MATCH(C138,'June 10'!$D$2:$D$300,0)),AND(ISNUMBER(MATCH(D138,'June 10'!$F$2:$F$300,0)),(ISNUMBER(MATCH(E138,'June 10'!$E$2:$E$300,0))))),"Found","Not Found")</f>
        <v>Found</v>
      </c>
      <c r="J138" s="43" t="str">
        <f>IF(OR(ISNUMBER(MATCH(C138,'June 11'!$D$2:$D$300,0)),AND(ISNUMBER(MATCH(D138,'June 11'!$F$2:$F$300,0)),(ISNUMBER(MATCH(E138,'June 11'!$E$2:$E$300,0))))),"Found","Not Found")</f>
        <v>Found</v>
      </c>
      <c r="K138" s="43" t="str">
        <f>IF(OR(ISNUMBER(MATCH(C138,'June 12'!$D$2:$D$300,0)),AND(ISNUMBER(MATCH(D138,'June 12'!$F$2:$F$300,0)),(ISNUMBER(MATCH(E138,'June 12'!$E$2:$E$300,0))))),"Found","Not Found")</f>
        <v>Not Found</v>
      </c>
      <c r="L138" s="43" t="str">
        <f>IF(OR(ISNUMBER(MATCH(C138,'June 13'!$D$2:$D$300,0)),AND(ISNUMBER(MATCH(D138,'June 13'!$F$2:$F$300,0)),(ISNUMBER(MATCH(E138,'June 13'!$E$2:$E$300,0))))),"Found","Not Found")</f>
        <v>Not Found</v>
      </c>
      <c r="M138" s="43">
        <f t="shared" si="2"/>
        <v>5</v>
      </c>
      <c r="N138" s="43"/>
      <c r="O138" s="43"/>
      <c r="P138" s="43"/>
      <c r="Q138" s="43"/>
      <c r="R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6"/>
      <c r="AJ138" s="43"/>
    </row>
    <row r="139" spans="1:36" ht="15.75" customHeight="1" x14ac:dyDescent="0.25">
      <c r="A139" s="43" t="s">
        <v>1718</v>
      </c>
      <c r="B139" s="44" t="s">
        <v>482</v>
      </c>
      <c r="C139" s="40" t="s">
        <v>483</v>
      </c>
      <c r="D139" s="45" t="s">
        <v>484</v>
      </c>
      <c r="E139" s="45" t="s">
        <v>485</v>
      </c>
      <c r="F139" s="46" t="str">
        <f>IF(OR(ISNUMBER(MATCH(C139,'June 7'!$D$2:$D$300,0)),AND(ISNUMBER(MATCH(D139,'June 7'!$F$2:$F$300,0)),(ISNUMBER(MATCH(E139,'June 7'!$E$2:$E$300,0))))),"Found","Not Found")</f>
        <v>Not Found</v>
      </c>
      <c r="G139" s="43" t="str">
        <f>IF(OR(ISNUMBER(MATCH(C139,'June 8'!$D$2:$D$300,0)),AND(ISNUMBER(MATCH(D139,'June 8'!$F$2:$F$300,0)),(ISNUMBER(MATCH(E139,'June 8'!$E$2:$E$300,0))))),"Found","Not Found")</f>
        <v>Not Found</v>
      </c>
      <c r="H139" s="43" t="str">
        <f>IF(OR(ISNUMBER(MATCH(C139,'June 9'!$D$2:$D$300,0)),AND(ISNUMBER(MATCH(D139,'June 9'!$F$2:$F$300,0)),(ISNUMBER(MATCH(E139,'June 9'!$E$2:$E$300,0))))),"Found","Not Found")</f>
        <v>Not Found</v>
      </c>
      <c r="I139" s="43" t="str">
        <f>IF(OR(ISNUMBER(MATCH(C139,'June 10'!$D$2:$D$300,0)),AND(ISNUMBER(MATCH(D139,'June 10'!$F$2:$F$300,0)),(ISNUMBER(MATCH(E139,'June 10'!$E$2:$E$300,0))))),"Found","Not Found")</f>
        <v>Not Found</v>
      </c>
      <c r="J139" s="43" t="str">
        <f>IF(OR(ISNUMBER(MATCH(C139,'June 11'!$D$2:$D$300,0)),AND(ISNUMBER(MATCH(D139,'June 11'!$F$2:$F$300,0)),(ISNUMBER(MATCH(E139,'June 11'!$E$2:$E$300,0))))),"Found","Not Found")</f>
        <v>Not Found</v>
      </c>
      <c r="K139" s="43" t="str">
        <f>IF(OR(ISNUMBER(MATCH(C139,'June 12'!$D$2:$D$300,0)),AND(ISNUMBER(MATCH(D139,'June 12'!$F$2:$F$300,0)),(ISNUMBER(MATCH(E139,'June 12'!$E$2:$E$300,0))))),"Found","Not Found")</f>
        <v>Not Found</v>
      </c>
      <c r="L139" s="43" t="str">
        <f>IF(OR(ISNUMBER(MATCH(C139,'June 13'!$D$2:$D$300,0)),AND(ISNUMBER(MATCH(D139,'June 13'!$F$2:$F$300,0)),(ISNUMBER(MATCH(E139,'June 13'!$E$2:$E$300,0))))),"Found","Not Found")</f>
        <v>Not Found</v>
      </c>
      <c r="M139" s="43">
        <f t="shared" si="2"/>
        <v>0</v>
      </c>
      <c r="N139" s="43"/>
      <c r="O139" s="43"/>
      <c r="P139" s="43"/>
      <c r="Q139" s="43"/>
      <c r="R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6"/>
      <c r="AJ139" s="43"/>
    </row>
    <row r="140" spans="1:36" ht="15.75" customHeight="1" x14ac:dyDescent="0.25">
      <c r="A140" s="43" t="s">
        <v>1719</v>
      </c>
      <c r="B140" s="44" t="s">
        <v>508</v>
      </c>
      <c r="C140" s="40" t="s">
        <v>509</v>
      </c>
      <c r="D140" s="45" t="s">
        <v>510</v>
      </c>
      <c r="E140" s="45" t="s">
        <v>511</v>
      </c>
      <c r="F140" s="46" t="str">
        <f>IF(OR(ISNUMBER(MATCH(C140,'June 7'!$D$2:$D$300,0)),AND(ISNUMBER(MATCH(D140,'June 7'!$F$2:$F$300,0)),(ISNUMBER(MATCH(E140,'June 7'!$E$2:$E$300,0))))),"Found","Not Found")</f>
        <v>Not Found</v>
      </c>
      <c r="G140" s="43" t="str">
        <f>IF(OR(ISNUMBER(MATCH(C140,'June 8'!$D$2:$D$300,0)),AND(ISNUMBER(MATCH(D140,'June 8'!$F$2:$F$300,0)),(ISNUMBER(MATCH(E140,'June 8'!$E$2:$E$300,0))))),"Found","Not Found")</f>
        <v>Not Found</v>
      </c>
      <c r="H140" s="43" t="str">
        <f>IF(OR(ISNUMBER(MATCH(C140,'June 9'!$D$2:$D$300,0)),AND(ISNUMBER(MATCH(D140,'June 9'!$F$2:$F$300,0)),(ISNUMBER(MATCH(E140,'June 9'!$E$2:$E$300,0))))),"Found","Not Found")</f>
        <v>Not Found</v>
      </c>
      <c r="I140" s="43" t="str">
        <f>IF(OR(ISNUMBER(MATCH(C140,'June 10'!$D$2:$D$300,0)),AND(ISNUMBER(MATCH(D140,'June 10'!$F$2:$F$300,0)),(ISNUMBER(MATCH(E140,'June 10'!$E$2:$E$300,0))))),"Found","Not Found")</f>
        <v>Not Found</v>
      </c>
      <c r="J140" s="43" t="str">
        <f>IF(OR(ISNUMBER(MATCH(C140,'June 11'!$D$2:$D$300,0)),AND(ISNUMBER(MATCH(D140,'June 11'!$F$2:$F$300,0)),(ISNUMBER(MATCH(E140,'June 11'!$E$2:$E$300,0))))),"Found","Not Found")</f>
        <v>Not Found</v>
      </c>
      <c r="K140" s="43" t="str">
        <f>IF(OR(ISNUMBER(MATCH(C140,'June 12'!$D$2:$D$300,0)),AND(ISNUMBER(MATCH(D140,'June 12'!$F$2:$F$300,0)),(ISNUMBER(MATCH(E140,'June 12'!$E$2:$E$300,0))))),"Found","Not Found")</f>
        <v>Not Found</v>
      </c>
      <c r="L140" s="43" t="str">
        <f>IF(OR(ISNUMBER(MATCH(C140,'June 13'!$D$2:$D$300,0)),AND(ISNUMBER(MATCH(D140,'June 13'!$F$2:$F$300,0)),(ISNUMBER(MATCH(E140,'June 13'!$E$2:$E$300,0))))),"Found","Not Found")</f>
        <v>Not Found</v>
      </c>
      <c r="M140" s="43">
        <f t="shared" si="2"/>
        <v>0</v>
      </c>
      <c r="N140" s="43"/>
      <c r="O140" s="43"/>
      <c r="P140" s="43"/>
      <c r="Q140" s="43"/>
      <c r="R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6"/>
      <c r="AJ140" s="43"/>
    </row>
    <row r="141" spans="1:36" ht="15.75" customHeight="1" x14ac:dyDescent="0.25">
      <c r="A141" s="43" t="s">
        <v>1720</v>
      </c>
      <c r="B141" s="44" t="s">
        <v>529</v>
      </c>
      <c r="C141" s="40" t="s">
        <v>530</v>
      </c>
      <c r="D141" s="45" t="s">
        <v>531</v>
      </c>
      <c r="E141" s="45" t="s">
        <v>532</v>
      </c>
      <c r="F141" s="46" t="str">
        <f>IF(OR(ISNUMBER(MATCH(C141,'June 7'!$D$2:$D$300,0)),AND(ISNUMBER(MATCH(D141,'June 7'!$F$2:$F$300,0)),(ISNUMBER(MATCH(E141,'June 7'!$E$2:$E$300,0))))),"Found","Not Found")</f>
        <v>Not Found</v>
      </c>
      <c r="G141" s="43" t="str">
        <f>IF(OR(ISNUMBER(MATCH(C141,'June 8'!$D$2:$D$300,0)),AND(ISNUMBER(MATCH(D141,'June 8'!$F$2:$F$300,0)),(ISNUMBER(MATCH(E141,'June 8'!$E$2:$E$300,0))))),"Found","Not Found")</f>
        <v>Not Found</v>
      </c>
      <c r="H141" s="43" t="str">
        <f>IF(OR(ISNUMBER(MATCH(C141,'June 9'!$D$2:$D$300,0)),AND(ISNUMBER(MATCH(D141,'June 9'!$F$2:$F$300,0)),(ISNUMBER(MATCH(E141,'June 9'!$E$2:$E$300,0))))),"Found","Not Found")</f>
        <v>Not Found</v>
      </c>
      <c r="I141" s="43" t="str">
        <f>IF(OR(ISNUMBER(MATCH(C141,'June 10'!$D$2:$D$300,0)),AND(ISNUMBER(MATCH(D141,'June 10'!$F$2:$F$300,0)),(ISNUMBER(MATCH(E141,'June 10'!$E$2:$E$300,0))))),"Found","Not Found")</f>
        <v>Not Found</v>
      </c>
      <c r="J141" s="43" t="str">
        <f>IF(OR(ISNUMBER(MATCH(C141,'June 11'!$D$2:$D$300,0)),AND(ISNUMBER(MATCH(D141,'June 11'!$F$2:$F$300,0)),(ISNUMBER(MATCH(E141,'June 11'!$E$2:$E$300,0))))),"Found","Not Found")</f>
        <v>Not Found</v>
      </c>
      <c r="K141" s="43" t="str">
        <f>IF(OR(ISNUMBER(MATCH(C141,'June 12'!$D$2:$D$300,0)),AND(ISNUMBER(MATCH(D141,'June 12'!$F$2:$F$300,0)),(ISNUMBER(MATCH(E141,'June 12'!$E$2:$E$300,0))))),"Found","Not Found")</f>
        <v>Not Found</v>
      </c>
      <c r="L141" s="43" t="str">
        <f>IF(OR(ISNUMBER(MATCH(C141,'June 13'!$D$2:$D$300,0)),AND(ISNUMBER(MATCH(D141,'June 13'!$F$2:$F$300,0)),(ISNUMBER(MATCH(E141,'June 13'!$E$2:$E$300,0))))),"Found","Not Found")</f>
        <v>Not Found</v>
      </c>
      <c r="M141" s="43">
        <f t="shared" si="2"/>
        <v>0</v>
      </c>
      <c r="N141" s="43"/>
      <c r="O141" s="43"/>
      <c r="P141" s="43"/>
      <c r="Q141" s="43"/>
      <c r="R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6"/>
      <c r="AJ141" s="43"/>
    </row>
    <row r="142" spans="1:36" ht="15.75" customHeight="1" x14ac:dyDescent="0.25">
      <c r="A142" s="43" t="s">
        <v>1721</v>
      </c>
      <c r="B142" s="44" t="s">
        <v>539</v>
      </c>
      <c r="C142" s="40" t="s">
        <v>540</v>
      </c>
      <c r="D142" s="45" t="s">
        <v>541</v>
      </c>
      <c r="E142" s="45" t="s">
        <v>542</v>
      </c>
      <c r="F142" s="46" t="str">
        <f>IF(OR(ISNUMBER(MATCH(C142,'June 7'!$D$2:$D$300,0)),AND(ISNUMBER(MATCH(D142,'June 7'!$F$2:$F$300,0)),(ISNUMBER(MATCH(E142,'June 7'!$E$2:$E$300,0))))),"Found","Not Found")</f>
        <v>Not Found</v>
      </c>
      <c r="G142" s="43" t="str">
        <f>IF(OR(ISNUMBER(MATCH(C142,'June 8'!$D$2:$D$300,0)),AND(ISNUMBER(MATCH(D142,'June 8'!$F$2:$F$300,0)),(ISNUMBER(MATCH(E142,'June 8'!$E$2:$E$300,0))))),"Found","Not Found")</f>
        <v>Not Found</v>
      </c>
      <c r="H142" s="43" t="str">
        <f>IF(OR(ISNUMBER(MATCH(C142,'June 9'!$D$2:$D$300,0)),AND(ISNUMBER(MATCH(D142,'June 9'!$F$2:$F$300,0)),(ISNUMBER(MATCH(E142,'June 9'!$E$2:$E$300,0))))),"Found","Not Found")</f>
        <v>Not Found</v>
      </c>
      <c r="I142" s="43" t="str">
        <f>IF(OR(ISNUMBER(MATCH(C142,'June 10'!$D$2:$D$300,0)),AND(ISNUMBER(MATCH(D142,'June 10'!$F$2:$F$300,0)),(ISNUMBER(MATCH(E142,'June 10'!$E$2:$E$300,0))))),"Found","Not Found")</f>
        <v>Not Found</v>
      </c>
      <c r="J142" s="43" t="str">
        <f>IF(OR(ISNUMBER(MATCH(C142,'June 11'!$D$2:$D$300,0)),AND(ISNUMBER(MATCH(D142,'June 11'!$F$2:$F$300,0)),(ISNUMBER(MATCH(E142,'June 11'!$E$2:$E$300,0))))),"Found","Not Found")</f>
        <v>Not Found</v>
      </c>
      <c r="K142" s="43" t="str">
        <f>IF(OR(ISNUMBER(MATCH(C142,'June 12'!$D$2:$D$300,0)),AND(ISNUMBER(MATCH(D142,'June 12'!$F$2:$F$300,0)),(ISNUMBER(MATCH(E142,'June 12'!$E$2:$E$300,0))))),"Found","Not Found")</f>
        <v>Not Found</v>
      </c>
      <c r="L142" s="43" t="str">
        <f>IF(OR(ISNUMBER(MATCH(C142,'June 13'!$D$2:$D$300,0)),AND(ISNUMBER(MATCH(D142,'June 13'!$F$2:$F$300,0)),(ISNUMBER(MATCH(E142,'June 13'!$E$2:$E$300,0))))),"Found","Not Found")</f>
        <v>Not Found</v>
      </c>
      <c r="M142" s="43">
        <f t="shared" si="2"/>
        <v>0</v>
      </c>
      <c r="N142" s="43"/>
      <c r="O142" s="43"/>
      <c r="P142" s="43"/>
      <c r="Q142" s="43"/>
      <c r="R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6"/>
      <c r="AJ142" s="43"/>
    </row>
    <row r="143" spans="1:36" ht="15.75" customHeight="1" x14ac:dyDescent="0.25">
      <c r="A143" s="43" t="s">
        <v>1722</v>
      </c>
      <c r="B143" s="44" t="s">
        <v>556</v>
      </c>
      <c r="C143" s="40" t="s">
        <v>71</v>
      </c>
      <c r="D143" s="45" t="s">
        <v>553</v>
      </c>
      <c r="E143" s="45" t="s">
        <v>554</v>
      </c>
      <c r="F143" s="46" t="str">
        <f>IF(OR(ISNUMBER(MATCH(C143,'June 7'!$D$2:$D$300,0)),AND(ISNUMBER(MATCH(D143,'June 7'!$F$2:$F$300,0)),(ISNUMBER(MATCH(E143,'June 7'!$E$2:$E$300,0))))),"Found","Not Found")</f>
        <v>Found</v>
      </c>
      <c r="G143" s="43" t="str">
        <f>IF(OR(ISNUMBER(MATCH(C143,'June 8'!$D$2:$D$300,0)),AND(ISNUMBER(MATCH(D143,'June 8'!$F$2:$F$300,0)),(ISNUMBER(MATCH(E143,'June 8'!$E$2:$E$300,0))))),"Found","Not Found")</f>
        <v>Found</v>
      </c>
      <c r="H143" s="43" t="str">
        <f>IF(OR(ISNUMBER(MATCH(C143,'June 9'!$D$2:$D$300,0)),AND(ISNUMBER(MATCH(D143,'June 9'!$F$2:$F$300,0)),(ISNUMBER(MATCH(E143,'June 9'!$E$2:$E$300,0))))),"Found","Not Found")</f>
        <v>Found</v>
      </c>
      <c r="I143" s="43" t="str">
        <f>IF(OR(ISNUMBER(MATCH(C143,'June 10'!$D$2:$D$300,0)),AND(ISNUMBER(MATCH(D143,'June 10'!$F$2:$F$300,0)),(ISNUMBER(MATCH(E143,'June 10'!$E$2:$E$300,0))))),"Found","Not Found")</f>
        <v>Found</v>
      </c>
      <c r="J143" s="43" t="str">
        <f>IF(OR(ISNUMBER(MATCH(C143,'June 11'!$D$2:$D$300,0)),AND(ISNUMBER(MATCH(D143,'June 11'!$F$2:$F$300,0)),(ISNUMBER(MATCH(E143,'June 11'!$E$2:$E$300,0))))),"Found","Not Found")</f>
        <v>Found</v>
      </c>
      <c r="K143" s="43" t="str">
        <f>IF(OR(ISNUMBER(MATCH(C143,'June 12'!$D$2:$D$300,0)),AND(ISNUMBER(MATCH(D143,'June 12'!$F$2:$F$300,0)),(ISNUMBER(MATCH(E143,'June 12'!$E$2:$E$300,0))))),"Found","Not Found")</f>
        <v>Found</v>
      </c>
      <c r="L143" s="43" t="str">
        <f>IF(OR(ISNUMBER(MATCH(C143,'June 13'!$D$2:$D$300,0)),AND(ISNUMBER(MATCH(D143,'June 13'!$F$2:$F$300,0)),(ISNUMBER(MATCH(E143,'June 13'!$E$2:$E$300,0))))),"Found","Not Found")</f>
        <v>Found</v>
      </c>
      <c r="M143" s="43">
        <f t="shared" si="2"/>
        <v>7</v>
      </c>
      <c r="N143" s="43"/>
      <c r="O143" s="43"/>
      <c r="P143" s="43"/>
      <c r="Q143" s="43"/>
      <c r="R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6"/>
      <c r="AJ143" s="43"/>
    </row>
    <row r="144" spans="1:36" ht="15.75" customHeight="1" x14ac:dyDescent="0.25">
      <c r="A144" s="43" t="s">
        <v>1723</v>
      </c>
      <c r="B144" s="44" t="s">
        <v>565</v>
      </c>
      <c r="C144" s="40" t="s">
        <v>566</v>
      </c>
      <c r="D144" s="45" t="s">
        <v>567</v>
      </c>
      <c r="E144" s="45" t="s">
        <v>568</v>
      </c>
      <c r="F144" s="46" t="str">
        <f>IF(OR(ISNUMBER(MATCH(C144,'June 7'!$D$2:$D$300,0)),AND(ISNUMBER(MATCH(D144,'June 7'!$F$2:$F$300,0)),(ISNUMBER(MATCH(E144,'June 7'!$E$2:$E$300,0))))),"Found","Not Found")</f>
        <v>Not Found</v>
      </c>
      <c r="G144" s="43" t="str">
        <f>IF(OR(ISNUMBER(MATCH(C144,'June 8'!$D$2:$D$300,0)),AND(ISNUMBER(MATCH(D144,'June 8'!$F$2:$F$300,0)),(ISNUMBER(MATCH(E144,'June 8'!$E$2:$E$300,0))))),"Found","Not Found")</f>
        <v>Not Found</v>
      </c>
      <c r="H144" s="43" t="str">
        <f>IF(OR(ISNUMBER(MATCH(C144,'June 9'!$D$2:$D$300,0)),AND(ISNUMBER(MATCH(D144,'June 9'!$F$2:$F$300,0)),(ISNUMBER(MATCH(E144,'June 9'!$E$2:$E$300,0))))),"Found","Not Found")</f>
        <v>Not Found</v>
      </c>
      <c r="I144" s="43" t="str">
        <f>IF(OR(ISNUMBER(MATCH(C144,'June 10'!$D$2:$D$300,0)),AND(ISNUMBER(MATCH(D144,'June 10'!$F$2:$F$300,0)),(ISNUMBER(MATCH(E144,'June 10'!$E$2:$E$300,0))))),"Found","Not Found")</f>
        <v>Not Found</v>
      </c>
      <c r="J144" s="43" t="str">
        <f>IF(OR(ISNUMBER(MATCH(C144,'June 11'!$D$2:$D$300,0)),AND(ISNUMBER(MATCH(D144,'June 11'!$F$2:$F$300,0)),(ISNUMBER(MATCH(E144,'June 11'!$E$2:$E$300,0))))),"Found","Not Found")</f>
        <v>Not Found</v>
      </c>
      <c r="K144" s="43" t="str">
        <f>IF(OR(ISNUMBER(MATCH(C144,'June 12'!$D$2:$D$300,0)),AND(ISNUMBER(MATCH(D144,'June 12'!$F$2:$F$300,0)),(ISNUMBER(MATCH(E144,'June 12'!$E$2:$E$300,0))))),"Found","Not Found")</f>
        <v>Not Found</v>
      </c>
      <c r="L144" s="43" t="str">
        <f>IF(OR(ISNUMBER(MATCH(C144,'June 13'!$D$2:$D$300,0)),AND(ISNUMBER(MATCH(D144,'June 13'!$F$2:$F$300,0)),(ISNUMBER(MATCH(E144,'June 13'!$E$2:$E$300,0))))),"Found","Not Found")</f>
        <v>Not Found</v>
      </c>
      <c r="M144" s="43">
        <f t="shared" ref="M144:M207" si="3">COUNTIF(F144:L144,"Found")</f>
        <v>0</v>
      </c>
      <c r="N144" s="43"/>
      <c r="O144" s="43"/>
      <c r="P144" s="43"/>
      <c r="Q144" s="43"/>
      <c r="R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6"/>
      <c r="AJ144" s="43"/>
    </row>
    <row r="145" spans="1:36" ht="15.75" customHeight="1" x14ac:dyDescent="0.25">
      <c r="A145" s="43" t="s">
        <v>1724</v>
      </c>
      <c r="B145" s="44" t="s">
        <v>606</v>
      </c>
      <c r="C145" s="40" t="s">
        <v>69</v>
      </c>
      <c r="D145" s="45" t="s">
        <v>605</v>
      </c>
      <c r="E145" s="45" t="s">
        <v>417</v>
      </c>
      <c r="F145" s="46" t="str">
        <f>IF(OR(ISNUMBER(MATCH(C145,'June 7'!$D$2:$D$300,0)),AND(ISNUMBER(MATCH(D145,'June 7'!$F$2:$F$300,0)),(ISNUMBER(MATCH(E145,'June 7'!$E$2:$E$300,0))))),"Found","Not Found")</f>
        <v>Found</v>
      </c>
      <c r="G145" s="43" t="str">
        <f>IF(OR(ISNUMBER(MATCH(C145,'June 8'!$D$2:$D$300,0)),AND(ISNUMBER(MATCH(D145,'June 8'!$F$2:$F$300,0)),(ISNUMBER(MATCH(E145,'June 8'!$E$2:$E$300,0))))),"Found","Not Found")</f>
        <v>Found</v>
      </c>
      <c r="H145" s="43" t="str">
        <f>IF(OR(ISNUMBER(MATCH(C145,'June 9'!$D$2:$D$300,0)),AND(ISNUMBER(MATCH(D145,'June 9'!$F$2:$F$300,0)),(ISNUMBER(MATCH(E145,'June 9'!$E$2:$E$300,0))))),"Found","Not Found")</f>
        <v>Found</v>
      </c>
      <c r="I145" s="43" t="str">
        <f>IF(OR(ISNUMBER(MATCH(C145,'June 10'!$D$2:$D$300,0)),AND(ISNUMBER(MATCH(D145,'June 10'!$F$2:$F$300,0)),(ISNUMBER(MATCH(E145,'June 10'!$E$2:$E$300,0))))),"Found","Not Found")</f>
        <v>Found</v>
      </c>
      <c r="J145" s="43" t="str">
        <f>IF(OR(ISNUMBER(MATCH(C145,'June 11'!$D$2:$D$300,0)),AND(ISNUMBER(MATCH(D145,'June 11'!$F$2:$F$300,0)),(ISNUMBER(MATCH(E145,'June 11'!$E$2:$E$300,0))))),"Found","Not Found")</f>
        <v>Found</v>
      </c>
      <c r="K145" s="43" t="str">
        <f>IF(OR(ISNUMBER(MATCH(C145,'June 12'!$D$2:$D$300,0)),AND(ISNUMBER(MATCH(D145,'June 12'!$F$2:$F$300,0)),(ISNUMBER(MATCH(E145,'June 12'!$E$2:$E$300,0))))),"Found","Not Found")</f>
        <v>Found</v>
      </c>
      <c r="L145" s="43" t="str">
        <f>IF(OR(ISNUMBER(MATCH(C145,'June 13'!$D$2:$D$300,0)),AND(ISNUMBER(MATCH(D145,'June 13'!$F$2:$F$300,0)),(ISNUMBER(MATCH(E145,'June 13'!$E$2:$E$300,0))))),"Found","Not Found")</f>
        <v>Found</v>
      </c>
      <c r="M145" s="43">
        <f t="shared" si="3"/>
        <v>7</v>
      </c>
      <c r="N145" s="43"/>
      <c r="O145" s="43"/>
      <c r="P145" s="43"/>
      <c r="Q145" s="43"/>
      <c r="R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6"/>
      <c r="AJ145" s="43"/>
    </row>
    <row r="146" spans="1:36" ht="15.75" customHeight="1" x14ac:dyDescent="0.25">
      <c r="A146" s="43" t="s">
        <v>1725</v>
      </c>
      <c r="B146" s="44" t="s">
        <v>619</v>
      </c>
      <c r="C146" s="40" t="s">
        <v>620</v>
      </c>
      <c r="D146" s="45" t="s">
        <v>621</v>
      </c>
      <c r="E146" s="45" t="s">
        <v>622</v>
      </c>
      <c r="F146" s="46" t="str">
        <f>IF(OR(ISNUMBER(MATCH(C146,'June 7'!$D$2:$D$300,0)),AND(ISNUMBER(MATCH(D146,'June 7'!$F$2:$F$300,0)),(ISNUMBER(MATCH(E146,'June 7'!$E$2:$E$300,0))))),"Found","Not Found")</f>
        <v>Not Found</v>
      </c>
      <c r="G146" s="43" t="str">
        <f>IF(OR(ISNUMBER(MATCH(C146,'June 8'!$D$2:$D$300,0)),AND(ISNUMBER(MATCH(D146,'June 8'!$F$2:$F$300,0)),(ISNUMBER(MATCH(E146,'June 8'!$E$2:$E$300,0))))),"Found","Not Found")</f>
        <v>Not Found</v>
      </c>
      <c r="H146" s="43" t="str">
        <f>IF(OR(ISNUMBER(MATCH(C146,'June 9'!$D$2:$D$300,0)),AND(ISNUMBER(MATCH(D146,'June 9'!$F$2:$F$300,0)),(ISNUMBER(MATCH(E146,'June 9'!$E$2:$E$300,0))))),"Found","Not Found")</f>
        <v>Not Found</v>
      </c>
      <c r="I146" s="43" t="str">
        <f>IF(OR(ISNUMBER(MATCH(C146,'June 10'!$D$2:$D$300,0)),AND(ISNUMBER(MATCH(D146,'June 10'!$F$2:$F$300,0)),(ISNUMBER(MATCH(E146,'June 10'!$E$2:$E$300,0))))),"Found","Not Found")</f>
        <v>Not Found</v>
      </c>
      <c r="J146" s="43" t="str">
        <f>IF(OR(ISNUMBER(MATCH(C146,'June 11'!$D$2:$D$300,0)),AND(ISNUMBER(MATCH(D146,'June 11'!$F$2:$F$300,0)),(ISNUMBER(MATCH(E146,'June 11'!$E$2:$E$300,0))))),"Found","Not Found")</f>
        <v>Not Found</v>
      </c>
      <c r="K146" s="43" t="str">
        <f>IF(OR(ISNUMBER(MATCH(C146,'June 12'!$D$2:$D$300,0)),AND(ISNUMBER(MATCH(D146,'June 12'!$F$2:$F$300,0)),(ISNUMBER(MATCH(E146,'June 12'!$E$2:$E$300,0))))),"Found","Not Found")</f>
        <v>Not Found</v>
      </c>
      <c r="L146" s="43" t="str">
        <f>IF(OR(ISNUMBER(MATCH(C146,'June 13'!$D$2:$D$300,0)),AND(ISNUMBER(MATCH(D146,'June 13'!$F$2:$F$300,0)),(ISNUMBER(MATCH(E146,'June 13'!$E$2:$E$300,0))))),"Found","Not Found")</f>
        <v>Not Found</v>
      </c>
      <c r="M146" s="43">
        <f t="shared" si="3"/>
        <v>0</v>
      </c>
      <c r="N146" s="43"/>
      <c r="O146" s="43"/>
      <c r="P146" s="43"/>
      <c r="Q146" s="43"/>
      <c r="R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6"/>
      <c r="AJ146" s="43"/>
    </row>
    <row r="147" spans="1:36" ht="15.75" customHeight="1" x14ac:dyDescent="0.25">
      <c r="A147" s="43" t="s">
        <v>1726</v>
      </c>
      <c r="B147" s="44" t="s">
        <v>630</v>
      </c>
      <c r="C147" s="40" t="s">
        <v>631</v>
      </c>
      <c r="D147" s="45" t="s">
        <v>632</v>
      </c>
      <c r="E147" s="45" t="s">
        <v>633</v>
      </c>
      <c r="F147" s="46" t="str">
        <f>IF(OR(ISNUMBER(MATCH(C147,'June 7'!$D$2:$D$300,0)),AND(ISNUMBER(MATCH(D147,'June 7'!$F$2:$F$300,0)),(ISNUMBER(MATCH(E147,'June 7'!$E$2:$E$300,0))))),"Found","Not Found")</f>
        <v>Found</v>
      </c>
      <c r="G147" s="43" t="str">
        <f>IF(OR(ISNUMBER(MATCH(C147,'June 8'!$D$2:$D$300,0)),AND(ISNUMBER(MATCH(D147,'June 8'!$F$2:$F$300,0)),(ISNUMBER(MATCH(E147,'June 8'!$E$2:$E$300,0))))),"Found","Not Found")</f>
        <v>Found</v>
      </c>
      <c r="H147" s="43" t="str">
        <f>IF(OR(ISNUMBER(MATCH(C147,'June 9'!$D$2:$D$300,0)),AND(ISNUMBER(MATCH(D147,'June 9'!$F$2:$F$300,0)),(ISNUMBER(MATCH(E147,'June 9'!$E$2:$E$300,0))))),"Found","Not Found")</f>
        <v>Not Found</v>
      </c>
      <c r="I147" s="43" t="str">
        <f>IF(OR(ISNUMBER(MATCH(C147,'June 10'!$D$2:$D$300,0)),AND(ISNUMBER(MATCH(D147,'June 10'!$F$2:$F$300,0)),(ISNUMBER(MATCH(E147,'June 10'!$E$2:$E$300,0))))),"Found","Not Found")</f>
        <v>Found</v>
      </c>
      <c r="J147" s="43" t="str">
        <f>IF(OR(ISNUMBER(MATCH(C147,'June 11'!$D$2:$D$300,0)),AND(ISNUMBER(MATCH(D147,'June 11'!$F$2:$F$300,0)),(ISNUMBER(MATCH(E147,'June 11'!$E$2:$E$300,0))))),"Found","Not Found")</f>
        <v>Found</v>
      </c>
      <c r="K147" s="43" t="str">
        <f>IF(OR(ISNUMBER(MATCH(C147,'June 12'!$D$2:$D$300,0)),AND(ISNUMBER(MATCH(D147,'June 12'!$F$2:$F$300,0)),(ISNUMBER(MATCH(E147,'June 12'!$E$2:$E$300,0))))),"Found","Not Found")</f>
        <v>Found</v>
      </c>
      <c r="L147" s="43" t="str">
        <f>IF(OR(ISNUMBER(MATCH(C147,'June 13'!$D$2:$D$300,0)),AND(ISNUMBER(MATCH(D147,'June 13'!$F$2:$F$300,0)),(ISNUMBER(MATCH(E147,'June 13'!$E$2:$E$300,0))))),"Found","Not Found")</f>
        <v>Found</v>
      </c>
      <c r="M147" s="43">
        <f t="shared" si="3"/>
        <v>6</v>
      </c>
      <c r="N147" s="43"/>
      <c r="O147" s="43"/>
      <c r="P147" s="43"/>
      <c r="Q147" s="43"/>
      <c r="R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6"/>
      <c r="AJ147" s="43"/>
    </row>
    <row r="148" spans="1:36" ht="15.75" customHeight="1" x14ac:dyDescent="0.25">
      <c r="A148" s="43" t="s">
        <v>1727</v>
      </c>
      <c r="B148" s="44" t="s">
        <v>684</v>
      </c>
      <c r="C148" s="40" t="s">
        <v>685</v>
      </c>
      <c r="D148" s="45" t="s">
        <v>682</v>
      </c>
      <c r="E148" s="45" t="s">
        <v>686</v>
      </c>
      <c r="F148" s="46" t="str">
        <f>IF(OR(ISNUMBER(MATCH(C148,'June 7'!$D$2:$D$300,0)),AND(ISNUMBER(MATCH(D148,'June 7'!$F$2:$F$300,0)),(ISNUMBER(MATCH(E148,'June 7'!$E$2:$E$300,0))))),"Found","Not Found")</f>
        <v>Not Found</v>
      </c>
      <c r="G148" s="43" t="str">
        <f>IF(OR(ISNUMBER(MATCH(C148,'June 8'!$D$2:$D$300,0)),AND(ISNUMBER(MATCH(D148,'June 8'!$F$2:$F$300,0)),(ISNUMBER(MATCH(E148,'June 8'!$E$2:$E$300,0))))),"Found","Not Found")</f>
        <v>Not Found</v>
      </c>
      <c r="H148" s="43" t="str">
        <f>IF(OR(ISNUMBER(MATCH(C148,'June 9'!$D$2:$D$300,0)),AND(ISNUMBER(MATCH(D148,'June 9'!$F$2:$F$300,0)),(ISNUMBER(MATCH(E148,'June 9'!$E$2:$E$300,0))))),"Found","Not Found")</f>
        <v>Not Found</v>
      </c>
      <c r="I148" s="43" t="str">
        <f>IF(OR(ISNUMBER(MATCH(C148,'June 10'!$D$2:$D$300,0)),AND(ISNUMBER(MATCH(D148,'June 10'!$F$2:$F$300,0)),(ISNUMBER(MATCH(E148,'June 10'!$E$2:$E$300,0))))),"Found","Not Found")</f>
        <v>Not Found</v>
      </c>
      <c r="J148" s="43" t="str">
        <f>IF(OR(ISNUMBER(MATCH(C148,'June 11'!$D$2:$D$300,0)),AND(ISNUMBER(MATCH(D148,'June 11'!$F$2:$F$300,0)),(ISNUMBER(MATCH(E148,'June 11'!$E$2:$E$300,0))))),"Found","Not Found")</f>
        <v>Not Found</v>
      </c>
      <c r="K148" s="43" t="str">
        <f>IF(OR(ISNUMBER(MATCH(C148,'June 12'!$D$2:$D$300,0)),AND(ISNUMBER(MATCH(D148,'June 12'!$F$2:$F$300,0)),(ISNUMBER(MATCH(E148,'June 12'!$E$2:$E$300,0))))),"Found","Not Found")</f>
        <v>Not Found</v>
      </c>
      <c r="L148" s="43" t="str">
        <f>IF(OR(ISNUMBER(MATCH(C148,'June 13'!$D$2:$D$300,0)),AND(ISNUMBER(MATCH(D148,'June 13'!$F$2:$F$300,0)),(ISNUMBER(MATCH(E148,'June 13'!$E$2:$E$300,0))))),"Found","Not Found")</f>
        <v>Not Found</v>
      </c>
      <c r="M148" s="43">
        <f t="shared" si="3"/>
        <v>0</v>
      </c>
      <c r="N148" s="43"/>
      <c r="O148" s="43"/>
      <c r="P148" s="43"/>
      <c r="Q148" s="43"/>
      <c r="R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6"/>
      <c r="AJ148" s="43"/>
    </row>
    <row r="149" spans="1:36" ht="15.75" customHeight="1" x14ac:dyDescent="0.25">
      <c r="A149" s="43" t="s">
        <v>1728</v>
      </c>
      <c r="B149" s="44" t="s">
        <v>688</v>
      </c>
      <c r="C149" s="40" t="s">
        <v>689</v>
      </c>
      <c r="D149" s="45" t="s">
        <v>682</v>
      </c>
      <c r="E149" s="45" t="s">
        <v>690</v>
      </c>
      <c r="F149" s="46" t="str">
        <f>IF(OR(ISNUMBER(MATCH(C149,'June 7'!$D$2:$D$300,0)),AND(ISNUMBER(MATCH(D149,'June 7'!$F$2:$F$300,0)),(ISNUMBER(MATCH(E149,'June 7'!$E$2:$E$300,0))))),"Found","Not Found")</f>
        <v>Not Found</v>
      </c>
      <c r="G149" s="43" t="str">
        <f>IF(OR(ISNUMBER(MATCH(C149,'June 8'!$D$2:$D$300,0)),AND(ISNUMBER(MATCH(D149,'June 8'!$F$2:$F$300,0)),(ISNUMBER(MATCH(E149,'June 8'!$E$2:$E$300,0))))),"Found","Not Found")</f>
        <v>Not Found</v>
      </c>
      <c r="H149" s="43" t="str">
        <f>IF(OR(ISNUMBER(MATCH(C149,'June 9'!$D$2:$D$300,0)),AND(ISNUMBER(MATCH(D149,'June 9'!$F$2:$F$300,0)),(ISNUMBER(MATCH(E149,'June 9'!$E$2:$E$300,0))))),"Found","Not Found")</f>
        <v>Not Found</v>
      </c>
      <c r="I149" s="43" t="str">
        <f>IF(OR(ISNUMBER(MATCH(C149,'June 10'!$D$2:$D$300,0)),AND(ISNUMBER(MATCH(D149,'June 10'!$F$2:$F$300,0)),(ISNUMBER(MATCH(E149,'June 10'!$E$2:$E$300,0))))),"Found","Not Found")</f>
        <v>Not Found</v>
      </c>
      <c r="J149" s="43" t="str">
        <f>IF(OR(ISNUMBER(MATCH(C149,'June 11'!$D$2:$D$300,0)),AND(ISNUMBER(MATCH(D149,'June 11'!$F$2:$F$300,0)),(ISNUMBER(MATCH(E149,'June 11'!$E$2:$E$300,0))))),"Found","Not Found")</f>
        <v>Not Found</v>
      </c>
      <c r="K149" s="43" t="str">
        <f>IF(OR(ISNUMBER(MATCH(C149,'June 12'!$D$2:$D$300,0)),AND(ISNUMBER(MATCH(D149,'June 12'!$F$2:$F$300,0)),(ISNUMBER(MATCH(E149,'June 12'!$E$2:$E$300,0))))),"Found","Not Found")</f>
        <v>Not Found</v>
      </c>
      <c r="L149" s="43" t="str">
        <f>IF(OR(ISNUMBER(MATCH(C149,'June 13'!$D$2:$D$300,0)),AND(ISNUMBER(MATCH(D149,'June 13'!$F$2:$F$300,0)),(ISNUMBER(MATCH(E149,'June 13'!$E$2:$E$300,0))))),"Found","Not Found")</f>
        <v>Not Found</v>
      </c>
      <c r="M149" s="43">
        <f t="shared" si="3"/>
        <v>0</v>
      </c>
      <c r="N149" s="43"/>
      <c r="O149" s="43"/>
      <c r="P149" s="43"/>
      <c r="Q149" s="43"/>
      <c r="R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6"/>
      <c r="AJ149" s="43"/>
    </row>
    <row r="150" spans="1:36" ht="15.75" customHeight="1" x14ac:dyDescent="0.25">
      <c r="A150" s="43" t="s">
        <v>1729</v>
      </c>
      <c r="B150" s="44" t="s">
        <v>692</v>
      </c>
      <c r="C150" s="40" t="s">
        <v>693</v>
      </c>
      <c r="D150" s="45" t="s">
        <v>694</v>
      </c>
      <c r="E150" s="45" t="s">
        <v>695</v>
      </c>
      <c r="F150" s="46" t="str">
        <f>IF(OR(ISNUMBER(MATCH(C150,'June 7'!$D$2:$D$300,0)),AND(ISNUMBER(MATCH(D150,'June 7'!$F$2:$F$300,0)),(ISNUMBER(MATCH(E150,'June 7'!$E$2:$E$300,0))))),"Found","Not Found")</f>
        <v>Not Found</v>
      </c>
      <c r="G150" s="43" t="str">
        <f>IF(OR(ISNUMBER(MATCH(C150,'June 8'!$D$2:$D$300,0)),AND(ISNUMBER(MATCH(D150,'June 8'!$F$2:$F$300,0)),(ISNUMBER(MATCH(E150,'June 8'!$E$2:$E$300,0))))),"Found","Not Found")</f>
        <v>Not Found</v>
      </c>
      <c r="H150" s="43" t="str">
        <f>IF(OR(ISNUMBER(MATCH(C150,'June 9'!$D$2:$D$300,0)),AND(ISNUMBER(MATCH(D150,'June 9'!$F$2:$F$300,0)),(ISNUMBER(MATCH(E150,'June 9'!$E$2:$E$300,0))))),"Found","Not Found")</f>
        <v>Not Found</v>
      </c>
      <c r="I150" s="43" t="str">
        <f>IF(OR(ISNUMBER(MATCH(C150,'June 10'!$D$2:$D$300,0)),AND(ISNUMBER(MATCH(D150,'June 10'!$F$2:$F$300,0)),(ISNUMBER(MATCH(E150,'June 10'!$E$2:$E$300,0))))),"Found","Not Found")</f>
        <v>Not Found</v>
      </c>
      <c r="J150" s="43" t="str">
        <f>IF(OR(ISNUMBER(MATCH(C150,'June 11'!$D$2:$D$300,0)),AND(ISNUMBER(MATCH(D150,'June 11'!$F$2:$F$300,0)),(ISNUMBER(MATCH(E150,'June 11'!$E$2:$E$300,0))))),"Found","Not Found")</f>
        <v>Not Found</v>
      </c>
      <c r="K150" s="43" t="str">
        <f>IF(OR(ISNUMBER(MATCH(C150,'June 12'!$D$2:$D$300,0)),AND(ISNUMBER(MATCH(D150,'June 12'!$F$2:$F$300,0)),(ISNUMBER(MATCH(E150,'June 12'!$E$2:$E$300,0))))),"Found","Not Found")</f>
        <v>Not Found</v>
      </c>
      <c r="L150" s="43" t="str">
        <f>IF(OR(ISNUMBER(MATCH(C150,'June 13'!$D$2:$D$300,0)),AND(ISNUMBER(MATCH(D150,'June 13'!$F$2:$F$300,0)),(ISNUMBER(MATCH(E150,'June 13'!$E$2:$E$300,0))))),"Found","Not Found")</f>
        <v>Not Found</v>
      </c>
      <c r="M150" s="43">
        <f t="shared" si="3"/>
        <v>0</v>
      </c>
      <c r="N150" s="43"/>
      <c r="O150" s="43"/>
      <c r="P150" s="43"/>
      <c r="Q150" s="43"/>
      <c r="R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6"/>
      <c r="AJ150" s="43"/>
    </row>
    <row r="151" spans="1:36" ht="15.75" customHeight="1" x14ac:dyDescent="0.25">
      <c r="A151" s="43" t="s">
        <v>1730</v>
      </c>
      <c r="B151" s="44" t="s">
        <v>711</v>
      </c>
      <c r="C151" s="40" t="s">
        <v>712</v>
      </c>
      <c r="D151" s="45" t="s">
        <v>24</v>
      </c>
      <c r="E151" s="45" t="s">
        <v>25</v>
      </c>
      <c r="F151" s="46" t="str">
        <f>IF(OR(ISNUMBER(MATCH(C151,'June 7'!$D$2:$D$300,0)),AND(ISNUMBER(MATCH(D151,'June 7'!$F$2:$F$300,0)),(ISNUMBER(MATCH(E151,'June 7'!$E$2:$E$300,0))))),"Found","Not Found")</f>
        <v>Found</v>
      </c>
      <c r="G151" s="43" t="str">
        <f>IF(OR(ISNUMBER(MATCH(C151,'June 8'!$D$2:$D$300,0)),AND(ISNUMBER(MATCH(D151,'June 8'!$F$2:$F$300,0)),(ISNUMBER(MATCH(E151,'June 8'!$E$2:$E$300,0))))),"Found","Not Found")</f>
        <v>Found</v>
      </c>
      <c r="H151" s="43" t="str">
        <f>IF(OR(ISNUMBER(MATCH(C151,'June 9'!$D$2:$D$300,0)),AND(ISNUMBER(MATCH(D151,'June 9'!$F$2:$F$300,0)),(ISNUMBER(MATCH(E151,'June 9'!$E$2:$E$300,0))))),"Found","Not Found")</f>
        <v>Found</v>
      </c>
      <c r="I151" s="43" t="str">
        <f>IF(OR(ISNUMBER(MATCH(C151,'June 10'!$D$2:$D$300,0)),AND(ISNUMBER(MATCH(D151,'June 10'!$F$2:$F$300,0)),(ISNUMBER(MATCH(E151,'June 10'!$E$2:$E$300,0))))),"Found","Not Found")</f>
        <v>Found</v>
      </c>
      <c r="J151" s="43" t="str">
        <f>IF(OR(ISNUMBER(MATCH(C151,'June 11'!$D$2:$D$300,0)),AND(ISNUMBER(MATCH(D151,'June 11'!$F$2:$F$300,0)),(ISNUMBER(MATCH(E151,'June 11'!$E$2:$E$300,0))))),"Found","Not Found")</f>
        <v>Found</v>
      </c>
      <c r="K151" s="43" t="str">
        <f>IF(OR(ISNUMBER(MATCH(C151,'June 12'!$D$2:$D$300,0)),AND(ISNUMBER(MATCH(D151,'June 12'!$F$2:$F$300,0)),(ISNUMBER(MATCH(E151,'June 12'!$E$2:$E$300,0))))),"Found","Not Found")</f>
        <v>Not Found</v>
      </c>
      <c r="L151" s="43" t="str">
        <f>IF(OR(ISNUMBER(MATCH(C151,'June 13'!$D$2:$D$300,0)),AND(ISNUMBER(MATCH(D151,'June 13'!$F$2:$F$300,0)),(ISNUMBER(MATCH(E151,'June 13'!$E$2:$E$300,0))))),"Found","Not Found")</f>
        <v>Not Found</v>
      </c>
      <c r="M151" s="43">
        <f t="shared" si="3"/>
        <v>5</v>
      </c>
      <c r="N151" s="43"/>
      <c r="O151" s="43"/>
      <c r="P151" s="43"/>
      <c r="Q151" s="43"/>
      <c r="R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6"/>
      <c r="AJ151" s="43"/>
    </row>
    <row r="152" spans="1:36" ht="15.75" customHeight="1" x14ac:dyDescent="0.25">
      <c r="A152" s="43" t="s">
        <v>1731</v>
      </c>
      <c r="B152" s="44" t="s">
        <v>713</v>
      </c>
      <c r="C152" s="40" t="s">
        <v>714</v>
      </c>
      <c r="D152" s="45" t="s">
        <v>4</v>
      </c>
      <c r="E152" s="45" t="s">
        <v>5</v>
      </c>
      <c r="F152" s="46" t="str">
        <f>IF(OR(ISNUMBER(MATCH(C152,'June 7'!$D$2:$D$300,0)),AND(ISNUMBER(MATCH(D152,'June 7'!$F$2:$F$300,0)),(ISNUMBER(MATCH(E152,'June 7'!$E$2:$E$300,0))))),"Found","Not Found")</f>
        <v>Found</v>
      </c>
      <c r="G152" s="43" t="str">
        <f>IF(OR(ISNUMBER(MATCH(C152,'June 8'!$D$2:$D$300,0)),AND(ISNUMBER(MATCH(D152,'June 8'!$F$2:$F$300,0)),(ISNUMBER(MATCH(E152,'June 8'!$E$2:$E$300,0))))),"Found","Not Found")</f>
        <v>Found</v>
      </c>
      <c r="H152" s="43" t="str">
        <f>IF(OR(ISNUMBER(MATCH(C152,'June 9'!$D$2:$D$300,0)),AND(ISNUMBER(MATCH(D152,'June 9'!$F$2:$F$300,0)),(ISNUMBER(MATCH(E152,'June 9'!$E$2:$E$300,0))))),"Found","Not Found")</f>
        <v>Found</v>
      </c>
      <c r="I152" s="43" t="str">
        <f>IF(OR(ISNUMBER(MATCH(C152,'June 10'!$D$2:$D$300,0)),AND(ISNUMBER(MATCH(D152,'June 10'!$F$2:$F$300,0)),(ISNUMBER(MATCH(E152,'June 10'!$E$2:$E$300,0))))),"Found","Not Found")</f>
        <v>Found</v>
      </c>
      <c r="J152" s="43" t="str">
        <f>IF(OR(ISNUMBER(MATCH(C152,'June 11'!$D$2:$D$300,0)),AND(ISNUMBER(MATCH(D152,'June 11'!$F$2:$F$300,0)),(ISNUMBER(MATCH(E152,'June 11'!$E$2:$E$300,0))))),"Found","Not Found")</f>
        <v>Found</v>
      </c>
      <c r="K152" s="43" t="str">
        <f>IF(OR(ISNUMBER(MATCH(C152,'June 12'!$D$2:$D$300,0)),AND(ISNUMBER(MATCH(D152,'June 12'!$F$2:$F$300,0)),(ISNUMBER(MATCH(E152,'June 12'!$E$2:$E$300,0))))),"Found","Not Found")</f>
        <v>Found</v>
      </c>
      <c r="L152" s="43" t="str">
        <f>IF(OR(ISNUMBER(MATCH(C152,'June 13'!$D$2:$D$300,0)),AND(ISNUMBER(MATCH(D152,'June 13'!$F$2:$F$300,0)),(ISNUMBER(MATCH(E152,'June 13'!$E$2:$E$300,0))))),"Found","Not Found")</f>
        <v>Found</v>
      </c>
      <c r="M152" s="43">
        <f t="shared" si="3"/>
        <v>7</v>
      </c>
      <c r="N152" s="43"/>
      <c r="O152" s="43"/>
      <c r="P152" s="43"/>
      <c r="Q152" s="43"/>
      <c r="R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6"/>
      <c r="AJ152" s="43"/>
    </row>
    <row r="153" spans="1:36" ht="15.75" customHeight="1" x14ac:dyDescent="0.25">
      <c r="A153" s="43" t="s">
        <v>1732</v>
      </c>
      <c r="B153" s="44" t="s">
        <v>724</v>
      </c>
      <c r="C153" s="40" t="s">
        <v>725</v>
      </c>
      <c r="D153" s="45" t="s">
        <v>726</v>
      </c>
      <c r="E153" s="45" t="s">
        <v>727</v>
      </c>
      <c r="F153" s="46" t="str">
        <f>IF(OR(ISNUMBER(MATCH(C153,'June 7'!$D$2:$D$300,0)),AND(ISNUMBER(MATCH(D153,'June 7'!$F$2:$F$300,0)),(ISNUMBER(MATCH(E153,'June 7'!$E$2:$E$300,0))))),"Found","Not Found")</f>
        <v>Not Found</v>
      </c>
      <c r="G153" s="43" t="str">
        <f>IF(OR(ISNUMBER(MATCH(C153,'June 8'!$D$2:$D$300,0)),AND(ISNUMBER(MATCH(D153,'June 8'!$F$2:$F$300,0)),(ISNUMBER(MATCH(E153,'June 8'!$E$2:$E$300,0))))),"Found","Not Found")</f>
        <v>Not Found</v>
      </c>
      <c r="H153" s="43" t="str">
        <f>IF(OR(ISNUMBER(MATCH(C153,'June 9'!$D$2:$D$300,0)),AND(ISNUMBER(MATCH(D153,'June 9'!$F$2:$F$300,0)),(ISNUMBER(MATCH(E153,'June 9'!$E$2:$E$300,0))))),"Found","Not Found")</f>
        <v>Not Found</v>
      </c>
      <c r="I153" s="43" t="str">
        <f>IF(OR(ISNUMBER(MATCH(C153,'June 10'!$D$2:$D$300,0)),AND(ISNUMBER(MATCH(D153,'June 10'!$F$2:$F$300,0)),(ISNUMBER(MATCH(E153,'June 10'!$E$2:$E$300,0))))),"Found","Not Found")</f>
        <v>Not Found</v>
      </c>
      <c r="J153" s="43" t="str">
        <f>IF(OR(ISNUMBER(MATCH(C153,'June 11'!$D$2:$D$300,0)),AND(ISNUMBER(MATCH(D153,'June 11'!$F$2:$F$300,0)),(ISNUMBER(MATCH(E153,'June 11'!$E$2:$E$300,0))))),"Found","Not Found")</f>
        <v>Not Found</v>
      </c>
      <c r="K153" s="43" t="str">
        <f>IF(OR(ISNUMBER(MATCH(C153,'June 12'!$D$2:$D$300,0)),AND(ISNUMBER(MATCH(D153,'June 12'!$F$2:$F$300,0)),(ISNUMBER(MATCH(E153,'June 12'!$E$2:$E$300,0))))),"Found","Not Found")</f>
        <v>Not Found</v>
      </c>
      <c r="L153" s="43" t="str">
        <f>IF(OR(ISNUMBER(MATCH(C153,'June 13'!$D$2:$D$300,0)),AND(ISNUMBER(MATCH(D153,'June 13'!$F$2:$F$300,0)),(ISNUMBER(MATCH(E153,'June 13'!$E$2:$E$300,0))))),"Found","Not Found")</f>
        <v>Not Found</v>
      </c>
      <c r="M153" s="43">
        <f t="shared" si="3"/>
        <v>0</v>
      </c>
      <c r="N153" s="43"/>
      <c r="O153" s="43"/>
      <c r="P153" s="43"/>
      <c r="Q153" s="43"/>
      <c r="R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6"/>
      <c r="AJ153" s="43"/>
    </row>
    <row r="154" spans="1:36" ht="15.75" customHeight="1" x14ac:dyDescent="0.25">
      <c r="A154" s="43" t="s">
        <v>1733</v>
      </c>
      <c r="B154" s="44" t="s">
        <v>742</v>
      </c>
      <c r="C154" s="40" t="s">
        <v>743</v>
      </c>
      <c r="D154" s="45" t="s">
        <v>744</v>
      </c>
      <c r="E154" s="45" t="s">
        <v>745</v>
      </c>
      <c r="F154" s="46" t="str">
        <f>IF(OR(ISNUMBER(MATCH(C154,'June 7'!$D$2:$D$300,0)),AND(ISNUMBER(MATCH(D154,'June 7'!$F$2:$F$300,0)),(ISNUMBER(MATCH(E154,'June 7'!$E$2:$E$300,0))))),"Found","Not Found")</f>
        <v>Not Found</v>
      </c>
      <c r="G154" s="43" t="str">
        <f>IF(OR(ISNUMBER(MATCH(C154,'June 8'!$D$2:$D$300,0)),AND(ISNUMBER(MATCH(D154,'June 8'!$F$2:$F$300,0)),(ISNUMBER(MATCH(E154,'June 8'!$E$2:$E$300,0))))),"Found","Not Found")</f>
        <v>Not Found</v>
      </c>
      <c r="H154" s="43" t="str">
        <f>IF(OR(ISNUMBER(MATCH(C154,'June 9'!$D$2:$D$300,0)),AND(ISNUMBER(MATCH(D154,'June 9'!$F$2:$F$300,0)),(ISNUMBER(MATCH(E154,'June 9'!$E$2:$E$300,0))))),"Found","Not Found")</f>
        <v>Not Found</v>
      </c>
      <c r="I154" s="43" t="str">
        <f>IF(OR(ISNUMBER(MATCH(C154,'June 10'!$D$2:$D$300,0)),AND(ISNUMBER(MATCH(D154,'June 10'!$F$2:$F$300,0)),(ISNUMBER(MATCH(E154,'June 10'!$E$2:$E$300,0))))),"Found","Not Found")</f>
        <v>Not Found</v>
      </c>
      <c r="J154" s="43" t="str">
        <f>IF(OR(ISNUMBER(MATCH(C154,'June 11'!$D$2:$D$300,0)),AND(ISNUMBER(MATCH(D154,'June 11'!$F$2:$F$300,0)),(ISNUMBER(MATCH(E154,'June 11'!$E$2:$E$300,0))))),"Found","Not Found")</f>
        <v>Not Found</v>
      </c>
      <c r="K154" s="43" t="str">
        <f>IF(OR(ISNUMBER(MATCH(C154,'June 12'!$D$2:$D$300,0)),AND(ISNUMBER(MATCH(D154,'June 12'!$F$2:$F$300,0)),(ISNUMBER(MATCH(E154,'June 12'!$E$2:$E$300,0))))),"Found","Not Found")</f>
        <v>Not Found</v>
      </c>
      <c r="L154" s="43" t="str">
        <f>IF(OR(ISNUMBER(MATCH(C154,'June 13'!$D$2:$D$300,0)),AND(ISNUMBER(MATCH(D154,'June 13'!$F$2:$F$300,0)),(ISNUMBER(MATCH(E154,'June 13'!$E$2:$E$300,0))))),"Found","Not Found")</f>
        <v>Not Found</v>
      </c>
      <c r="M154" s="43">
        <f t="shared" si="3"/>
        <v>0</v>
      </c>
      <c r="N154" s="43"/>
      <c r="O154" s="43"/>
      <c r="P154" s="43"/>
      <c r="Q154" s="43"/>
      <c r="R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6"/>
      <c r="AJ154" s="43"/>
    </row>
    <row r="155" spans="1:36" ht="15.75" customHeight="1" x14ac:dyDescent="0.25">
      <c r="A155" s="43" t="s">
        <v>1734</v>
      </c>
      <c r="B155" s="44" t="s">
        <v>747</v>
      </c>
      <c r="C155" s="40" t="s">
        <v>748</v>
      </c>
      <c r="D155" s="45" t="s">
        <v>749</v>
      </c>
      <c r="E155" s="45" t="s">
        <v>750</v>
      </c>
      <c r="F155" s="46" t="str">
        <f>IF(OR(ISNUMBER(MATCH(C155,'June 7'!$D$2:$D$300,0)),AND(ISNUMBER(MATCH(D155,'June 7'!$F$2:$F$300,0)),(ISNUMBER(MATCH(E155,'June 7'!$E$2:$E$300,0))))),"Found","Not Found")</f>
        <v>Not Found</v>
      </c>
      <c r="G155" s="43" t="str">
        <f>IF(OR(ISNUMBER(MATCH(C155,'June 8'!$D$2:$D$300,0)),AND(ISNUMBER(MATCH(D155,'June 8'!$F$2:$F$300,0)),(ISNUMBER(MATCH(E155,'June 8'!$E$2:$E$300,0))))),"Found","Not Found")</f>
        <v>Not Found</v>
      </c>
      <c r="H155" s="43" t="str">
        <f>IF(OR(ISNUMBER(MATCH(C155,'June 9'!$D$2:$D$300,0)),AND(ISNUMBER(MATCH(D155,'June 9'!$F$2:$F$300,0)),(ISNUMBER(MATCH(E155,'June 9'!$E$2:$E$300,0))))),"Found","Not Found")</f>
        <v>Not Found</v>
      </c>
      <c r="I155" s="43" t="str">
        <f>IF(OR(ISNUMBER(MATCH(C155,'June 10'!$D$2:$D$300,0)),AND(ISNUMBER(MATCH(D155,'June 10'!$F$2:$F$300,0)),(ISNUMBER(MATCH(E155,'June 10'!$E$2:$E$300,0))))),"Found","Not Found")</f>
        <v>Not Found</v>
      </c>
      <c r="J155" s="43" t="str">
        <f>IF(OR(ISNUMBER(MATCH(C155,'June 11'!$D$2:$D$300,0)),AND(ISNUMBER(MATCH(D155,'June 11'!$F$2:$F$300,0)),(ISNUMBER(MATCH(E155,'June 11'!$E$2:$E$300,0))))),"Found","Not Found")</f>
        <v>Not Found</v>
      </c>
      <c r="K155" s="43" t="str">
        <f>IF(OR(ISNUMBER(MATCH(C155,'June 12'!$D$2:$D$300,0)),AND(ISNUMBER(MATCH(D155,'June 12'!$F$2:$F$300,0)),(ISNUMBER(MATCH(E155,'June 12'!$E$2:$E$300,0))))),"Found","Not Found")</f>
        <v>Not Found</v>
      </c>
      <c r="L155" s="43" t="str">
        <f>IF(OR(ISNUMBER(MATCH(C155,'June 13'!$D$2:$D$300,0)),AND(ISNUMBER(MATCH(D155,'June 13'!$F$2:$F$300,0)),(ISNUMBER(MATCH(E155,'June 13'!$E$2:$E$300,0))))),"Found","Not Found")</f>
        <v>Not Found</v>
      </c>
      <c r="M155" s="43">
        <f t="shared" si="3"/>
        <v>0</v>
      </c>
      <c r="N155" s="43"/>
      <c r="O155" s="43"/>
      <c r="P155" s="43"/>
      <c r="Q155" s="43"/>
      <c r="R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6"/>
      <c r="AJ155" s="43"/>
    </row>
    <row r="156" spans="1:36" ht="15.75" customHeight="1" x14ac:dyDescent="0.25">
      <c r="A156" s="43" t="s">
        <v>1735</v>
      </c>
      <c r="B156" s="44" t="s">
        <v>751</v>
      </c>
      <c r="C156" s="40" t="s">
        <v>752</v>
      </c>
      <c r="D156" s="45" t="s">
        <v>753</v>
      </c>
      <c r="E156" s="45" t="s">
        <v>754</v>
      </c>
      <c r="F156" s="46" t="str">
        <f>IF(OR(ISNUMBER(MATCH(C156,'June 7'!$D$2:$D$300,0)),AND(ISNUMBER(MATCH(D156,'June 7'!$F$2:$F$300,0)),(ISNUMBER(MATCH(E156,'June 7'!$E$2:$E$300,0))))),"Found","Not Found")</f>
        <v>Not Found</v>
      </c>
      <c r="G156" s="43" t="str">
        <f>IF(OR(ISNUMBER(MATCH(C156,'June 8'!$D$2:$D$300,0)),AND(ISNUMBER(MATCH(D156,'June 8'!$F$2:$F$300,0)),(ISNUMBER(MATCH(E156,'June 8'!$E$2:$E$300,0))))),"Found","Not Found")</f>
        <v>Not Found</v>
      </c>
      <c r="H156" s="43" t="str">
        <f>IF(OR(ISNUMBER(MATCH(C156,'June 9'!$D$2:$D$300,0)),AND(ISNUMBER(MATCH(D156,'June 9'!$F$2:$F$300,0)),(ISNUMBER(MATCH(E156,'June 9'!$E$2:$E$300,0))))),"Found","Not Found")</f>
        <v>Not Found</v>
      </c>
      <c r="I156" s="43" t="str">
        <f>IF(OR(ISNUMBER(MATCH(C156,'June 10'!$D$2:$D$300,0)),AND(ISNUMBER(MATCH(D156,'June 10'!$F$2:$F$300,0)),(ISNUMBER(MATCH(E156,'June 10'!$E$2:$E$300,0))))),"Found","Not Found")</f>
        <v>Not Found</v>
      </c>
      <c r="J156" s="43" t="str">
        <f>IF(OR(ISNUMBER(MATCH(C156,'June 11'!$D$2:$D$300,0)),AND(ISNUMBER(MATCH(D156,'June 11'!$F$2:$F$300,0)),(ISNUMBER(MATCH(E156,'June 11'!$E$2:$E$300,0))))),"Found","Not Found")</f>
        <v>Not Found</v>
      </c>
      <c r="K156" s="43" t="str">
        <f>IF(OR(ISNUMBER(MATCH(C156,'June 12'!$D$2:$D$300,0)),AND(ISNUMBER(MATCH(D156,'June 12'!$F$2:$F$300,0)),(ISNUMBER(MATCH(E156,'June 12'!$E$2:$E$300,0))))),"Found","Not Found")</f>
        <v>Not Found</v>
      </c>
      <c r="L156" s="43" t="str">
        <f>IF(OR(ISNUMBER(MATCH(C156,'June 13'!$D$2:$D$300,0)),AND(ISNUMBER(MATCH(D156,'June 13'!$F$2:$F$300,0)),(ISNUMBER(MATCH(E156,'June 13'!$E$2:$E$300,0))))),"Found","Not Found")</f>
        <v>Not Found</v>
      </c>
      <c r="M156" s="43">
        <f t="shared" si="3"/>
        <v>0</v>
      </c>
      <c r="N156" s="43"/>
      <c r="O156" s="43"/>
      <c r="P156" s="43"/>
      <c r="Q156" s="43"/>
      <c r="R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6"/>
      <c r="AJ156" s="43"/>
    </row>
    <row r="157" spans="1:36" ht="15.75" customHeight="1" x14ac:dyDescent="0.25">
      <c r="A157" s="43" t="s">
        <v>1736</v>
      </c>
      <c r="B157" s="44" t="s">
        <v>764</v>
      </c>
      <c r="C157" s="40" t="s">
        <v>761</v>
      </c>
      <c r="D157" s="45" t="s">
        <v>762</v>
      </c>
      <c r="E157" s="45" t="s">
        <v>763</v>
      </c>
      <c r="F157" s="46" t="str">
        <f>IF(OR(ISNUMBER(MATCH(C157,'June 7'!$D$2:$D$300,0)),AND(ISNUMBER(MATCH(D157,'June 7'!$F$2:$F$300,0)),(ISNUMBER(MATCH(E157,'June 7'!$E$2:$E$300,0))))),"Found","Not Found")</f>
        <v>Not Found</v>
      </c>
      <c r="G157" s="43" t="str">
        <f>IF(OR(ISNUMBER(MATCH(C157,'June 8'!$D$2:$D$300,0)),AND(ISNUMBER(MATCH(D157,'June 8'!$F$2:$F$300,0)),(ISNUMBER(MATCH(E157,'June 8'!$E$2:$E$300,0))))),"Found","Not Found")</f>
        <v>Not Found</v>
      </c>
      <c r="H157" s="43" t="str">
        <f>IF(OR(ISNUMBER(MATCH(C157,'June 9'!$D$2:$D$300,0)),AND(ISNUMBER(MATCH(D157,'June 9'!$F$2:$F$300,0)),(ISNUMBER(MATCH(E157,'June 9'!$E$2:$E$300,0))))),"Found","Not Found")</f>
        <v>Not Found</v>
      </c>
      <c r="I157" s="43" t="str">
        <f>IF(OR(ISNUMBER(MATCH(C157,'June 10'!$D$2:$D$300,0)),AND(ISNUMBER(MATCH(D157,'June 10'!$F$2:$F$300,0)),(ISNUMBER(MATCH(E157,'June 10'!$E$2:$E$300,0))))),"Found","Not Found")</f>
        <v>Not Found</v>
      </c>
      <c r="J157" s="43" t="str">
        <f>IF(OR(ISNUMBER(MATCH(C157,'June 11'!$D$2:$D$300,0)),AND(ISNUMBER(MATCH(D157,'June 11'!$F$2:$F$300,0)),(ISNUMBER(MATCH(E157,'June 11'!$E$2:$E$300,0))))),"Found","Not Found")</f>
        <v>Not Found</v>
      </c>
      <c r="K157" s="43" t="str">
        <f>IF(OR(ISNUMBER(MATCH(C157,'June 12'!$D$2:$D$300,0)),AND(ISNUMBER(MATCH(D157,'June 12'!$F$2:$F$300,0)),(ISNUMBER(MATCH(E157,'June 12'!$E$2:$E$300,0))))),"Found","Not Found")</f>
        <v>Not Found</v>
      </c>
      <c r="L157" s="43" t="str">
        <f>IF(OR(ISNUMBER(MATCH(C157,'June 13'!$D$2:$D$300,0)),AND(ISNUMBER(MATCH(D157,'June 13'!$F$2:$F$300,0)),(ISNUMBER(MATCH(E157,'June 13'!$E$2:$E$300,0))))),"Found","Not Found")</f>
        <v>Not Found</v>
      </c>
      <c r="M157" s="43">
        <f t="shared" si="3"/>
        <v>0</v>
      </c>
      <c r="N157" s="43"/>
      <c r="O157" s="43"/>
      <c r="P157" s="43"/>
      <c r="Q157" s="43"/>
      <c r="R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6"/>
      <c r="AJ157" s="43"/>
    </row>
    <row r="158" spans="1:36" ht="15.75" customHeight="1" x14ac:dyDescent="0.25">
      <c r="A158" s="43" t="s">
        <v>1737</v>
      </c>
      <c r="B158" s="44" t="s">
        <v>765</v>
      </c>
      <c r="C158" s="40" t="s">
        <v>766</v>
      </c>
      <c r="D158" s="45" t="s">
        <v>767</v>
      </c>
      <c r="E158" s="45" t="s">
        <v>768</v>
      </c>
      <c r="F158" s="46" t="str">
        <f>IF(OR(ISNUMBER(MATCH(C158,'June 7'!$D$2:$D$300,0)),AND(ISNUMBER(MATCH(D158,'June 7'!$F$2:$F$300,0)),(ISNUMBER(MATCH(E158,'June 7'!$E$2:$E$300,0))))),"Found","Not Found")</f>
        <v>Not Found</v>
      </c>
      <c r="G158" s="43" t="str">
        <f>IF(OR(ISNUMBER(MATCH(C158,'June 8'!$D$2:$D$300,0)),AND(ISNUMBER(MATCH(D158,'June 8'!$F$2:$F$300,0)),(ISNUMBER(MATCH(E158,'June 8'!$E$2:$E$300,0))))),"Found","Not Found")</f>
        <v>Not Found</v>
      </c>
      <c r="H158" s="43" t="str">
        <f>IF(OR(ISNUMBER(MATCH(C158,'June 9'!$D$2:$D$300,0)),AND(ISNUMBER(MATCH(D158,'June 9'!$F$2:$F$300,0)),(ISNUMBER(MATCH(E158,'June 9'!$E$2:$E$300,0))))),"Found","Not Found")</f>
        <v>Not Found</v>
      </c>
      <c r="I158" s="43" t="str">
        <f>IF(OR(ISNUMBER(MATCH(C158,'June 10'!$D$2:$D$300,0)),AND(ISNUMBER(MATCH(D158,'June 10'!$F$2:$F$300,0)),(ISNUMBER(MATCH(E158,'June 10'!$E$2:$E$300,0))))),"Found","Not Found")</f>
        <v>Not Found</v>
      </c>
      <c r="J158" s="43" t="str">
        <f>IF(OR(ISNUMBER(MATCH(C158,'June 11'!$D$2:$D$300,0)),AND(ISNUMBER(MATCH(D158,'June 11'!$F$2:$F$300,0)),(ISNUMBER(MATCH(E158,'June 11'!$E$2:$E$300,0))))),"Found","Not Found")</f>
        <v>Not Found</v>
      </c>
      <c r="K158" s="43" t="str">
        <f>IF(OR(ISNUMBER(MATCH(C158,'June 12'!$D$2:$D$300,0)),AND(ISNUMBER(MATCH(D158,'June 12'!$F$2:$F$300,0)),(ISNUMBER(MATCH(E158,'June 12'!$E$2:$E$300,0))))),"Found","Not Found")</f>
        <v>Not Found</v>
      </c>
      <c r="L158" s="43" t="str">
        <f>IF(OR(ISNUMBER(MATCH(C158,'June 13'!$D$2:$D$300,0)),AND(ISNUMBER(MATCH(D158,'June 13'!$F$2:$F$300,0)),(ISNUMBER(MATCH(E158,'June 13'!$E$2:$E$300,0))))),"Found","Not Found")</f>
        <v>Not Found</v>
      </c>
      <c r="M158" s="43">
        <f t="shared" si="3"/>
        <v>0</v>
      </c>
      <c r="N158" s="43"/>
      <c r="O158" s="43"/>
      <c r="P158" s="43"/>
      <c r="Q158" s="43"/>
      <c r="R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6"/>
      <c r="AJ158" s="43"/>
    </row>
    <row r="159" spans="1:36" ht="15.75" customHeight="1" x14ac:dyDescent="0.25">
      <c r="A159" s="43" t="s">
        <v>1738</v>
      </c>
      <c r="B159" s="44" t="s">
        <v>1739</v>
      </c>
      <c r="C159" s="40" t="s">
        <v>1740</v>
      </c>
      <c r="D159" s="45" t="s">
        <v>1741</v>
      </c>
      <c r="E159" s="45" t="s">
        <v>1742</v>
      </c>
      <c r="F159" s="46" t="str">
        <f>IF(OR(ISNUMBER(MATCH(C159,'June 7'!$D$2:$D$300,0)),AND(ISNUMBER(MATCH(D159,'June 7'!$F$2:$F$300,0)),(ISNUMBER(MATCH(E159,'June 7'!$E$2:$E$300,0))))),"Found","Not Found")</f>
        <v>Not Found</v>
      </c>
      <c r="G159" s="43" t="str">
        <f>IF(OR(ISNUMBER(MATCH(C159,'June 8'!$D$2:$D$300,0)),AND(ISNUMBER(MATCH(D159,'June 8'!$F$2:$F$300,0)),(ISNUMBER(MATCH(E159,'June 8'!$E$2:$E$300,0))))),"Found","Not Found")</f>
        <v>Not Found</v>
      </c>
      <c r="H159" s="43" t="str">
        <f>IF(OR(ISNUMBER(MATCH(C159,'June 9'!$D$2:$D$300,0)),AND(ISNUMBER(MATCH(D159,'June 9'!$F$2:$F$300,0)),(ISNUMBER(MATCH(E159,'June 9'!$E$2:$E$300,0))))),"Found","Not Found")</f>
        <v>Not Found</v>
      </c>
      <c r="I159" s="43" t="str">
        <f>IF(OR(ISNUMBER(MATCH(C159,'June 10'!$D$2:$D$300,0)),AND(ISNUMBER(MATCH(D159,'June 10'!$F$2:$F$300,0)),(ISNUMBER(MATCH(E159,'June 10'!$E$2:$E$300,0))))),"Found","Not Found")</f>
        <v>Not Found</v>
      </c>
      <c r="J159" s="43" t="str">
        <f>IF(OR(ISNUMBER(MATCH(C159,'June 11'!$D$2:$D$300,0)),AND(ISNUMBER(MATCH(D159,'June 11'!$F$2:$F$300,0)),(ISNUMBER(MATCH(E159,'June 11'!$E$2:$E$300,0))))),"Found","Not Found")</f>
        <v>Not Found</v>
      </c>
      <c r="K159" s="43" t="str">
        <f>IF(OR(ISNUMBER(MATCH(C159,'June 12'!$D$2:$D$300,0)),AND(ISNUMBER(MATCH(D159,'June 12'!$F$2:$F$300,0)),(ISNUMBER(MATCH(E159,'June 12'!$E$2:$E$300,0))))),"Found","Not Found")</f>
        <v>Not Found</v>
      </c>
      <c r="L159" s="43" t="str">
        <f>IF(OR(ISNUMBER(MATCH(C159,'June 13'!$D$2:$D$300,0)),AND(ISNUMBER(MATCH(D159,'June 13'!$F$2:$F$300,0)),(ISNUMBER(MATCH(E159,'June 13'!$E$2:$E$300,0))))),"Found","Not Found")</f>
        <v>Not Found</v>
      </c>
      <c r="M159" s="43">
        <f t="shared" si="3"/>
        <v>0</v>
      </c>
      <c r="N159" s="43"/>
      <c r="O159" s="43"/>
      <c r="P159" s="43"/>
      <c r="Q159" s="43"/>
      <c r="R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6"/>
      <c r="AJ159" s="43"/>
    </row>
    <row r="160" spans="1:36" ht="15.75" customHeight="1" x14ac:dyDescent="0.25">
      <c r="A160" s="43" t="s">
        <v>1743</v>
      </c>
      <c r="B160" s="44" t="s">
        <v>778</v>
      </c>
      <c r="C160" s="40" t="s">
        <v>779</v>
      </c>
      <c r="D160" s="45" t="s">
        <v>225</v>
      </c>
      <c r="E160" s="45" t="s">
        <v>780</v>
      </c>
      <c r="F160" s="46" t="str">
        <f>IF(OR(ISNUMBER(MATCH(C160,'June 7'!$D$2:$D$300,0)),AND(ISNUMBER(MATCH(D160,'June 7'!$F$2:$F$300,0)),(ISNUMBER(MATCH(E160,'June 7'!$E$2:$E$300,0))))),"Found","Not Found")</f>
        <v>Not Found</v>
      </c>
      <c r="G160" s="43" t="str">
        <f>IF(OR(ISNUMBER(MATCH(C160,'June 8'!$D$2:$D$300,0)),AND(ISNUMBER(MATCH(D160,'June 8'!$F$2:$F$300,0)),(ISNUMBER(MATCH(E160,'June 8'!$E$2:$E$300,0))))),"Found","Not Found")</f>
        <v>Not Found</v>
      </c>
      <c r="H160" s="43" t="str">
        <f>IF(OR(ISNUMBER(MATCH(C160,'June 9'!$D$2:$D$300,0)),AND(ISNUMBER(MATCH(D160,'June 9'!$F$2:$F$300,0)),(ISNUMBER(MATCH(E160,'June 9'!$E$2:$E$300,0))))),"Found","Not Found")</f>
        <v>Not Found</v>
      </c>
      <c r="I160" s="43" t="str">
        <f>IF(OR(ISNUMBER(MATCH(C160,'June 10'!$D$2:$D$300,0)),AND(ISNUMBER(MATCH(D160,'June 10'!$F$2:$F$300,0)),(ISNUMBER(MATCH(E160,'June 10'!$E$2:$E$300,0))))),"Found","Not Found")</f>
        <v>Not Found</v>
      </c>
      <c r="J160" s="43" t="str">
        <f>IF(OR(ISNUMBER(MATCH(C160,'June 11'!$D$2:$D$300,0)),AND(ISNUMBER(MATCH(D160,'June 11'!$F$2:$F$300,0)),(ISNUMBER(MATCH(E160,'June 11'!$E$2:$E$300,0))))),"Found","Not Found")</f>
        <v>Not Found</v>
      </c>
      <c r="K160" s="43" t="str">
        <f>IF(OR(ISNUMBER(MATCH(C160,'June 12'!$D$2:$D$300,0)),AND(ISNUMBER(MATCH(D160,'June 12'!$F$2:$F$300,0)),(ISNUMBER(MATCH(E160,'June 12'!$E$2:$E$300,0))))),"Found","Not Found")</f>
        <v>Not Found</v>
      </c>
      <c r="L160" s="43" t="str">
        <f>IF(OR(ISNUMBER(MATCH(C160,'June 13'!$D$2:$D$300,0)),AND(ISNUMBER(MATCH(D160,'June 13'!$F$2:$F$300,0)),(ISNUMBER(MATCH(E160,'June 13'!$E$2:$E$300,0))))),"Found","Not Found")</f>
        <v>Not Found</v>
      </c>
      <c r="M160" s="43">
        <f t="shared" si="3"/>
        <v>0</v>
      </c>
      <c r="N160" s="43"/>
      <c r="O160" s="43"/>
      <c r="P160" s="43"/>
      <c r="Q160" s="43"/>
      <c r="R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6"/>
      <c r="AJ160" s="43"/>
    </row>
    <row r="161" spans="1:37" ht="15.75" customHeight="1" x14ac:dyDescent="0.25">
      <c r="A161" s="43" t="s">
        <v>1744</v>
      </c>
      <c r="B161" s="44" t="s">
        <v>785</v>
      </c>
      <c r="C161" s="40" t="s">
        <v>77</v>
      </c>
      <c r="D161" s="45" t="s">
        <v>783</v>
      </c>
      <c r="E161" s="45" t="s">
        <v>784</v>
      </c>
      <c r="F161" s="46" t="str">
        <f>IF(OR(ISNUMBER(MATCH(C161,'June 7'!$D$2:$D$300,0)),AND(ISNUMBER(MATCH(D161,'June 7'!$F$2:$F$300,0)),(ISNUMBER(MATCH(E161,'June 7'!$E$2:$E$300,0))))),"Found","Not Found")</f>
        <v>Found</v>
      </c>
      <c r="G161" s="43" t="str">
        <f>IF(OR(ISNUMBER(MATCH(C161,'June 8'!$D$2:$D$300,0)),AND(ISNUMBER(MATCH(D161,'June 8'!$F$2:$F$300,0)),(ISNUMBER(MATCH(E161,'June 8'!$E$2:$E$300,0))))),"Found","Not Found")</f>
        <v>Found</v>
      </c>
      <c r="H161" s="43" t="str">
        <f>IF(OR(ISNUMBER(MATCH(C161,'June 9'!$D$2:$D$300,0)),AND(ISNUMBER(MATCH(D161,'June 9'!$F$2:$F$300,0)),(ISNUMBER(MATCH(E161,'June 9'!$E$2:$E$300,0))))),"Found","Not Found")</f>
        <v>Found</v>
      </c>
      <c r="I161" s="43" t="str">
        <f>IF(OR(ISNUMBER(MATCH(C161,'June 10'!$D$2:$D$300,0)),AND(ISNUMBER(MATCH(D161,'June 10'!$F$2:$F$300,0)),(ISNUMBER(MATCH(E161,'June 10'!$E$2:$E$300,0))))),"Found","Not Found")</f>
        <v>Not Found</v>
      </c>
      <c r="J161" s="43" t="str">
        <f>IF(OR(ISNUMBER(MATCH(C161,'June 11'!$D$2:$D$300,0)),AND(ISNUMBER(MATCH(D161,'June 11'!$F$2:$F$300,0)),(ISNUMBER(MATCH(E161,'June 11'!$E$2:$E$300,0))))),"Found","Not Found")</f>
        <v>Found</v>
      </c>
      <c r="K161" s="43" t="str">
        <f>IF(OR(ISNUMBER(MATCH(C161,'June 12'!$D$2:$D$300,0)),AND(ISNUMBER(MATCH(D161,'June 12'!$F$2:$F$300,0)),(ISNUMBER(MATCH(E161,'June 12'!$E$2:$E$300,0))))),"Found","Not Found")</f>
        <v>Found</v>
      </c>
      <c r="L161" s="43" t="str">
        <f>IF(OR(ISNUMBER(MATCH(C161,'June 13'!$D$2:$D$300,0)),AND(ISNUMBER(MATCH(D161,'June 13'!$F$2:$F$300,0)),(ISNUMBER(MATCH(E161,'June 13'!$E$2:$E$300,0))))),"Found","Not Found")</f>
        <v>Found</v>
      </c>
      <c r="M161" s="43">
        <f t="shared" si="3"/>
        <v>6</v>
      </c>
      <c r="N161" s="43"/>
      <c r="O161" s="43"/>
      <c r="P161" s="43"/>
      <c r="Q161" s="43"/>
      <c r="R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6"/>
      <c r="AJ161" s="43"/>
    </row>
    <row r="162" spans="1:37" ht="15.75" customHeight="1" x14ac:dyDescent="0.25">
      <c r="A162" s="43" t="s">
        <v>1745</v>
      </c>
      <c r="B162" s="44" t="s">
        <v>793</v>
      </c>
      <c r="C162" s="40" t="s">
        <v>794</v>
      </c>
      <c r="D162" s="45" t="s">
        <v>795</v>
      </c>
      <c r="E162" s="45" t="s">
        <v>796</v>
      </c>
      <c r="F162" s="46" t="str">
        <f>IF(OR(ISNUMBER(MATCH(C162,'June 7'!$D$2:$D$300,0)),AND(ISNUMBER(MATCH(D162,'June 7'!$F$2:$F$300,0)),(ISNUMBER(MATCH(E162,'June 7'!$E$2:$E$300,0))))),"Found","Not Found")</f>
        <v>Not Found</v>
      </c>
      <c r="G162" s="43" t="str">
        <f>IF(OR(ISNUMBER(MATCH(C162,'June 8'!$D$2:$D$300,0)),AND(ISNUMBER(MATCH(D162,'June 8'!$F$2:$F$300,0)),(ISNUMBER(MATCH(E162,'June 8'!$E$2:$E$300,0))))),"Found","Not Found")</f>
        <v>Not Found</v>
      </c>
      <c r="H162" s="43" t="str">
        <f>IF(OR(ISNUMBER(MATCH(C162,'June 9'!$D$2:$D$300,0)),AND(ISNUMBER(MATCH(D162,'June 9'!$F$2:$F$300,0)),(ISNUMBER(MATCH(E162,'June 9'!$E$2:$E$300,0))))),"Found","Not Found")</f>
        <v>Not Found</v>
      </c>
      <c r="I162" s="43" t="str">
        <f>IF(OR(ISNUMBER(MATCH(C162,'June 10'!$D$2:$D$300,0)),AND(ISNUMBER(MATCH(D162,'June 10'!$F$2:$F$300,0)),(ISNUMBER(MATCH(E162,'June 10'!$E$2:$E$300,0))))),"Found","Not Found")</f>
        <v>Not Found</v>
      </c>
      <c r="J162" s="43" t="str">
        <f>IF(OR(ISNUMBER(MATCH(C162,'June 11'!$D$2:$D$300,0)),AND(ISNUMBER(MATCH(D162,'June 11'!$F$2:$F$300,0)),(ISNUMBER(MATCH(E162,'June 11'!$E$2:$E$300,0))))),"Found","Not Found")</f>
        <v>Not Found</v>
      </c>
      <c r="K162" s="43" t="str">
        <f>IF(OR(ISNUMBER(MATCH(C162,'June 12'!$D$2:$D$300,0)),AND(ISNUMBER(MATCH(D162,'June 12'!$F$2:$F$300,0)),(ISNUMBER(MATCH(E162,'June 12'!$E$2:$E$300,0))))),"Found","Not Found")</f>
        <v>Not Found</v>
      </c>
      <c r="L162" s="43" t="str">
        <f>IF(OR(ISNUMBER(MATCH(C162,'June 13'!$D$2:$D$300,0)),AND(ISNUMBER(MATCH(D162,'June 13'!$F$2:$F$300,0)),(ISNUMBER(MATCH(E162,'June 13'!$E$2:$E$300,0))))),"Found","Not Found")</f>
        <v>Not Found</v>
      </c>
      <c r="M162" s="43">
        <f t="shared" si="3"/>
        <v>0</v>
      </c>
      <c r="N162" s="43"/>
      <c r="O162" s="43"/>
      <c r="P162" s="43"/>
      <c r="Q162" s="43"/>
      <c r="R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6"/>
      <c r="AJ162" s="43"/>
    </row>
    <row r="163" spans="1:37" ht="15.75" customHeight="1" x14ac:dyDescent="0.25">
      <c r="A163" s="43" t="s">
        <v>1746</v>
      </c>
      <c r="B163" s="44" t="s">
        <v>812</v>
      </c>
      <c r="C163" s="40" t="s">
        <v>813</v>
      </c>
      <c r="D163" s="45" t="s">
        <v>814</v>
      </c>
      <c r="E163" s="45" t="s">
        <v>815</v>
      </c>
      <c r="F163" s="46" t="str">
        <f>IF(OR(ISNUMBER(MATCH(C163,'June 7'!$D$2:$D$300,0)),AND(ISNUMBER(MATCH(D163,'June 7'!$F$2:$F$300,0)),(ISNUMBER(MATCH(E163,'June 7'!$E$2:$E$300,0))))),"Found","Not Found")</f>
        <v>Not Found</v>
      </c>
      <c r="G163" s="43" t="str">
        <f>IF(OR(ISNUMBER(MATCH(C163,'June 8'!$D$2:$D$300,0)),AND(ISNUMBER(MATCH(D163,'June 8'!$F$2:$F$300,0)),(ISNUMBER(MATCH(E163,'June 8'!$E$2:$E$300,0))))),"Found","Not Found")</f>
        <v>Not Found</v>
      </c>
      <c r="H163" s="43" t="str">
        <f>IF(OR(ISNUMBER(MATCH(C163,'June 9'!$D$2:$D$300,0)),AND(ISNUMBER(MATCH(D163,'June 9'!$F$2:$F$300,0)),(ISNUMBER(MATCH(E163,'June 9'!$E$2:$E$300,0))))),"Found","Not Found")</f>
        <v>Not Found</v>
      </c>
      <c r="I163" s="43" t="str">
        <f>IF(OR(ISNUMBER(MATCH(C163,'June 10'!$D$2:$D$300,0)),AND(ISNUMBER(MATCH(D163,'June 10'!$F$2:$F$300,0)),(ISNUMBER(MATCH(E163,'June 10'!$E$2:$E$300,0))))),"Found","Not Found")</f>
        <v>Not Found</v>
      </c>
      <c r="J163" s="43" t="str">
        <f>IF(OR(ISNUMBER(MATCH(C163,'June 11'!$D$2:$D$300,0)),AND(ISNUMBER(MATCH(D163,'June 11'!$F$2:$F$300,0)),(ISNUMBER(MATCH(E163,'June 11'!$E$2:$E$300,0))))),"Found","Not Found")</f>
        <v>Not Found</v>
      </c>
      <c r="K163" s="43" t="str">
        <f>IF(OR(ISNUMBER(MATCH(C163,'June 12'!$D$2:$D$300,0)),AND(ISNUMBER(MATCH(D163,'June 12'!$F$2:$F$300,0)),(ISNUMBER(MATCH(E163,'June 12'!$E$2:$E$300,0))))),"Found","Not Found")</f>
        <v>Not Found</v>
      </c>
      <c r="L163" s="43" t="str">
        <f>IF(OR(ISNUMBER(MATCH(C163,'June 13'!$D$2:$D$300,0)),AND(ISNUMBER(MATCH(D163,'June 13'!$F$2:$F$300,0)),(ISNUMBER(MATCH(E163,'June 13'!$E$2:$E$300,0))))),"Found","Not Found")</f>
        <v>Not Found</v>
      </c>
      <c r="M163" s="43">
        <f t="shared" si="3"/>
        <v>0</v>
      </c>
      <c r="N163" s="43"/>
      <c r="O163" s="43"/>
      <c r="P163" s="43"/>
      <c r="Q163" s="43"/>
      <c r="R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6"/>
      <c r="AJ163" s="43"/>
    </row>
    <row r="164" spans="1:37" ht="15.75" customHeight="1" x14ac:dyDescent="0.25">
      <c r="A164" s="43" t="s">
        <v>1747</v>
      </c>
      <c r="B164" s="44" t="s">
        <v>817</v>
      </c>
      <c r="C164" s="40" t="s">
        <v>818</v>
      </c>
      <c r="D164" s="45" t="s">
        <v>819</v>
      </c>
      <c r="E164" s="45" t="s">
        <v>820</v>
      </c>
      <c r="F164" s="46" t="str">
        <f>IF(OR(ISNUMBER(MATCH(C164,'June 7'!$D$2:$D$300,0)),AND(ISNUMBER(MATCH(D164,'June 7'!$F$2:$F$300,0)),(ISNUMBER(MATCH(E164,'June 7'!$E$2:$E$300,0))))),"Found","Not Found")</f>
        <v>Not Found</v>
      </c>
      <c r="G164" s="43" t="str">
        <f>IF(OR(ISNUMBER(MATCH(C164,'June 8'!$D$2:$D$300,0)),AND(ISNUMBER(MATCH(D164,'June 8'!$F$2:$F$300,0)),(ISNUMBER(MATCH(E164,'June 8'!$E$2:$E$300,0))))),"Found","Not Found")</f>
        <v>Not Found</v>
      </c>
      <c r="H164" s="43" t="str">
        <f>IF(OR(ISNUMBER(MATCH(C164,'June 9'!$D$2:$D$300,0)),AND(ISNUMBER(MATCH(D164,'June 9'!$F$2:$F$300,0)),(ISNUMBER(MATCH(E164,'June 9'!$E$2:$E$300,0))))),"Found","Not Found")</f>
        <v>Not Found</v>
      </c>
      <c r="I164" s="43" t="str">
        <f>IF(OR(ISNUMBER(MATCH(C164,'June 10'!$D$2:$D$300,0)),AND(ISNUMBER(MATCH(D164,'June 10'!$F$2:$F$300,0)),(ISNUMBER(MATCH(E164,'June 10'!$E$2:$E$300,0))))),"Found","Not Found")</f>
        <v>Not Found</v>
      </c>
      <c r="J164" s="43" t="str">
        <f>IF(OR(ISNUMBER(MATCH(C164,'June 11'!$D$2:$D$300,0)),AND(ISNUMBER(MATCH(D164,'June 11'!$F$2:$F$300,0)),(ISNUMBER(MATCH(E164,'June 11'!$E$2:$E$300,0))))),"Found","Not Found")</f>
        <v>Not Found</v>
      </c>
      <c r="K164" s="43" t="str">
        <f>IF(OR(ISNUMBER(MATCH(C164,'June 12'!$D$2:$D$300,0)),AND(ISNUMBER(MATCH(D164,'June 12'!$F$2:$F$300,0)),(ISNUMBER(MATCH(E164,'June 12'!$E$2:$E$300,0))))),"Found","Not Found")</f>
        <v>Not Found</v>
      </c>
      <c r="L164" s="43" t="str">
        <f>IF(OR(ISNUMBER(MATCH(C164,'June 13'!$D$2:$D$300,0)),AND(ISNUMBER(MATCH(D164,'June 13'!$F$2:$F$300,0)),(ISNUMBER(MATCH(E164,'June 13'!$E$2:$E$300,0))))),"Found","Not Found")</f>
        <v>Not Found</v>
      </c>
      <c r="M164" s="43">
        <f t="shared" si="3"/>
        <v>0</v>
      </c>
      <c r="N164" s="43"/>
      <c r="O164" s="43"/>
      <c r="P164" s="43"/>
      <c r="Q164" s="43"/>
      <c r="R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6"/>
      <c r="AJ164" s="43"/>
    </row>
    <row r="165" spans="1:37" ht="15.75" customHeight="1" x14ac:dyDescent="0.25">
      <c r="A165" s="43" t="s">
        <v>1748</v>
      </c>
      <c r="B165" s="44" t="s">
        <v>821</v>
      </c>
      <c r="C165" s="40" t="s">
        <v>822</v>
      </c>
      <c r="D165" s="45" t="s">
        <v>823</v>
      </c>
      <c r="E165" s="45" t="s">
        <v>824</v>
      </c>
      <c r="F165" s="46" t="str">
        <f>IF(OR(ISNUMBER(MATCH(C165,'June 7'!$D$2:$D$300,0)),AND(ISNUMBER(MATCH(D165,'June 7'!$F$2:$F$300,0)),(ISNUMBER(MATCH(E165,'June 7'!$E$2:$E$300,0))))),"Found","Not Found")</f>
        <v>Not Found</v>
      </c>
      <c r="G165" s="43" t="str">
        <f>IF(OR(ISNUMBER(MATCH(C165,'June 8'!$D$2:$D$300,0)),AND(ISNUMBER(MATCH(D165,'June 8'!$F$2:$F$300,0)),(ISNUMBER(MATCH(E165,'June 8'!$E$2:$E$300,0))))),"Found","Not Found")</f>
        <v>Not Found</v>
      </c>
      <c r="H165" s="43" t="str">
        <f>IF(OR(ISNUMBER(MATCH(C165,'June 9'!$D$2:$D$300,0)),AND(ISNUMBER(MATCH(D165,'June 9'!$F$2:$F$300,0)),(ISNUMBER(MATCH(E165,'June 9'!$E$2:$E$300,0))))),"Found","Not Found")</f>
        <v>Not Found</v>
      </c>
      <c r="I165" s="43" t="str">
        <f>IF(OR(ISNUMBER(MATCH(C165,'June 10'!$D$2:$D$300,0)),AND(ISNUMBER(MATCH(D165,'June 10'!$F$2:$F$300,0)),(ISNUMBER(MATCH(E165,'June 10'!$E$2:$E$300,0))))),"Found","Not Found")</f>
        <v>Not Found</v>
      </c>
      <c r="J165" s="43" t="str">
        <f>IF(OR(ISNUMBER(MATCH(C165,'June 11'!$D$2:$D$300,0)),AND(ISNUMBER(MATCH(D165,'June 11'!$F$2:$F$300,0)),(ISNUMBER(MATCH(E165,'June 11'!$E$2:$E$300,0))))),"Found","Not Found")</f>
        <v>Not Found</v>
      </c>
      <c r="K165" s="43" t="str">
        <f>IF(OR(ISNUMBER(MATCH(C165,'June 12'!$D$2:$D$300,0)),AND(ISNUMBER(MATCH(D165,'June 12'!$F$2:$F$300,0)),(ISNUMBER(MATCH(E165,'June 12'!$E$2:$E$300,0))))),"Found","Not Found")</f>
        <v>Not Found</v>
      </c>
      <c r="L165" s="43" t="str">
        <f>IF(OR(ISNUMBER(MATCH(C165,'June 13'!$D$2:$D$300,0)),AND(ISNUMBER(MATCH(D165,'June 13'!$F$2:$F$300,0)),(ISNUMBER(MATCH(E165,'June 13'!$E$2:$E$300,0))))),"Found","Not Found")</f>
        <v>Not Found</v>
      </c>
      <c r="M165" s="43">
        <f t="shared" si="3"/>
        <v>0</v>
      </c>
      <c r="N165" s="43"/>
      <c r="O165" s="43"/>
      <c r="P165" s="43"/>
      <c r="Q165" s="43"/>
      <c r="R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6"/>
      <c r="AJ165" s="43"/>
    </row>
    <row r="166" spans="1:37" ht="15.75" customHeight="1" x14ac:dyDescent="0.25">
      <c r="A166" s="43" t="s">
        <v>1749</v>
      </c>
      <c r="B166" s="44" t="s">
        <v>825</v>
      </c>
      <c r="C166" s="40" t="s">
        <v>826</v>
      </c>
      <c r="D166" s="45" t="s">
        <v>827</v>
      </c>
      <c r="E166" s="45" t="s">
        <v>828</v>
      </c>
      <c r="F166" s="46" t="str">
        <f>IF(OR(ISNUMBER(MATCH(C166,'June 7'!$D$2:$D$300,0)),AND(ISNUMBER(MATCH(D166,'June 7'!$F$2:$F$300,0)),(ISNUMBER(MATCH(E166,'June 7'!$E$2:$E$300,0))))),"Found","Not Found")</f>
        <v>Not Found</v>
      </c>
      <c r="G166" s="43" t="str">
        <f>IF(OR(ISNUMBER(MATCH(C166,'June 8'!$D$2:$D$300,0)),AND(ISNUMBER(MATCH(D166,'June 8'!$F$2:$F$300,0)),(ISNUMBER(MATCH(E166,'June 8'!$E$2:$E$300,0))))),"Found","Not Found")</f>
        <v>Not Found</v>
      </c>
      <c r="H166" s="43" t="str">
        <f>IF(OR(ISNUMBER(MATCH(C166,'June 9'!$D$2:$D$300,0)),AND(ISNUMBER(MATCH(D166,'June 9'!$F$2:$F$300,0)),(ISNUMBER(MATCH(E166,'June 9'!$E$2:$E$300,0))))),"Found","Not Found")</f>
        <v>Not Found</v>
      </c>
      <c r="I166" s="43" t="str">
        <f>IF(OR(ISNUMBER(MATCH(C166,'June 10'!$D$2:$D$300,0)),AND(ISNUMBER(MATCH(D166,'June 10'!$F$2:$F$300,0)),(ISNUMBER(MATCH(E166,'June 10'!$E$2:$E$300,0))))),"Found","Not Found")</f>
        <v>Not Found</v>
      </c>
      <c r="J166" s="43" t="str">
        <f>IF(OR(ISNUMBER(MATCH(C166,'June 11'!$D$2:$D$300,0)),AND(ISNUMBER(MATCH(D166,'June 11'!$F$2:$F$300,0)),(ISNUMBER(MATCH(E166,'June 11'!$E$2:$E$300,0))))),"Found","Not Found")</f>
        <v>Not Found</v>
      </c>
      <c r="K166" s="43" t="str">
        <f>IF(OR(ISNUMBER(MATCH(C166,'June 12'!$D$2:$D$300,0)),AND(ISNUMBER(MATCH(D166,'June 12'!$F$2:$F$300,0)),(ISNUMBER(MATCH(E166,'June 12'!$E$2:$E$300,0))))),"Found","Not Found")</f>
        <v>Not Found</v>
      </c>
      <c r="L166" s="43" t="str">
        <f>IF(OR(ISNUMBER(MATCH(C166,'June 13'!$D$2:$D$300,0)),AND(ISNUMBER(MATCH(D166,'June 13'!$F$2:$F$300,0)),(ISNUMBER(MATCH(E166,'June 13'!$E$2:$E$300,0))))),"Found","Not Found")</f>
        <v>Not Found</v>
      </c>
      <c r="M166" s="43">
        <f t="shared" si="3"/>
        <v>0</v>
      </c>
      <c r="N166" s="43"/>
      <c r="O166" s="43"/>
      <c r="P166" s="43"/>
      <c r="Q166" s="43"/>
      <c r="R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6"/>
      <c r="AJ166" s="43"/>
    </row>
    <row r="167" spans="1:37" ht="15.75" customHeight="1" x14ac:dyDescent="0.25">
      <c r="A167" s="43" t="s">
        <v>1750</v>
      </c>
      <c r="B167" s="44" t="s">
        <v>835</v>
      </c>
      <c r="C167" s="40" t="s">
        <v>836</v>
      </c>
      <c r="D167" s="45" t="s">
        <v>837</v>
      </c>
      <c r="E167" s="45" t="s">
        <v>838</v>
      </c>
      <c r="F167" s="46" t="str">
        <f>IF(OR(ISNUMBER(MATCH(C167,'June 7'!$D$2:$D$300,0)),AND(ISNUMBER(MATCH(D167,'June 7'!$F$2:$F$300,0)),(ISNUMBER(MATCH(E167,'June 7'!$E$2:$E$300,0))))),"Found","Not Found")</f>
        <v>Not Found</v>
      </c>
      <c r="G167" s="43" t="str">
        <f>IF(OR(ISNUMBER(MATCH(C167,'June 8'!$D$2:$D$300,0)),AND(ISNUMBER(MATCH(D167,'June 8'!$F$2:$F$300,0)),(ISNUMBER(MATCH(E167,'June 8'!$E$2:$E$300,0))))),"Found","Not Found")</f>
        <v>Not Found</v>
      </c>
      <c r="H167" s="43" t="str">
        <f>IF(OR(ISNUMBER(MATCH(C167,'June 9'!$D$2:$D$300,0)),AND(ISNUMBER(MATCH(D167,'June 9'!$F$2:$F$300,0)),(ISNUMBER(MATCH(E167,'June 9'!$E$2:$E$300,0))))),"Found","Not Found")</f>
        <v>Not Found</v>
      </c>
      <c r="I167" s="43" t="str">
        <f>IF(OR(ISNUMBER(MATCH(C167,'June 10'!$D$2:$D$300,0)),AND(ISNUMBER(MATCH(D167,'June 10'!$F$2:$F$300,0)),(ISNUMBER(MATCH(E167,'June 10'!$E$2:$E$300,0))))),"Found","Not Found")</f>
        <v>Not Found</v>
      </c>
      <c r="J167" s="43" t="str">
        <f>IF(OR(ISNUMBER(MATCH(C167,'June 11'!$D$2:$D$300,0)),AND(ISNUMBER(MATCH(D167,'June 11'!$F$2:$F$300,0)),(ISNUMBER(MATCH(E167,'June 11'!$E$2:$E$300,0))))),"Found","Not Found")</f>
        <v>Not Found</v>
      </c>
      <c r="K167" s="43" t="str">
        <f>IF(OR(ISNUMBER(MATCH(C167,'June 12'!$D$2:$D$300,0)),AND(ISNUMBER(MATCH(D167,'June 12'!$F$2:$F$300,0)),(ISNUMBER(MATCH(E167,'June 12'!$E$2:$E$300,0))))),"Found","Not Found")</f>
        <v>Not Found</v>
      </c>
      <c r="L167" s="43" t="str">
        <f>IF(OR(ISNUMBER(MATCH(C167,'June 13'!$D$2:$D$300,0)),AND(ISNUMBER(MATCH(D167,'June 13'!$F$2:$F$300,0)),(ISNUMBER(MATCH(E167,'June 13'!$E$2:$E$300,0))))),"Found","Not Found")</f>
        <v>Not Found</v>
      </c>
      <c r="M167" s="43">
        <f t="shared" si="3"/>
        <v>0</v>
      </c>
      <c r="N167" s="43"/>
      <c r="O167" s="43"/>
      <c r="P167" s="43"/>
      <c r="Q167" s="43"/>
      <c r="R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6"/>
      <c r="AJ167" s="43"/>
    </row>
    <row r="168" spans="1:37" ht="15.75" customHeight="1" x14ac:dyDescent="0.25">
      <c r="A168" s="43" t="s">
        <v>1751</v>
      </c>
      <c r="B168" s="44" t="s">
        <v>844</v>
      </c>
      <c r="C168" s="40" t="s">
        <v>845</v>
      </c>
      <c r="D168" s="45" t="s">
        <v>846</v>
      </c>
      <c r="E168" s="45" t="s">
        <v>847</v>
      </c>
      <c r="F168" s="46" t="str">
        <f>IF(OR(ISNUMBER(MATCH(C168,'June 7'!$D$2:$D$300,0)),AND(ISNUMBER(MATCH(D168,'June 7'!$F$2:$F$300,0)),(ISNUMBER(MATCH(E168,'June 7'!$E$2:$E$300,0))))),"Found","Not Found")</f>
        <v>Not Found</v>
      </c>
      <c r="G168" s="43" t="str">
        <f>IF(OR(ISNUMBER(MATCH(C168,'June 8'!$D$2:$D$300,0)),AND(ISNUMBER(MATCH(D168,'June 8'!$F$2:$F$300,0)),(ISNUMBER(MATCH(E168,'June 8'!$E$2:$E$300,0))))),"Found","Not Found")</f>
        <v>Not Found</v>
      </c>
      <c r="H168" s="43" t="str">
        <f>IF(OR(ISNUMBER(MATCH(C168,'June 9'!$D$2:$D$300,0)),AND(ISNUMBER(MATCH(D168,'June 9'!$F$2:$F$300,0)),(ISNUMBER(MATCH(E168,'June 9'!$E$2:$E$300,0))))),"Found","Not Found")</f>
        <v>Not Found</v>
      </c>
      <c r="I168" s="43" t="str">
        <f>IF(OR(ISNUMBER(MATCH(C168,'June 10'!$D$2:$D$300,0)),AND(ISNUMBER(MATCH(D168,'June 10'!$F$2:$F$300,0)),(ISNUMBER(MATCH(E168,'June 10'!$E$2:$E$300,0))))),"Found","Not Found")</f>
        <v>Not Found</v>
      </c>
      <c r="J168" s="43" t="str">
        <f>IF(OR(ISNUMBER(MATCH(C168,'June 11'!$D$2:$D$300,0)),AND(ISNUMBER(MATCH(D168,'June 11'!$F$2:$F$300,0)),(ISNUMBER(MATCH(E168,'June 11'!$E$2:$E$300,0))))),"Found","Not Found")</f>
        <v>Not Found</v>
      </c>
      <c r="K168" s="43" t="str">
        <f>IF(OR(ISNUMBER(MATCH(C168,'June 12'!$D$2:$D$300,0)),AND(ISNUMBER(MATCH(D168,'June 12'!$F$2:$F$300,0)),(ISNUMBER(MATCH(E168,'June 12'!$E$2:$E$300,0))))),"Found","Not Found")</f>
        <v>Not Found</v>
      </c>
      <c r="L168" s="43" t="str">
        <f>IF(OR(ISNUMBER(MATCH(C168,'June 13'!$D$2:$D$300,0)),AND(ISNUMBER(MATCH(D168,'June 13'!$F$2:$F$300,0)),(ISNUMBER(MATCH(E168,'June 13'!$E$2:$E$300,0))))),"Found","Not Found")</f>
        <v>Not Found</v>
      </c>
      <c r="M168" s="43">
        <f t="shared" si="3"/>
        <v>0</v>
      </c>
      <c r="N168" s="43"/>
      <c r="O168" s="43"/>
      <c r="P168" s="43"/>
      <c r="Q168" s="43"/>
      <c r="R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6"/>
      <c r="AJ168" s="43"/>
    </row>
    <row r="169" spans="1:37" ht="15.75" customHeight="1" x14ac:dyDescent="0.25">
      <c r="A169" s="43" t="s">
        <v>1752</v>
      </c>
      <c r="B169" s="44" t="s">
        <v>849</v>
      </c>
      <c r="C169" s="40" t="s">
        <v>62</v>
      </c>
      <c r="D169" s="45" t="s">
        <v>850</v>
      </c>
      <c r="E169" s="45" t="s">
        <v>851</v>
      </c>
      <c r="F169" s="46" t="str">
        <f>IF(OR(ISNUMBER(MATCH(C169,'June 7'!$D$2:$D$300,0)),AND(ISNUMBER(MATCH(D169,'June 7'!$F$2:$F$300,0)),(ISNUMBER(MATCH(E169,'June 7'!$E$2:$E$300,0))))),"Found","Not Found")</f>
        <v>Found</v>
      </c>
      <c r="G169" s="43" t="str">
        <f>IF(OR(ISNUMBER(MATCH(C169,'June 8'!$D$2:$D$300,0)),AND(ISNUMBER(MATCH(D169,'June 8'!$F$2:$F$300,0)),(ISNUMBER(MATCH(E169,'June 8'!$E$2:$E$300,0))))),"Found","Not Found")</f>
        <v>Found</v>
      </c>
      <c r="H169" s="43" t="str">
        <f>IF(OR(ISNUMBER(MATCH(C169,'June 9'!$D$2:$D$300,0)),AND(ISNUMBER(MATCH(D169,'June 9'!$F$2:$F$300,0)),(ISNUMBER(MATCH(E169,'June 9'!$E$2:$E$300,0))))),"Found","Not Found")</f>
        <v>Found</v>
      </c>
      <c r="I169" s="43" t="str">
        <f>IF(OR(ISNUMBER(MATCH(C169,'June 10'!$D$2:$D$300,0)),AND(ISNUMBER(MATCH(D169,'June 10'!$F$2:$F$300,0)),(ISNUMBER(MATCH(E169,'June 10'!$E$2:$E$300,0))))),"Found","Not Found")</f>
        <v>Found</v>
      </c>
      <c r="J169" s="43" t="str">
        <f>IF(OR(ISNUMBER(MATCH(C169,'June 11'!$D$2:$D$300,0)),AND(ISNUMBER(MATCH(D169,'June 11'!$F$2:$F$300,0)),(ISNUMBER(MATCH(E169,'June 11'!$E$2:$E$300,0))))),"Found","Not Found")</f>
        <v>Found</v>
      </c>
      <c r="K169" s="43" t="str">
        <f>IF(OR(ISNUMBER(MATCH(C169,'June 12'!$D$2:$D$300,0)),AND(ISNUMBER(MATCH(D169,'June 12'!$F$2:$F$300,0)),(ISNUMBER(MATCH(E169,'June 12'!$E$2:$E$300,0))))),"Found","Not Found")</f>
        <v>Not Found</v>
      </c>
      <c r="L169" s="43" t="str">
        <f>IF(OR(ISNUMBER(MATCH(C169,'June 13'!$D$2:$D$300,0)),AND(ISNUMBER(MATCH(D169,'June 13'!$F$2:$F$300,0)),(ISNUMBER(MATCH(E169,'June 13'!$E$2:$E$300,0))))),"Found","Not Found")</f>
        <v>Not Found</v>
      </c>
      <c r="M169" s="43">
        <f t="shared" si="3"/>
        <v>5</v>
      </c>
      <c r="N169" s="43"/>
      <c r="O169" s="43"/>
      <c r="P169" s="43"/>
      <c r="Q169" s="43"/>
      <c r="R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6"/>
      <c r="AJ169" s="43"/>
    </row>
    <row r="170" spans="1:37" ht="15.75" customHeight="1" x14ac:dyDescent="0.25">
      <c r="A170" s="43" t="s">
        <v>1753</v>
      </c>
      <c r="B170" s="44" t="s">
        <v>853</v>
      </c>
      <c r="C170" s="40" t="s">
        <v>854</v>
      </c>
      <c r="D170" s="45" t="s">
        <v>855</v>
      </c>
      <c r="E170" s="45" t="s">
        <v>832</v>
      </c>
      <c r="F170" s="46" t="str">
        <f>IF(OR(ISNUMBER(MATCH(C170,'June 7'!$D$2:$D$300,0)),AND(ISNUMBER(MATCH(D170,'June 7'!$F$2:$F$300,0)),(ISNUMBER(MATCH(E170,'June 7'!$E$2:$E$300,0))))),"Found","Not Found")</f>
        <v>Not Found</v>
      </c>
      <c r="G170" s="43" t="str">
        <f>IF(OR(ISNUMBER(MATCH(C170,'June 8'!$D$2:$D$300,0)),AND(ISNUMBER(MATCH(D170,'June 8'!$F$2:$F$300,0)),(ISNUMBER(MATCH(E170,'June 8'!$E$2:$E$300,0))))),"Found","Not Found")</f>
        <v>Not Found</v>
      </c>
      <c r="H170" s="43" t="str">
        <f>IF(OR(ISNUMBER(MATCH(C170,'June 9'!$D$2:$D$300,0)),AND(ISNUMBER(MATCH(D170,'June 9'!$F$2:$F$300,0)),(ISNUMBER(MATCH(E170,'June 9'!$E$2:$E$300,0))))),"Found","Not Found")</f>
        <v>Not Found</v>
      </c>
      <c r="I170" s="43" t="str">
        <f>IF(OR(ISNUMBER(MATCH(C170,'June 10'!$D$2:$D$300,0)),AND(ISNUMBER(MATCH(D170,'June 10'!$F$2:$F$300,0)),(ISNUMBER(MATCH(E170,'June 10'!$E$2:$E$300,0))))),"Found","Not Found")</f>
        <v>Not Found</v>
      </c>
      <c r="J170" s="43" t="str">
        <f>IF(OR(ISNUMBER(MATCH(C170,'June 11'!$D$2:$D$300,0)),AND(ISNUMBER(MATCH(D170,'June 11'!$F$2:$F$300,0)),(ISNUMBER(MATCH(E170,'June 11'!$E$2:$E$300,0))))),"Found","Not Found")</f>
        <v>Not Found</v>
      </c>
      <c r="K170" s="43" t="str">
        <f>IF(OR(ISNUMBER(MATCH(C170,'June 12'!$D$2:$D$300,0)),AND(ISNUMBER(MATCH(D170,'June 12'!$F$2:$F$300,0)),(ISNUMBER(MATCH(E170,'June 12'!$E$2:$E$300,0))))),"Found","Not Found")</f>
        <v>Not Found</v>
      </c>
      <c r="L170" s="43" t="str">
        <f>IF(OR(ISNUMBER(MATCH(C170,'June 13'!$D$2:$D$300,0)),AND(ISNUMBER(MATCH(D170,'June 13'!$F$2:$F$300,0)),(ISNUMBER(MATCH(E170,'June 13'!$E$2:$E$300,0))))),"Found","Not Found")</f>
        <v>Not Found</v>
      </c>
      <c r="M170" s="43">
        <f t="shared" si="3"/>
        <v>0</v>
      </c>
      <c r="N170" s="43"/>
      <c r="O170" s="43"/>
      <c r="P170" s="43"/>
      <c r="Q170" s="43"/>
      <c r="R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6"/>
      <c r="AJ170" s="43"/>
    </row>
    <row r="171" spans="1:37" s="65" customFormat="1" ht="15.75" customHeight="1" x14ac:dyDescent="0.25">
      <c r="A171" s="63" t="s">
        <v>1754</v>
      </c>
      <c r="B171" s="64" t="s">
        <v>867</v>
      </c>
      <c r="C171" s="40" t="s">
        <v>868</v>
      </c>
      <c r="D171" s="45" t="s">
        <v>869</v>
      </c>
      <c r="E171" s="45" t="s">
        <v>870</v>
      </c>
      <c r="F171" s="46" t="str">
        <f>IF(OR(ISNUMBER(MATCH(C171,'June 7'!$D$2:$D$300,0)),AND(ISNUMBER(MATCH(D171,'June 7'!$F$2:$F$300,0)),(ISNUMBER(MATCH(E171,'June 7'!$E$2:$E$300,0))))),"Found","Not Found")</f>
        <v>Not Found</v>
      </c>
      <c r="G171" s="43" t="str">
        <f>IF(OR(ISNUMBER(MATCH(C171,'June 8'!$D$2:$D$300,0)),AND(ISNUMBER(MATCH(D171,'June 8'!$F$2:$F$300,0)),(ISNUMBER(MATCH(E171,'June 8'!$E$2:$E$300,0))))),"Found","Not Found")</f>
        <v>Not Found</v>
      </c>
      <c r="H171" s="43" t="str">
        <f>IF(OR(ISNUMBER(MATCH(C171,'June 9'!$D$2:$D$300,0)),AND(ISNUMBER(MATCH(D171,'June 9'!$F$2:$F$300,0)),(ISNUMBER(MATCH(E171,'June 9'!$E$2:$E$300,0))))),"Found","Not Found")</f>
        <v>Not Found</v>
      </c>
      <c r="I171" s="43" t="str">
        <f>IF(OR(ISNUMBER(MATCH(C171,'June 10'!$D$2:$D$300,0)),AND(ISNUMBER(MATCH(D171,'June 10'!$F$2:$F$300,0)),(ISNUMBER(MATCH(E171,'June 10'!$E$2:$E$300,0))))),"Found","Not Found")</f>
        <v>Not Found</v>
      </c>
      <c r="J171" s="43" t="str">
        <f>IF(OR(ISNUMBER(MATCH(C171,'June 11'!$D$2:$D$300,0)),AND(ISNUMBER(MATCH(D171,'June 11'!$F$2:$F$300,0)),(ISNUMBER(MATCH(E171,'June 11'!$E$2:$E$300,0))))),"Found","Not Found")</f>
        <v>Not Found</v>
      </c>
      <c r="K171" s="43" t="str">
        <f>IF(OR(ISNUMBER(MATCH(C171,'June 12'!$D$2:$D$300,0)),AND(ISNUMBER(MATCH(D171,'June 12'!$F$2:$F$300,0)),(ISNUMBER(MATCH(E171,'June 12'!$E$2:$E$300,0))))),"Found","Not Found")</f>
        <v>Not Found</v>
      </c>
      <c r="L171" s="43" t="str">
        <f>IF(OR(ISNUMBER(MATCH(C171,'June 13'!$D$2:$D$300,0)),AND(ISNUMBER(MATCH(D171,'June 13'!$F$2:$F$300,0)),(ISNUMBER(MATCH(E171,'June 13'!$E$2:$E$300,0))))),"Found","Not Found")</f>
        <v>Not Found</v>
      </c>
      <c r="M171" s="63">
        <f t="shared" si="3"/>
        <v>0</v>
      </c>
      <c r="N171" s="63"/>
      <c r="O171" s="63"/>
      <c r="P171" s="63"/>
      <c r="Q171" s="63"/>
      <c r="R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6"/>
      <c r="AJ171" s="63"/>
      <c r="AK171" s="67"/>
    </row>
    <row r="172" spans="1:37" ht="15.75" customHeight="1" x14ac:dyDescent="0.25">
      <c r="A172" s="43" t="s">
        <v>1755</v>
      </c>
      <c r="B172" s="44" t="s">
        <v>872</v>
      </c>
      <c r="C172" s="40" t="s">
        <v>873</v>
      </c>
      <c r="D172" s="45" t="s">
        <v>874</v>
      </c>
      <c r="E172" s="45" t="s">
        <v>718</v>
      </c>
      <c r="F172" s="46" t="str">
        <f>IF(OR(ISNUMBER(MATCH(C172,'June 7'!$D$2:$D$300,0)),AND(ISNUMBER(MATCH(D172,'June 7'!$F$2:$F$300,0)),(ISNUMBER(MATCH(E172,'June 7'!$E$2:$E$300,0))))),"Found","Not Found")</f>
        <v>Not Found</v>
      </c>
      <c r="G172" s="43" t="str">
        <f>IF(OR(ISNUMBER(MATCH(C172,'June 8'!$D$2:$D$300,0)),AND(ISNUMBER(MATCH(D172,'June 8'!$F$2:$F$300,0)),(ISNUMBER(MATCH(E172,'June 8'!$E$2:$E$300,0))))),"Found","Not Found")</f>
        <v>Not Found</v>
      </c>
      <c r="H172" s="43" t="str">
        <f>IF(OR(ISNUMBER(MATCH(C172,'June 9'!$D$2:$D$300,0)),AND(ISNUMBER(MATCH(D172,'June 9'!$F$2:$F$300,0)),(ISNUMBER(MATCH(E172,'June 9'!$E$2:$E$300,0))))),"Found","Not Found")</f>
        <v>Not Found</v>
      </c>
      <c r="I172" s="43" t="str">
        <f>IF(OR(ISNUMBER(MATCH(C172,'June 10'!$D$2:$D$300,0)),AND(ISNUMBER(MATCH(D172,'June 10'!$F$2:$F$300,0)),(ISNUMBER(MATCH(E172,'June 10'!$E$2:$E$300,0))))),"Found","Not Found")</f>
        <v>Not Found</v>
      </c>
      <c r="J172" s="43" t="str">
        <f>IF(OR(ISNUMBER(MATCH(C172,'June 11'!$D$2:$D$300,0)),AND(ISNUMBER(MATCH(D172,'June 11'!$F$2:$F$300,0)),(ISNUMBER(MATCH(E172,'June 11'!$E$2:$E$300,0))))),"Found","Not Found")</f>
        <v>Not Found</v>
      </c>
      <c r="K172" s="43" t="str">
        <f>IF(OR(ISNUMBER(MATCH(C172,'June 12'!$D$2:$D$300,0)),AND(ISNUMBER(MATCH(D172,'June 12'!$F$2:$F$300,0)),(ISNUMBER(MATCH(E172,'June 12'!$E$2:$E$300,0))))),"Found","Not Found")</f>
        <v>Not Found</v>
      </c>
      <c r="L172" s="43" t="str">
        <f>IF(OR(ISNUMBER(MATCH(C172,'June 13'!$D$2:$D$300,0)),AND(ISNUMBER(MATCH(D172,'June 13'!$F$2:$F$300,0)),(ISNUMBER(MATCH(E172,'June 13'!$E$2:$E$300,0))))),"Found","Not Found")</f>
        <v>Not Found</v>
      </c>
      <c r="M172" s="43">
        <f t="shared" si="3"/>
        <v>0</v>
      </c>
      <c r="N172" s="43"/>
      <c r="O172" s="43"/>
      <c r="P172" s="43"/>
      <c r="Q172" s="43"/>
      <c r="R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6"/>
      <c r="AJ172" s="43"/>
    </row>
    <row r="173" spans="1:37" ht="15.75" customHeight="1" x14ac:dyDescent="0.25">
      <c r="A173" s="43" t="s">
        <v>1756</v>
      </c>
      <c r="B173" s="44" t="s">
        <v>877</v>
      </c>
      <c r="C173" s="40" t="s">
        <v>878</v>
      </c>
      <c r="D173" s="45" t="s">
        <v>879</v>
      </c>
      <c r="E173" s="45" t="s">
        <v>880</v>
      </c>
      <c r="F173" s="46" t="str">
        <f>IF(OR(ISNUMBER(MATCH(C173,'June 7'!$D$2:$D$300,0)),AND(ISNUMBER(MATCH(D173,'June 7'!$F$2:$F$300,0)),(ISNUMBER(MATCH(E173,'June 7'!$E$2:$E$300,0))))),"Found","Not Found")</f>
        <v>Not Found</v>
      </c>
      <c r="G173" s="43" t="str">
        <f>IF(OR(ISNUMBER(MATCH(C173,'June 8'!$D$2:$D$300,0)),AND(ISNUMBER(MATCH(D173,'June 8'!$F$2:$F$300,0)),(ISNUMBER(MATCH(E173,'June 8'!$E$2:$E$300,0))))),"Found","Not Found")</f>
        <v>Not Found</v>
      </c>
      <c r="H173" s="43" t="str">
        <f>IF(OR(ISNUMBER(MATCH(C173,'June 9'!$D$2:$D$300,0)),AND(ISNUMBER(MATCH(D173,'June 9'!$F$2:$F$300,0)),(ISNUMBER(MATCH(E173,'June 9'!$E$2:$E$300,0))))),"Found","Not Found")</f>
        <v>Not Found</v>
      </c>
      <c r="I173" s="43" t="str">
        <f>IF(OR(ISNUMBER(MATCH(C173,'June 10'!$D$2:$D$300,0)),AND(ISNUMBER(MATCH(D173,'June 10'!$F$2:$F$300,0)),(ISNUMBER(MATCH(E173,'June 10'!$E$2:$E$300,0))))),"Found","Not Found")</f>
        <v>Not Found</v>
      </c>
      <c r="J173" s="43" t="str">
        <f>IF(OR(ISNUMBER(MATCH(C173,'June 11'!$D$2:$D$300,0)),AND(ISNUMBER(MATCH(D173,'June 11'!$F$2:$F$300,0)),(ISNUMBER(MATCH(E173,'June 11'!$E$2:$E$300,0))))),"Found","Not Found")</f>
        <v>Not Found</v>
      </c>
      <c r="K173" s="43" t="str">
        <f>IF(OR(ISNUMBER(MATCH(C173,'June 12'!$D$2:$D$300,0)),AND(ISNUMBER(MATCH(D173,'June 12'!$F$2:$F$300,0)),(ISNUMBER(MATCH(E173,'June 12'!$E$2:$E$300,0))))),"Found","Not Found")</f>
        <v>Not Found</v>
      </c>
      <c r="L173" s="43" t="str">
        <f>IF(OR(ISNUMBER(MATCH(C173,'June 13'!$D$2:$D$300,0)),AND(ISNUMBER(MATCH(D173,'June 13'!$F$2:$F$300,0)),(ISNUMBER(MATCH(E173,'June 13'!$E$2:$E$300,0))))),"Found","Not Found")</f>
        <v>Not Found</v>
      </c>
      <c r="M173" s="43">
        <f t="shared" si="3"/>
        <v>0</v>
      </c>
      <c r="N173" s="43"/>
      <c r="O173" s="43"/>
      <c r="P173" s="43"/>
      <c r="Q173" s="43"/>
      <c r="R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6"/>
      <c r="AJ173" s="43"/>
    </row>
    <row r="174" spans="1:37" ht="15.75" customHeight="1" x14ac:dyDescent="0.25">
      <c r="A174" s="43" t="s">
        <v>1757</v>
      </c>
      <c r="B174" s="44" t="s">
        <v>920</v>
      </c>
      <c r="C174" s="40" t="s">
        <v>921</v>
      </c>
      <c r="D174" s="45" t="s">
        <v>922</v>
      </c>
      <c r="E174" s="45" t="s">
        <v>923</v>
      </c>
      <c r="F174" s="46" t="str">
        <f>IF(OR(ISNUMBER(MATCH(C174,'June 7'!$D$2:$D$300,0)),AND(ISNUMBER(MATCH(D174,'June 7'!$F$2:$F$300,0)),(ISNUMBER(MATCH(E174,'June 7'!$E$2:$E$300,0))))),"Found","Not Found")</f>
        <v>Not Found</v>
      </c>
      <c r="G174" s="43" t="str">
        <f>IF(OR(ISNUMBER(MATCH(C174,'June 8'!$D$2:$D$300,0)),AND(ISNUMBER(MATCH(D174,'June 8'!$F$2:$F$300,0)),(ISNUMBER(MATCH(E174,'June 8'!$E$2:$E$300,0))))),"Found","Not Found")</f>
        <v>Not Found</v>
      </c>
      <c r="H174" s="43" t="str">
        <f>IF(OR(ISNUMBER(MATCH(C174,'June 9'!$D$2:$D$300,0)),AND(ISNUMBER(MATCH(D174,'June 9'!$F$2:$F$300,0)),(ISNUMBER(MATCH(E174,'June 9'!$E$2:$E$300,0))))),"Found","Not Found")</f>
        <v>Not Found</v>
      </c>
      <c r="I174" s="43" t="str">
        <f>IF(OR(ISNUMBER(MATCH(C174,'June 10'!$D$2:$D$300,0)),AND(ISNUMBER(MATCH(D174,'June 10'!$F$2:$F$300,0)),(ISNUMBER(MATCH(E174,'June 10'!$E$2:$E$300,0))))),"Found","Not Found")</f>
        <v>Not Found</v>
      </c>
      <c r="J174" s="43" t="str">
        <f>IF(OR(ISNUMBER(MATCH(C174,'June 11'!$D$2:$D$300,0)),AND(ISNUMBER(MATCH(D174,'June 11'!$F$2:$F$300,0)),(ISNUMBER(MATCH(E174,'June 11'!$E$2:$E$300,0))))),"Found","Not Found")</f>
        <v>Not Found</v>
      </c>
      <c r="K174" s="43" t="str">
        <f>IF(OR(ISNUMBER(MATCH(C174,'June 12'!$D$2:$D$300,0)),AND(ISNUMBER(MATCH(D174,'June 12'!$F$2:$F$300,0)),(ISNUMBER(MATCH(E174,'June 12'!$E$2:$E$300,0))))),"Found","Not Found")</f>
        <v>Not Found</v>
      </c>
      <c r="L174" s="43" t="str">
        <f>IF(OR(ISNUMBER(MATCH(C174,'June 13'!$D$2:$D$300,0)),AND(ISNUMBER(MATCH(D174,'June 13'!$F$2:$F$300,0)),(ISNUMBER(MATCH(E174,'June 13'!$E$2:$E$300,0))))),"Found","Not Found")</f>
        <v>Not Found</v>
      </c>
      <c r="M174" s="43">
        <f t="shared" si="3"/>
        <v>0</v>
      </c>
      <c r="N174" s="43"/>
      <c r="O174" s="43"/>
      <c r="P174" s="43"/>
      <c r="Q174" s="43"/>
      <c r="R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6"/>
      <c r="AJ174" s="43"/>
    </row>
    <row r="175" spans="1:37" ht="15.75" customHeight="1" x14ac:dyDescent="0.25">
      <c r="A175" s="43" t="s">
        <v>1758</v>
      </c>
      <c r="B175" s="44" t="s">
        <v>930</v>
      </c>
      <c r="C175" s="40" t="s">
        <v>931</v>
      </c>
      <c r="D175" s="45" t="s">
        <v>932</v>
      </c>
      <c r="E175" s="45" t="s">
        <v>933</v>
      </c>
      <c r="F175" s="46" t="str">
        <f>IF(OR(ISNUMBER(MATCH(C175,'June 7'!$D$2:$D$300,0)),AND(ISNUMBER(MATCH(D175,'June 7'!$F$2:$F$300,0)),(ISNUMBER(MATCH(E175,'June 7'!$E$2:$E$300,0))))),"Found","Not Found")</f>
        <v>Not Found</v>
      </c>
      <c r="G175" s="43" t="str">
        <f>IF(OR(ISNUMBER(MATCH(C175,'June 8'!$D$2:$D$300,0)),AND(ISNUMBER(MATCH(D175,'June 8'!$F$2:$F$300,0)),(ISNUMBER(MATCH(E175,'June 8'!$E$2:$E$300,0))))),"Found","Not Found")</f>
        <v>Not Found</v>
      </c>
      <c r="H175" s="43" t="str">
        <f>IF(OR(ISNUMBER(MATCH(C175,'June 9'!$D$2:$D$300,0)),AND(ISNUMBER(MATCH(D175,'June 9'!$F$2:$F$300,0)),(ISNUMBER(MATCH(E175,'June 9'!$E$2:$E$300,0))))),"Found","Not Found")</f>
        <v>Not Found</v>
      </c>
      <c r="I175" s="43" t="str">
        <f>IF(OR(ISNUMBER(MATCH(C175,'June 10'!$D$2:$D$300,0)),AND(ISNUMBER(MATCH(D175,'June 10'!$F$2:$F$300,0)),(ISNUMBER(MATCH(E175,'June 10'!$E$2:$E$300,0))))),"Found","Not Found")</f>
        <v>Not Found</v>
      </c>
      <c r="J175" s="43" t="str">
        <f>IF(OR(ISNUMBER(MATCH(C175,'June 11'!$D$2:$D$300,0)),AND(ISNUMBER(MATCH(D175,'June 11'!$F$2:$F$300,0)),(ISNUMBER(MATCH(E175,'June 11'!$E$2:$E$300,0))))),"Found","Not Found")</f>
        <v>Not Found</v>
      </c>
      <c r="K175" s="43" t="str">
        <f>IF(OR(ISNUMBER(MATCH(C175,'June 12'!$D$2:$D$300,0)),AND(ISNUMBER(MATCH(D175,'June 12'!$F$2:$F$300,0)),(ISNUMBER(MATCH(E175,'June 12'!$E$2:$E$300,0))))),"Found","Not Found")</f>
        <v>Not Found</v>
      </c>
      <c r="L175" s="43" t="str">
        <f>IF(OR(ISNUMBER(MATCH(C175,'June 13'!$D$2:$D$300,0)),AND(ISNUMBER(MATCH(D175,'June 13'!$F$2:$F$300,0)),(ISNUMBER(MATCH(E175,'June 13'!$E$2:$E$300,0))))),"Found","Not Found")</f>
        <v>Not Found</v>
      </c>
      <c r="M175" s="43">
        <f t="shared" si="3"/>
        <v>0</v>
      </c>
      <c r="N175" s="43"/>
      <c r="O175" s="43"/>
      <c r="P175" s="43"/>
      <c r="Q175" s="43"/>
      <c r="R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6"/>
      <c r="AJ175" s="43"/>
    </row>
    <row r="176" spans="1:37" ht="15.75" customHeight="1" x14ac:dyDescent="0.25">
      <c r="A176" s="43" t="s">
        <v>1759</v>
      </c>
      <c r="B176" s="44" t="s">
        <v>935</v>
      </c>
      <c r="C176" s="40" t="s">
        <v>936</v>
      </c>
      <c r="D176" s="45" t="s">
        <v>937</v>
      </c>
      <c r="E176" s="45" t="s">
        <v>938</v>
      </c>
      <c r="F176" s="46" t="str">
        <f>IF(OR(ISNUMBER(MATCH(C176,'June 7'!$D$2:$D$300,0)),AND(ISNUMBER(MATCH(D176,'June 7'!$F$2:$F$300,0)),(ISNUMBER(MATCH(E176,'June 7'!$E$2:$E$300,0))))),"Found","Not Found")</f>
        <v>Not Found</v>
      </c>
      <c r="G176" s="43" t="str">
        <f>IF(OR(ISNUMBER(MATCH(C176,'June 8'!$D$2:$D$300,0)),AND(ISNUMBER(MATCH(D176,'June 8'!$F$2:$F$300,0)),(ISNUMBER(MATCH(E176,'June 8'!$E$2:$E$300,0))))),"Found","Not Found")</f>
        <v>Not Found</v>
      </c>
      <c r="H176" s="43" t="str">
        <f>IF(OR(ISNUMBER(MATCH(C176,'June 9'!$D$2:$D$300,0)),AND(ISNUMBER(MATCH(D176,'June 9'!$F$2:$F$300,0)),(ISNUMBER(MATCH(E176,'June 9'!$E$2:$E$300,0))))),"Found","Not Found")</f>
        <v>Not Found</v>
      </c>
      <c r="I176" s="43" t="str">
        <f>IF(OR(ISNUMBER(MATCH(C176,'June 10'!$D$2:$D$300,0)),AND(ISNUMBER(MATCH(D176,'June 10'!$F$2:$F$300,0)),(ISNUMBER(MATCH(E176,'June 10'!$E$2:$E$300,0))))),"Found","Not Found")</f>
        <v>Not Found</v>
      </c>
      <c r="J176" s="43" t="str">
        <f>IF(OR(ISNUMBER(MATCH(C176,'June 11'!$D$2:$D$300,0)),AND(ISNUMBER(MATCH(D176,'June 11'!$F$2:$F$300,0)),(ISNUMBER(MATCH(E176,'June 11'!$E$2:$E$300,0))))),"Found","Not Found")</f>
        <v>Not Found</v>
      </c>
      <c r="K176" s="43" t="str">
        <f>IF(OR(ISNUMBER(MATCH(C176,'June 12'!$D$2:$D$300,0)),AND(ISNUMBER(MATCH(D176,'June 12'!$F$2:$F$300,0)),(ISNUMBER(MATCH(E176,'June 12'!$E$2:$E$300,0))))),"Found","Not Found")</f>
        <v>Not Found</v>
      </c>
      <c r="L176" s="43" t="str">
        <f>IF(OR(ISNUMBER(MATCH(C176,'June 13'!$D$2:$D$300,0)),AND(ISNUMBER(MATCH(D176,'June 13'!$F$2:$F$300,0)),(ISNUMBER(MATCH(E176,'June 13'!$E$2:$E$300,0))))),"Found","Not Found")</f>
        <v>Not Found</v>
      </c>
      <c r="M176" s="43">
        <f t="shared" si="3"/>
        <v>0</v>
      </c>
      <c r="N176" s="43"/>
      <c r="O176" s="43"/>
      <c r="P176" s="43"/>
      <c r="Q176" s="43"/>
      <c r="R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6"/>
      <c r="AJ176" s="43"/>
    </row>
    <row r="177" spans="1:36" ht="15.75" customHeight="1" x14ac:dyDescent="0.25">
      <c r="A177" s="43" t="s">
        <v>1760</v>
      </c>
      <c r="B177" s="44" t="s">
        <v>941</v>
      </c>
      <c r="C177" s="40" t="s">
        <v>942</v>
      </c>
      <c r="D177" s="45" t="s">
        <v>943</v>
      </c>
      <c r="E177" s="45" t="s">
        <v>944</v>
      </c>
      <c r="F177" s="46" t="str">
        <f>IF(OR(ISNUMBER(MATCH(C177,'June 7'!$D$2:$D$300,0)),AND(ISNUMBER(MATCH(D177,'June 7'!$F$2:$F$300,0)),(ISNUMBER(MATCH(E177,'June 7'!$E$2:$E$300,0))))),"Found","Not Found")</f>
        <v>Not Found</v>
      </c>
      <c r="G177" s="43" t="str">
        <f>IF(OR(ISNUMBER(MATCH(C177,'June 8'!$D$2:$D$300,0)),AND(ISNUMBER(MATCH(D177,'June 8'!$F$2:$F$300,0)),(ISNUMBER(MATCH(E177,'June 8'!$E$2:$E$300,0))))),"Found","Not Found")</f>
        <v>Not Found</v>
      </c>
      <c r="H177" s="43" t="str">
        <f>IF(OR(ISNUMBER(MATCH(C177,'June 9'!$D$2:$D$300,0)),AND(ISNUMBER(MATCH(D177,'June 9'!$F$2:$F$300,0)),(ISNUMBER(MATCH(E177,'June 9'!$E$2:$E$300,0))))),"Found","Not Found")</f>
        <v>Not Found</v>
      </c>
      <c r="I177" s="43" t="str">
        <f>IF(OR(ISNUMBER(MATCH(C177,'June 10'!$D$2:$D$300,0)),AND(ISNUMBER(MATCH(D177,'June 10'!$F$2:$F$300,0)),(ISNUMBER(MATCH(E177,'June 10'!$E$2:$E$300,0))))),"Found","Not Found")</f>
        <v>Not Found</v>
      </c>
      <c r="J177" s="43" t="str">
        <f>IF(OR(ISNUMBER(MATCH(C177,'June 11'!$D$2:$D$300,0)),AND(ISNUMBER(MATCH(D177,'June 11'!$F$2:$F$300,0)),(ISNUMBER(MATCH(E177,'June 11'!$E$2:$E$300,0))))),"Found","Not Found")</f>
        <v>Not Found</v>
      </c>
      <c r="K177" s="43" t="str">
        <f>IF(OR(ISNUMBER(MATCH(C177,'June 12'!$D$2:$D$300,0)),AND(ISNUMBER(MATCH(D177,'June 12'!$F$2:$F$300,0)),(ISNUMBER(MATCH(E177,'June 12'!$E$2:$E$300,0))))),"Found","Not Found")</f>
        <v>Not Found</v>
      </c>
      <c r="L177" s="43" t="str">
        <f>IF(OR(ISNUMBER(MATCH(C177,'June 13'!$D$2:$D$300,0)),AND(ISNUMBER(MATCH(D177,'June 13'!$F$2:$F$300,0)),(ISNUMBER(MATCH(E177,'June 13'!$E$2:$E$300,0))))),"Found","Not Found")</f>
        <v>Not Found</v>
      </c>
      <c r="M177" s="43">
        <f t="shared" si="3"/>
        <v>0</v>
      </c>
      <c r="N177" s="43"/>
      <c r="O177" s="43"/>
      <c r="P177" s="43"/>
      <c r="Q177" s="43"/>
      <c r="R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6"/>
      <c r="AJ177" s="43"/>
    </row>
    <row r="178" spans="1:36" ht="15.75" customHeight="1" x14ac:dyDescent="0.25">
      <c r="A178" s="43" t="s">
        <v>1761</v>
      </c>
      <c r="B178" s="44" t="s">
        <v>953</v>
      </c>
      <c r="C178" s="40" t="s">
        <v>954</v>
      </c>
      <c r="D178" s="45" t="s">
        <v>955</v>
      </c>
      <c r="E178" s="45" t="s">
        <v>956</v>
      </c>
      <c r="F178" s="46" t="str">
        <f>IF(OR(ISNUMBER(MATCH(C178,'June 7'!$D$2:$D$300,0)),AND(ISNUMBER(MATCH(D178,'June 7'!$F$2:$F$300,0)),(ISNUMBER(MATCH(E178,'June 7'!$E$2:$E$300,0))))),"Found","Not Found")</f>
        <v>Not Found</v>
      </c>
      <c r="G178" s="43" t="str">
        <f>IF(OR(ISNUMBER(MATCH(C178,'June 8'!$D$2:$D$300,0)),AND(ISNUMBER(MATCH(D178,'June 8'!$F$2:$F$300,0)),(ISNUMBER(MATCH(E178,'June 8'!$E$2:$E$300,0))))),"Found","Not Found")</f>
        <v>Not Found</v>
      </c>
      <c r="H178" s="43" t="str">
        <f>IF(OR(ISNUMBER(MATCH(C178,'June 9'!$D$2:$D$300,0)),AND(ISNUMBER(MATCH(D178,'June 9'!$F$2:$F$300,0)),(ISNUMBER(MATCH(E178,'June 9'!$E$2:$E$300,0))))),"Found","Not Found")</f>
        <v>Not Found</v>
      </c>
      <c r="I178" s="43" t="str">
        <f>IF(OR(ISNUMBER(MATCH(C178,'June 10'!$D$2:$D$300,0)),AND(ISNUMBER(MATCH(D178,'June 10'!$F$2:$F$300,0)),(ISNUMBER(MATCH(E178,'June 10'!$E$2:$E$300,0))))),"Found","Not Found")</f>
        <v>Not Found</v>
      </c>
      <c r="J178" s="43" t="str">
        <f>IF(OR(ISNUMBER(MATCH(C178,'June 11'!$D$2:$D$300,0)),AND(ISNUMBER(MATCH(D178,'June 11'!$F$2:$F$300,0)),(ISNUMBER(MATCH(E178,'June 11'!$E$2:$E$300,0))))),"Found","Not Found")</f>
        <v>Not Found</v>
      </c>
      <c r="K178" s="43" t="str">
        <f>IF(OR(ISNUMBER(MATCH(C178,'June 12'!$D$2:$D$300,0)),AND(ISNUMBER(MATCH(D178,'June 12'!$F$2:$F$300,0)),(ISNUMBER(MATCH(E178,'June 12'!$E$2:$E$300,0))))),"Found","Not Found")</f>
        <v>Not Found</v>
      </c>
      <c r="L178" s="43" t="str">
        <f>IF(OR(ISNUMBER(MATCH(C178,'June 13'!$D$2:$D$300,0)),AND(ISNUMBER(MATCH(D178,'June 13'!$F$2:$F$300,0)),(ISNUMBER(MATCH(E178,'June 13'!$E$2:$E$300,0))))),"Found","Not Found")</f>
        <v>Not Found</v>
      </c>
      <c r="M178" s="43">
        <f t="shared" si="3"/>
        <v>0</v>
      </c>
      <c r="N178" s="43"/>
      <c r="O178" s="43"/>
      <c r="P178" s="43"/>
      <c r="Q178" s="43"/>
      <c r="R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6"/>
      <c r="AJ178" s="43"/>
    </row>
    <row r="179" spans="1:36" ht="15.75" customHeight="1" x14ac:dyDescent="0.25">
      <c r="A179" s="43" t="s">
        <v>1762</v>
      </c>
      <c r="B179" s="44" t="s">
        <v>966</v>
      </c>
      <c r="C179" s="40" t="s">
        <v>967</v>
      </c>
      <c r="D179" s="45" t="s">
        <v>218</v>
      </c>
      <c r="E179" s="45" t="s">
        <v>219</v>
      </c>
      <c r="F179" s="46" t="str">
        <f>IF(OR(ISNUMBER(MATCH(C179,'June 7'!$D$2:$D$300,0)),AND(ISNUMBER(MATCH(D179,'June 7'!$F$2:$F$300,0)),(ISNUMBER(MATCH(E179,'June 7'!$E$2:$E$300,0))))),"Found","Not Found")</f>
        <v>Not Found</v>
      </c>
      <c r="G179" s="43" t="str">
        <f>IF(OR(ISNUMBER(MATCH(C179,'June 8'!$D$2:$D$300,0)),AND(ISNUMBER(MATCH(D179,'June 8'!$F$2:$F$300,0)),(ISNUMBER(MATCH(E179,'June 8'!$E$2:$E$300,0))))),"Found","Not Found")</f>
        <v>Found</v>
      </c>
      <c r="H179" s="43" t="str">
        <f>IF(OR(ISNUMBER(MATCH(C179,'June 9'!$D$2:$D$300,0)),AND(ISNUMBER(MATCH(D179,'June 9'!$F$2:$F$300,0)),(ISNUMBER(MATCH(E179,'June 9'!$E$2:$E$300,0))))),"Found","Not Found")</f>
        <v>Not Found</v>
      </c>
      <c r="I179" s="43" t="str">
        <f>IF(OR(ISNUMBER(MATCH(C179,'June 10'!$D$2:$D$300,0)),AND(ISNUMBER(MATCH(D179,'June 10'!$F$2:$F$300,0)),(ISNUMBER(MATCH(E179,'June 10'!$E$2:$E$300,0))))),"Found","Not Found")</f>
        <v>Not Found</v>
      </c>
      <c r="J179" s="43" t="str">
        <f>IF(OR(ISNUMBER(MATCH(C179,'June 11'!$D$2:$D$300,0)),AND(ISNUMBER(MATCH(D179,'June 11'!$F$2:$F$300,0)),(ISNUMBER(MATCH(E179,'June 11'!$E$2:$E$300,0))))),"Found","Not Found")</f>
        <v>Found</v>
      </c>
      <c r="K179" s="43" t="str">
        <f>IF(OR(ISNUMBER(MATCH(C179,'June 12'!$D$2:$D$300,0)),AND(ISNUMBER(MATCH(D179,'June 12'!$F$2:$F$300,0)),(ISNUMBER(MATCH(E179,'June 12'!$E$2:$E$300,0))))),"Found","Not Found")</f>
        <v>Not Found</v>
      </c>
      <c r="L179" s="43" t="str">
        <f>IF(OR(ISNUMBER(MATCH(C179,'June 13'!$D$2:$D$300,0)),AND(ISNUMBER(MATCH(D179,'June 13'!$F$2:$F$300,0)),(ISNUMBER(MATCH(E179,'June 13'!$E$2:$E$300,0))))),"Found","Not Found")</f>
        <v>Not Found</v>
      </c>
      <c r="M179" s="43">
        <f t="shared" si="3"/>
        <v>2</v>
      </c>
      <c r="N179" s="43"/>
      <c r="O179" s="43"/>
      <c r="P179" s="43"/>
      <c r="Q179" s="43"/>
      <c r="R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6"/>
      <c r="AJ179" s="43"/>
    </row>
    <row r="180" spans="1:36" ht="15.75" customHeight="1" x14ac:dyDescent="0.25">
      <c r="A180" s="43" t="s">
        <v>1763</v>
      </c>
      <c r="B180" s="44" t="s">
        <v>1764</v>
      </c>
      <c r="C180" s="40" t="s">
        <v>1765</v>
      </c>
      <c r="D180" s="45" t="s">
        <v>1766</v>
      </c>
      <c r="E180" s="45" t="s">
        <v>359</v>
      </c>
      <c r="F180" s="46" t="str">
        <f>IF(OR(ISNUMBER(MATCH(C180,'June 7'!$D$2:$D$300,0)),AND(ISNUMBER(MATCH(D180,'June 7'!$F$2:$F$300,0)),(ISNUMBER(MATCH(E180,'June 7'!$E$2:$E$300,0))))),"Found","Not Found")</f>
        <v>Not Found</v>
      </c>
      <c r="G180" s="43" t="str">
        <f>IF(OR(ISNUMBER(MATCH(C180,'June 8'!$D$2:$D$300,0)),AND(ISNUMBER(MATCH(D180,'June 8'!$F$2:$F$300,0)),(ISNUMBER(MATCH(E180,'June 8'!$E$2:$E$300,0))))),"Found","Not Found")</f>
        <v>Not Found</v>
      </c>
      <c r="H180" s="43" t="str">
        <f>IF(OR(ISNUMBER(MATCH(C180,'June 9'!$D$2:$D$300,0)),AND(ISNUMBER(MATCH(D180,'June 9'!$F$2:$F$300,0)),(ISNUMBER(MATCH(E180,'June 9'!$E$2:$E$300,0))))),"Found","Not Found")</f>
        <v>Not Found</v>
      </c>
      <c r="I180" s="43" t="str">
        <f>IF(OR(ISNUMBER(MATCH(C180,'June 10'!$D$2:$D$300,0)),AND(ISNUMBER(MATCH(D180,'June 10'!$F$2:$F$300,0)),(ISNUMBER(MATCH(E180,'June 10'!$E$2:$E$300,0))))),"Found","Not Found")</f>
        <v>Not Found</v>
      </c>
      <c r="J180" s="43" t="str">
        <f>IF(OR(ISNUMBER(MATCH(C180,'June 11'!$D$2:$D$300,0)),AND(ISNUMBER(MATCH(D180,'June 11'!$F$2:$F$300,0)),(ISNUMBER(MATCH(E180,'June 11'!$E$2:$E$300,0))))),"Found","Not Found")</f>
        <v>Not Found</v>
      </c>
      <c r="K180" s="43" t="str">
        <f>IF(OR(ISNUMBER(MATCH(C180,'June 12'!$D$2:$D$300,0)),AND(ISNUMBER(MATCH(D180,'June 12'!$F$2:$F$300,0)),(ISNUMBER(MATCH(E180,'June 12'!$E$2:$E$300,0))))),"Found","Not Found")</f>
        <v>Not Found</v>
      </c>
      <c r="L180" s="43" t="str">
        <f>IF(OR(ISNUMBER(MATCH(C180,'June 13'!$D$2:$D$300,0)),AND(ISNUMBER(MATCH(D180,'June 13'!$F$2:$F$300,0)),(ISNUMBER(MATCH(E180,'June 13'!$E$2:$E$300,0))))),"Found","Not Found")</f>
        <v>Not Found</v>
      </c>
      <c r="M180" s="43">
        <f t="shared" si="3"/>
        <v>0</v>
      </c>
      <c r="N180" s="43"/>
      <c r="O180" s="43"/>
      <c r="P180" s="43"/>
      <c r="Q180" s="43"/>
      <c r="R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6"/>
      <c r="AJ180" s="43"/>
    </row>
    <row r="181" spans="1:36" ht="15.75" customHeight="1" x14ac:dyDescent="0.25">
      <c r="A181" s="43" t="s">
        <v>1767</v>
      </c>
      <c r="B181" s="44" t="s">
        <v>977</v>
      </c>
      <c r="C181" s="40" t="s">
        <v>973</v>
      </c>
      <c r="D181" s="45" t="s">
        <v>974</v>
      </c>
      <c r="E181" s="45" t="s">
        <v>975</v>
      </c>
      <c r="F181" s="46" t="str">
        <f>IF(OR(ISNUMBER(MATCH(C181,'June 7'!$D$2:$D$300,0)),AND(ISNUMBER(MATCH(D181,'June 7'!$F$2:$F$300,0)),(ISNUMBER(MATCH(E181,'June 7'!$E$2:$E$300,0))))),"Found","Not Found")</f>
        <v>Not Found</v>
      </c>
      <c r="G181" s="43" t="str">
        <f>IF(OR(ISNUMBER(MATCH(C181,'June 8'!$D$2:$D$300,0)),AND(ISNUMBER(MATCH(D181,'June 8'!$F$2:$F$300,0)),(ISNUMBER(MATCH(E181,'June 8'!$E$2:$E$300,0))))),"Found","Not Found")</f>
        <v>Not Found</v>
      </c>
      <c r="H181" s="43" t="str">
        <f>IF(OR(ISNUMBER(MATCH(C181,'June 9'!$D$2:$D$300,0)),AND(ISNUMBER(MATCH(D181,'June 9'!$F$2:$F$300,0)),(ISNUMBER(MATCH(E181,'June 9'!$E$2:$E$300,0))))),"Found","Not Found")</f>
        <v>Not Found</v>
      </c>
      <c r="I181" s="43" t="str">
        <f>IF(OR(ISNUMBER(MATCH(C181,'June 10'!$D$2:$D$300,0)),AND(ISNUMBER(MATCH(D181,'June 10'!$F$2:$F$300,0)),(ISNUMBER(MATCH(E181,'June 10'!$E$2:$E$300,0))))),"Found","Not Found")</f>
        <v>Not Found</v>
      </c>
      <c r="J181" s="43" t="str">
        <f>IF(OR(ISNUMBER(MATCH(C181,'June 11'!$D$2:$D$300,0)),AND(ISNUMBER(MATCH(D181,'June 11'!$F$2:$F$300,0)),(ISNUMBER(MATCH(E181,'June 11'!$E$2:$E$300,0))))),"Found","Not Found")</f>
        <v>Not Found</v>
      </c>
      <c r="K181" s="43" t="str">
        <f>IF(OR(ISNUMBER(MATCH(C181,'June 12'!$D$2:$D$300,0)),AND(ISNUMBER(MATCH(D181,'June 12'!$F$2:$F$300,0)),(ISNUMBER(MATCH(E181,'June 12'!$E$2:$E$300,0))))),"Found","Not Found")</f>
        <v>Not Found</v>
      </c>
      <c r="L181" s="43" t="str">
        <f>IF(OR(ISNUMBER(MATCH(C181,'June 13'!$D$2:$D$300,0)),AND(ISNUMBER(MATCH(D181,'June 13'!$F$2:$F$300,0)),(ISNUMBER(MATCH(E181,'June 13'!$E$2:$E$300,0))))),"Found","Not Found")</f>
        <v>Not Found</v>
      </c>
      <c r="M181" s="43">
        <f t="shared" si="3"/>
        <v>0</v>
      </c>
      <c r="N181" s="43"/>
      <c r="O181" s="43"/>
      <c r="P181" s="43"/>
      <c r="Q181" s="43"/>
      <c r="R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6"/>
      <c r="AJ181" s="43"/>
    </row>
    <row r="182" spans="1:36" ht="15.75" customHeight="1" x14ac:dyDescent="0.25">
      <c r="A182" s="43" t="s">
        <v>1768</v>
      </c>
      <c r="B182" s="44" t="s">
        <v>981</v>
      </c>
      <c r="C182" s="40" t="s">
        <v>982</v>
      </c>
      <c r="D182" s="45" t="s">
        <v>983</v>
      </c>
      <c r="E182" s="45" t="s">
        <v>633</v>
      </c>
      <c r="F182" s="46" t="str">
        <f>IF(OR(ISNUMBER(MATCH(C182,'June 7'!$D$2:$D$300,0)),AND(ISNUMBER(MATCH(D182,'June 7'!$F$2:$F$300,0)),(ISNUMBER(MATCH(E182,'June 7'!$E$2:$E$300,0))))),"Found","Not Found")</f>
        <v>Not Found</v>
      </c>
      <c r="G182" s="43" t="str">
        <f>IF(OR(ISNUMBER(MATCH(C182,'June 8'!$D$2:$D$300,0)),AND(ISNUMBER(MATCH(D182,'June 8'!$F$2:$F$300,0)),(ISNUMBER(MATCH(E182,'June 8'!$E$2:$E$300,0))))),"Found","Not Found")</f>
        <v>Not Found</v>
      </c>
      <c r="H182" s="43" t="str">
        <f>IF(OR(ISNUMBER(MATCH(C182,'June 9'!$D$2:$D$300,0)),AND(ISNUMBER(MATCH(D182,'June 9'!$F$2:$F$300,0)),(ISNUMBER(MATCH(E182,'June 9'!$E$2:$E$300,0))))),"Found","Not Found")</f>
        <v>Not Found</v>
      </c>
      <c r="I182" s="43" t="str">
        <f>IF(OR(ISNUMBER(MATCH(C182,'June 10'!$D$2:$D$300,0)),AND(ISNUMBER(MATCH(D182,'June 10'!$F$2:$F$300,0)),(ISNUMBER(MATCH(E182,'June 10'!$E$2:$E$300,0))))),"Found","Not Found")</f>
        <v>Not Found</v>
      </c>
      <c r="J182" s="43" t="str">
        <f>IF(OR(ISNUMBER(MATCH(C182,'June 11'!$D$2:$D$300,0)),AND(ISNUMBER(MATCH(D182,'June 11'!$F$2:$F$300,0)),(ISNUMBER(MATCH(E182,'June 11'!$E$2:$E$300,0))))),"Found","Not Found")</f>
        <v>Not Found</v>
      </c>
      <c r="K182" s="43" t="str">
        <f>IF(OR(ISNUMBER(MATCH(C182,'June 12'!$D$2:$D$300,0)),AND(ISNUMBER(MATCH(D182,'June 12'!$F$2:$F$300,0)),(ISNUMBER(MATCH(E182,'June 12'!$E$2:$E$300,0))))),"Found","Not Found")</f>
        <v>Not Found</v>
      </c>
      <c r="L182" s="43" t="str">
        <f>IF(OR(ISNUMBER(MATCH(C182,'June 13'!$D$2:$D$300,0)),AND(ISNUMBER(MATCH(D182,'June 13'!$F$2:$F$300,0)),(ISNUMBER(MATCH(E182,'June 13'!$E$2:$E$300,0))))),"Found","Not Found")</f>
        <v>Not Found</v>
      </c>
      <c r="M182" s="43">
        <f t="shared" si="3"/>
        <v>0</v>
      </c>
      <c r="N182" s="43"/>
      <c r="O182" s="43"/>
      <c r="P182" s="43"/>
      <c r="Q182" s="43"/>
      <c r="R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6"/>
      <c r="AJ182" s="43"/>
    </row>
    <row r="183" spans="1:36" ht="15.75" customHeight="1" x14ac:dyDescent="0.25">
      <c r="A183" s="43" t="s">
        <v>1769</v>
      </c>
      <c r="B183" s="44" t="s">
        <v>1770</v>
      </c>
      <c r="C183" s="40" t="s">
        <v>1771</v>
      </c>
      <c r="D183" s="45" t="s">
        <v>1772</v>
      </c>
      <c r="E183" s="45" t="s">
        <v>1773</v>
      </c>
      <c r="F183" s="46" t="str">
        <f>IF(OR(ISNUMBER(MATCH(C183,'June 7'!$D$2:$D$300,0)),AND(ISNUMBER(MATCH(D183,'June 7'!$F$2:$F$300,0)),(ISNUMBER(MATCH(E183,'June 7'!$E$2:$E$300,0))))),"Found","Not Found")</f>
        <v>Not Found</v>
      </c>
      <c r="G183" s="43" t="str">
        <f>IF(OR(ISNUMBER(MATCH(C183,'June 8'!$D$2:$D$300,0)),AND(ISNUMBER(MATCH(D183,'June 8'!$F$2:$F$300,0)),(ISNUMBER(MATCH(E183,'June 8'!$E$2:$E$300,0))))),"Found","Not Found")</f>
        <v>Not Found</v>
      </c>
      <c r="H183" s="43" t="str">
        <f>IF(OR(ISNUMBER(MATCH(C183,'June 9'!$D$2:$D$300,0)),AND(ISNUMBER(MATCH(D183,'June 9'!$F$2:$F$300,0)),(ISNUMBER(MATCH(E183,'June 9'!$E$2:$E$300,0))))),"Found","Not Found")</f>
        <v>Not Found</v>
      </c>
      <c r="I183" s="43" t="str">
        <f>IF(OR(ISNUMBER(MATCH(C183,'June 10'!$D$2:$D$300,0)),AND(ISNUMBER(MATCH(D183,'June 10'!$F$2:$F$300,0)),(ISNUMBER(MATCH(E183,'June 10'!$E$2:$E$300,0))))),"Found","Not Found")</f>
        <v>Not Found</v>
      </c>
      <c r="J183" s="43" t="str">
        <f>IF(OR(ISNUMBER(MATCH(C183,'June 11'!$D$2:$D$300,0)),AND(ISNUMBER(MATCH(D183,'June 11'!$F$2:$F$300,0)),(ISNUMBER(MATCH(E183,'June 11'!$E$2:$E$300,0))))),"Found","Not Found")</f>
        <v>Not Found</v>
      </c>
      <c r="K183" s="43" t="str">
        <f>IF(OR(ISNUMBER(MATCH(C183,'June 12'!$D$2:$D$300,0)),AND(ISNUMBER(MATCH(D183,'June 12'!$F$2:$F$300,0)),(ISNUMBER(MATCH(E183,'June 12'!$E$2:$E$300,0))))),"Found","Not Found")</f>
        <v>Not Found</v>
      </c>
      <c r="L183" s="43" t="str">
        <f>IF(OR(ISNUMBER(MATCH(C183,'June 13'!$D$2:$D$300,0)),AND(ISNUMBER(MATCH(D183,'June 13'!$F$2:$F$300,0)),(ISNUMBER(MATCH(E183,'June 13'!$E$2:$E$300,0))))),"Found","Not Found")</f>
        <v>Not Found</v>
      </c>
      <c r="M183" s="43">
        <f t="shared" si="3"/>
        <v>0</v>
      </c>
      <c r="N183" s="43"/>
      <c r="O183" s="43"/>
      <c r="P183" s="43"/>
      <c r="Q183" s="43"/>
      <c r="R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6"/>
      <c r="AJ183" s="43"/>
    </row>
    <row r="184" spans="1:36" ht="15.75" customHeight="1" x14ac:dyDescent="0.25">
      <c r="A184" s="43" t="s">
        <v>1774</v>
      </c>
      <c r="B184" s="44" t="s">
        <v>1001</v>
      </c>
      <c r="C184" s="40" t="s">
        <v>1002</v>
      </c>
      <c r="D184" s="45" t="s">
        <v>1003</v>
      </c>
      <c r="E184" s="45" t="s">
        <v>1004</v>
      </c>
      <c r="F184" s="46" t="str">
        <f>IF(OR(ISNUMBER(MATCH(C184,'June 7'!$D$2:$D$300,0)),AND(ISNUMBER(MATCH(D184,'June 7'!$F$2:$F$300,0)),(ISNUMBER(MATCH(E184,'June 7'!$E$2:$E$300,0))))),"Found","Not Found")</f>
        <v>Not Found</v>
      </c>
      <c r="G184" s="43" t="str">
        <f>IF(OR(ISNUMBER(MATCH(C184,'June 8'!$D$2:$D$300,0)),AND(ISNUMBER(MATCH(D184,'June 8'!$F$2:$F$300,0)),(ISNUMBER(MATCH(E184,'June 8'!$E$2:$E$300,0))))),"Found","Not Found")</f>
        <v>Not Found</v>
      </c>
      <c r="H184" s="43" t="str">
        <f>IF(OR(ISNUMBER(MATCH(C184,'June 9'!$D$2:$D$300,0)),AND(ISNUMBER(MATCH(D184,'June 9'!$F$2:$F$300,0)),(ISNUMBER(MATCH(E184,'June 9'!$E$2:$E$300,0))))),"Found","Not Found")</f>
        <v>Not Found</v>
      </c>
      <c r="I184" s="43" t="str">
        <f>IF(OR(ISNUMBER(MATCH(C184,'June 10'!$D$2:$D$300,0)),AND(ISNUMBER(MATCH(D184,'June 10'!$F$2:$F$300,0)),(ISNUMBER(MATCH(E184,'June 10'!$E$2:$E$300,0))))),"Found","Not Found")</f>
        <v>Not Found</v>
      </c>
      <c r="J184" s="43" t="str">
        <f>IF(OR(ISNUMBER(MATCH(C184,'June 11'!$D$2:$D$300,0)),AND(ISNUMBER(MATCH(D184,'June 11'!$F$2:$F$300,0)),(ISNUMBER(MATCH(E184,'June 11'!$E$2:$E$300,0))))),"Found","Not Found")</f>
        <v>Not Found</v>
      </c>
      <c r="K184" s="43" t="str">
        <f>IF(OR(ISNUMBER(MATCH(C184,'June 12'!$D$2:$D$300,0)),AND(ISNUMBER(MATCH(D184,'June 12'!$F$2:$F$300,0)),(ISNUMBER(MATCH(E184,'June 12'!$E$2:$E$300,0))))),"Found","Not Found")</f>
        <v>Not Found</v>
      </c>
      <c r="L184" s="43" t="str">
        <f>IF(OR(ISNUMBER(MATCH(C184,'June 13'!$D$2:$D$300,0)),AND(ISNUMBER(MATCH(D184,'June 13'!$F$2:$F$300,0)),(ISNUMBER(MATCH(E184,'June 13'!$E$2:$E$300,0))))),"Found","Not Found")</f>
        <v>Not Found</v>
      </c>
      <c r="M184" s="43">
        <f t="shared" si="3"/>
        <v>0</v>
      </c>
      <c r="N184" s="43"/>
      <c r="O184" s="43"/>
      <c r="P184" s="43"/>
      <c r="Q184" s="43"/>
      <c r="R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6"/>
      <c r="AJ184" s="43"/>
    </row>
    <row r="185" spans="1:36" ht="15.75" customHeight="1" x14ac:dyDescent="0.25">
      <c r="A185" s="43" t="s">
        <v>1775</v>
      </c>
      <c r="B185" s="44" t="s">
        <v>1021</v>
      </c>
      <c r="C185" s="40" t="s">
        <v>1022</v>
      </c>
      <c r="D185" s="45" t="s">
        <v>1023</v>
      </c>
      <c r="E185" s="45" t="s">
        <v>1024</v>
      </c>
      <c r="F185" s="46" t="str">
        <f>IF(OR(ISNUMBER(MATCH(C185,'June 7'!$D$2:$D$300,0)),AND(ISNUMBER(MATCH(D185,'June 7'!$F$2:$F$300,0)),(ISNUMBER(MATCH(E185,'June 7'!$E$2:$E$300,0))))),"Found","Not Found")</f>
        <v>Not Found</v>
      </c>
      <c r="G185" s="43" t="str">
        <f>IF(OR(ISNUMBER(MATCH(C185,'June 8'!$D$2:$D$300,0)),AND(ISNUMBER(MATCH(D185,'June 8'!$F$2:$F$300,0)),(ISNUMBER(MATCH(E185,'June 8'!$E$2:$E$300,0))))),"Found","Not Found")</f>
        <v>Not Found</v>
      </c>
      <c r="H185" s="43" t="str">
        <f>IF(OR(ISNUMBER(MATCH(C185,'June 9'!$D$2:$D$300,0)),AND(ISNUMBER(MATCH(D185,'June 9'!$F$2:$F$300,0)),(ISNUMBER(MATCH(E185,'June 9'!$E$2:$E$300,0))))),"Found","Not Found")</f>
        <v>Not Found</v>
      </c>
      <c r="I185" s="43" t="str">
        <f>IF(OR(ISNUMBER(MATCH(C185,'June 10'!$D$2:$D$300,0)),AND(ISNUMBER(MATCH(D185,'June 10'!$F$2:$F$300,0)),(ISNUMBER(MATCH(E185,'June 10'!$E$2:$E$300,0))))),"Found","Not Found")</f>
        <v>Not Found</v>
      </c>
      <c r="J185" s="43" t="str">
        <f>IF(OR(ISNUMBER(MATCH(C185,'June 11'!$D$2:$D$300,0)),AND(ISNUMBER(MATCH(D185,'June 11'!$F$2:$F$300,0)),(ISNUMBER(MATCH(E185,'June 11'!$E$2:$E$300,0))))),"Found","Not Found")</f>
        <v>Not Found</v>
      </c>
      <c r="K185" s="43" t="str">
        <f>IF(OR(ISNUMBER(MATCH(C185,'June 12'!$D$2:$D$300,0)),AND(ISNUMBER(MATCH(D185,'June 12'!$F$2:$F$300,0)),(ISNUMBER(MATCH(E185,'June 12'!$E$2:$E$300,0))))),"Found","Not Found")</f>
        <v>Not Found</v>
      </c>
      <c r="L185" s="43" t="str">
        <f>IF(OR(ISNUMBER(MATCH(C185,'June 13'!$D$2:$D$300,0)),AND(ISNUMBER(MATCH(D185,'June 13'!$F$2:$F$300,0)),(ISNUMBER(MATCH(E185,'June 13'!$E$2:$E$300,0))))),"Found","Not Found")</f>
        <v>Not Found</v>
      </c>
      <c r="M185" s="43">
        <f t="shared" si="3"/>
        <v>0</v>
      </c>
      <c r="N185" s="43"/>
      <c r="O185" s="43"/>
      <c r="P185" s="43"/>
      <c r="Q185" s="43"/>
      <c r="R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6"/>
      <c r="AJ185" s="43"/>
    </row>
    <row r="186" spans="1:36" ht="15.75" customHeight="1" x14ac:dyDescent="0.25">
      <c r="A186" s="43" t="s">
        <v>1776</v>
      </c>
      <c r="B186" s="44" t="s">
        <v>1027</v>
      </c>
      <c r="C186" s="40" t="s">
        <v>1028</v>
      </c>
      <c r="D186" s="45" t="s">
        <v>1029</v>
      </c>
      <c r="E186" s="45" t="s">
        <v>1030</v>
      </c>
      <c r="F186" s="46" t="str">
        <f>IF(OR(ISNUMBER(MATCH(C186,'June 7'!$D$2:$D$300,0)),AND(ISNUMBER(MATCH(D186,'June 7'!$F$2:$F$300,0)),(ISNUMBER(MATCH(E186,'June 7'!$E$2:$E$300,0))))),"Found","Not Found")</f>
        <v>Not Found</v>
      </c>
      <c r="G186" s="43" t="str">
        <f>IF(OR(ISNUMBER(MATCH(C186,'June 8'!$D$2:$D$300,0)),AND(ISNUMBER(MATCH(D186,'June 8'!$F$2:$F$300,0)),(ISNUMBER(MATCH(E186,'June 8'!$E$2:$E$300,0))))),"Found","Not Found")</f>
        <v>Not Found</v>
      </c>
      <c r="H186" s="43" t="str">
        <f>IF(OR(ISNUMBER(MATCH(C186,'June 9'!$D$2:$D$300,0)),AND(ISNUMBER(MATCH(D186,'June 9'!$F$2:$F$300,0)),(ISNUMBER(MATCH(E186,'June 9'!$E$2:$E$300,0))))),"Found","Not Found")</f>
        <v>Not Found</v>
      </c>
      <c r="I186" s="43" t="str">
        <f>IF(OR(ISNUMBER(MATCH(C186,'June 10'!$D$2:$D$300,0)),AND(ISNUMBER(MATCH(D186,'June 10'!$F$2:$F$300,0)),(ISNUMBER(MATCH(E186,'June 10'!$E$2:$E$300,0))))),"Found","Not Found")</f>
        <v>Not Found</v>
      </c>
      <c r="J186" s="43" t="str">
        <f>IF(OR(ISNUMBER(MATCH(C186,'June 11'!$D$2:$D$300,0)),AND(ISNUMBER(MATCH(D186,'June 11'!$F$2:$F$300,0)),(ISNUMBER(MATCH(E186,'June 11'!$E$2:$E$300,0))))),"Found","Not Found")</f>
        <v>Not Found</v>
      </c>
      <c r="K186" s="43" t="str">
        <f>IF(OR(ISNUMBER(MATCH(C186,'June 12'!$D$2:$D$300,0)),AND(ISNUMBER(MATCH(D186,'June 12'!$F$2:$F$300,0)),(ISNUMBER(MATCH(E186,'June 12'!$E$2:$E$300,0))))),"Found","Not Found")</f>
        <v>Not Found</v>
      </c>
      <c r="L186" s="43" t="str">
        <f>IF(OR(ISNUMBER(MATCH(C186,'June 13'!$D$2:$D$300,0)),AND(ISNUMBER(MATCH(D186,'June 13'!$F$2:$F$300,0)),(ISNUMBER(MATCH(E186,'June 13'!$E$2:$E$300,0))))),"Found","Not Found")</f>
        <v>Not Found</v>
      </c>
      <c r="M186" s="43">
        <f t="shared" si="3"/>
        <v>0</v>
      </c>
      <c r="N186" s="43"/>
      <c r="O186" s="43"/>
      <c r="P186" s="43"/>
      <c r="Q186" s="43"/>
      <c r="R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6"/>
      <c r="AJ186" s="43"/>
    </row>
    <row r="187" spans="1:36" ht="15.75" customHeight="1" x14ac:dyDescent="0.25">
      <c r="A187" s="43" t="s">
        <v>1777</v>
      </c>
      <c r="B187" s="44" t="s">
        <v>1032</v>
      </c>
      <c r="C187" s="40" t="s">
        <v>1033</v>
      </c>
      <c r="D187" s="45" t="s">
        <v>1029</v>
      </c>
      <c r="E187" s="45" t="s">
        <v>1034</v>
      </c>
      <c r="F187" s="46" t="str">
        <f>IF(OR(ISNUMBER(MATCH(C187,'June 7'!$D$2:$D$300,0)),AND(ISNUMBER(MATCH(D187,'June 7'!$F$2:$F$300,0)),(ISNUMBER(MATCH(E187,'June 7'!$E$2:$E$300,0))))),"Found","Not Found")</f>
        <v>Not Found</v>
      </c>
      <c r="G187" s="43" t="str">
        <f>IF(OR(ISNUMBER(MATCH(C187,'June 8'!$D$2:$D$300,0)),AND(ISNUMBER(MATCH(D187,'June 8'!$F$2:$F$300,0)),(ISNUMBER(MATCH(E187,'June 8'!$E$2:$E$300,0))))),"Found","Not Found")</f>
        <v>Not Found</v>
      </c>
      <c r="H187" s="43" t="str">
        <f>IF(OR(ISNUMBER(MATCH(C187,'June 9'!$D$2:$D$300,0)),AND(ISNUMBER(MATCH(D187,'June 9'!$F$2:$F$300,0)),(ISNUMBER(MATCH(E187,'June 9'!$E$2:$E$300,0))))),"Found","Not Found")</f>
        <v>Not Found</v>
      </c>
      <c r="I187" s="43" t="str">
        <f>IF(OR(ISNUMBER(MATCH(C187,'June 10'!$D$2:$D$300,0)),AND(ISNUMBER(MATCH(D187,'June 10'!$F$2:$F$300,0)),(ISNUMBER(MATCH(E187,'June 10'!$E$2:$E$300,0))))),"Found","Not Found")</f>
        <v>Not Found</v>
      </c>
      <c r="J187" s="43" t="str">
        <f>IF(OR(ISNUMBER(MATCH(C187,'June 11'!$D$2:$D$300,0)),AND(ISNUMBER(MATCH(D187,'June 11'!$F$2:$F$300,0)),(ISNUMBER(MATCH(E187,'June 11'!$E$2:$E$300,0))))),"Found","Not Found")</f>
        <v>Not Found</v>
      </c>
      <c r="K187" s="43" t="str">
        <f>IF(OR(ISNUMBER(MATCH(C187,'June 12'!$D$2:$D$300,0)),AND(ISNUMBER(MATCH(D187,'June 12'!$F$2:$F$300,0)),(ISNUMBER(MATCH(E187,'June 12'!$E$2:$E$300,0))))),"Found","Not Found")</f>
        <v>Not Found</v>
      </c>
      <c r="L187" s="43" t="str">
        <f>IF(OR(ISNUMBER(MATCH(C187,'June 13'!$D$2:$D$300,0)),AND(ISNUMBER(MATCH(D187,'June 13'!$F$2:$F$300,0)),(ISNUMBER(MATCH(E187,'June 13'!$E$2:$E$300,0))))),"Found","Not Found")</f>
        <v>Not Found</v>
      </c>
      <c r="M187" s="43">
        <f t="shared" si="3"/>
        <v>0</v>
      </c>
      <c r="N187" s="43"/>
      <c r="O187" s="43"/>
      <c r="P187" s="43"/>
      <c r="Q187" s="43"/>
      <c r="R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6"/>
      <c r="AJ187" s="43"/>
    </row>
    <row r="188" spans="1:36" ht="15.75" customHeight="1" x14ac:dyDescent="0.25">
      <c r="A188" s="43" t="s">
        <v>1778</v>
      </c>
      <c r="B188" s="44" t="s">
        <v>1044</v>
      </c>
      <c r="C188" s="40" t="s">
        <v>1045</v>
      </c>
      <c r="D188" s="45" t="s">
        <v>1046</v>
      </c>
      <c r="E188" s="45" t="s">
        <v>943</v>
      </c>
      <c r="F188" s="46" t="str">
        <f>IF(OR(ISNUMBER(MATCH(C188,'June 7'!$D$2:$D$300,0)),AND(ISNUMBER(MATCH(D188,'June 7'!$F$2:$F$300,0)),(ISNUMBER(MATCH(E188,'June 7'!$E$2:$E$300,0))))),"Found","Not Found")</f>
        <v>Not Found</v>
      </c>
      <c r="G188" s="43" t="str">
        <f>IF(OR(ISNUMBER(MATCH(C188,'June 8'!$D$2:$D$300,0)),AND(ISNUMBER(MATCH(D188,'June 8'!$F$2:$F$300,0)),(ISNUMBER(MATCH(E188,'June 8'!$E$2:$E$300,0))))),"Found","Not Found")</f>
        <v>Not Found</v>
      </c>
      <c r="H188" s="43" t="str">
        <f>IF(OR(ISNUMBER(MATCH(C188,'June 9'!$D$2:$D$300,0)),AND(ISNUMBER(MATCH(D188,'June 9'!$F$2:$F$300,0)),(ISNUMBER(MATCH(E188,'June 9'!$E$2:$E$300,0))))),"Found","Not Found")</f>
        <v>Not Found</v>
      </c>
      <c r="I188" s="43" t="str">
        <f>IF(OR(ISNUMBER(MATCH(C188,'June 10'!$D$2:$D$300,0)),AND(ISNUMBER(MATCH(D188,'June 10'!$F$2:$F$300,0)),(ISNUMBER(MATCH(E188,'June 10'!$E$2:$E$300,0))))),"Found","Not Found")</f>
        <v>Not Found</v>
      </c>
      <c r="J188" s="43" t="str">
        <f>IF(OR(ISNUMBER(MATCH(C188,'June 11'!$D$2:$D$300,0)),AND(ISNUMBER(MATCH(D188,'June 11'!$F$2:$F$300,0)),(ISNUMBER(MATCH(E188,'June 11'!$E$2:$E$300,0))))),"Found","Not Found")</f>
        <v>Not Found</v>
      </c>
      <c r="K188" s="43" t="str">
        <f>IF(OR(ISNUMBER(MATCH(C188,'June 12'!$D$2:$D$300,0)),AND(ISNUMBER(MATCH(D188,'June 12'!$F$2:$F$300,0)),(ISNUMBER(MATCH(E188,'June 12'!$E$2:$E$300,0))))),"Found","Not Found")</f>
        <v>Not Found</v>
      </c>
      <c r="L188" s="43" t="str">
        <f>IF(OR(ISNUMBER(MATCH(C188,'June 13'!$D$2:$D$300,0)),AND(ISNUMBER(MATCH(D188,'June 13'!$F$2:$F$300,0)),(ISNUMBER(MATCH(E188,'June 13'!$E$2:$E$300,0))))),"Found","Not Found")</f>
        <v>Not Found</v>
      </c>
      <c r="M188" s="43">
        <f t="shared" si="3"/>
        <v>0</v>
      </c>
      <c r="N188" s="43"/>
      <c r="O188" s="43"/>
      <c r="P188" s="43"/>
      <c r="Q188" s="43"/>
      <c r="R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6"/>
      <c r="AJ188" s="43"/>
    </row>
    <row r="189" spans="1:36" ht="15.75" customHeight="1" x14ac:dyDescent="0.25">
      <c r="A189" s="43" t="s">
        <v>1779</v>
      </c>
      <c r="B189" s="44" t="s">
        <v>1780</v>
      </c>
      <c r="C189" s="40" t="s">
        <v>1781</v>
      </c>
      <c r="D189" s="45" t="s">
        <v>1782</v>
      </c>
      <c r="E189" s="45" t="s">
        <v>1783</v>
      </c>
      <c r="F189" s="46" t="str">
        <f>IF(OR(ISNUMBER(MATCH(C189,'June 7'!$D$2:$D$300,0)),AND(ISNUMBER(MATCH(D189,'June 7'!$F$2:$F$300,0)),(ISNUMBER(MATCH(E189,'June 7'!$E$2:$E$300,0))))),"Found","Not Found")</f>
        <v>Not Found</v>
      </c>
      <c r="G189" s="43" t="str">
        <f>IF(OR(ISNUMBER(MATCH(C189,'June 8'!$D$2:$D$300,0)),AND(ISNUMBER(MATCH(D189,'June 8'!$F$2:$F$300,0)),(ISNUMBER(MATCH(E189,'June 8'!$E$2:$E$300,0))))),"Found","Not Found")</f>
        <v>Not Found</v>
      </c>
      <c r="H189" s="43" t="str">
        <f>IF(OR(ISNUMBER(MATCH(C189,'June 9'!$D$2:$D$300,0)),AND(ISNUMBER(MATCH(D189,'June 9'!$F$2:$F$300,0)),(ISNUMBER(MATCH(E189,'June 9'!$E$2:$E$300,0))))),"Found","Not Found")</f>
        <v>Not Found</v>
      </c>
      <c r="I189" s="43" t="str">
        <f>IF(OR(ISNUMBER(MATCH(C189,'June 10'!$D$2:$D$300,0)),AND(ISNUMBER(MATCH(D189,'June 10'!$F$2:$F$300,0)),(ISNUMBER(MATCH(E189,'June 10'!$E$2:$E$300,0))))),"Found","Not Found")</f>
        <v>Not Found</v>
      </c>
      <c r="J189" s="43" t="str">
        <f>IF(OR(ISNUMBER(MATCH(C189,'June 11'!$D$2:$D$300,0)),AND(ISNUMBER(MATCH(D189,'June 11'!$F$2:$F$300,0)),(ISNUMBER(MATCH(E189,'June 11'!$E$2:$E$300,0))))),"Found","Not Found")</f>
        <v>Not Found</v>
      </c>
      <c r="K189" s="43" t="str">
        <f>IF(OR(ISNUMBER(MATCH(C189,'June 12'!$D$2:$D$300,0)),AND(ISNUMBER(MATCH(D189,'June 12'!$F$2:$F$300,0)),(ISNUMBER(MATCH(E189,'June 12'!$E$2:$E$300,0))))),"Found","Not Found")</f>
        <v>Not Found</v>
      </c>
      <c r="L189" s="43" t="str">
        <f>IF(OR(ISNUMBER(MATCH(C189,'June 13'!$D$2:$D$300,0)),AND(ISNUMBER(MATCH(D189,'June 13'!$F$2:$F$300,0)),(ISNUMBER(MATCH(E189,'June 13'!$E$2:$E$300,0))))),"Found","Not Found")</f>
        <v>Not Found</v>
      </c>
      <c r="M189" s="43">
        <f t="shared" si="3"/>
        <v>0</v>
      </c>
      <c r="N189" s="43"/>
      <c r="O189" s="43"/>
      <c r="P189" s="43"/>
      <c r="Q189" s="43"/>
      <c r="R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6"/>
      <c r="AJ189" s="43"/>
    </row>
    <row r="190" spans="1:36" ht="15.75" customHeight="1" x14ac:dyDescent="0.25">
      <c r="A190" s="43" t="s">
        <v>1784</v>
      </c>
      <c r="B190" s="44" t="s">
        <v>1077</v>
      </c>
      <c r="C190" s="40" t="s">
        <v>1078</v>
      </c>
      <c r="D190" s="45" t="s">
        <v>1079</v>
      </c>
      <c r="E190" s="45" t="s">
        <v>1080</v>
      </c>
      <c r="F190" s="46" t="str">
        <f>IF(OR(ISNUMBER(MATCH(C190,'June 7'!$D$2:$D$300,0)),AND(ISNUMBER(MATCH(D190,'June 7'!$F$2:$F$300,0)),(ISNUMBER(MATCH(E190,'June 7'!$E$2:$E$300,0))))),"Found","Not Found")</f>
        <v>Not Found</v>
      </c>
      <c r="G190" s="43" t="str">
        <f>IF(OR(ISNUMBER(MATCH(C190,'June 8'!$D$2:$D$300,0)),AND(ISNUMBER(MATCH(D190,'June 8'!$F$2:$F$300,0)),(ISNUMBER(MATCH(E190,'June 8'!$E$2:$E$300,0))))),"Found","Not Found")</f>
        <v>Not Found</v>
      </c>
      <c r="H190" s="43" t="str">
        <f>IF(OR(ISNUMBER(MATCH(C190,'June 9'!$D$2:$D$300,0)),AND(ISNUMBER(MATCH(D190,'June 9'!$F$2:$F$300,0)),(ISNUMBER(MATCH(E190,'June 9'!$E$2:$E$300,0))))),"Found","Not Found")</f>
        <v>Not Found</v>
      </c>
      <c r="I190" s="43" t="str">
        <f>IF(OR(ISNUMBER(MATCH(C190,'June 10'!$D$2:$D$300,0)),AND(ISNUMBER(MATCH(D190,'June 10'!$F$2:$F$300,0)),(ISNUMBER(MATCH(E190,'June 10'!$E$2:$E$300,0))))),"Found","Not Found")</f>
        <v>Not Found</v>
      </c>
      <c r="J190" s="43" t="str">
        <f>IF(OR(ISNUMBER(MATCH(C190,'June 11'!$D$2:$D$300,0)),AND(ISNUMBER(MATCH(D190,'June 11'!$F$2:$F$300,0)),(ISNUMBER(MATCH(E190,'June 11'!$E$2:$E$300,0))))),"Found","Not Found")</f>
        <v>Not Found</v>
      </c>
      <c r="K190" s="43" t="str">
        <f>IF(OR(ISNUMBER(MATCH(C190,'June 12'!$D$2:$D$300,0)),AND(ISNUMBER(MATCH(D190,'June 12'!$F$2:$F$300,0)),(ISNUMBER(MATCH(E190,'June 12'!$E$2:$E$300,0))))),"Found","Not Found")</f>
        <v>Not Found</v>
      </c>
      <c r="L190" s="43" t="str">
        <f>IF(OR(ISNUMBER(MATCH(C190,'June 13'!$D$2:$D$300,0)),AND(ISNUMBER(MATCH(D190,'June 13'!$F$2:$F$300,0)),(ISNUMBER(MATCH(E190,'June 13'!$E$2:$E$300,0))))),"Found","Not Found")</f>
        <v>Not Found</v>
      </c>
      <c r="M190" s="43">
        <f t="shared" si="3"/>
        <v>0</v>
      </c>
      <c r="N190" s="43"/>
      <c r="O190" s="43"/>
      <c r="P190" s="43"/>
      <c r="Q190" s="43"/>
      <c r="R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6"/>
      <c r="AJ190" s="43"/>
    </row>
    <row r="191" spans="1:36" ht="15.75" customHeight="1" x14ac:dyDescent="0.25">
      <c r="A191" s="43" t="s">
        <v>1785</v>
      </c>
      <c r="B191" s="44" t="s">
        <v>1088</v>
      </c>
      <c r="C191" s="40" t="s">
        <v>1089</v>
      </c>
      <c r="D191" s="45" t="s">
        <v>1090</v>
      </c>
      <c r="E191" s="45" t="s">
        <v>1091</v>
      </c>
      <c r="F191" s="46" t="str">
        <f>IF(OR(ISNUMBER(MATCH(C191,'June 7'!$D$2:$D$300,0)),AND(ISNUMBER(MATCH(D191,'June 7'!$F$2:$F$300,0)),(ISNUMBER(MATCH(E191,'June 7'!$E$2:$E$300,0))))),"Found","Not Found")</f>
        <v>Not Found</v>
      </c>
      <c r="G191" s="43" t="str">
        <f>IF(OR(ISNUMBER(MATCH(C191,'June 8'!$D$2:$D$300,0)),AND(ISNUMBER(MATCH(D191,'June 8'!$F$2:$F$300,0)),(ISNUMBER(MATCH(E191,'June 8'!$E$2:$E$300,0))))),"Found","Not Found")</f>
        <v>Not Found</v>
      </c>
      <c r="H191" s="43" t="str">
        <f>IF(OR(ISNUMBER(MATCH(C191,'June 9'!$D$2:$D$300,0)),AND(ISNUMBER(MATCH(D191,'June 9'!$F$2:$F$300,0)),(ISNUMBER(MATCH(E191,'June 9'!$E$2:$E$300,0))))),"Found","Not Found")</f>
        <v>Not Found</v>
      </c>
      <c r="I191" s="43" t="str">
        <f>IF(OR(ISNUMBER(MATCH(C191,'June 10'!$D$2:$D$300,0)),AND(ISNUMBER(MATCH(D191,'June 10'!$F$2:$F$300,0)),(ISNUMBER(MATCH(E191,'June 10'!$E$2:$E$300,0))))),"Found","Not Found")</f>
        <v>Not Found</v>
      </c>
      <c r="J191" s="43" t="str">
        <f>IF(OR(ISNUMBER(MATCH(C191,'June 11'!$D$2:$D$300,0)),AND(ISNUMBER(MATCH(D191,'June 11'!$F$2:$F$300,0)),(ISNUMBER(MATCH(E191,'June 11'!$E$2:$E$300,0))))),"Found","Not Found")</f>
        <v>Not Found</v>
      </c>
      <c r="K191" s="43" t="str">
        <f>IF(OR(ISNUMBER(MATCH(C191,'June 12'!$D$2:$D$300,0)),AND(ISNUMBER(MATCH(D191,'June 12'!$F$2:$F$300,0)),(ISNUMBER(MATCH(E191,'June 12'!$E$2:$E$300,0))))),"Found","Not Found")</f>
        <v>Not Found</v>
      </c>
      <c r="L191" s="43" t="str">
        <f>IF(OR(ISNUMBER(MATCH(C191,'June 13'!$D$2:$D$300,0)),AND(ISNUMBER(MATCH(D191,'June 13'!$F$2:$F$300,0)),(ISNUMBER(MATCH(E191,'June 13'!$E$2:$E$300,0))))),"Found","Not Found")</f>
        <v>Not Found</v>
      </c>
      <c r="M191" s="43">
        <f t="shared" si="3"/>
        <v>0</v>
      </c>
      <c r="N191" s="43"/>
      <c r="O191" s="43"/>
      <c r="P191" s="43"/>
      <c r="Q191" s="43"/>
      <c r="R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6"/>
      <c r="AJ191" s="43"/>
    </row>
    <row r="192" spans="1:36" ht="15.75" customHeight="1" x14ac:dyDescent="0.25">
      <c r="A192" s="43" t="s">
        <v>1786</v>
      </c>
      <c r="B192" s="44" t="s">
        <v>1093</v>
      </c>
      <c r="C192" s="40" t="s">
        <v>1094</v>
      </c>
      <c r="D192" s="45" t="s">
        <v>1095</v>
      </c>
      <c r="E192" s="45" t="s">
        <v>1096</v>
      </c>
      <c r="F192" s="46" t="str">
        <f>IF(OR(ISNUMBER(MATCH(C192,'June 7'!$D$2:$D$300,0)),AND(ISNUMBER(MATCH(D192,'June 7'!$F$2:$F$300,0)),(ISNUMBER(MATCH(E192,'June 7'!$E$2:$E$300,0))))),"Found","Not Found")</f>
        <v>Not Found</v>
      </c>
      <c r="G192" s="43" t="str">
        <f>IF(OR(ISNUMBER(MATCH(C192,'June 8'!$D$2:$D$300,0)),AND(ISNUMBER(MATCH(D192,'June 8'!$F$2:$F$300,0)),(ISNUMBER(MATCH(E192,'June 8'!$E$2:$E$300,0))))),"Found","Not Found")</f>
        <v>Not Found</v>
      </c>
      <c r="H192" s="43" t="str">
        <f>IF(OR(ISNUMBER(MATCH(C192,'June 9'!$D$2:$D$300,0)),AND(ISNUMBER(MATCH(D192,'June 9'!$F$2:$F$300,0)),(ISNUMBER(MATCH(E192,'June 9'!$E$2:$E$300,0))))),"Found","Not Found")</f>
        <v>Not Found</v>
      </c>
      <c r="I192" s="43" t="str">
        <f>IF(OR(ISNUMBER(MATCH(C192,'June 10'!$D$2:$D$300,0)),AND(ISNUMBER(MATCH(D192,'June 10'!$F$2:$F$300,0)),(ISNUMBER(MATCH(E192,'June 10'!$E$2:$E$300,0))))),"Found","Not Found")</f>
        <v>Not Found</v>
      </c>
      <c r="J192" s="43" t="str">
        <f>IF(OR(ISNUMBER(MATCH(C192,'June 11'!$D$2:$D$300,0)),AND(ISNUMBER(MATCH(D192,'June 11'!$F$2:$F$300,0)),(ISNUMBER(MATCH(E192,'June 11'!$E$2:$E$300,0))))),"Found","Not Found")</f>
        <v>Not Found</v>
      </c>
      <c r="K192" s="43" t="str">
        <f>IF(OR(ISNUMBER(MATCH(C192,'June 12'!$D$2:$D$300,0)),AND(ISNUMBER(MATCH(D192,'June 12'!$F$2:$F$300,0)),(ISNUMBER(MATCH(E192,'June 12'!$E$2:$E$300,0))))),"Found","Not Found")</f>
        <v>Not Found</v>
      </c>
      <c r="L192" s="43" t="str">
        <f>IF(OR(ISNUMBER(MATCH(C192,'June 13'!$D$2:$D$300,0)),AND(ISNUMBER(MATCH(D192,'June 13'!$F$2:$F$300,0)),(ISNUMBER(MATCH(E192,'June 13'!$E$2:$E$300,0))))),"Found","Not Found")</f>
        <v>Not Found</v>
      </c>
      <c r="M192" s="43">
        <f t="shared" si="3"/>
        <v>0</v>
      </c>
      <c r="N192" s="43"/>
      <c r="O192" s="43"/>
      <c r="P192" s="43"/>
      <c r="Q192" s="43"/>
      <c r="R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6"/>
      <c r="AJ192" s="43"/>
    </row>
    <row r="193" spans="1:36" ht="15.75" customHeight="1" x14ac:dyDescent="0.25">
      <c r="A193" s="43" t="s">
        <v>1787</v>
      </c>
      <c r="B193" s="44" t="s">
        <v>1128</v>
      </c>
      <c r="C193" s="40" t="s">
        <v>1129</v>
      </c>
      <c r="D193" s="45" t="s">
        <v>1130</v>
      </c>
      <c r="E193" s="45" t="s">
        <v>1131</v>
      </c>
      <c r="F193" s="46" t="str">
        <f>IF(OR(ISNUMBER(MATCH(C193,'June 7'!$D$2:$D$300,0)),AND(ISNUMBER(MATCH(D193,'June 7'!$F$2:$F$300,0)),(ISNUMBER(MATCH(E193,'June 7'!$E$2:$E$300,0))))),"Found","Not Found")</f>
        <v>Not Found</v>
      </c>
      <c r="G193" s="43" t="str">
        <f>IF(OR(ISNUMBER(MATCH(C193,'June 8'!$D$2:$D$300,0)),AND(ISNUMBER(MATCH(D193,'June 8'!$F$2:$F$300,0)),(ISNUMBER(MATCH(E193,'June 8'!$E$2:$E$300,0))))),"Found","Not Found")</f>
        <v>Not Found</v>
      </c>
      <c r="H193" s="43" t="str">
        <f>IF(OR(ISNUMBER(MATCH(C193,'June 9'!$D$2:$D$300,0)),AND(ISNUMBER(MATCH(D193,'June 9'!$F$2:$F$300,0)),(ISNUMBER(MATCH(E193,'June 9'!$E$2:$E$300,0))))),"Found","Not Found")</f>
        <v>Not Found</v>
      </c>
      <c r="I193" s="43" t="str">
        <f>IF(OR(ISNUMBER(MATCH(C193,'June 10'!$D$2:$D$300,0)),AND(ISNUMBER(MATCH(D193,'June 10'!$F$2:$F$300,0)),(ISNUMBER(MATCH(E193,'June 10'!$E$2:$E$300,0))))),"Found","Not Found")</f>
        <v>Not Found</v>
      </c>
      <c r="J193" s="43" t="str">
        <f>IF(OR(ISNUMBER(MATCH(C193,'June 11'!$D$2:$D$300,0)),AND(ISNUMBER(MATCH(D193,'June 11'!$F$2:$F$300,0)),(ISNUMBER(MATCH(E193,'June 11'!$E$2:$E$300,0))))),"Found","Not Found")</f>
        <v>Not Found</v>
      </c>
      <c r="K193" s="43" t="str">
        <f>IF(OR(ISNUMBER(MATCH(C193,'June 12'!$D$2:$D$300,0)),AND(ISNUMBER(MATCH(D193,'June 12'!$F$2:$F$300,0)),(ISNUMBER(MATCH(E193,'June 12'!$E$2:$E$300,0))))),"Found","Not Found")</f>
        <v>Not Found</v>
      </c>
      <c r="L193" s="43" t="str">
        <f>IF(OR(ISNUMBER(MATCH(C193,'June 13'!$D$2:$D$300,0)),AND(ISNUMBER(MATCH(D193,'June 13'!$F$2:$F$300,0)),(ISNUMBER(MATCH(E193,'June 13'!$E$2:$E$300,0))))),"Found","Not Found")</f>
        <v>Not Found</v>
      </c>
      <c r="M193" s="43">
        <f t="shared" si="3"/>
        <v>0</v>
      </c>
      <c r="N193" s="43"/>
      <c r="O193" s="43"/>
      <c r="P193" s="43"/>
      <c r="Q193" s="43"/>
      <c r="R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6"/>
      <c r="AJ193" s="43"/>
    </row>
    <row r="194" spans="1:36" ht="15.75" customHeight="1" x14ac:dyDescent="0.25">
      <c r="A194" s="43" t="s">
        <v>1788</v>
      </c>
      <c r="B194" s="44" t="s">
        <v>1146</v>
      </c>
      <c r="C194" s="40" t="s">
        <v>1147</v>
      </c>
      <c r="D194" s="45" t="s">
        <v>1148</v>
      </c>
      <c r="E194" s="45" t="s">
        <v>367</v>
      </c>
      <c r="F194" s="46" t="str">
        <f>IF(OR(ISNUMBER(MATCH(C194,'June 7'!$D$2:$D$300,0)),AND(ISNUMBER(MATCH(D194,'June 7'!$F$2:$F$300,0)),(ISNUMBER(MATCH(E194,'June 7'!$E$2:$E$300,0))))),"Found","Not Found")</f>
        <v>Not Found</v>
      </c>
      <c r="G194" s="43" t="str">
        <f>IF(OR(ISNUMBER(MATCH(C194,'June 8'!$D$2:$D$300,0)),AND(ISNUMBER(MATCH(D194,'June 8'!$F$2:$F$300,0)),(ISNUMBER(MATCH(E194,'June 8'!$E$2:$E$300,0))))),"Found","Not Found")</f>
        <v>Not Found</v>
      </c>
      <c r="H194" s="43" t="str">
        <f>IF(OR(ISNUMBER(MATCH(C194,'June 9'!$D$2:$D$300,0)),AND(ISNUMBER(MATCH(D194,'June 9'!$F$2:$F$300,0)),(ISNUMBER(MATCH(E194,'June 9'!$E$2:$E$300,0))))),"Found","Not Found")</f>
        <v>Not Found</v>
      </c>
      <c r="I194" s="43" t="str">
        <f>IF(OR(ISNUMBER(MATCH(C194,'June 10'!$D$2:$D$300,0)),AND(ISNUMBER(MATCH(D194,'June 10'!$F$2:$F$300,0)),(ISNUMBER(MATCH(E194,'June 10'!$E$2:$E$300,0))))),"Found","Not Found")</f>
        <v>Not Found</v>
      </c>
      <c r="J194" s="43" t="str">
        <f>IF(OR(ISNUMBER(MATCH(C194,'June 11'!$D$2:$D$300,0)),AND(ISNUMBER(MATCH(D194,'June 11'!$F$2:$F$300,0)),(ISNUMBER(MATCH(E194,'June 11'!$E$2:$E$300,0))))),"Found","Not Found")</f>
        <v>Not Found</v>
      </c>
      <c r="K194" s="43" t="str">
        <f>IF(OR(ISNUMBER(MATCH(C194,'June 12'!$D$2:$D$300,0)),AND(ISNUMBER(MATCH(D194,'June 12'!$F$2:$F$300,0)),(ISNUMBER(MATCH(E194,'June 12'!$E$2:$E$300,0))))),"Found","Not Found")</f>
        <v>Not Found</v>
      </c>
      <c r="L194" s="43" t="str">
        <f>IF(OR(ISNUMBER(MATCH(C194,'June 13'!$D$2:$D$300,0)),AND(ISNUMBER(MATCH(D194,'June 13'!$F$2:$F$300,0)),(ISNUMBER(MATCH(E194,'June 13'!$E$2:$E$300,0))))),"Found","Not Found")</f>
        <v>Not Found</v>
      </c>
      <c r="M194" s="43">
        <f t="shared" si="3"/>
        <v>0</v>
      </c>
      <c r="N194" s="43"/>
      <c r="O194" s="43"/>
      <c r="P194" s="43"/>
      <c r="Q194" s="43"/>
      <c r="R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6"/>
      <c r="AJ194" s="43"/>
    </row>
    <row r="195" spans="1:36" ht="15.75" customHeight="1" x14ac:dyDescent="0.25">
      <c r="A195" s="43" t="s">
        <v>1789</v>
      </c>
      <c r="B195" s="44" t="s">
        <v>1155</v>
      </c>
      <c r="C195" s="40" t="s">
        <v>1156</v>
      </c>
      <c r="D195" s="45" t="s">
        <v>1157</v>
      </c>
      <c r="E195" s="45" t="s">
        <v>1158</v>
      </c>
      <c r="F195" s="46" t="str">
        <f>IF(OR(ISNUMBER(MATCH(C195,'June 7'!$D$2:$D$300,0)),AND(ISNUMBER(MATCH(D195,'June 7'!$F$2:$F$300,0)),(ISNUMBER(MATCH(E195,'June 7'!$E$2:$E$300,0))))),"Found","Not Found")</f>
        <v>Not Found</v>
      </c>
      <c r="G195" s="43" t="str">
        <f>IF(OR(ISNUMBER(MATCH(C195,'June 8'!$D$2:$D$300,0)),AND(ISNUMBER(MATCH(D195,'June 8'!$F$2:$F$300,0)),(ISNUMBER(MATCH(E195,'June 8'!$E$2:$E$300,0))))),"Found","Not Found")</f>
        <v>Not Found</v>
      </c>
      <c r="H195" s="43" t="str">
        <f>IF(OR(ISNUMBER(MATCH(C195,'June 9'!$D$2:$D$300,0)),AND(ISNUMBER(MATCH(D195,'June 9'!$F$2:$F$300,0)),(ISNUMBER(MATCH(E195,'June 9'!$E$2:$E$300,0))))),"Found","Not Found")</f>
        <v>Not Found</v>
      </c>
      <c r="I195" s="43" t="str">
        <f>IF(OR(ISNUMBER(MATCH(C195,'June 10'!$D$2:$D$300,0)),AND(ISNUMBER(MATCH(D195,'June 10'!$F$2:$F$300,0)),(ISNUMBER(MATCH(E195,'June 10'!$E$2:$E$300,0))))),"Found","Not Found")</f>
        <v>Not Found</v>
      </c>
      <c r="J195" s="43" t="str">
        <f>IF(OR(ISNUMBER(MATCH(C195,'June 11'!$D$2:$D$300,0)),AND(ISNUMBER(MATCH(D195,'June 11'!$F$2:$F$300,0)),(ISNUMBER(MATCH(E195,'June 11'!$E$2:$E$300,0))))),"Found","Not Found")</f>
        <v>Not Found</v>
      </c>
      <c r="K195" s="43" t="str">
        <f>IF(OR(ISNUMBER(MATCH(C195,'June 12'!$D$2:$D$300,0)),AND(ISNUMBER(MATCH(D195,'June 12'!$F$2:$F$300,0)),(ISNUMBER(MATCH(E195,'June 12'!$E$2:$E$300,0))))),"Found","Not Found")</f>
        <v>Not Found</v>
      </c>
      <c r="L195" s="43" t="str">
        <f>IF(OR(ISNUMBER(MATCH(C195,'June 13'!$D$2:$D$300,0)),AND(ISNUMBER(MATCH(D195,'June 13'!$F$2:$F$300,0)),(ISNUMBER(MATCH(E195,'June 13'!$E$2:$E$300,0))))),"Found","Not Found")</f>
        <v>Not Found</v>
      </c>
      <c r="M195" s="43">
        <f t="shared" si="3"/>
        <v>0</v>
      </c>
      <c r="N195" s="43"/>
      <c r="O195" s="43"/>
      <c r="P195" s="43"/>
      <c r="Q195" s="43"/>
      <c r="R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6"/>
      <c r="AJ195" s="43"/>
    </row>
    <row r="196" spans="1:36" ht="15.75" customHeight="1" x14ac:dyDescent="0.25">
      <c r="A196" s="43" t="s">
        <v>1790</v>
      </c>
      <c r="B196" s="44" t="s">
        <v>1170</v>
      </c>
      <c r="C196" s="40" t="s">
        <v>1171</v>
      </c>
      <c r="D196" s="45" t="s">
        <v>1167</v>
      </c>
      <c r="E196" s="45" t="s">
        <v>1172</v>
      </c>
      <c r="F196" s="46" t="str">
        <f>IF(OR(ISNUMBER(MATCH(C196,'June 7'!$D$2:$D$300,0)),AND(ISNUMBER(MATCH(D196,'June 7'!$F$2:$F$300,0)),(ISNUMBER(MATCH(E196,'June 7'!$E$2:$E$300,0))))),"Found","Not Found")</f>
        <v>Not Found</v>
      </c>
      <c r="G196" s="43" t="str">
        <f>IF(OR(ISNUMBER(MATCH(C196,'June 8'!$D$2:$D$300,0)),AND(ISNUMBER(MATCH(D196,'June 8'!$F$2:$F$300,0)),(ISNUMBER(MATCH(E196,'June 8'!$E$2:$E$300,0))))),"Found","Not Found")</f>
        <v>Not Found</v>
      </c>
      <c r="H196" s="43" t="str">
        <f>IF(OR(ISNUMBER(MATCH(C196,'June 9'!$D$2:$D$300,0)),AND(ISNUMBER(MATCH(D196,'June 9'!$F$2:$F$300,0)),(ISNUMBER(MATCH(E196,'June 9'!$E$2:$E$300,0))))),"Found","Not Found")</f>
        <v>Not Found</v>
      </c>
      <c r="I196" s="43" t="str">
        <f>IF(OR(ISNUMBER(MATCH(C196,'June 10'!$D$2:$D$300,0)),AND(ISNUMBER(MATCH(D196,'June 10'!$F$2:$F$300,0)),(ISNUMBER(MATCH(E196,'June 10'!$E$2:$E$300,0))))),"Found","Not Found")</f>
        <v>Not Found</v>
      </c>
      <c r="J196" s="43" t="str">
        <f>IF(OR(ISNUMBER(MATCH(C196,'June 11'!$D$2:$D$300,0)),AND(ISNUMBER(MATCH(D196,'June 11'!$F$2:$F$300,0)),(ISNUMBER(MATCH(E196,'June 11'!$E$2:$E$300,0))))),"Found","Not Found")</f>
        <v>Not Found</v>
      </c>
      <c r="K196" s="43" t="str">
        <f>IF(OR(ISNUMBER(MATCH(C196,'June 12'!$D$2:$D$300,0)),AND(ISNUMBER(MATCH(D196,'June 12'!$F$2:$F$300,0)),(ISNUMBER(MATCH(E196,'June 12'!$E$2:$E$300,0))))),"Found","Not Found")</f>
        <v>Not Found</v>
      </c>
      <c r="L196" s="43" t="str">
        <f>IF(OR(ISNUMBER(MATCH(C196,'June 13'!$D$2:$D$300,0)),AND(ISNUMBER(MATCH(D196,'June 13'!$F$2:$F$300,0)),(ISNUMBER(MATCH(E196,'June 13'!$E$2:$E$300,0))))),"Found","Not Found")</f>
        <v>Not Found</v>
      </c>
      <c r="M196" s="43">
        <f t="shared" si="3"/>
        <v>0</v>
      </c>
      <c r="N196" s="43"/>
      <c r="O196" s="43"/>
      <c r="P196" s="43"/>
      <c r="Q196" s="43"/>
      <c r="R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6"/>
      <c r="AJ196" s="43"/>
    </row>
    <row r="197" spans="1:36" ht="15.75" customHeight="1" x14ac:dyDescent="0.25">
      <c r="A197" s="43" t="s">
        <v>1791</v>
      </c>
      <c r="B197" s="44" t="s">
        <v>1165</v>
      </c>
      <c r="C197" s="40" t="s">
        <v>1166</v>
      </c>
      <c r="D197" s="45" t="s">
        <v>1167</v>
      </c>
      <c r="E197" s="45" t="s">
        <v>1168</v>
      </c>
      <c r="F197" s="46" t="str">
        <f>IF(OR(ISNUMBER(MATCH(C197,'June 7'!$D$2:$D$300,0)),AND(ISNUMBER(MATCH(D197,'June 7'!$F$2:$F$300,0)),(ISNUMBER(MATCH(E197,'June 7'!$E$2:$E$300,0))))),"Found","Not Found")</f>
        <v>Not Found</v>
      </c>
      <c r="G197" s="43" t="str">
        <f>IF(OR(ISNUMBER(MATCH(C197,'June 8'!$D$2:$D$300,0)),AND(ISNUMBER(MATCH(D197,'June 8'!$F$2:$F$300,0)),(ISNUMBER(MATCH(E197,'June 8'!$E$2:$E$300,0))))),"Found","Not Found")</f>
        <v>Not Found</v>
      </c>
      <c r="H197" s="43" t="str">
        <f>IF(OR(ISNUMBER(MATCH(C197,'June 9'!$D$2:$D$300,0)),AND(ISNUMBER(MATCH(D197,'June 9'!$F$2:$F$300,0)),(ISNUMBER(MATCH(E197,'June 9'!$E$2:$E$300,0))))),"Found","Not Found")</f>
        <v>Not Found</v>
      </c>
      <c r="I197" s="43" t="str">
        <f>IF(OR(ISNUMBER(MATCH(C197,'June 10'!$D$2:$D$300,0)),AND(ISNUMBER(MATCH(D197,'June 10'!$F$2:$F$300,0)),(ISNUMBER(MATCH(E197,'June 10'!$E$2:$E$300,0))))),"Found","Not Found")</f>
        <v>Not Found</v>
      </c>
      <c r="J197" s="43" t="str">
        <f>IF(OR(ISNUMBER(MATCH(C197,'June 11'!$D$2:$D$300,0)),AND(ISNUMBER(MATCH(D197,'June 11'!$F$2:$F$300,0)),(ISNUMBER(MATCH(E197,'June 11'!$E$2:$E$300,0))))),"Found","Not Found")</f>
        <v>Not Found</v>
      </c>
      <c r="K197" s="43" t="str">
        <f>IF(OR(ISNUMBER(MATCH(C197,'June 12'!$D$2:$D$300,0)),AND(ISNUMBER(MATCH(D197,'June 12'!$F$2:$F$300,0)),(ISNUMBER(MATCH(E197,'June 12'!$E$2:$E$300,0))))),"Found","Not Found")</f>
        <v>Not Found</v>
      </c>
      <c r="L197" s="43" t="str">
        <f>IF(OR(ISNUMBER(MATCH(C197,'June 13'!$D$2:$D$300,0)),AND(ISNUMBER(MATCH(D197,'June 13'!$F$2:$F$300,0)),(ISNUMBER(MATCH(E197,'June 13'!$E$2:$E$300,0))))),"Found","Not Found")</f>
        <v>Not Found</v>
      </c>
      <c r="M197" s="43">
        <f t="shared" si="3"/>
        <v>0</v>
      </c>
      <c r="N197" s="43"/>
      <c r="O197" s="43"/>
      <c r="P197" s="43"/>
      <c r="Q197" s="43"/>
      <c r="R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6"/>
      <c r="AJ197" s="43"/>
    </row>
    <row r="198" spans="1:36" ht="15.75" customHeight="1" x14ac:dyDescent="0.25">
      <c r="A198" s="43" t="s">
        <v>1792</v>
      </c>
      <c r="B198" s="44" t="s">
        <v>1175</v>
      </c>
      <c r="C198" s="40" t="s">
        <v>1176</v>
      </c>
      <c r="D198" s="45" t="s">
        <v>1177</v>
      </c>
      <c r="E198" s="45" t="s">
        <v>1178</v>
      </c>
      <c r="F198" s="46" t="str">
        <f>IF(OR(ISNUMBER(MATCH(C198,'June 7'!$D$2:$D$300,0)),AND(ISNUMBER(MATCH(D198,'June 7'!$F$2:$F$300,0)),(ISNUMBER(MATCH(E198,'June 7'!$E$2:$E$300,0))))),"Found","Not Found")</f>
        <v>Not Found</v>
      </c>
      <c r="G198" s="43" t="str">
        <f>IF(OR(ISNUMBER(MATCH(C198,'June 8'!$D$2:$D$300,0)),AND(ISNUMBER(MATCH(D198,'June 8'!$F$2:$F$300,0)),(ISNUMBER(MATCH(E198,'June 8'!$E$2:$E$300,0))))),"Found","Not Found")</f>
        <v>Not Found</v>
      </c>
      <c r="H198" s="43" t="str">
        <f>IF(OR(ISNUMBER(MATCH(C198,'June 9'!$D$2:$D$300,0)),AND(ISNUMBER(MATCH(D198,'June 9'!$F$2:$F$300,0)),(ISNUMBER(MATCH(E198,'June 9'!$E$2:$E$300,0))))),"Found","Not Found")</f>
        <v>Not Found</v>
      </c>
      <c r="I198" s="43" t="str">
        <f>IF(OR(ISNUMBER(MATCH(C198,'June 10'!$D$2:$D$300,0)),AND(ISNUMBER(MATCH(D198,'June 10'!$F$2:$F$300,0)),(ISNUMBER(MATCH(E198,'June 10'!$E$2:$E$300,0))))),"Found","Not Found")</f>
        <v>Not Found</v>
      </c>
      <c r="J198" s="43" t="str">
        <f>IF(OR(ISNUMBER(MATCH(C198,'June 11'!$D$2:$D$300,0)),AND(ISNUMBER(MATCH(D198,'June 11'!$F$2:$F$300,0)),(ISNUMBER(MATCH(E198,'June 11'!$E$2:$E$300,0))))),"Found","Not Found")</f>
        <v>Not Found</v>
      </c>
      <c r="K198" s="43" t="str">
        <f>IF(OR(ISNUMBER(MATCH(C198,'June 12'!$D$2:$D$300,0)),AND(ISNUMBER(MATCH(D198,'June 12'!$F$2:$F$300,0)),(ISNUMBER(MATCH(E198,'June 12'!$E$2:$E$300,0))))),"Found","Not Found")</f>
        <v>Not Found</v>
      </c>
      <c r="L198" s="43" t="str">
        <f>IF(OR(ISNUMBER(MATCH(C198,'June 13'!$D$2:$D$300,0)),AND(ISNUMBER(MATCH(D198,'June 13'!$F$2:$F$300,0)),(ISNUMBER(MATCH(E198,'June 13'!$E$2:$E$300,0))))),"Found","Not Found")</f>
        <v>Not Found</v>
      </c>
      <c r="M198" s="43">
        <f t="shared" si="3"/>
        <v>0</v>
      </c>
      <c r="N198" s="43"/>
      <c r="O198" s="43"/>
      <c r="P198" s="43"/>
      <c r="Q198" s="43"/>
      <c r="R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6"/>
      <c r="AJ198" s="43"/>
    </row>
    <row r="199" spans="1:36" ht="15.75" customHeight="1" x14ac:dyDescent="0.25">
      <c r="A199" s="43" t="s">
        <v>1793</v>
      </c>
      <c r="B199" s="44" t="s">
        <v>1185</v>
      </c>
      <c r="C199" s="40" t="s">
        <v>1186</v>
      </c>
      <c r="D199" s="45" t="s">
        <v>1187</v>
      </c>
      <c r="E199" s="45" t="s">
        <v>1188</v>
      </c>
      <c r="F199" s="46" t="str">
        <f>IF(OR(ISNUMBER(MATCH(C199,'June 7'!$D$2:$D$300,0)),AND(ISNUMBER(MATCH(D199,'June 7'!$F$2:$F$300,0)),(ISNUMBER(MATCH(E199,'June 7'!$E$2:$E$300,0))))),"Found","Not Found")</f>
        <v>Not Found</v>
      </c>
      <c r="G199" s="43" t="str">
        <f>IF(OR(ISNUMBER(MATCH(C199,'June 8'!$D$2:$D$300,0)),AND(ISNUMBER(MATCH(D199,'June 8'!$F$2:$F$300,0)),(ISNUMBER(MATCH(E199,'June 8'!$E$2:$E$300,0))))),"Found","Not Found")</f>
        <v>Not Found</v>
      </c>
      <c r="H199" s="43" t="str">
        <f>IF(OR(ISNUMBER(MATCH(C199,'June 9'!$D$2:$D$300,0)),AND(ISNUMBER(MATCH(D199,'June 9'!$F$2:$F$300,0)),(ISNUMBER(MATCH(E199,'June 9'!$E$2:$E$300,0))))),"Found","Not Found")</f>
        <v>Not Found</v>
      </c>
      <c r="I199" s="43" t="str">
        <f>IF(OR(ISNUMBER(MATCH(C199,'June 10'!$D$2:$D$300,0)),AND(ISNUMBER(MATCH(D199,'June 10'!$F$2:$F$300,0)),(ISNUMBER(MATCH(E199,'June 10'!$E$2:$E$300,0))))),"Found","Not Found")</f>
        <v>Not Found</v>
      </c>
      <c r="J199" s="43" t="str">
        <f>IF(OR(ISNUMBER(MATCH(C199,'June 11'!$D$2:$D$300,0)),AND(ISNUMBER(MATCH(D199,'June 11'!$F$2:$F$300,0)),(ISNUMBER(MATCH(E199,'June 11'!$E$2:$E$300,0))))),"Found","Not Found")</f>
        <v>Not Found</v>
      </c>
      <c r="K199" s="43" t="str">
        <f>IF(OR(ISNUMBER(MATCH(C199,'June 12'!$D$2:$D$300,0)),AND(ISNUMBER(MATCH(D199,'June 12'!$F$2:$F$300,0)),(ISNUMBER(MATCH(E199,'June 12'!$E$2:$E$300,0))))),"Found","Not Found")</f>
        <v>Not Found</v>
      </c>
      <c r="L199" s="43" t="str">
        <f>IF(OR(ISNUMBER(MATCH(C199,'June 13'!$D$2:$D$300,0)),AND(ISNUMBER(MATCH(D199,'June 13'!$F$2:$F$300,0)),(ISNUMBER(MATCH(E199,'June 13'!$E$2:$E$300,0))))),"Found","Not Found")</f>
        <v>Not Found</v>
      </c>
      <c r="M199" s="43">
        <f t="shared" si="3"/>
        <v>0</v>
      </c>
      <c r="N199" s="43"/>
      <c r="O199" s="43"/>
      <c r="P199" s="43"/>
      <c r="Q199" s="43"/>
      <c r="R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6"/>
      <c r="AJ199" s="43"/>
    </row>
    <row r="200" spans="1:36" ht="15.75" customHeight="1" x14ac:dyDescent="0.25">
      <c r="A200" s="43" t="s">
        <v>1794</v>
      </c>
      <c r="B200" s="44" t="s">
        <v>1205</v>
      </c>
      <c r="C200" s="40" t="s">
        <v>1206</v>
      </c>
      <c r="D200" s="45" t="s">
        <v>1207</v>
      </c>
      <c r="E200" s="45" t="s">
        <v>1208</v>
      </c>
      <c r="F200" s="46" t="str">
        <f>IF(OR(ISNUMBER(MATCH(C200,'June 7'!$D$2:$D$300,0)),AND(ISNUMBER(MATCH(D200,'June 7'!$F$2:$F$300,0)),(ISNUMBER(MATCH(E200,'June 7'!$E$2:$E$300,0))))),"Found","Not Found")</f>
        <v>Not Found</v>
      </c>
      <c r="G200" s="43" t="str">
        <f>IF(OR(ISNUMBER(MATCH(C200,'June 8'!$D$2:$D$300,0)),AND(ISNUMBER(MATCH(D200,'June 8'!$F$2:$F$300,0)),(ISNUMBER(MATCH(E200,'June 8'!$E$2:$E$300,0))))),"Found","Not Found")</f>
        <v>Not Found</v>
      </c>
      <c r="H200" s="43" t="str">
        <f>IF(OR(ISNUMBER(MATCH(C200,'June 9'!$D$2:$D$300,0)),AND(ISNUMBER(MATCH(D200,'June 9'!$F$2:$F$300,0)),(ISNUMBER(MATCH(E200,'June 9'!$E$2:$E$300,0))))),"Found","Not Found")</f>
        <v>Not Found</v>
      </c>
      <c r="I200" s="43" t="str">
        <f>IF(OR(ISNUMBER(MATCH(C200,'June 10'!$D$2:$D$300,0)),AND(ISNUMBER(MATCH(D200,'June 10'!$F$2:$F$300,0)),(ISNUMBER(MATCH(E200,'June 10'!$E$2:$E$300,0))))),"Found","Not Found")</f>
        <v>Not Found</v>
      </c>
      <c r="J200" s="43" t="str">
        <f>IF(OR(ISNUMBER(MATCH(C200,'June 11'!$D$2:$D$300,0)),AND(ISNUMBER(MATCH(D200,'June 11'!$F$2:$F$300,0)),(ISNUMBER(MATCH(E200,'June 11'!$E$2:$E$300,0))))),"Found","Not Found")</f>
        <v>Not Found</v>
      </c>
      <c r="K200" s="43" t="str">
        <f>IF(OR(ISNUMBER(MATCH(C200,'June 12'!$D$2:$D$300,0)),AND(ISNUMBER(MATCH(D200,'June 12'!$F$2:$F$300,0)),(ISNUMBER(MATCH(E200,'June 12'!$E$2:$E$300,0))))),"Found","Not Found")</f>
        <v>Not Found</v>
      </c>
      <c r="L200" s="43" t="str">
        <f>IF(OR(ISNUMBER(MATCH(C200,'June 13'!$D$2:$D$300,0)),AND(ISNUMBER(MATCH(D200,'June 13'!$F$2:$F$300,0)),(ISNUMBER(MATCH(E200,'June 13'!$E$2:$E$300,0))))),"Found","Not Found")</f>
        <v>Not Found</v>
      </c>
      <c r="M200" s="43">
        <f t="shared" si="3"/>
        <v>0</v>
      </c>
      <c r="N200" s="43"/>
      <c r="O200" s="43"/>
      <c r="P200" s="43"/>
      <c r="Q200" s="43"/>
      <c r="R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6"/>
      <c r="AJ200" s="43"/>
    </row>
    <row r="201" spans="1:36" ht="15.75" customHeight="1" x14ac:dyDescent="0.25">
      <c r="A201" s="68" t="s">
        <v>561</v>
      </c>
      <c r="B201" s="44" t="s">
        <v>1795</v>
      </c>
      <c r="C201" s="40" t="s">
        <v>1796</v>
      </c>
      <c r="D201" s="45" t="s">
        <v>1797</v>
      </c>
      <c r="E201" s="45" t="s">
        <v>1798</v>
      </c>
      <c r="F201" s="46" t="str">
        <f>IF(OR(ISNUMBER(MATCH(C201,'June 7'!$D$2:$D$300,0)),AND(ISNUMBER(MATCH(D201,'June 7'!$F$2:$F$300,0)),(ISNUMBER(MATCH(E201,'June 7'!$E$2:$E$300,0))))),"Found","Not Found")</f>
        <v>Not Found</v>
      </c>
      <c r="G201" s="43" t="str">
        <f>IF(OR(ISNUMBER(MATCH(C201,'June 8'!$D$2:$D$300,0)),AND(ISNUMBER(MATCH(D201,'June 8'!$F$2:$F$300,0)),(ISNUMBER(MATCH(E201,'June 8'!$E$2:$E$300,0))))),"Found","Not Found")</f>
        <v>Not Found</v>
      </c>
      <c r="H201" s="43" t="str">
        <f>IF(OR(ISNUMBER(MATCH(C201,'June 9'!$D$2:$D$300,0)),AND(ISNUMBER(MATCH(D201,'June 9'!$F$2:$F$300,0)),(ISNUMBER(MATCH(E201,'June 9'!$E$2:$E$300,0))))),"Found","Not Found")</f>
        <v>Not Found</v>
      </c>
      <c r="I201" s="43" t="str">
        <f>IF(OR(ISNUMBER(MATCH(C201,'June 10'!$D$2:$D$300,0)),AND(ISNUMBER(MATCH(D201,'June 10'!$F$2:$F$300,0)),(ISNUMBER(MATCH(E201,'June 10'!$E$2:$E$300,0))))),"Found","Not Found")</f>
        <v>Not Found</v>
      </c>
      <c r="J201" s="43" t="str">
        <f>IF(OR(ISNUMBER(MATCH(C201,'June 11'!$D$2:$D$300,0)),AND(ISNUMBER(MATCH(D201,'June 11'!$F$2:$F$300,0)),(ISNUMBER(MATCH(E201,'June 11'!$E$2:$E$300,0))))),"Found","Not Found")</f>
        <v>Not Found</v>
      </c>
      <c r="K201" s="43" t="str">
        <f>IF(OR(ISNUMBER(MATCH(C201,'June 12'!$D$2:$D$300,0)),AND(ISNUMBER(MATCH(D201,'June 12'!$F$2:$F$300,0)),(ISNUMBER(MATCH(E201,'June 12'!$E$2:$E$300,0))))),"Found","Not Found")</f>
        <v>Not Found</v>
      </c>
      <c r="L201" s="43" t="str">
        <f>IF(OR(ISNUMBER(MATCH(C201,'June 13'!$D$2:$D$300,0)),AND(ISNUMBER(MATCH(D201,'June 13'!$F$2:$F$300,0)),(ISNUMBER(MATCH(E201,'June 13'!$E$2:$E$300,0))))),"Found","Not Found")</f>
        <v>Not Found</v>
      </c>
      <c r="M201" s="43">
        <f t="shared" si="3"/>
        <v>0</v>
      </c>
      <c r="N201" s="43"/>
      <c r="O201" s="43"/>
      <c r="P201" s="43"/>
      <c r="Q201" s="43"/>
      <c r="R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6"/>
      <c r="AJ201" s="43"/>
    </row>
    <row r="202" spans="1:36" ht="15.75" customHeight="1" x14ac:dyDescent="0.25">
      <c r="A202" s="43"/>
      <c r="B202" s="44" t="s">
        <v>1799</v>
      </c>
      <c r="C202" s="40" t="s">
        <v>1235</v>
      </c>
      <c r="D202" s="45" t="s">
        <v>1236</v>
      </c>
      <c r="E202" s="45" t="s">
        <v>1237</v>
      </c>
      <c r="F202" s="46" t="str">
        <f>IF(OR(ISNUMBER(MATCH(C202,'June 7'!$D$2:$D$300,0)),AND(ISNUMBER(MATCH(D202,'June 7'!$F$2:$F$300,0)),(ISNUMBER(MATCH(E202,'June 7'!$E$2:$E$300,0))))),"Found","Not Found")</f>
        <v>Not Found</v>
      </c>
      <c r="G202" s="43" t="str">
        <f>IF(OR(ISNUMBER(MATCH(C202,'June 8'!$D$2:$D$300,0)),AND(ISNUMBER(MATCH(D202,'June 8'!$F$2:$F$300,0)),(ISNUMBER(MATCH(E202,'June 8'!$E$2:$E$300,0))))),"Found","Not Found")</f>
        <v>Not Found</v>
      </c>
      <c r="H202" s="43" t="str">
        <f>IF(OR(ISNUMBER(MATCH(C202,'June 9'!$D$2:$D$300,0)),AND(ISNUMBER(MATCH(D202,'June 9'!$F$2:$F$300,0)),(ISNUMBER(MATCH(E202,'June 9'!$E$2:$E$300,0))))),"Found","Not Found")</f>
        <v>Not Found</v>
      </c>
      <c r="I202" s="43" t="str">
        <f>IF(OR(ISNUMBER(MATCH(C202,'June 10'!$D$2:$D$300,0)),AND(ISNUMBER(MATCH(D202,'June 10'!$F$2:$F$300,0)),(ISNUMBER(MATCH(E202,'June 10'!$E$2:$E$300,0))))),"Found","Not Found")</f>
        <v>Not Found</v>
      </c>
      <c r="J202" s="43" t="str">
        <f>IF(OR(ISNUMBER(MATCH(C202,'June 11'!$D$2:$D$300,0)),AND(ISNUMBER(MATCH(D202,'June 11'!$F$2:$F$300,0)),(ISNUMBER(MATCH(E202,'June 11'!$E$2:$E$300,0))))),"Found","Not Found")</f>
        <v>Not Found</v>
      </c>
      <c r="K202" s="43" t="str">
        <f>IF(OR(ISNUMBER(MATCH(C202,'June 12'!$D$2:$D$300,0)),AND(ISNUMBER(MATCH(D202,'June 12'!$F$2:$F$300,0)),(ISNUMBER(MATCH(E202,'June 12'!$E$2:$E$300,0))))),"Found","Not Found")</f>
        <v>Not Found</v>
      </c>
      <c r="L202" s="43" t="str">
        <f>IF(OR(ISNUMBER(MATCH(C202,'June 13'!$D$2:$D$300,0)),AND(ISNUMBER(MATCH(D202,'June 13'!$F$2:$F$300,0)),(ISNUMBER(MATCH(E202,'June 13'!$E$2:$E$300,0))))),"Found","Not Found")</f>
        <v>Not Found</v>
      </c>
      <c r="M202" s="43">
        <f t="shared" si="3"/>
        <v>0</v>
      </c>
      <c r="N202" s="43"/>
      <c r="O202" s="43"/>
      <c r="P202" s="43"/>
      <c r="Q202" s="43"/>
      <c r="R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6"/>
      <c r="AJ202" s="43"/>
    </row>
    <row r="203" spans="1:36" ht="15.75" customHeight="1" x14ac:dyDescent="0.25">
      <c r="A203" s="43" t="s">
        <v>1800</v>
      </c>
      <c r="B203" s="44" t="s">
        <v>1801</v>
      </c>
      <c r="C203" s="40" t="s">
        <v>1235</v>
      </c>
      <c r="D203" s="45" t="s">
        <v>1236</v>
      </c>
      <c r="E203" s="45" t="s">
        <v>1237</v>
      </c>
      <c r="F203" s="46" t="str">
        <f>IF(OR(ISNUMBER(MATCH(C203,'June 7'!$D$2:$D$300,0)),AND(ISNUMBER(MATCH(D203,'June 7'!$F$2:$F$300,0)),(ISNUMBER(MATCH(E203,'June 7'!$E$2:$E$300,0))))),"Found","Not Found")</f>
        <v>Not Found</v>
      </c>
      <c r="G203" s="43" t="str">
        <f>IF(OR(ISNUMBER(MATCH(C203,'June 8'!$D$2:$D$300,0)),AND(ISNUMBER(MATCH(D203,'June 8'!$F$2:$F$300,0)),(ISNUMBER(MATCH(E203,'June 8'!$E$2:$E$300,0))))),"Found","Not Found")</f>
        <v>Not Found</v>
      </c>
      <c r="H203" s="43" t="str">
        <f>IF(OR(ISNUMBER(MATCH(C203,'June 9'!$D$2:$D$300,0)),AND(ISNUMBER(MATCH(D203,'June 9'!$F$2:$F$300,0)),(ISNUMBER(MATCH(E203,'June 9'!$E$2:$E$300,0))))),"Found","Not Found")</f>
        <v>Not Found</v>
      </c>
      <c r="I203" s="43" t="str">
        <f>IF(OR(ISNUMBER(MATCH(C203,'June 10'!$D$2:$D$300,0)),AND(ISNUMBER(MATCH(D203,'June 10'!$F$2:$F$300,0)),(ISNUMBER(MATCH(E203,'June 10'!$E$2:$E$300,0))))),"Found","Not Found")</f>
        <v>Not Found</v>
      </c>
      <c r="J203" s="43" t="str">
        <f>IF(OR(ISNUMBER(MATCH(C203,'June 11'!$D$2:$D$300,0)),AND(ISNUMBER(MATCH(D203,'June 11'!$F$2:$F$300,0)),(ISNUMBER(MATCH(E203,'June 11'!$E$2:$E$300,0))))),"Found","Not Found")</f>
        <v>Not Found</v>
      </c>
      <c r="K203" s="43" t="str">
        <f>IF(OR(ISNUMBER(MATCH(C203,'June 12'!$D$2:$D$300,0)),AND(ISNUMBER(MATCH(D203,'June 12'!$F$2:$F$300,0)),(ISNUMBER(MATCH(E203,'June 12'!$E$2:$E$300,0))))),"Found","Not Found")</f>
        <v>Not Found</v>
      </c>
      <c r="L203" s="43" t="str">
        <f>IF(OR(ISNUMBER(MATCH(C203,'June 13'!$D$2:$D$300,0)),AND(ISNUMBER(MATCH(D203,'June 13'!$F$2:$F$300,0)),(ISNUMBER(MATCH(E203,'June 13'!$E$2:$E$300,0))))),"Found","Not Found")</f>
        <v>Not Found</v>
      </c>
      <c r="M203" s="43">
        <f t="shared" si="3"/>
        <v>0</v>
      </c>
      <c r="N203" s="43"/>
      <c r="O203" s="43"/>
      <c r="P203" s="43"/>
      <c r="Q203" s="43"/>
      <c r="R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6"/>
      <c r="AJ203" s="43"/>
    </row>
    <row r="204" spans="1:36" ht="15.75" customHeight="1" x14ac:dyDescent="0.25">
      <c r="A204" s="43" t="s">
        <v>1802</v>
      </c>
      <c r="B204" s="44" t="s">
        <v>1803</v>
      </c>
      <c r="C204" s="40" t="s">
        <v>1804</v>
      </c>
      <c r="D204" s="45" t="s">
        <v>1805</v>
      </c>
      <c r="E204" s="45" t="s">
        <v>1806</v>
      </c>
      <c r="F204" s="46" t="str">
        <f>IF(OR(ISNUMBER(MATCH(C204,'June 7'!$D$2:$D$300,0)),AND(ISNUMBER(MATCH(D204,'June 7'!$F$2:$F$300,0)),(ISNUMBER(MATCH(E204,'June 7'!$E$2:$E$300,0))))),"Found","Not Found")</f>
        <v>Not Found</v>
      </c>
      <c r="G204" s="43" t="str">
        <f>IF(OR(ISNUMBER(MATCH(C204,'June 8'!$D$2:$D$300,0)),AND(ISNUMBER(MATCH(D204,'June 8'!$F$2:$F$300,0)),(ISNUMBER(MATCH(E204,'June 8'!$E$2:$E$300,0))))),"Found","Not Found")</f>
        <v>Not Found</v>
      </c>
      <c r="H204" s="43" t="str">
        <f>IF(OR(ISNUMBER(MATCH(C204,'June 9'!$D$2:$D$300,0)),AND(ISNUMBER(MATCH(D204,'June 9'!$F$2:$F$300,0)),(ISNUMBER(MATCH(E204,'June 9'!$E$2:$E$300,0))))),"Found","Not Found")</f>
        <v>Not Found</v>
      </c>
      <c r="I204" s="43" t="str">
        <f>IF(OR(ISNUMBER(MATCH(C204,'June 10'!$D$2:$D$300,0)),AND(ISNUMBER(MATCH(D204,'June 10'!$F$2:$F$300,0)),(ISNUMBER(MATCH(E204,'June 10'!$E$2:$E$300,0))))),"Found","Not Found")</f>
        <v>Not Found</v>
      </c>
      <c r="J204" s="43" t="str">
        <f>IF(OR(ISNUMBER(MATCH(C204,'June 11'!$D$2:$D$300,0)),AND(ISNUMBER(MATCH(D204,'June 11'!$F$2:$F$300,0)),(ISNUMBER(MATCH(E204,'June 11'!$E$2:$E$300,0))))),"Found","Not Found")</f>
        <v>Not Found</v>
      </c>
      <c r="K204" s="43" t="str">
        <f>IF(OR(ISNUMBER(MATCH(C204,'June 12'!$D$2:$D$300,0)),AND(ISNUMBER(MATCH(D204,'June 12'!$F$2:$F$300,0)),(ISNUMBER(MATCH(E204,'June 12'!$E$2:$E$300,0))))),"Found","Not Found")</f>
        <v>Not Found</v>
      </c>
      <c r="L204" s="43" t="str">
        <f>IF(OR(ISNUMBER(MATCH(C204,'June 13'!$D$2:$D$300,0)),AND(ISNUMBER(MATCH(D204,'June 13'!$F$2:$F$300,0)),(ISNUMBER(MATCH(E204,'June 13'!$E$2:$E$300,0))))),"Found","Not Found")</f>
        <v>Not Found</v>
      </c>
      <c r="M204" s="43">
        <f t="shared" si="3"/>
        <v>0</v>
      </c>
      <c r="N204" s="43"/>
      <c r="O204" s="43"/>
      <c r="P204" s="43"/>
      <c r="Q204" s="43"/>
      <c r="R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6"/>
      <c r="AJ204" s="43"/>
    </row>
    <row r="205" spans="1:36" ht="15.75" customHeight="1" x14ac:dyDescent="0.25">
      <c r="A205" s="43" t="s">
        <v>1807</v>
      </c>
      <c r="B205" s="44" t="s">
        <v>1283</v>
      </c>
      <c r="C205" s="40" t="s">
        <v>1284</v>
      </c>
      <c r="D205" s="45" t="s">
        <v>1285</v>
      </c>
      <c r="E205" s="45" t="s">
        <v>1222</v>
      </c>
      <c r="F205" s="46" t="str">
        <f>IF(OR(ISNUMBER(MATCH(C205,'June 7'!$D$2:$D$300,0)),AND(ISNUMBER(MATCH(D205,'June 7'!$F$2:$F$300,0)),(ISNUMBER(MATCH(E205,'June 7'!$E$2:$E$300,0))))),"Found","Not Found")</f>
        <v>Not Found</v>
      </c>
      <c r="G205" s="43" t="str">
        <f>IF(OR(ISNUMBER(MATCH(C205,'June 8'!$D$2:$D$300,0)),AND(ISNUMBER(MATCH(D205,'June 8'!$F$2:$F$300,0)),(ISNUMBER(MATCH(E205,'June 8'!$E$2:$E$300,0))))),"Found","Not Found")</f>
        <v>Not Found</v>
      </c>
      <c r="H205" s="43" t="str">
        <f>IF(OR(ISNUMBER(MATCH(C205,'June 9'!$D$2:$D$300,0)),AND(ISNUMBER(MATCH(D205,'June 9'!$F$2:$F$300,0)),(ISNUMBER(MATCH(E205,'June 9'!$E$2:$E$300,0))))),"Found","Not Found")</f>
        <v>Not Found</v>
      </c>
      <c r="I205" s="43" t="str">
        <f>IF(OR(ISNUMBER(MATCH(C205,'June 10'!$D$2:$D$300,0)),AND(ISNUMBER(MATCH(D205,'June 10'!$F$2:$F$300,0)),(ISNUMBER(MATCH(E205,'June 10'!$E$2:$E$300,0))))),"Found","Not Found")</f>
        <v>Not Found</v>
      </c>
      <c r="J205" s="43" t="str">
        <f>IF(OR(ISNUMBER(MATCH(C205,'June 11'!$D$2:$D$300,0)),AND(ISNUMBER(MATCH(D205,'June 11'!$F$2:$F$300,0)),(ISNUMBER(MATCH(E205,'June 11'!$E$2:$E$300,0))))),"Found","Not Found")</f>
        <v>Not Found</v>
      </c>
      <c r="K205" s="43" t="str">
        <f>IF(OR(ISNUMBER(MATCH(C205,'June 12'!$D$2:$D$300,0)),AND(ISNUMBER(MATCH(D205,'June 12'!$F$2:$F$300,0)),(ISNUMBER(MATCH(E205,'June 12'!$E$2:$E$300,0))))),"Found","Not Found")</f>
        <v>Not Found</v>
      </c>
      <c r="L205" s="43" t="str">
        <f>IF(OR(ISNUMBER(MATCH(C205,'June 13'!$D$2:$D$300,0)),AND(ISNUMBER(MATCH(D205,'June 13'!$F$2:$F$300,0)),(ISNUMBER(MATCH(E205,'June 13'!$E$2:$E$300,0))))),"Found","Not Found")</f>
        <v>Not Found</v>
      </c>
      <c r="M205" s="43">
        <f t="shared" si="3"/>
        <v>0</v>
      </c>
      <c r="N205" s="43"/>
      <c r="O205" s="43"/>
      <c r="P205" s="43"/>
      <c r="Q205" s="43"/>
      <c r="R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6"/>
      <c r="AJ205" s="43"/>
    </row>
    <row r="206" spans="1:36" ht="15.75" customHeight="1" x14ac:dyDescent="0.25">
      <c r="A206" s="43" t="s">
        <v>1808</v>
      </c>
      <c r="B206" s="44" t="s">
        <v>1809</v>
      </c>
      <c r="C206" s="40" t="s">
        <v>1810</v>
      </c>
      <c r="D206" s="45" t="s">
        <v>1811</v>
      </c>
      <c r="E206" s="45" t="s">
        <v>999</v>
      </c>
      <c r="F206" s="46" t="str">
        <f>IF(OR(ISNUMBER(MATCH(C206,'June 7'!$D$2:$D$300,0)),AND(ISNUMBER(MATCH(D206,'June 7'!$F$2:$F$300,0)),(ISNUMBER(MATCH(E206,'June 7'!$E$2:$E$300,0))))),"Found","Not Found")</f>
        <v>Not Found</v>
      </c>
      <c r="G206" s="43" t="str">
        <f>IF(OR(ISNUMBER(MATCH(C206,'June 8'!$D$2:$D$300,0)),AND(ISNUMBER(MATCH(D206,'June 8'!$F$2:$F$300,0)),(ISNUMBER(MATCH(E206,'June 8'!$E$2:$E$300,0))))),"Found","Not Found")</f>
        <v>Not Found</v>
      </c>
      <c r="H206" s="43" t="str">
        <f>IF(OR(ISNUMBER(MATCH(C206,'June 9'!$D$2:$D$300,0)),AND(ISNUMBER(MATCH(D206,'June 9'!$F$2:$F$300,0)),(ISNUMBER(MATCH(E206,'June 9'!$E$2:$E$300,0))))),"Found","Not Found")</f>
        <v>Not Found</v>
      </c>
      <c r="I206" s="43" t="str">
        <f>IF(OR(ISNUMBER(MATCH(C206,'June 10'!$D$2:$D$300,0)),AND(ISNUMBER(MATCH(D206,'June 10'!$F$2:$F$300,0)),(ISNUMBER(MATCH(E206,'June 10'!$E$2:$E$300,0))))),"Found","Not Found")</f>
        <v>Not Found</v>
      </c>
      <c r="J206" s="43" t="str">
        <f>IF(OR(ISNUMBER(MATCH(C206,'June 11'!$D$2:$D$300,0)),AND(ISNUMBER(MATCH(D206,'June 11'!$F$2:$F$300,0)),(ISNUMBER(MATCH(E206,'June 11'!$E$2:$E$300,0))))),"Found","Not Found")</f>
        <v>Not Found</v>
      </c>
      <c r="K206" s="43" t="str">
        <f>IF(OR(ISNUMBER(MATCH(C206,'June 12'!$D$2:$D$300,0)),AND(ISNUMBER(MATCH(D206,'June 12'!$F$2:$F$300,0)),(ISNUMBER(MATCH(E206,'June 12'!$E$2:$E$300,0))))),"Found","Not Found")</f>
        <v>Not Found</v>
      </c>
      <c r="L206" s="43" t="str">
        <f>IF(OR(ISNUMBER(MATCH(C206,'June 13'!$D$2:$D$300,0)),AND(ISNUMBER(MATCH(D206,'June 13'!$F$2:$F$300,0)),(ISNUMBER(MATCH(E206,'June 13'!$E$2:$E$300,0))))),"Found","Not Found")</f>
        <v>Not Found</v>
      </c>
      <c r="M206" s="43">
        <f t="shared" si="3"/>
        <v>0</v>
      </c>
      <c r="N206" s="43"/>
      <c r="O206" s="43"/>
      <c r="P206" s="43"/>
      <c r="Q206" s="43"/>
      <c r="R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6"/>
      <c r="AJ206" s="43"/>
    </row>
    <row r="207" spans="1:36" ht="15.75" customHeight="1" x14ac:dyDescent="0.25">
      <c r="A207" s="43" t="s">
        <v>1812</v>
      </c>
      <c r="B207" s="44" t="s">
        <v>1307</v>
      </c>
      <c r="C207" s="40" t="s">
        <v>1308</v>
      </c>
      <c r="D207" s="45" t="s">
        <v>1309</v>
      </c>
      <c r="E207" s="45" t="s">
        <v>1310</v>
      </c>
      <c r="F207" s="46" t="str">
        <f>IF(OR(ISNUMBER(MATCH(C207,'June 7'!$D$2:$D$300,0)),AND(ISNUMBER(MATCH(D207,'June 7'!$F$2:$F$300,0)),(ISNUMBER(MATCH(E207,'June 7'!$E$2:$E$300,0))))),"Found","Not Found")</f>
        <v>Not Found</v>
      </c>
      <c r="G207" s="43" t="str">
        <f>IF(OR(ISNUMBER(MATCH(C207,'June 8'!$D$2:$D$300,0)),AND(ISNUMBER(MATCH(D207,'June 8'!$F$2:$F$300,0)),(ISNUMBER(MATCH(E207,'June 8'!$E$2:$E$300,0))))),"Found","Not Found")</f>
        <v>Not Found</v>
      </c>
      <c r="H207" s="43" t="str">
        <f>IF(OR(ISNUMBER(MATCH(C207,'June 9'!$D$2:$D$300,0)),AND(ISNUMBER(MATCH(D207,'June 9'!$F$2:$F$300,0)),(ISNUMBER(MATCH(E207,'June 9'!$E$2:$E$300,0))))),"Found","Not Found")</f>
        <v>Not Found</v>
      </c>
      <c r="I207" s="43" t="str">
        <f>IF(OR(ISNUMBER(MATCH(C207,'June 10'!$D$2:$D$300,0)),AND(ISNUMBER(MATCH(D207,'June 10'!$F$2:$F$300,0)),(ISNUMBER(MATCH(E207,'June 10'!$E$2:$E$300,0))))),"Found","Not Found")</f>
        <v>Not Found</v>
      </c>
      <c r="J207" s="43" t="str">
        <f>IF(OR(ISNUMBER(MATCH(C207,'June 11'!$D$2:$D$300,0)),AND(ISNUMBER(MATCH(D207,'June 11'!$F$2:$F$300,0)),(ISNUMBER(MATCH(E207,'June 11'!$E$2:$E$300,0))))),"Found","Not Found")</f>
        <v>Not Found</v>
      </c>
      <c r="K207" s="43" t="str">
        <f>IF(OR(ISNUMBER(MATCH(C207,'June 12'!$D$2:$D$300,0)),AND(ISNUMBER(MATCH(D207,'June 12'!$F$2:$F$300,0)),(ISNUMBER(MATCH(E207,'June 12'!$E$2:$E$300,0))))),"Found","Not Found")</f>
        <v>Not Found</v>
      </c>
      <c r="L207" s="43" t="str">
        <f>IF(OR(ISNUMBER(MATCH(C207,'June 13'!$D$2:$D$300,0)),AND(ISNUMBER(MATCH(D207,'June 13'!$F$2:$F$300,0)),(ISNUMBER(MATCH(E207,'June 13'!$E$2:$E$300,0))))),"Found","Not Found")</f>
        <v>Not Found</v>
      </c>
      <c r="M207" s="43">
        <f t="shared" si="3"/>
        <v>0</v>
      </c>
      <c r="N207" s="43"/>
      <c r="O207" s="43"/>
      <c r="P207" s="43"/>
      <c r="Q207" s="43"/>
      <c r="R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6"/>
      <c r="AJ207" s="43"/>
    </row>
    <row r="208" spans="1:36" ht="15.75" customHeight="1" x14ac:dyDescent="0.25">
      <c r="A208" s="43" t="s">
        <v>1813</v>
      </c>
      <c r="B208" s="44" t="s">
        <v>1312</v>
      </c>
      <c r="C208" s="40" t="s">
        <v>1313</v>
      </c>
      <c r="D208" s="45" t="s">
        <v>1314</v>
      </c>
      <c r="E208" s="45" t="s">
        <v>1315</v>
      </c>
      <c r="F208" s="46" t="str">
        <f>IF(OR(ISNUMBER(MATCH(C208,'June 7'!$D$2:$D$300,0)),AND(ISNUMBER(MATCH(D208,'June 7'!$F$2:$F$300,0)),(ISNUMBER(MATCH(E208,'June 7'!$E$2:$E$300,0))))),"Found","Not Found")</f>
        <v>Not Found</v>
      </c>
      <c r="G208" s="43" t="str">
        <f>IF(OR(ISNUMBER(MATCH(C208,'June 8'!$D$2:$D$300,0)),AND(ISNUMBER(MATCH(D208,'June 8'!$F$2:$F$300,0)),(ISNUMBER(MATCH(E208,'June 8'!$E$2:$E$300,0))))),"Found","Not Found")</f>
        <v>Not Found</v>
      </c>
      <c r="H208" s="43" t="str">
        <f>IF(OR(ISNUMBER(MATCH(C208,'June 9'!$D$2:$D$300,0)),AND(ISNUMBER(MATCH(D208,'June 9'!$F$2:$F$300,0)),(ISNUMBER(MATCH(E208,'June 9'!$E$2:$E$300,0))))),"Found","Not Found")</f>
        <v>Not Found</v>
      </c>
      <c r="I208" s="43" t="str">
        <f>IF(OR(ISNUMBER(MATCH(C208,'June 10'!$D$2:$D$300,0)),AND(ISNUMBER(MATCH(D208,'June 10'!$F$2:$F$300,0)),(ISNUMBER(MATCH(E208,'June 10'!$E$2:$E$300,0))))),"Found","Not Found")</f>
        <v>Not Found</v>
      </c>
      <c r="J208" s="43" t="str">
        <f>IF(OR(ISNUMBER(MATCH(C208,'June 11'!$D$2:$D$300,0)),AND(ISNUMBER(MATCH(D208,'June 11'!$F$2:$F$300,0)),(ISNUMBER(MATCH(E208,'June 11'!$E$2:$E$300,0))))),"Found","Not Found")</f>
        <v>Not Found</v>
      </c>
      <c r="K208" s="43" t="str">
        <f>IF(OR(ISNUMBER(MATCH(C208,'June 12'!$D$2:$D$300,0)),AND(ISNUMBER(MATCH(D208,'June 12'!$F$2:$F$300,0)),(ISNUMBER(MATCH(E208,'June 12'!$E$2:$E$300,0))))),"Found","Not Found")</f>
        <v>Not Found</v>
      </c>
      <c r="L208" s="43" t="str">
        <f>IF(OR(ISNUMBER(MATCH(C208,'June 13'!$D$2:$D$300,0)),AND(ISNUMBER(MATCH(D208,'June 13'!$F$2:$F$300,0)),(ISNUMBER(MATCH(E208,'June 13'!$E$2:$E$300,0))))),"Found","Not Found")</f>
        <v>Not Found</v>
      </c>
      <c r="M208" s="43">
        <f t="shared" ref="M208:M250" si="4">COUNTIF(F208:L208,"Found")</f>
        <v>0</v>
      </c>
      <c r="N208" s="43"/>
      <c r="O208" s="43"/>
      <c r="P208" s="43"/>
      <c r="Q208" s="43"/>
      <c r="R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6"/>
      <c r="AJ208" s="43"/>
    </row>
    <row r="209" spans="1:36" ht="15.75" customHeight="1" x14ac:dyDescent="0.25">
      <c r="A209" s="43" t="s">
        <v>1814</v>
      </c>
      <c r="B209" s="44" t="s">
        <v>1317</v>
      </c>
      <c r="C209" s="40" t="s">
        <v>1318</v>
      </c>
      <c r="D209" s="45" t="s">
        <v>1319</v>
      </c>
      <c r="E209" s="45" t="s">
        <v>532</v>
      </c>
      <c r="F209" s="46" t="str">
        <f>IF(OR(ISNUMBER(MATCH(C209,'June 7'!$D$2:$D$300,0)),AND(ISNUMBER(MATCH(D209,'June 7'!$F$2:$F$300,0)),(ISNUMBER(MATCH(E209,'June 7'!$E$2:$E$300,0))))),"Found","Not Found")</f>
        <v>Not Found</v>
      </c>
      <c r="G209" s="43" t="str">
        <f>IF(OR(ISNUMBER(MATCH(C209,'June 8'!$D$2:$D$300,0)),AND(ISNUMBER(MATCH(D209,'June 8'!$F$2:$F$300,0)),(ISNUMBER(MATCH(E209,'June 8'!$E$2:$E$300,0))))),"Found","Not Found")</f>
        <v>Not Found</v>
      </c>
      <c r="H209" s="43" t="str">
        <f>IF(OR(ISNUMBER(MATCH(C209,'June 9'!$D$2:$D$300,0)),AND(ISNUMBER(MATCH(D209,'June 9'!$F$2:$F$300,0)),(ISNUMBER(MATCH(E209,'June 9'!$E$2:$E$300,0))))),"Found","Not Found")</f>
        <v>Not Found</v>
      </c>
      <c r="I209" s="43" t="str">
        <f>IF(OR(ISNUMBER(MATCH(C209,'June 10'!$D$2:$D$300,0)),AND(ISNUMBER(MATCH(D209,'June 10'!$F$2:$F$300,0)),(ISNUMBER(MATCH(E209,'June 10'!$E$2:$E$300,0))))),"Found","Not Found")</f>
        <v>Not Found</v>
      </c>
      <c r="J209" s="43" t="str">
        <f>IF(OR(ISNUMBER(MATCH(C209,'June 11'!$D$2:$D$300,0)),AND(ISNUMBER(MATCH(D209,'June 11'!$F$2:$F$300,0)),(ISNUMBER(MATCH(E209,'June 11'!$E$2:$E$300,0))))),"Found","Not Found")</f>
        <v>Not Found</v>
      </c>
      <c r="K209" s="43" t="str">
        <f>IF(OR(ISNUMBER(MATCH(C209,'June 12'!$D$2:$D$300,0)),AND(ISNUMBER(MATCH(D209,'June 12'!$F$2:$F$300,0)),(ISNUMBER(MATCH(E209,'June 12'!$E$2:$E$300,0))))),"Found","Not Found")</f>
        <v>Not Found</v>
      </c>
      <c r="L209" s="43" t="str">
        <f>IF(OR(ISNUMBER(MATCH(C209,'June 13'!$D$2:$D$300,0)),AND(ISNUMBER(MATCH(D209,'June 13'!$F$2:$F$300,0)),(ISNUMBER(MATCH(E209,'June 13'!$E$2:$E$300,0))))),"Found","Not Found")</f>
        <v>Not Found</v>
      </c>
      <c r="M209" s="43">
        <f t="shared" si="4"/>
        <v>0</v>
      </c>
      <c r="N209" s="43"/>
      <c r="O209" s="43"/>
      <c r="P209" s="43"/>
      <c r="Q209" s="43"/>
      <c r="R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6"/>
      <c r="AJ209" s="43"/>
    </row>
    <row r="210" spans="1:36" ht="15.75" customHeight="1" x14ac:dyDescent="0.25">
      <c r="A210" s="43" t="s">
        <v>1815</v>
      </c>
      <c r="B210" s="44" t="s">
        <v>1322</v>
      </c>
      <c r="C210" s="40" t="s">
        <v>1323</v>
      </c>
      <c r="D210" s="45" t="s">
        <v>1324</v>
      </c>
      <c r="E210" s="45" t="s">
        <v>1325</v>
      </c>
      <c r="F210" s="46" t="str">
        <f>IF(OR(ISNUMBER(MATCH(C210,'June 7'!$D$2:$D$300,0)),AND(ISNUMBER(MATCH(D210,'June 7'!$F$2:$F$300,0)),(ISNUMBER(MATCH(E210,'June 7'!$E$2:$E$300,0))))),"Found","Not Found")</f>
        <v>Not Found</v>
      </c>
      <c r="G210" s="43" t="str">
        <f>IF(OR(ISNUMBER(MATCH(C210,'June 8'!$D$2:$D$300,0)),AND(ISNUMBER(MATCH(D210,'June 8'!$F$2:$F$300,0)),(ISNUMBER(MATCH(E210,'June 8'!$E$2:$E$300,0))))),"Found","Not Found")</f>
        <v>Not Found</v>
      </c>
      <c r="H210" s="43" t="str">
        <f>IF(OR(ISNUMBER(MATCH(C210,'June 9'!$D$2:$D$300,0)),AND(ISNUMBER(MATCH(D210,'June 9'!$F$2:$F$300,0)),(ISNUMBER(MATCH(E210,'June 9'!$E$2:$E$300,0))))),"Found","Not Found")</f>
        <v>Not Found</v>
      </c>
      <c r="I210" s="43" t="str">
        <f>IF(OR(ISNUMBER(MATCH(C210,'June 10'!$D$2:$D$300,0)),AND(ISNUMBER(MATCH(D210,'June 10'!$F$2:$F$300,0)),(ISNUMBER(MATCH(E210,'June 10'!$E$2:$E$300,0))))),"Found","Not Found")</f>
        <v>Not Found</v>
      </c>
      <c r="J210" s="43" t="str">
        <f>IF(OR(ISNUMBER(MATCH(C210,'June 11'!$D$2:$D$300,0)),AND(ISNUMBER(MATCH(D210,'June 11'!$F$2:$F$300,0)),(ISNUMBER(MATCH(E210,'June 11'!$E$2:$E$300,0))))),"Found","Not Found")</f>
        <v>Not Found</v>
      </c>
      <c r="K210" s="43" t="str">
        <f>IF(OR(ISNUMBER(MATCH(C210,'June 12'!$D$2:$D$300,0)),AND(ISNUMBER(MATCH(D210,'June 12'!$F$2:$F$300,0)),(ISNUMBER(MATCH(E210,'June 12'!$E$2:$E$300,0))))),"Found","Not Found")</f>
        <v>Not Found</v>
      </c>
      <c r="L210" s="43" t="str">
        <f>IF(OR(ISNUMBER(MATCH(C210,'June 13'!$D$2:$D$300,0)),AND(ISNUMBER(MATCH(D210,'June 13'!$F$2:$F$300,0)),(ISNUMBER(MATCH(E210,'June 13'!$E$2:$E$300,0))))),"Found","Not Found")</f>
        <v>Not Found</v>
      </c>
      <c r="M210" s="43">
        <f t="shared" si="4"/>
        <v>0</v>
      </c>
      <c r="N210" s="43"/>
      <c r="O210" s="43"/>
      <c r="P210" s="43"/>
      <c r="Q210" s="43"/>
      <c r="R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6"/>
      <c r="AJ210" s="43"/>
    </row>
    <row r="211" spans="1:36" ht="15.75" customHeight="1" x14ac:dyDescent="0.25">
      <c r="A211" s="43" t="s">
        <v>1816</v>
      </c>
      <c r="B211" s="44" t="s">
        <v>1327</v>
      </c>
      <c r="C211" s="40" t="s">
        <v>1328</v>
      </c>
      <c r="D211" s="45" t="s">
        <v>1324</v>
      </c>
      <c r="E211" s="45" t="s">
        <v>1329</v>
      </c>
      <c r="F211" s="46" t="str">
        <f>IF(OR(ISNUMBER(MATCH(C211,'June 7'!$D$2:$D$300,0)),AND(ISNUMBER(MATCH(D211,'June 7'!$F$2:$F$300,0)),(ISNUMBER(MATCH(E211,'June 7'!$E$2:$E$300,0))))),"Found","Not Found")</f>
        <v>Not Found</v>
      </c>
      <c r="G211" s="43" t="str">
        <f>IF(OR(ISNUMBER(MATCH(C211,'June 8'!$D$2:$D$300,0)),AND(ISNUMBER(MATCH(D211,'June 8'!$F$2:$F$300,0)),(ISNUMBER(MATCH(E211,'June 8'!$E$2:$E$300,0))))),"Found","Not Found")</f>
        <v>Not Found</v>
      </c>
      <c r="H211" s="43" t="str">
        <f>IF(OR(ISNUMBER(MATCH(C211,'June 9'!$D$2:$D$300,0)),AND(ISNUMBER(MATCH(D211,'June 9'!$F$2:$F$300,0)),(ISNUMBER(MATCH(E211,'June 9'!$E$2:$E$300,0))))),"Found","Not Found")</f>
        <v>Not Found</v>
      </c>
      <c r="I211" s="43" t="str">
        <f>IF(OR(ISNUMBER(MATCH(C211,'June 10'!$D$2:$D$300,0)),AND(ISNUMBER(MATCH(D211,'June 10'!$F$2:$F$300,0)),(ISNUMBER(MATCH(E211,'June 10'!$E$2:$E$300,0))))),"Found","Not Found")</f>
        <v>Not Found</v>
      </c>
      <c r="J211" s="43" t="str">
        <f>IF(OR(ISNUMBER(MATCH(C211,'June 11'!$D$2:$D$300,0)),AND(ISNUMBER(MATCH(D211,'June 11'!$F$2:$F$300,0)),(ISNUMBER(MATCH(E211,'June 11'!$E$2:$E$300,0))))),"Found","Not Found")</f>
        <v>Not Found</v>
      </c>
      <c r="K211" s="43" t="str">
        <f>IF(OR(ISNUMBER(MATCH(C211,'June 12'!$D$2:$D$300,0)),AND(ISNUMBER(MATCH(D211,'June 12'!$F$2:$F$300,0)),(ISNUMBER(MATCH(E211,'June 12'!$E$2:$E$300,0))))),"Found","Not Found")</f>
        <v>Not Found</v>
      </c>
      <c r="L211" s="43" t="str">
        <f>IF(OR(ISNUMBER(MATCH(C211,'June 13'!$D$2:$D$300,0)),AND(ISNUMBER(MATCH(D211,'June 13'!$F$2:$F$300,0)),(ISNUMBER(MATCH(E211,'June 13'!$E$2:$E$300,0))))),"Found","Not Found")</f>
        <v>Not Found</v>
      </c>
      <c r="M211" s="43">
        <f t="shared" si="4"/>
        <v>0</v>
      </c>
      <c r="N211" s="43"/>
      <c r="O211" s="43"/>
      <c r="P211" s="43"/>
      <c r="Q211" s="43"/>
      <c r="R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6"/>
      <c r="AJ211" s="43"/>
    </row>
    <row r="212" spans="1:36" ht="15.75" customHeight="1" x14ac:dyDescent="0.25">
      <c r="A212" s="43" t="s">
        <v>1817</v>
      </c>
      <c r="B212" s="44" t="s">
        <v>1337</v>
      </c>
      <c r="C212" s="40" t="s">
        <v>1338</v>
      </c>
      <c r="D212" s="45" t="s">
        <v>1818</v>
      </c>
      <c r="E212" s="45" t="s">
        <v>1819</v>
      </c>
      <c r="F212" s="46" t="str">
        <f>IF(OR(ISNUMBER(MATCH(C212,'June 7'!$D$2:$D$300,0)),AND(ISNUMBER(MATCH(D212,'June 7'!$F$2:$F$300,0)),(ISNUMBER(MATCH(E212,'June 7'!$E$2:$E$300,0))))),"Found","Not Found")</f>
        <v>Not Found</v>
      </c>
      <c r="G212" s="43" t="str">
        <f>IF(OR(ISNUMBER(MATCH(C212,'June 8'!$D$2:$D$300,0)),AND(ISNUMBER(MATCH(D212,'June 8'!$F$2:$F$300,0)),(ISNUMBER(MATCH(E212,'June 8'!$E$2:$E$300,0))))),"Found","Not Found")</f>
        <v>Not Found</v>
      </c>
      <c r="H212" s="43" t="str">
        <f>IF(OR(ISNUMBER(MATCH(C212,'June 9'!$D$2:$D$300,0)),AND(ISNUMBER(MATCH(D212,'June 9'!$F$2:$F$300,0)),(ISNUMBER(MATCH(E212,'June 9'!$E$2:$E$300,0))))),"Found","Not Found")</f>
        <v>Not Found</v>
      </c>
      <c r="I212" s="43" t="str">
        <f>IF(OR(ISNUMBER(MATCH(C212,'June 10'!$D$2:$D$300,0)),AND(ISNUMBER(MATCH(D212,'June 10'!$F$2:$F$300,0)),(ISNUMBER(MATCH(E212,'June 10'!$E$2:$E$300,0))))),"Found","Not Found")</f>
        <v>Not Found</v>
      </c>
      <c r="J212" s="43" t="str">
        <f>IF(OR(ISNUMBER(MATCH(C212,'June 11'!$D$2:$D$300,0)),AND(ISNUMBER(MATCH(D212,'June 11'!$F$2:$F$300,0)),(ISNUMBER(MATCH(E212,'June 11'!$E$2:$E$300,0))))),"Found","Not Found")</f>
        <v>Not Found</v>
      </c>
      <c r="K212" s="43" t="str">
        <f>IF(OR(ISNUMBER(MATCH(C212,'June 12'!$D$2:$D$300,0)),AND(ISNUMBER(MATCH(D212,'June 12'!$F$2:$F$300,0)),(ISNUMBER(MATCH(E212,'June 12'!$E$2:$E$300,0))))),"Found","Not Found")</f>
        <v>Not Found</v>
      </c>
      <c r="L212" s="43" t="str">
        <f>IF(OR(ISNUMBER(MATCH(C212,'June 13'!$D$2:$D$300,0)),AND(ISNUMBER(MATCH(D212,'June 13'!$F$2:$F$300,0)),(ISNUMBER(MATCH(E212,'June 13'!$E$2:$E$300,0))))),"Found","Not Found")</f>
        <v>Not Found</v>
      </c>
      <c r="M212" s="43">
        <f t="shared" si="4"/>
        <v>0</v>
      </c>
      <c r="N212" s="43"/>
      <c r="O212" s="43"/>
      <c r="P212" s="43"/>
      <c r="Q212" s="43"/>
      <c r="R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6"/>
      <c r="AJ212" s="43"/>
    </row>
    <row r="213" spans="1:36" ht="15.75" customHeight="1" x14ac:dyDescent="0.25">
      <c r="A213" s="43" t="s">
        <v>1820</v>
      </c>
      <c r="B213" s="44" t="s">
        <v>1342</v>
      </c>
      <c r="C213" s="40" t="s">
        <v>1343</v>
      </c>
      <c r="D213" s="45" t="s">
        <v>1344</v>
      </c>
      <c r="E213" s="45" t="s">
        <v>1345</v>
      </c>
      <c r="F213" s="46" t="str">
        <f>IF(OR(ISNUMBER(MATCH(C213,'June 7'!$D$2:$D$300,0)),AND(ISNUMBER(MATCH(D213,'June 7'!$F$2:$F$300,0)),(ISNUMBER(MATCH(E213,'June 7'!$E$2:$E$300,0))))),"Found","Not Found")</f>
        <v>Not Found</v>
      </c>
      <c r="G213" s="43" t="str">
        <f>IF(OR(ISNUMBER(MATCH(C213,'June 8'!$D$2:$D$300,0)),AND(ISNUMBER(MATCH(D213,'June 8'!$F$2:$F$300,0)),(ISNUMBER(MATCH(E213,'June 8'!$E$2:$E$300,0))))),"Found","Not Found")</f>
        <v>Not Found</v>
      </c>
      <c r="H213" s="43" t="str">
        <f>IF(OR(ISNUMBER(MATCH(C213,'June 9'!$D$2:$D$300,0)),AND(ISNUMBER(MATCH(D213,'June 9'!$F$2:$F$300,0)),(ISNUMBER(MATCH(E213,'June 9'!$E$2:$E$300,0))))),"Found","Not Found")</f>
        <v>Not Found</v>
      </c>
      <c r="I213" s="43" t="str">
        <f>IF(OR(ISNUMBER(MATCH(C213,'June 10'!$D$2:$D$300,0)),AND(ISNUMBER(MATCH(D213,'June 10'!$F$2:$F$300,0)),(ISNUMBER(MATCH(E213,'June 10'!$E$2:$E$300,0))))),"Found","Not Found")</f>
        <v>Not Found</v>
      </c>
      <c r="J213" s="43" t="str">
        <f>IF(OR(ISNUMBER(MATCH(C213,'June 11'!$D$2:$D$300,0)),AND(ISNUMBER(MATCH(D213,'June 11'!$F$2:$F$300,0)),(ISNUMBER(MATCH(E213,'June 11'!$E$2:$E$300,0))))),"Found","Not Found")</f>
        <v>Not Found</v>
      </c>
      <c r="K213" s="43" t="str">
        <f>IF(OR(ISNUMBER(MATCH(C213,'June 12'!$D$2:$D$300,0)),AND(ISNUMBER(MATCH(D213,'June 12'!$F$2:$F$300,0)),(ISNUMBER(MATCH(E213,'June 12'!$E$2:$E$300,0))))),"Found","Not Found")</f>
        <v>Not Found</v>
      </c>
      <c r="L213" s="43" t="str">
        <f>IF(OR(ISNUMBER(MATCH(C213,'June 13'!$D$2:$D$300,0)),AND(ISNUMBER(MATCH(D213,'June 13'!$F$2:$F$300,0)),(ISNUMBER(MATCH(E213,'June 13'!$E$2:$E$300,0))))),"Found","Not Found")</f>
        <v>Not Found</v>
      </c>
      <c r="M213" s="43">
        <f t="shared" si="4"/>
        <v>0</v>
      </c>
      <c r="N213" s="43"/>
      <c r="O213" s="43"/>
      <c r="P213" s="43"/>
      <c r="Q213" s="43"/>
      <c r="R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6"/>
      <c r="AJ213" s="43"/>
    </row>
    <row r="214" spans="1:36" ht="15.75" customHeight="1" x14ac:dyDescent="0.25">
      <c r="A214" s="43" t="s">
        <v>1821</v>
      </c>
      <c r="B214" s="44" t="s">
        <v>1347</v>
      </c>
      <c r="C214" s="40" t="s">
        <v>1348</v>
      </c>
      <c r="D214" s="45" t="s">
        <v>1349</v>
      </c>
      <c r="E214" s="45" t="s">
        <v>1350</v>
      </c>
      <c r="F214" s="46" t="str">
        <f>IF(OR(ISNUMBER(MATCH(C214,'June 7'!$D$2:$D$300,0)),AND(ISNUMBER(MATCH(D214,'June 7'!$F$2:$F$300,0)),(ISNUMBER(MATCH(E214,'June 7'!$E$2:$E$300,0))))),"Found","Not Found")</f>
        <v>Not Found</v>
      </c>
      <c r="G214" s="43" t="str">
        <f>IF(OR(ISNUMBER(MATCH(C214,'June 8'!$D$2:$D$300,0)),AND(ISNUMBER(MATCH(D214,'June 8'!$F$2:$F$300,0)),(ISNUMBER(MATCH(E214,'June 8'!$E$2:$E$300,0))))),"Found","Not Found")</f>
        <v>Not Found</v>
      </c>
      <c r="H214" s="43" t="str">
        <f>IF(OR(ISNUMBER(MATCH(C214,'June 9'!$D$2:$D$300,0)),AND(ISNUMBER(MATCH(D214,'June 9'!$F$2:$F$300,0)),(ISNUMBER(MATCH(E214,'June 9'!$E$2:$E$300,0))))),"Found","Not Found")</f>
        <v>Not Found</v>
      </c>
      <c r="I214" s="43" t="str">
        <f>IF(OR(ISNUMBER(MATCH(C214,'June 10'!$D$2:$D$300,0)),AND(ISNUMBER(MATCH(D214,'June 10'!$F$2:$F$300,0)),(ISNUMBER(MATCH(E214,'June 10'!$E$2:$E$300,0))))),"Found","Not Found")</f>
        <v>Not Found</v>
      </c>
      <c r="J214" s="43" t="str">
        <f>IF(OR(ISNUMBER(MATCH(C214,'June 11'!$D$2:$D$300,0)),AND(ISNUMBER(MATCH(D214,'June 11'!$F$2:$F$300,0)),(ISNUMBER(MATCH(E214,'June 11'!$E$2:$E$300,0))))),"Found","Not Found")</f>
        <v>Not Found</v>
      </c>
      <c r="K214" s="43" t="str">
        <f>IF(OR(ISNUMBER(MATCH(C214,'June 12'!$D$2:$D$300,0)),AND(ISNUMBER(MATCH(D214,'June 12'!$F$2:$F$300,0)),(ISNUMBER(MATCH(E214,'June 12'!$E$2:$E$300,0))))),"Found","Not Found")</f>
        <v>Not Found</v>
      </c>
      <c r="L214" s="43" t="str">
        <f>IF(OR(ISNUMBER(MATCH(C214,'June 13'!$D$2:$D$300,0)),AND(ISNUMBER(MATCH(D214,'June 13'!$F$2:$F$300,0)),(ISNUMBER(MATCH(E214,'June 13'!$E$2:$E$300,0))))),"Found","Not Found")</f>
        <v>Not Found</v>
      </c>
      <c r="M214" s="43">
        <f t="shared" si="4"/>
        <v>0</v>
      </c>
      <c r="N214" s="43"/>
      <c r="O214" s="43"/>
      <c r="P214" s="43"/>
      <c r="Q214" s="43"/>
      <c r="R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6"/>
      <c r="AJ214" s="43"/>
    </row>
    <row r="215" spans="1:36" ht="15.75" customHeight="1" x14ac:dyDescent="0.25">
      <c r="A215" s="43" t="s">
        <v>1822</v>
      </c>
      <c r="B215" s="44" t="s">
        <v>1405</v>
      </c>
      <c r="C215" s="40" t="s">
        <v>1406</v>
      </c>
      <c r="D215" s="45" t="s">
        <v>288</v>
      </c>
      <c r="E215" s="45" t="s">
        <v>1407</v>
      </c>
      <c r="F215" s="46" t="str">
        <f>IF(OR(ISNUMBER(MATCH(C215,'June 7'!$D$2:$D$300,0)),AND(ISNUMBER(MATCH(D215,'June 7'!$F$2:$F$300,0)),(ISNUMBER(MATCH(E215,'June 7'!$E$2:$E$300,0))))),"Found","Not Found")</f>
        <v>Not Found</v>
      </c>
      <c r="G215" s="43" t="str">
        <f>IF(OR(ISNUMBER(MATCH(C215,'June 8'!$D$2:$D$300,0)),AND(ISNUMBER(MATCH(D215,'June 8'!$F$2:$F$300,0)),(ISNUMBER(MATCH(E215,'June 8'!$E$2:$E$300,0))))),"Found","Not Found")</f>
        <v>Not Found</v>
      </c>
      <c r="H215" s="43" t="str">
        <f>IF(OR(ISNUMBER(MATCH(C215,'June 9'!$D$2:$D$300,0)),AND(ISNUMBER(MATCH(D215,'June 9'!$F$2:$F$300,0)),(ISNUMBER(MATCH(E215,'June 9'!$E$2:$E$300,0))))),"Found","Not Found")</f>
        <v>Not Found</v>
      </c>
      <c r="I215" s="43" t="str">
        <f>IF(OR(ISNUMBER(MATCH(C215,'June 10'!$D$2:$D$300,0)),AND(ISNUMBER(MATCH(D215,'June 10'!$F$2:$F$300,0)),(ISNUMBER(MATCH(E215,'June 10'!$E$2:$E$300,0))))),"Found","Not Found")</f>
        <v>Not Found</v>
      </c>
      <c r="J215" s="43" t="str">
        <f>IF(OR(ISNUMBER(MATCH(C215,'June 11'!$D$2:$D$300,0)),AND(ISNUMBER(MATCH(D215,'June 11'!$F$2:$F$300,0)),(ISNUMBER(MATCH(E215,'June 11'!$E$2:$E$300,0))))),"Found","Not Found")</f>
        <v>Not Found</v>
      </c>
      <c r="K215" s="43" t="str">
        <f>IF(OR(ISNUMBER(MATCH(C215,'June 12'!$D$2:$D$300,0)),AND(ISNUMBER(MATCH(D215,'June 12'!$F$2:$F$300,0)),(ISNUMBER(MATCH(E215,'June 12'!$E$2:$E$300,0))))),"Found","Not Found")</f>
        <v>Not Found</v>
      </c>
      <c r="L215" s="43" t="str">
        <f>IF(OR(ISNUMBER(MATCH(C215,'June 13'!$D$2:$D$300,0)),AND(ISNUMBER(MATCH(D215,'June 13'!$F$2:$F$300,0)),(ISNUMBER(MATCH(E215,'June 13'!$E$2:$E$300,0))))),"Found","Not Found")</f>
        <v>Not Found</v>
      </c>
      <c r="M215" s="43">
        <f t="shared" si="4"/>
        <v>0</v>
      </c>
      <c r="N215" s="43"/>
      <c r="O215" s="43"/>
      <c r="P215" s="43"/>
      <c r="Q215" s="43"/>
      <c r="R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6"/>
      <c r="AJ215" s="43"/>
    </row>
    <row r="216" spans="1:36" ht="15.75" customHeight="1" x14ac:dyDescent="0.25">
      <c r="A216" s="43" t="s">
        <v>1823</v>
      </c>
      <c r="B216" s="44" t="s">
        <v>1442</v>
      </c>
      <c r="C216" s="40" t="s">
        <v>1443</v>
      </c>
      <c r="D216" s="45" t="s">
        <v>1444</v>
      </c>
      <c r="E216" s="45" t="s">
        <v>1445</v>
      </c>
      <c r="F216" s="46" t="str">
        <f>IF(OR(ISNUMBER(MATCH(C216,'June 7'!$D$2:$D$300,0)),AND(ISNUMBER(MATCH(D216,'June 7'!$F$2:$F$300,0)),(ISNUMBER(MATCH(E216,'June 7'!$E$2:$E$300,0))))),"Found","Not Found")</f>
        <v>Not Found</v>
      </c>
      <c r="G216" s="43" t="str">
        <f>IF(OR(ISNUMBER(MATCH(C216,'June 8'!$D$2:$D$300,0)),AND(ISNUMBER(MATCH(D216,'June 8'!$F$2:$F$300,0)),(ISNUMBER(MATCH(E216,'June 8'!$E$2:$E$300,0))))),"Found","Not Found")</f>
        <v>Not Found</v>
      </c>
      <c r="H216" s="43" t="str">
        <f>IF(OR(ISNUMBER(MATCH(C216,'June 9'!$D$2:$D$300,0)),AND(ISNUMBER(MATCH(D216,'June 9'!$F$2:$F$300,0)),(ISNUMBER(MATCH(E216,'June 9'!$E$2:$E$300,0))))),"Found","Not Found")</f>
        <v>Not Found</v>
      </c>
      <c r="I216" s="43" t="str">
        <f>IF(OR(ISNUMBER(MATCH(C216,'June 10'!$D$2:$D$300,0)),AND(ISNUMBER(MATCH(D216,'June 10'!$F$2:$F$300,0)),(ISNUMBER(MATCH(E216,'June 10'!$E$2:$E$300,0))))),"Found","Not Found")</f>
        <v>Not Found</v>
      </c>
      <c r="J216" s="43" t="str">
        <f>IF(OR(ISNUMBER(MATCH(C216,'June 11'!$D$2:$D$300,0)),AND(ISNUMBER(MATCH(D216,'June 11'!$F$2:$F$300,0)),(ISNUMBER(MATCH(E216,'June 11'!$E$2:$E$300,0))))),"Found","Not Found")</f>
        <v>Not Found</v>
      </c>
      <c r="K216" s="43" t="str">
        <f>IF(OR(ISNUMBER(MATCH(C216,'June 12'!$D$2:$D$300,0)),AND(ISNUMBER(MATCH(D216,'June 12'!$F$2:$F$300,0)),(ISNUMBER(MATCH(E216,'June 12'!$E$2:$E$300,0))))),"Found","Not Found")</f>
        <v>Not Found</v>
      </c>
      <c r="L216" s="43" t="str">
        <f>IF(OR(ISNUMBER(MATCH(C216,'June 13'!$D$2:$D$300,0)),AND(ISNUMBER(MATCH(D216,'June 13'!$F$2:$F$300,0)),(ISNUMBER(MATCH(E216,'June 13'!$E$2:$E$300,0))))),"Found","Not Found")</f>
        <v>Not Found</v>
      </c>
      <c r="M216" s="43">
        <f t="shared" si="4"/>
        <v>0</v>
      </c>
      <c r="N216" s="43"/>
      <c r="O216" s="43"/>
      <c r="P216" s="43"/>
      <c r="Q216" s="43"/>
      <c r="R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6"/>
      <c r="AJ216" s="43"/>
    </row>
    <row r="217" spans="1:36" ht="15.75" customHeight="1" x14ac:dyDescent="0.25">
      <c r="A217" s="43" t="s">
        <v>1824</v>
      </c>
      <c r="B217" s="44" t="s">
        <v>1452</v>
      </c>
      <c r="C217" s="40" t="s">
        <v>1453</v>
      </c>
      <c r="D217" s="45" t="s">
        <v>1454</v>
      </c>
      <c r="E217" s="45" t="s">
        <v>944</v>
      </c>
      <c r="F217" s="46" t="str">
        <f>IF(OR(ISNUMBER(MATCH(C217,'June 7'!$D$2:$D$300,0)),AND(ISNUMBER(MATCH(D217,'June 7'!$F$2:$F$300,0)),(ISNUMBER(MATCH(E217,'June 7'!$E$2:$E$300,0))))),"Found","Not Found")</f>
        <v>Not Found</v>
      </c>
      <c r="G217" s="43" t="str">
        <f>IF(OR(ISNUMBER(MATCH(C217,'June 8'!$D$2:$D$300,0)),AND(ISNUMBER(MATCH(D217,'June 8'!$F$2:$F$300,0)),(ISNUMBER(MATCH(E217,'June 8'!$E$2:$E$300,0))))),"Found","Not Found")</f>
        <v>Not Found</v>
      </c>
      <c r="H217" s="43" t="str">
        <f>IF(OR(ISNUMBER(MATCH(C217,'June 9'!$D$2:$D$300,0)),AND(ISNUMBER(MATCH(D217,'June 9'!$F$2:$F$300,0)),(ISNUMBER(MATCH(E217,'June 9'!$E$2:$E$300,0))))),"Found","Not Found")</f>
        <v>Not Found</v>
      </c>
      <c r="I217" s="43" t="str">
        <f>IF(OR(ISNUMBER(MATCH(C217,'June 10'!$D$2:$D$300,0)),AND(ISNUMBER(MATCH(D217,'June 10'!$F$2:$F$300,0)),(ISNUMBER(MATCH(E217,'June 10'!$E$2:$E$300,0))))),"Found","Not Found")</f>
        <v>Not Found</v>
      </c>
      <c r="J217" s="43" t="str">
        <f>IF(OR(ISNUMBER(MATCH(C217,'June 11'!$D$2:$D$300,0)),AND(ISNUMBER(MATCH(D217,'June 11'!$F$2:$F$300,0)),(ISNUMBER(MATCH(E217,'June 11'!$E$2:$E$300,0))))),"Found","Not Found")</f>
        <v>Not Found</v>
      </c>
      <c r="K217" s="43" t="str">
        <f>IF(OR(ISNUMBER(MATCH(C217,'June 12'!$D$2:$D$300,0)),AND(ISNUMBER(MATCH(D217,'June 12'!$F$2:$F$300,0)),(ISNUMBER(MATCH(E217,'June 12'!$E$2:$E$300,0))))),"Found","Not Found")</f>
        <v>Not Found</v>
      </c>
      <c r="L217" s="43" t="str">
        <f>IF(OR(ISNUMBER(MATCH(C217,'June 13'!$D$2:$D$300,0)),AND(ISNUMBER(MATCH(D217,'June 13'!$F$2:$F$300,0)),(ISNUMBER(MATCH(E217,'June 13'!$E$2:$E$300,0))))),"Found","Not Found")</f>
        <v>Not Found</v>
      </c>
      <c r="M217" s="43">
        <f t="shared" si="4"/>
        <v>0</v>
      </c>
      <c r="N217" s="43"/>
      <c r="O217" s="43"/>
      <c r="P217" s="43"/>
      <c r="Q217" s="43"/>
      <c r="R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6"/>
      <c r="AJ217" s="43"/>
    </row>
    <row r="218" spans="1:36" ht="15.75" customHeight="1" x14ac:dyDescent="0.25">
      <c r="A218" s="43" t="s">
        <v>1825</v>
      </c>
      <c r="B218" s="44" t="s">
        <v>1462</v>
      </c>
      <c r="C218" s="40" t="s">
        <v>1463</v>
      </c>
      <c r="D218" s="45" t="s">
        <v>1464</v>
      </c>
      <c r="E218" s="45" t="s">
        <v>1465</v>
      </c>
      <c r="F218" s="46" t="str">
        <f>IF(OR(ISNUMBER(MATCH(C218,'June 7'!$D$2:$D$300,0)),AND(ISNUMBER(MATCH(D218,'June 7'!$F$2:$F$300,0)),(ISNUMBER(MATCH(E218,'June 7'!$E$2:$E$300,0))))),"Found","Not Found")</f>
        <v>Not Found</v>
      </c>
      <c r="G218" s="43" t="str">
        <f>IF(OR(ISNUMBER(MATCH(C218,'June 8'!$D$2:$D$300,0)),AND(ISNUMBER(MATCH(D218,'June 8'!$F$2:$F$300,0)),(ISNUMBER(MATCH(E218,'June 8'!$E$2:$E$300,0))))),"Found","Not Found")</f>
        <v>Not Found</v>
      </c>
      <c r="H218" s="43" t="str">
        <f>IF(OR(ISNUMBER(MATCH(C218,'June 9'!$D$2:$D$300,0)),AND(ISNUMBER(MATCH(D218,'June 9'!$F$2:$F$300,0)),(ISNUMBER(MATCH(E218,'June 9'!$E$2:$E$300,0))))),"Found","Not Found")</f>
        <v>Not Found</v>
      </c>
      <c r="I218" s="43" t="str">
        <f>IF(OR(ISNUMBER(MATCH(C218,'June 10'!$D$2:$D$300,0)),AND(ISNUMBER(MATCH(D218,'June 10'!$F$2:$F$300,0)),(ISNUMBER(MATCH(E218,'June 10'!$E$2:$E$300,0))))),"Found","Not Found")</f>
        <v>Not Found</v>
      </c>
      <c r="J218" s="43" t="str">
        <f>IF(OR(ISNUMBER(MATCH(C218,'June 11'!$D$2:$D$300,0)),AND(ISNUMBER(MATCH(D218,'June 11'!$F$2:$F$300,0)),(ISNUMBER(MATCH(E218,'June 11'!$E$2:$E$300,0))))),"Found","Not Found")</f>
        <v>Not Found</v>
      </c>
      <c r="K218" s="43" t="str">
        <f>IF(OR(ISNUMBER(MATCH(C218,'June 12'!$D$2:$D$300,0)),AND(ISNUMBER(MATCH(D218,'June 12'!$F$2:$F$300,0)),(ISNUMBER(MATCH(E218,'June 12'!$E$2:$E$300,0))))),"Found","Not Found")</f>
        <v>Not Found</v>
      </c>
      <c r="L218" s="43" t="str">
        <f>IF(OR(ISNUMBER(MATCH(C218,'June 13'!$D$2:$D$300,0)),AND(ISNUMBER(MATCH(D218,'June 13'!$F$2:$F$300,0)),(ISNUMBER(MATCH(E218,'June 13'!$E$2:$E$300,0))))),"Found","Not Found")</f>
        <v>Not Found</v>
      </c>
      <c r="M218" s="43">
        <f t="shared" si="4"/>
        <v>0</v>
      </c>
      <c r="N218" s="43"/>
      <c r="O218" s="43"/>
      <c r="P218" s="43"/>
      <c r="Q218" s="43"/>
      <c r="R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6"/>
      <c r="AJ218" s="43"/>
    </row>
    <row r="219" spans="1:36" ht="15.75" customHeight="1" x14ac:dyDescent="0.25">
      <c r="A219" s="43" t="s">
        <v>1826</v>
      </c>
      <c r="B219" s="44" t="s">
        <v>1471</v>
      </c>
      <c r="C219" s="40" t="s">
        <v>1467</v>
      </c>
      <c r="D219" s="45" t="s">
        <v>1468</v>
      </c>
      <c r="E219" s="45" t="s">
        <v>1469</v>
      </c>
      <c r="F219" s="46" t="str">
        <f>IF(OR(ISNUMBER(MATCH(C219,'June 7'!$D$2:$D$300,0)),AND(ISNUMBER(MATCH(D219,'June 7'!$F$2:$F$300,0)),(ISNUMBER(MATCH(E219,'June 7'!$E$2:$E$300,0))))),"Found","Not Found")</f>
        <v>Not Found</v>
      </c>
      <c r="G219" s="43" t="str">
        <f>IF(OR(ISNUMBER(MATCH(C219,'June 8'!$D$2:$D$300,0)),AND(ISNUMBER(MATCH(D219,'June 8'!$F$2:$F$300,0)),(ISNUMBER(MATCH(E219,'June 8'!$E$2:$E$300,0))))),"Found","Not Found")</f>
        <v>Not Found</v>
      </c>
      <c r="H219" s="43" t="str">
        <f>IF(OR(ISNUMBER(MATCH(C219,'June 9'!$D$2:$D$300,0)),AND(ISNUMBER(MATCH(D219,'June 9'!$F$2:$F$300,0)),(ISNUMBER(MATCH(E219,'June 9'!$E$2:$E$300,0))))),"Found","Not Found")</f>
        <v>Not Found</v>
      </c>
      <c r="I219" s="43" t="str">
        <f>IF(OR(ISNUMBER(MATCH(C219,'June 10'!$D$2:$D$300,0)),AND(ISNUMBER(MATCH(D219,'June 10'!$F$2:$F$300,0)),(ISNUMBER(MATCH(E219,'June 10'!$E$2:$E$300,0))))),"Found","Not Found")</f>
        <v>Not Found</v>
      </c>
      <c r="J219" s="43" t="str">
        <f>IF(OR(ISNUMBER(MATCH(C219,'June 11'!$D$2:$D$300,0)),AND(ISNUMBER(MATCH(D219,'June 11'!$F$2:$F$300,0)),(ISNUMBER(MATCH(E219,'June 11'!$E$2:$E$300,0))))),"Found","Not Found")</f>
        <v>Not Found</v>
      </c>
      <c r="K219" s="43" t="str">
        <f>IF(OR(ISNUMBER(MATCH(C219,'June 12'!$D$2:$D$300,0)),AND(ISNUMBER(MATCH(D219,'June 12'!$F$2:$F$300,0)),(ISNUMBER(MATCH(E219,'June 12'!$E$2:$E$300,0))))),"Found","Not Found")</f>
        <v>Not Found</v>
      </c>
      <c r="L219" s="43" t="str">
        <f>IF(OR(ISNUMBER(MATCH(C219,'June 13'!$D$2:$D$300,0)),AND(ISNUMBER(MATCH(D219,'June 13'!$F$2:$F$300,0)),(ISNUMBER(MATCH(E219,'June 13'!$E$2:$E$300,0))))),"Found","Not Found")</f>
        <v>Not Found</v>
      </c>
      <c r="M219" s="43">
        <f t="shared" si="4"/>
        <v>0</v>
      </c>
      <c r="N219" s="43"/>
      <c r="O219" s="43"/>
      <c r="P219" s="43"/>
      <c r="Q219" s="43"/>
      <c r="R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6"/>
      <c r="AJ219" s="43"/>
    </row>
    <row r="220" spans="1:36" ht="15.75" customHeight="1" x14ac:dyDescent="0.25">
      <c r="A220" s="43" t="s">
        <v>1827</v>
      </c>
      <c r="B220" s="44" t="s">
        <v>1477</v>
      </c>
      <c r="C220" s="40" t="s">
        <v>228</v>
      </c>
      <c r="D220" s="45" t="s">
        <v>1478</v>
      </c>
      <c r="E220" s="45" t="s">
        <v>1479</v>
      </c>
      <c r="F220" s="46" t="str">
        <f>IF(OR(ISNUMBER(MATCH(C220,'June 7'!$D$2:$D$300,0)),AND(ISNUMBER(MATCH(D220,'June 7'!$F$2:$F$300,0)),(ISNUMBER(MATCH(E220,'June 7'!$E$2:$E$300,0))))),"Found","Not Found")</f>
        <v>Found</v>
      </c>
      <c r="G220" s="43" t="str">
        <f>IF(OR(ISNUMBER(MATCH(C220,'June 8'!$D$2:$D$300,0)),AND(ISNUMBER(MATCH(D220,'June 8'!$F$2:$F$300,0)),(ISNUMBER(MATCH(E220,'June 8'!$E$2:$E$300,0))))),"Found","Not Found")</f>
        <v>Found</v>
      </c>
      <c r="H220" s="43" t="str">
        <f>IF(OR(ISNUMBER(MATCH(C220,'June 9'!$D$2:$D$300,0)),AND(ISNUMBER(MATCH(D220,'June 9'!$F$2:$F$300,0)),(ISNUMBER(MATCH(E220,'June 9'!$E$2:$E$300,0))))),"Found","Not Found")</f>
        <v>Found</v>
      </c>
      <c r="I220" s="43" t="str">
        <f>IF(OR(ISNUMBER(MATCH(C220,'June 10'!$D$2:$D$300,0)),AND(ISNUMBER(MATCH(D220,'June 10'!$F$2:$F$300,0)),(ISNUMBER(MATCH(E220,'June 10'!$E$2:$E$300,0))))),"Found","Not Found")</f>
        <v>Found</v>
      </c>
      <c r="J220" s="43" t="str">
        <f>IF(OR(ISNUMBER(MATCH(C220,'June 11'!$D$2:$D$300,0)),AND(ISNUMBER(MATCH(D220,'June 11'!$F$2:$F$300,0)),(ISNUMBER(MATCH(E220,'June 11'!$E$2:$E$300,0))))),"Found","Not Found")</f>
        <v>Found</v>
      </c>
      <c r="K220" s="43" t="str">
        <f>IF(OR(ISNUMBER(MATCH(C220,'June 12'!$D$2:$D$300,0)),AND(ISNUMBER(MATCH(D220,'June 12'!$F$2:$F$300,0)),(ISNUMBER(MATCH(E220,'June 12'!$E$2:$E$300,0))))),"Found","Not Found")</f>
        <v>Found</v>
      </c>
      <c r="L220" s="43" t="str">
        <f>IF(OR(ISNUMBER(MATCH(C220,'June 13'!$D$2:$D$300,0)),AND(ISNUMBER(MATCH(D220,'June 13'!$F$2:$F$300,0)),(ISNUMBER(MATCH(E220,'June 13'!$E$2:$E$300,0))))),"Found","Not Found")</f>
        <v>Found</v>
      </c>
      <c r="M220" s="43">
        <f t="shared" si="4"/>
        <v>7</v>
      </c>
      <c r="N220" s="43"/>
      <c r="O220" s="43"/>
      <c r="P220" s="43"/>
      <c r="Q220" s="43"/>
      <c r="R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6"/>
      <c r="AJ220" s="43"/>
    </row>
    <row r="221" spans="1:36" ht="15.75" customHeight="1" x14ac:dyDescent="0.25">
      <c r="A221" s="43" t="s">
        <v>1828</v>
      </c>
      <c r="B221" s="44" t="s">
        <v>1483</v>
      </c>
      <c r="C221" s="40" t="s">
        <v>1484</v>
      </c>
      <c r="D221" s="45" t="s">
        <v>1485</v>
      </c>
      <c r="E221" s="45" t="s">
        <v>1486</v>
      </c>
      <c r="F221" s="46" t="str">
        <f>IF(OR(ISNUMBER(MATCH(C221,'June 7'!$D$2:$D$300,0)),AND(ISNUMBER(MATCH(D221,'June 7'!$F$2:$F$300,0)),(ISNUMBER(MATCH(E221,'June 7'!$E$2:$E$300,0))))),"Found","Not Found")</f>
        <v>Not Found</v>
      </c>
      <c r="G221" s="43" t="str">
        <f>IF(OR(ISNUMBER(MATCH(C221,'June 8'!$D$2:$D$300,0)),AND(ISNUMBER(MATCH(D221,'June 8'!$F$2:$F$300,0)),(ISNUMBER(MATCH(E221,'June 8'!$E$2:$E$300,0))))),"Found","Not Found")</f>
        <v>Not Found</v>
      </c>
      <c r="H221" s="43" t="str">
        <f>IF(OR(ISNUMBER(MATCH(C221,'June 9'!$D$2:$D$300,0)),AND(ISNUMBER(MATCH(D221,'June 9'!$F$2:$F$300,0)),(ISNUMBER(MATCH(E221,'June 9'!$E$2:$E$300,0))))),"Found","Not Found")</f>
        <v>Not Found</v>
      </c>
      <c r="I221" s="43" t="str">
        <f>IF(OR(ISNUMBER(MATCH(C221,'June 10'!$D$2:$D$300,0)),AND(ISNUMBER(MATCH(D221,'June 10'!$F$2:$F$300,0)),(ISNUMBER(MATCH(E221,'June 10'!$E$2:$E$300,0))))),"Found","Not Found")</f>
        <v>Not Found</v>
      </c>
      <c r="J221" s="43" t="str">
        <f>IF(OR(ISNUMBER(MATCH(C221,'June 11'!$D$2:$D$300,0)),AND(ISNUMBER(MATCH(D221,'June 11'!$F$2:$F$300,0)),(ISNUMBER(MATCH(E221,'June 11'!$E$2:$E$300,0))))),"Found","Not Found")</f>
        <v>Not Found</v>
      </c>
      <c r="K221" s="43" t="str">
        <f>IF(OR(ISNUMBER(MATCH(C221,'June 12'!$D$2:$D$300,0)),AND(ISNUMBER(MATCH(D221,'June 12'!$F$2:$F$300,0)),(ISNUMBER(MATCH(E221,'June 12'!$E$2:$E$300,0))))),"Found","Not Found")</f>
        <v>Not Found</v>
      </c>
      <c r="L221" s="43" t="str">
        <f>IF(OR(ISNUMBER(MATCH(C221,'June 13'!$D$2:$D$300,0)),AND(ISNUMBER(MATCH(D221,'June 13'!$F$2:$F$300,0)),(ISNUMBER(MATCH(E221,'June 13'!$E$2:$E$300,0))))),"Found","Not Found")</f>
        <v>Not Found</v>
      </c>
      <c r="M221" s="43">
        <f t="shared" si="4"/>
        <v>0</v>
      </c>
      <c r="N221" s="43"/>
      <c r="O221" s="43"/>
      <c r="P221" s="43"/>
      <c r="Q221" s="43"/>
      <c r="R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6"/>
      <c r="AJ221" s="43"/>
    </row>
    <row r="222" spans="1:36" ht="15.75" customHeight="1" x14ac:dyDescent="0.25">
      <c r="A222" s="69" t="s">
        <v>1829</v>
      </c>
      <c r="B222" s="44" t="s">
        <v>1493</v>
      </c>
      <c r="C222" s="40" t="s">
        <v>1494</v>
      </c>
      <c r="D222" s="45" t="s">
        <v>1495</v>
      </c>
      <c r="E222" s="45" t="s">
        <v>400</v>
      </c>
      <c r="F222" s="46" t="str">
        <f>IF(OR(ISNUMBER(MATCH(C222,'June 7'!$D$2:$D$300,0)),AND(ISNUMBER(MATCH(D222,'June 7'!$F$2:$F$300,0)),(ISNUMBER(MATCH(E222,'June 7'!$E$2:$E$300,0))))),"Found","Not Found")</f>
        <v>Not Found</v>
      </c>
      <c r="G222" s="43" t="str">
        <f>IF(OR(ISNUMBER(MATCH(C222,'June 8'!$D$2:$D$300,0)),AND(ISNUMBER(MATCH(D222,'June 8'!$F$2:$F$300,0)),(ISNUMBER(MATCH(E222,'June 8'!$E$2:$E$300,0))))),"Found","Not Found")</f>
        <v>Not Found</v>
      </c>
      <c r="H222" s="43" t="str">
        <f>IF(OR(ISNUMBER(MATCH(C222,'June 9'!$D$2:$D$300,0)),AND(ISNUMBER(MATCH(D222,'June 9'!$F$2:$F$300,0)),(ISNUMBER(MATCH(E222,'June 9'!$E$2:$E$300,0))))),"Found","Not Found")</f>
        <v>Not Found</v>
      </c>
      <c r="I222" s="43" t="str">
        <f>IF(OR(ISNUMBER(MATCH(C222,'June 10'!$D$2:$D$300,0)),AND(ISNUMBER(MATCH(D222,'June 10'!$F$2:$F$300,0)),(ISNUMBER(MATCH(E222,'June 10'!$E$2:$E$300,0))))),"Found","Not Found")</f>
        <v>Not Found</v>
      </c>
      <c r="J222" s="43" t="str">
        <f>IF(OR(ISNUMBER(MATCH(C222,'June 11'!$D$2:$D$300,0)),AND(ISNUMBER(MATCH(D222,'June 11'!$F$2:$F$300,0)),(ISNUMBER(MATCH(E222,'June 11'!$E$2:$E$300,0))))),"Found","Not Found")</f>
        <v>Not Found</v>
      </c>
      <c r="K222" s="43" t="str">
        <f>IF(OR(ISNUMBER(MATCH(C222,'June 12'!$D$2:$D$300,0)),AND(ISNUMBER(MATCH(D222,'June 12'!$F$2:$F$300,0)),(ISNUMBER(MATCH(E222,'June 12'!$E$2:$E$300,0))))),"Found","Not Found")</f>
        <v>Not Found</v>
      </c>
      <c r="L222" s="43" t="str">
        <f>IF(OR(ISNUMBER(MATCH(C222,'June 13'!$D$2:$D$300,0)),AND(ISNUMBER(MATCH(D222,'June 13'!$F$2:$F$300,0)),(ISNUMBER(MATCH(E222,'June 13'!$E$2:$E$300,0))))),"Found","Not Found")</f>
        <v>Not Found</v>
      </c>
      <c r="M222" s="43">
        <f t="shared" si="4"/>
        <v>0</v>
      </c>
      <c r="N222" s="43"/>
      <c r="O222" s="43"/>
      <c r="P222" s="43"/>
      <c r="Q222" s="43"/>
      <c r="R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6"/>
      <c r="AJ222" s="43"/>
    </row>
    <row r="223" spans="1:36" ht="15.75" customHeight="1" x14ac:dyDescent="0.25">
      <c r="A223" s="69" t="s">
        <v>1830</v>
      </c>
      <c r="B223" s="44" t="s">
        <v>1497</v>
      </c>
      <c r="C223" s="40" t="s">
        <v>1498</v>
      </c>
      <c r="D223" s="45" t="s">
        <v>1499</v>
      </c>
      <c r="E223" s="45" t="s">
        <v>1500</v>
      </c>
      <c r="F223" s="46" t="str">
        <f>IF(OR(ISNUMBER(MATCH(C223,'June 7'!$D$2:$D$300,0)),AND(ISNUMBER(MATCH(D223,'June 7'!$F$2:$F$300,0)),(ISNUMBER(MATCH(E223,'June 7'!$E$2:$E$300,0))))),"Found","Not Found")</f>
        <v>Not Found</v>
      </c>
      <c r="G223" s="43" t="str">
        <f>IF(OR(ISNUMBER(MATCH(C223,'June 8'!$D$2:$D$300,0)),AND(ISNUMBER(MATCH(D223,'June 8'!$F$2:$F$300,0)),(ISNUMBER(MATCH(E223,'June 8'!$E$2:$E$300,0))))),"Found","Not Found")</f>
        <v>Not Found</v>
      </c>
      <c r="H223" s="43" t="str">
        <f>IF(OR(ISNUMBER(MATCH(C223,'June 9'!$D$2:$D$300,0)),AND(ISNUMBER(MATCH(D223,'June 9'!$F$2:$F$300,0)),(ISNUMBER(MATCH(E223,'June 9'!$E$2:$E$300,0))))),"Found","Not Found")</f>
        <v>Not Found</v>
      </c>
      <c r="I223" s="43" t="str">
        <f>IF(OR(ISNUMBER(MATCH(C223,'June 10'!$D$2:$D$300,0)),AND(ISNUMBER(MATCH(D223,'June 10'!$F$2:$F$300,0)),(ISNUMBER(MATCH(E223,'June 10'!$E$2:$E$300,0))))),"Found","Not Found")</f>
        <v>Not Found</v>
      </c>
      <c r="J223" s="43" t="str">
        <f>IF(OR(ISNUMBER(MATCH(C223,'June 11'!$D$2:$D$300,0)),AND(ISNUMBER(MATCH(D223,'June 11'!$F$2:$F$300,0)),(ISNUMBER(MATCH(E223,'June 11'!$E$2:$E$300,0))))),"Found","Not Found")</f>
        <v>Not Found</v>
      </c>
      <c r="K223" s="43" t="str">
        <f>IF(OR(ISNUMBER(MATCH(C223,'June 12'!$D$2:$D$300,0)),AND(ISNUMBER(MATCH(D223,'June 12'!$F$2:$F$300,0)),(ISNUMBER(MATCH(E223,'June 12'!$E$2:$E$300,0))))),"Found","Not Found")</f>
        <v>Not Found</v>
      </c>
      <c r="L223" s="43" t="str">
        <f>IF(OR(ISNUMBER(MATCH(C223,'June 13'!$D$2:$D$300,0)),AND(ISNUMBER(MATCH(D223,'June 13'!$F$2:$F$300,0)),(ISNUMBER(MATCH(E223,'June 13'!$E$2:$E$300,0))))),"Found","Not Found")</f>
        <v>Not Found</v>
      </c>
      <c r="M223" s="43">
        <f t="shared" si="4"/>
        <v>0</v>
      </c>
      <c r="N223" s="43"/>
      <c r="O223" s="43"/>
      <c r="P223" s="43"/>
      <c r="Q223" s="43"/>
      <c r="R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6"/>
      <c r="AJ223" s="43"/>
    </row>
    <row r="224" spans="1:36" ht="15.75" customHeight="1" x14ac:dyDescent="0.25">
      <c r="A224" s="69" t="s">
        <v>1831</v>
      </c>
      <c r="B224" s="44" t="s">
        <v>1832</v>
      </c>
      <c r="C224" s="40" t="s">
        <v>1833</v>
      </c>
      <c r="D224" s="45" t="s">
        <v>1834</v>
      </c>
      <c r="E224" s="45" t="s">
        <v>381</v>
      </c>
      <c r="F224" s="46" t="str">
        <f>IF(OR(ISNUMBER(MATCH(C224,'June 7'!$D$2:$D$300,0)),AND(ISNUMBER(MATCH(D224,'June 7'!$F$2:$F$300,0)),(ISNUMBER(MATCH(E224,'June 7'!$E$2:$E$300,0))))),"Found","Not Found")</f>
        <v>Not Found</v>
      </c>
      <c r="G224" s="43" t="str">
        <f>IF(OR(ISNUMBER(MATCH(C224,'June 8'!$D$2:$D$300,0)),AND(ISNUMBER(MATCH(D224,'June 8'!$F$2:$F$300,0)),(ISNUMBER(MATCH(E224,'June 8'!$E$2:$E$300,0))))),"Found","Not Found")</f>
        <v>Not Found</v>
      </c>
      <c r="H224" s="43" t="str">
        <f>IF(OR(ISNUMBER(MATCH(C224,'June 9'!$D$2:$D$300,0)),AND(ISNUMBER(MATCH(D224,'June 9'!$F$2:$F$300,0)),(ISNUMBER(MATCH(E224,'June 9'!$E$2:$E$300,0))))),"Found","Not Found")</f>
        <v>Not Found</v>
      </c>
      <c r="I224" s="43" t="str">
        <f>IF(OR(ISNUMBER(MATCH(C224,'June 10'!$D$2:$D$300,0)),AND(ISNUMBER(MATCH(D224,'June 10'!$F$2:$F$300,0)),(ISNUMBER(MATCH(E224,'June 10'!$E$2:$E$300,0))))),"Found","Not Found")</f>
        <v>Not Found</v>
      </c>
      <c r="J224" s="43" t="str">
        <f>IF(OR(ISNUMBER(MATCH(C224,'June 11'!$D$2:$D$300,0)),AND(ISNUMBER(MATCH(D224,'June 11'!$F$2:$F$300,0)),(ISNUMBER(MATCH(E224,'June 11'!$E$2:$E$300,0))))),"Found","Not Found")</f>
        <v>Not Found</v>
      </c>
      <c r="K224" s="43" t="str">
        <f>IF(OR(ISNUMBER(MATCH(C224,'June 12'!$D$2:$D$300,0)),AND(ISNUMBER(MATCH(D224,'June 12'!$F$2:$F$300,0)),(ISNUMBER(MATCH(E224,'June 12'!$E$2:$E$300,0))))),"Found","Not Found")</f>
        <v>Not Found</v>
      </c>
      <c r="L224" s="43" t="str">
        <f>IF(OR(ISNUMBER(MATCH(C224,'June 13'!$D$2:$D$300,0)),AND(ISNUMBER(MATCH(D224,'June 13'!$F$2:$F$300,0)),(ISNUMBER(MATCH(E224,'June 13'!$E$2:$E$300,0))))),"Found","Not Found")</f>
        <v>Not Found</v>
      </c>
      <c r="M224" s="43">
        <f t="shared" si="4"/>
        <v>0</v>
      </c>
      <c r="N224" s="43"/>
      <c r="O224" s="43"/>
      <c r="P224" s="43"/>
      <c r="Q224" s="43"/>
      <c r="R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6"/>
      <c r="AJ224" s="43"/>
    </row>
    <row r="225" spans="1:36" ht="15.75" customHeight="1" x14ac:dyDescent="0.25">
      <c r="A225" s="69" t="s">
        <v>1835</v>
      </c>
      <c r="B225" s="44" t="s">
        <v>1506</v>
      </c>
      <c r="C225" s="40" t="s">
        <v>1507</v>
      </c>
      <c r="D225" s="45" t="s">
        <v>1508</v>
      </c>
      <c r="E225" s="45" t="s">
        <v>1509</v>
      </c>
      <c r="F225" s="46" t="str">
        <f>IF(OR(ISNUMBER(MATCH(C225,'June 7'!$D$2:$D$300,0)),AND(ISNUMBER(MATCH(D225,'June 7'!$F$2:$F$300,0)),(ISNUMBER(MATCH(E225,'June 7'!$E$2:$E$300,0))))),"Found","Not Found")</f>
        <v>Not Found</v>
      </c>
      <c r="G225" s="43" t="str">
        <f>IF(OR(ISNUMBER(MATCH(C225,'June 8'!$D$2:$D$300,0)),AND(ISNUMBER(MATCH(D225,'June 8'!$F$2:$F$300,0)),(ISNUMBER(MATCH(E225,'June 8'!$E$2:$E$300,0))))),"Found","Not Found")</f>
        <v>Not Found</v>
      </c>
      <c r="H225" s="43" t="str">
        <f>IF(OR(ISNUMBER(MATCH(C225,'June 9'!$D$2:$D$300,0)),AND(ISNUMBER(MATCH(D225,'June 9'!$F$2:$F$300,0)),(ISNUMBER(MATCH(E225,'June 9'!$E$2:$E$300,0))))),"Found","Not Found")</f>
        <v>Not Found</v>
      </c>
      <c r="I225" s="43" t="str">
        <f>IF(OR(ISNUMBER(MATCH(C225,'June 10'!$D$2:$D$300,0)),AND(ISNUMBER(MATCH(D225,'June 10'!$F$2:$F$300,0)),(ISNUMBER(MATCH(E225,'June 10'!$E$2:$E$300,0))))),"Found","Not Found")</f>
        <v>Not Found</v>
      </c>
      <c r="J225" s="43" t="str">
        <f>IF(OR(ISNUMBER(MATCH(C225,'June 11'!$D$2:$D$300,0)),AND(ISNUMBER(MATCH(D225,'June 11'!$F$2:$F$300,0)),(ISNUMBER(MATCH(E225,'June 11'!$E$2:$E$300,0))))),"Found","Not Found")</f>
        <v>Not Found</v>
      </c>
      <c r="K225" s="43" t="str">
        <f>IF(OR(ISNUMBER(MATCH(C225,'June 12'!$D$2:$D$300,0)),AND(ISNUMBER(MATCH(D225,'June 12'!$F$2:$F$300,0)),(ISNUMBER(MATCH(E225,'June 12'!$E$2:$E$300,0))))),"Found","Not Found")</f>
        <v>Not Found</v>
      </c>
      <c r="L225" s="43" t="str">
        <f>IF(OR(ISNUMBER(MATCH(C225,'June 13'!$D$2:$D$300,0)),AND(ISNUMBER(MATCH(D225,'June 13'!$F$2:$F$300,0)),(ISNUMBER(MATCH(E225,'June 13'!$E$2:$E$300,0))))),"Found","Not Found")</f>
        <v>Not Found</v>
      </c>
      <c r="M225" s="43">
        <f t="shared" si="4"/>
        <v>0</v>
      </c>
      <c r="N225" s="43"/>
      <c r="O225" s="43"/>
      <c r="P225" s="43"/>
      <c r="Q225" s="43"/>
      <c r="R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6"/>
      <c r="AJ225" s="43"/>
    </row>
    <row r="226" spans="1:36" ht="15.75" customHeight="1" x14ac:dyDescent="0.25">
      <c r="A226" s="69" t="s">
        <v>1836</v>
      </c>
      <c r="B226" s="44" t="s">
        <v>1511</v>
      </c>
      <c r="C226" s="40" t="s">
        <v>1512</v>
      </c>
      <c r="D226" s="45" t="s">
        <v>1513</v>
      </c>
      <c r="E226" s="45" t="s">
        <v>1514</v>
      </c>
      <c r="F226" s="46" t="str">
        <f>IF(OR(ISNUMBER(MATCH(C226,'June 7'!$D$2:$D$300,0)),AND(ISNUMBER(MATCH(D226,'June 7'!$F$2:$F$300,0)),(ISNUMBER(MATCH(E226,'June 7'!$E$2:$E$300,0))))),"Found","Not Found")</f>
        <v>Not Found</v>
      </c>
      <c r="G226" s="43" t="str">
        <f>IF(OR(ISNUMBER(MATCH(C226,'June 8'!$D$2:$D$300,0)),AND(ISNUMBER(MATCH(D226,'June 8'!$F$2:$F$300,0)),(ISNUMBER(MATCH(E226,'June 8'!$E$2:$E$300,0))))),"Found","Not Found")</f>
        <v>Not Found</v>
      </c>
      <c r="H226" s="43" t="str">
        <f>IF(OR(ISNUMBER(MATCH(C226,'June 9'!$D$2:$D$300,0)),AND(ISNUMBER(MATCH(D226,'June 9'!$F$2:$F$300,0)),(ISNUMBER(MATCH(E226,'June 9'!$E$2:$E$300,0))))),"Found","Not Found")</f>
        <v>Not Found</v>
      </c>
      <c r="I226" s="43" t="str">
        <f>IF(OR(ISNUMBER(MATCH(C226,'June 10'!$D$2:$D$300,0)),AND(ISNUMBER(MATCH(D226,'June 10'!$F$2:$F$300,0)),(ISNUMBER(MATCH(E226,'June 10'!$E$2:$E$300,0))))),"Found","Not Found")</f>
        <v>Not Found</v>
      </c>
      <c r="J226" s="43" t="str">
        <f>IF(OR(ISNUMBER(MATCH(C226,'June 11'!$D$2:$D$300,0)),AND(ISNUMBER(MATCH(D226,'June 11'!$F$2:$F$300,0)),(ISNUMBER(MATCH(E226,'June 11'!$E$2:$E$300,0))))),"Found","Not Found")</f>
        <v>Not Found</v>
      </c>
      <c r="K226" s="43" t="str">
        <f>IF(OR(ISNUMBER(MATCH(C226,'June 12'!$D$2:$D$300,0)),AND(ISNUMBER(MATCH(D226,'June 12'!$F$2:$F$300,0)),(ISNUMBER(MATCH(E226,'June 12'!$E$2:$E$300,0))))),"Found","Not Found")</f>
        <v>Not Found</v>
      </c>
      <c r="L226" s="43" t="str">
        <f>IF(OR(ISNUMBER(MATCH(C226,'June 13'!$D$2:$D$300,0)),AND(ISNUMBER(MATCH(D226,'June 13'!$F$2:$F$300,0)),(ISNUMBER(MATCH(E226,'June 13'!$E$2:$E$300,0))))),"Found","Not Found")</f>
        <v>Not Found</v>
      </c>
      <c r="M226" s="43">
        <f t="shared" si="4"/>
        <v>0</v>
      </c>
      <c r="N226" s="43"/>
      <c r="O226" s="43"/>
      <c r="P226" s="43"/>
      <c r="Q226" s="43"/>
      <c r="R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6"/>
      <c r="AJ226" s="43"/>
    </row>
    <row r="227" spans="1:36" ht="15.75" customHeight="1" x14ac:dyDescent="0.25">
      <c r="A227" s="69" t="s">
        <v>1837</v>
      </c>
      <c r="B227" s="44" t="s">
        <v>1516</v>
      </c>
      <c r="C227" s="40" t="s">
        <v>66</v>
      </c>
      <c r="D227" s="45" t="s">
        <v>1517</v>
      </c>
      <c r="E227" s="45" t="s">
        <v>485</v>
      </c>
      <c r="F227" s="46" t="str">
        <f>IF(OR(ISNUMBER(MATCH(C227,'June 7'!$D$2:$D$300,0)),AND(ISNUMBER(MATCH(D227,'June 7'!$F$2:$F$300,0)),(ISNUMBER(MATCH(E227,'June 7'!$E$2:$E$300,0))))),"Found","Not Found")</f>
        <v>Found</v>
      </c>
      <c r="G227" s="43" t="str">
        <f>IF(OR(ISNUMBER(MATCH(C227,'June 8'!$D$2:$D$300,0)),AND(ISNUMBER(MATCH(D227,'June 8'!$F$2:$F$300,0)),(ISNUMBER(MATCH(E227,'June 8'!$E$2:$E$300,0))))),"Found","Not Found")</f>
        <v>Found</v>
      </c>
      <c r="H227" s="43" t="str">
        <f>IF(OR(ISNUMBER(MATCH(C227,'June 9'!$D$2:$D$300,0)),AND(ISNUMBER(MATCH(D227,'June 9'!$F$2:$F$300,0)),(ISNUMBER(MATCH(E227,'June 9'!$E$2:$E$300,0))))),"Found","Not Found")</f>
        <v>Not Found</v>
      </c>
      <c r="I227" s="43" t="str">
        <f>IF(OR(ISNUMBER(MATCH(C227,'June 10'!$D$2:$D$300,0)),AND(ISNUMBER(MATCH(D227,'June 10'!$F$2:$F$300,0)),(ISNUMBER(MATCH(E227,'June 10'!$E$2:$E$300,0))))),"Found","Not Found")</f>
        <v>Found</v>
      </c>
      <c r="J227" s="43" t="str">
        <f>IF(OR(ISNUMBER(MATCH(C227,'June 11'!$D$2:$D$300,0)),AND(ISNUMBER(MATCH(D227,'June 11'!$F$2:$F$300,0)),(ISNUMBER(MATCH(E227,'June 11'!$E$2:$E$300,0))))),"Found","Not Found")</f>
        <v>Found</v>
      </c>
      <c r="K227" s="43" t="str">
        <f>IF(OR(ISNUMBER(MATCH(C227,'June 12'!$D$2:$D$300,0)),AND(ISNUMBER(MATCH(D227,'June 12'!$F$2:$F$300,0)),(ISNUMBER(MATCH(E227,'June 12'!$E$2:$E$300,0))))),"Found","Not Found")</f>
        <v>Found</v>
      </c>
      <c r="L227" s="43" t="str">
        <f>IF(OR(ISNUMBER(MATCH(C227,'June 13'!$D$2:$D$300,0)),AND(ISNUMBER(MATCH(D227,'June 13'!$F$2:$F$300,0)),(ISNUMBER(MATCH(E227,'June 13'!$E$2:$E$300,0))))),"Found","Not Found")</f>
        <v>Found</v>
      </c>
      <c r="M227" s="43">
        <f t="shared" si="4"/>
        <v>6</v>
      </c>
      <c r="N227" s="43"/>
      <c r="O227" s="43"/>
      <c r="P227" s="43"/>
      <c r="Q227" s="43"/>
      <c r="R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6"/>
      <c r="AJ227" s="43"/>
    </row>
    <row r="228" spans="1:36" ht="15.75" customHeight="1" x14ac:dyDescent="0.25">
      <c r="A228" s="69" t="s">
        <v>1838</v>
      </c>
      <c r="B228" s="44" t="s">
        <v>1839</v>
      </c>
      <c r="C228" s="40" t="s">
        <v>1840</v>
      </c>
      <c r="D228" s="45" t="s">
        <v>1841</v>
      </c>
      <c r="E228" s="45" t="s">
        <v>1842</v>
      </c>
      <c r="F228" s="46" t="str">
        <f>IF(OR(ISNUMBER(MATCH(C228,'June 7'!$D$2:$D$300,0)),AND(ISNUMBER(MATCH(D228,'June 7'!$F$2:$F$300,0)),(ISNUMBER(MATCH(E228,'June 7'!$E$2:$E$300,0))))),"Found","Not Found")</f>
        <v>Not Found</v>
      </c>
      <c r="G228" s="43" t="str">
        <f>IF(OR(ISNUMBER(MATCH(C228,'June 8'!$D$2:$D$300,0)),AND(ISNUMBER(MATCH(D228,'June 8'!$F$2:$F$300,0)),(ISNUMBER(MATCH(E228,'June 8'!$E$2:$E$300,0))))),"Found","Not Found")</f>
        <v>Not Found</v>
      </c>
      <c r="H228" s="43" t="str">
        <f>IF(OR(ISNUMBER(MATCH(C228,'June 9'!$D$2:$D$300,0)),AND(ISNUMBER(MATCH(D228,'June 9'!$F$2:$F$300,0)),(ISNUMBER(MATCH(E228,'June 9'!$E$2:$E$300,0))))),"Found","Not Found")</f>
        <v>Not Found</v>
      </c>
      <c r="I228" s="43" t="str">
        <f>IF(OR(ISNUMBER(MATCH(C228,'June 10'!$D$2:$D$300,0)),AND(ISNUMBER(MATCH(D228,'June 10'!$F$2:$F$300,0)),(ISNUMBER(MATCH(E228,'June 10'!$E$2:$E$300,0))))),"Found","Not Found")</f>
        <v>Not Found</v>
      </c>
      <c r="J228" s="43" t="str">
        <f>IF(OR(ISNUMBER(MATCH(C228,'June 11'!$D$2:$D$300,0)),AND(ISNUMBER(MATCH(D228,'June 11'!$F$2:$F$300,0)),(ISNUMBER(MATCH(E228,'June 11'!$E$2:$E$300,0))))),"Found","Not Found")</f>
        <v>Not Found</v>
      </c>
      <c r="K228" s="43" t="str">
        <f>IF(OR(ISNUMBER(MATCH(C228,'June 12'!$D$2:$D$300,0)),AND(ISNUMBER(MATCH(D228,'June 12'!$F$2:$F$300,0)),(ISNUMBER(MATCH(E228,'June 12'!$E$2:$E$300,0))))),"Found","Not Found")</f>
        <v>Not Found</v>
      </c>
      <c r="L228" s="43" t="str">
        <f>IF(OR(ISNUMBER(MATCH(C228,'June 13'!$D$2:$D$300,0)),AND(ISNUMBER(MATCH(D228,'June 13'!$F$2:$F$300,0)),(ISNUMBER(MATCH(E228,'June 13'!$E$2:$E$300,0))))),"Found","Not Found")</f>
        <v>Not Found</v>
      </c>
      <c r="M228" s="43">
        <f t="shared" si="4"/>
        <v>0</v>
      </c>
      <c r="N228" s="43"/>
      <c r="O228" s="43"/>
      <c r="P228" s="43"/>
      <c r="Q228" s="43"/>
      <c r="R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6"/>
      <c r="AJ228" s="43"/>
    </row>
    <row r="229" spans="1:36" ht="15.75" customHeight="1" x14ac:dyDescent="0.25">
      <c r="A229" s="69" t="s">
        <v>1843</v>
      </c>
      <c r="B229" s="44" t="s">
        <v>1428</v>
      </c>
      <c r="C229" s="40" t="s">
        <v>1429</v>
      </c>
      <c r="D229" s="45" t="s">
        <v>297</v>
      </c>
      <c r="E229" s="45" t="s">
        <v>298</v>
      </c>
      <c r="F229" s="46" t="str">
        <f>IF(OR(ISNUMBER(MATCH(C229,'June 7'!$D$2:$D$300,0)),AND(ISNUMBER(MATCH(D229,'June 7'!$F$2:$F$300,0)),(ISNUMBER(MATCH(E229,'June 7'!$E$2:$E$300,0))))),"Found","Not Found")</f>
        <v>Not Found</v>
      </c>
      <c r="G229" s="43" t="str">
        <f>IF(OR(ISNUMBER(MATCH(C229,'June 8'!$D$2:$D$300,0)),AND(ISNUMBER(MATCH(D229,'June 8'!$F$2:$F$300,0)),(ISNUMBER(MATCH(E229,'June 8'!$E$2:$E$300,0))))),"Found","Not Found")</f>
        <v>Not Found</v>
      </c>
      <c r="H229" s="43" t="str">
        <f>IF(OR(ISNUMBER(MATCH(C229,'June 9'!$D$2:$D$300,0)),AND(ISNUMBER(MATCH(D229,'June 9'!$F$2:$F$300,0)),(ISNUMBER(MATCH(E229,'June 9'!$E$2:$E$300,0))))),"Found","Not Found")</f>
        <v>Not Found</v>
      </c>
      <c r="I229" s="43" t="str">
        <f>IF(OR(ISNUMBER(MATCH(C229,'June 10'!$D$2:$D$300,0)),AND(ISNUMBER(MATCH(D229,'June 10'!$F$2:$F$300,0)),(ISNUMBER(MATCH(E229,'June 10'!$E$2:$E$300,0))))),"Found","Not Found")</f>
        <v>Found</v>
      </c>
      <c r="J229" s="43" t="str">
        <f>IF(OR(ISNUMBER(MATCH(C229,'June 11'!$D$2:$D$300,0)),AND(ISNUMBER(MATCH(D229,'June 11'!$F$2:$F$300,0)),(ISNUMBER(MATCH(E229,'June 11'!$E$2:$E$300,0))))),"Found","Not Found")</f>
        <v>Found</v>
      </c>
      <c r="K229" s="43" t="str">
        <f>IF(OR(ISNUMBER(MATCH(C229,'June 12'!$D$2:$D$300,0)),AND(ISNUMBER(MATCH(D229,'June 12'!$F$2:$F$300,0)),(ISNUMBER(MATCH(E229,'June 12'!$E$2:$E$300,0))))),"Found","Not Found")</f>
        <v>Not Found</v>
      </c>
      <c r="L229" s="43" t="str">
        <f>IF(OR(ISNUMBER(MATCH(C229,'June 13'!$D$2:$D$300,0)),AND(ISNUMBER(MATCH(D229,'June 13'!$F$2:$F$300,0)),(ISNUMBER(MATCH(E229,'June 13'!$E$2:$E$300,0))))),"Found","Not Found")</f>
        <v>Not Found</v>
      </c>
      <c r="M229" s="43">
        <f t="shared" si="4"/>
        <v>2</v>
      </c>
      <c r="N229" s="43"/>
      <c r="O229" s="43"/>
      <c r="P229" s="43"/>
      <c r="Q229" s="43"/>
      <c r="R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6"/>
      <c r="AJ229" s="43"/>
    </row>
    <row r="230" spans="1:36" ht="15.75" customHeight="1" x14ac:dyDescent="0.25">
      <c r="A230" s="69" t="s">
        <v>1844</v>
      </c>
      <c r="B230" s="44" t="s">
        <v>1134</v>
      </c>
      <c r="C230" s="40" t="s">
        <v>1135</v>
      </c>
      <c r="D230" s="45" t="s">
        <v>1136</v>
      </c>
      <c r="E230" s="45" t="s">
        <v>1137</v>
      </c>
      <c r="F230" s="46" t="str">
        <f>IF(OR(ISNUMBER(MATCH(C230,'June 7'!$D$2:$D$300,0)),AND(ISNUMBER(MATCH(D230,'June 7'!$F$2:$F$300,0)),(ISNUMBER(MATCH(E230,'June 7'!$E$2:$E$300,0))))),"Found","Not Found")</f>
        <v>Not Found</v>
      </c>
      <c r="G230" s="43" t="str">
        <f>IF(OR(ISNUMBER(MATCH(C230,'June 8'!$D$2:$D$300,0)),AND(ISNUMBER(MATCH(D230,'June 8'!$F$2:$F$300,0)),(ISNUMBER(MATCH(E230,'June 8'!$E$2:$E$300,0))))),"Found","Not Found")</f>
        <v>Not Found</v>
      </c>
      <c r="H230" s="43" t="str">
        <f>IF(OR(ISNUMBER(MATCH(C230,'June 9'!$D$2:$D$300,0)),AND(ISNUMBER(MATCH(D230,'June 9'!$F$2:$F$300,0)),(ISNUMBER(MATCH(E230,'June 9'!$E$2:$E$300,0))))),"Found","Not Found")</f>
        <v>Not Found</v>
      </c>
      <c r="I230" s="43" t="str">
        <f>IF(OR(ISNUMBER(MATCH(C230,'June 10'!$D$2:$D$300,0)),AND(ISNUMBER(MATCH(D230,'June 10'!$F$2:$F$300,0)),(ISNUMBER(MATCH(E230,'June 10'!$E$2:$E$300,0))))),"Found","Not Found")</f>
        <v>Not Found</v>
      </c>
      <c r="J230" s="43" t="str">
        <f>IF(OR(ISNUMBER(MATCH(C230,'June 11'!$D$2:$D$300,0)),AND(ISNUMBER(MATCH(D230,'June 11'!$F$2:$F$300,0)),(ISNUMBER(MATCH(E230,'June 11'!$E$2:$E$300,0))))),"Found","Not Found")</f>
        <v>Not Found</v>
      </c>
      <c r="K230" s="43" t="str">
        <f>IF(OR(ISNUMBER(MATCH(C230,'June 12'!$D$2:$D$300,0)),AND(ISNUMBER(MATCH(D230,'June 12'!$F$2:$F$300,0)),(ISNUMBER(MATCH(E230,'June 12'!$E$2:$E$300,0))))),"Found","Not Found")</f>
        <v>Not Found</v>
      </c>
      <c r="L230" s="43" t="str">
        <f>IF(OR(ISNUMBER(MATCH(C230,'June 13'!$D$2:$D$300,0)),AND(ISNUMBER(MATCH(D230,'June 13'!$F$2:$F$300,0)),(ISNUMBER(MATCH(E230,'June 13'!$E$2:$E$300,0))))),"Found","Not Found")</f>
        <v>Not Found</v>
      </c>
      <c r="M230" s="43">
        <f t="shared" si="4"/>
        <v>0</v>
      </c>
      <c r="N230" s="43"/>
      <c r="O230" s="43"/>
      <c r="P230" s="43"/>
      <c r="Q230" s="43"/>
      <c r="R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6"/>
      <c r="AJ230" s="43"/>
    </row>
    <row r="231" spans="1:36" ht="15.75" customHeight="1" x14ac:dyDescent="0.25">
      <c r="A231" s="69" t="s">
        <v>1845</v>
      </c>
      <c r="B231" s="44" t="s">
        <v>1000</v>
      </c>
      <c r="C231" s="40">
        <v>443</v>
      </c>
      <c r="D231" s="45" t="s">
        <v>998</v>
      </c>
      <c r="E231" s="45" t="s">
        <v>999</v>
      </c>
      <c r="F231" s="46" t="str">
        <f>IF(OR(ISNUMBER(MATCH(C231,'June 7'!$D$2:$D$300,0)),AND(ISNUMBER(MATCH(D231,'June 7'!$F$2:$F$300,0)),(ISNUMBER(MATCH(E231,'June 7'!$E$2:$E$300,0))))),"Found","Not Found")</f>
        <v>Found</v>
      </c>
      <c r="G231" s="43" t="str">
        <f>IF(OR(ISNUMBER(MATCH(C231,'June 8'!$D$2:$D$300,0)),AND(ISNUMBER(MATCH(D231,'June 8'!$F$2:$F$300,0)),(ISNUMBER(MATCH(E231,'June 8'!$E$2:$E$300,0))))),"Found","Not Found")</f>
        <v>Found</v>
      </c>
      <c r="H231" s="43" t="str">
        <f>IF(OR(ISNUMBER(MATCH(C231,'June 9'!$D$2:$D$300,0)),AND(ISNUMBER(MATCH(D231,'June 9'!$F$2:$F$300,0)),(ISNUMBER(MATCH(E231,'June 9'!$E$2:$E$300,0))))),"Found","Not Found")</f>
        <v>Found</v>
      </c>
      <c r="I231" s="43" t="str">
        <f>IF(OR(ISNUMBER(MATCH(C231,'June 10'!$D$2:$D$300,0)),AND(ISNUMBER(MATCH(D231,'June 10'!$F$2:$F$300,0)),(ISNUMBER(MATCH(E231,'June 10'!$E$2:$E$300,0))))),"Found","Not Found")</f>
        <v>Found</v>
      </c>
      <c r="J231" s="43" t="str">
        <f>IF(OR(ISNUMBER(MATCH(C231,'June 11'!$D$2:$D$300,0)),AND(ISNUMBER(MATCH(D231,'June 11'!$F$2:$F$300,0)),(ISNUMBER(MATCH(E231,'June 11'!$E$2:$E$300,0))))),"Found","Not Found")</f>
        <v>Found</v>
      </c>
      <c r="K231" s="43" t="str">
        <f>IF(OR(ISNUMBER(MATCH(C231,'June 12'!$D$2:$D$300,0)),AND(ISNUMBER(MATCH(D231,'June 12'!$F$2:$F$300,0)),(ISNUMBER(MATCH(E231,'June 12'!$E$2:$E$300,0))))),"Found","Not Found")</f>
        <v>Not Found</v>
      </c>
      <c r="L231" s="43" t="str">
        <f>IF(OR(ISNUMBER(MATCH(C231,'June 13'!$D$2:$D$300,0)),AND(ISNUMBER(MATCH(D231,'June 13'!$F$2:$F$300,0)),(ISNUMBER(MATCH(E231,'June 13'!$E$2:$E$300,0))))),"Found","Not Found")</f>
        <v>Found</v>
      </c>
      <c r="M231" s="43">
        <f t="shared" si="4"/>
        <v>6</v>
      </c>
      <c r="N231" s="43"/>
      <c r="O231" s="43"/>
      <c r="P231" s="43"/>
      <c r="Q231" s="43"/>
      <c r="R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6"/>
      <c r="AJ231" s="43"/>
    </row>
    <row r="232" spans="1:36" ht="15.75" customHeight="1" x14ac:dyDescent="0.25">
      <c r="A232" s="69" t="s">
        <v>1846</v>
      </c>
      <c r="B232" s="44" t="s">
        <v>1411</v>
      </c>
      <c r="C232" s="40">
        <v>480</v>
      </c>
      <c r="D232" s="45" t="s">
        <v>1412</v>
      </c>
      <c r="E232" s="45" t="s">
        <v>1413</v>
      </c>
      <c r="F232" s="46" t="str">
        <f>IF(OR(ISNUMBER(MATCH(C232,'June 7'!$D$2:$D$300,0)),AND(ISNUMBER(MATCH(D232,'June 7'!$F$2:$F$300,0)),(ISNUMBER(MATCH(E232,'June 7'!$E$2:$E$300,0))))),"Found","Not Found")</f>
        <v>Found</v>
      </c>
      <c r="G232" s="43" t="str">
        <f>IF(OR(ISNUMBER(MATCH(C232,'June 8'!$D$2:$D$300,0)),AND(ISNUMBER(MATCH(D232,'June 8'!$F$2:$F$300,0)),(ISNUMBER(MATCH(E232,'June 8'!$E$2:$E$300,0))))),"Found","Not Found")</f>
        <v>Found</v>
      </c>
      <c r="H232" s="43" t="str">
        <f>IF(OR(ISNUMBER(MATCH(C232,'June 9'!$D$2:$D$300,0)),AND(ISNUMBER(MATCH(D232,'June 9'!$F$2:$F$300,0)),(ISNUMBER(MATCH(E232,'June 9'!$E$2:$E$300,0))))),"Found","Not Found")</f>
        <v>Found</v>
      </c>
      <c r="I232" s="43" t="str">
        <f>IF(OR(ISNUMBER(MATCH(C232,'June 10'!$D$2:$D$300,0)),AND(ISNUMBER(MATCH(D232,'June 10'!$F$2:$F$300,0)),(ISNUMBER(MATCH(E232,'June 10'!$E$2:$E$300,0))))),"Found","Not Found")</f>
        <v>Found</v>
      </c>
      <c r="J232" s="43" t="str">
        <f>IF(OR(ISNUMBER(MATCH(C232,'June 11'!$D$2:$D$300,0)),AND(ISNUMBER(MATCH(D232,'June 11'!$F$2:$F$300,0)),(ISNUMBER(MATCH(E232,'June 11'!$E$2:$E$300,0))))),"Found","Not Found")</f>
        <v>Found</v>
      </c>
      <c r="K232" s="43" t="str">
        <f>IF(OR(ISNUMBER(MATCH(C232,'June 12'!$D$2:$D$300,0)),AND(ISNUMBER(MATCH(D232,'June 12'!$F$2:$F$300,0)),(ISNUMBER(MATCH(E232,'June 12'!$E$2:$E$300,0))))),"Found","Not Found")</f>
        <v>Not Found</v>
      </c>
      <c r="L232" s="43" t="str">
        <f>IF(OR(ISNUMBER(MATCH(C232,'June 13'!$D$2:$D$300,0)),AND(ISNUMBER(MATCH(D232,'June 13'!$F$2:$F$300,0)),(ISNUMBER(MATCH(E232,'June 13'!$E$2:$E$300,0))))),"Found","Not Found")</f>
        <v>Found</v>
      </c>
      <c r="M232" s="43">
        <f t="shared" si="4"/>
        <v>6</v>
      </c>
      <c r="N232" s="43"/>
      <c r="O232" s="43"/>
      <c r="P232" s="43"/>
      <c r="Q232" s="43"/>
      <c r="R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6"/>
      <c r="AJ232" s="43"/>
    </row>
    <row r="233" spans="1:36" ht="15.75" customHeight="1" thickBot="1" x14ac:dyDescent="0.3">
      <c r="A233" s="69" t="s">
        <v>1351</v>
      </c>
      <c r="B233" s="44" t="s">
        <v>1351</v>
      </c>
      <c r="C233" s="70" t="s">
        <v>81</v>
      </c>
      <c r="D233" s="45" t="s">
        <v>1352</v>
      </c>
      <c r="E233" s="45" t="s">
        <v>1353</v>
      </c>
      <c r="F233" s="46" t="str">
        <f>IF(OR(ISNUMBER(MATCH(C233,'June 7'!$D$2:$D$300,0)),AND(ISNUMBER(MATCH(D233,'June 7'!$F$2:$F$300,0)),(ISNUMBER(MATCH(E233,'June 7'!$E$2:$E$300,0))))),"Found","Not Found")</f>
        <v>Found</v>
      </c>
      <c r="G233" s="43" t="str">
        <f>IF(OR(ISNUMBER(MATCH(C233,'June 8'!$D$2:$D$300,0)),AND(ISNUMBER(MATCH(D233,'June 8'!$F$2:$F$300,0)),(ISNUMBER(MATCH(E233,'June 8'!$E$2:$E$300,0))))),"Found","Not Found")</f>
        <v>Not Found</v>
      </c>
      <c r="H233" s="43" t="str">
        <f>IF(OR(ISNUMBER(MATCH(C233,'June 9'!$D$2:$D$300,0)),AND(ISNUMBER(MATCH(D233,'June 9'!$F$2:$F$300,0)),(ISNUMBER(MATCH(E233,'June 9'!$E$2:$E$300,0))))),"Found","Not Found")</f>
        <v>Found</v>
      </c>
      <c r="I233" s="43" t="str">
        <f>IF(OR(ISNUMBER(MATCH(C233,'June 10'!$D$2:$D$300,0)),AND(ISNUMBER(MATCH(D233,'June 10'!$F$2:$F$300,0)),(ISNUMBER(MATCH(E233,'June 10'!$E$2:$E$300,0))))),"Found","Not Found")</f>
        <v>Not Found</v>
      </c>
      <c r="J233" s="43" t="str">
        <f>IF(OR(ISNUMBER(MATCH(C233,'June 11'!$D$2:$D$300,0)),AND(ISNUMBER(MATCH(D233,'June 11'!$F$2:$F$300,0)),(ISNUMBER(MATCH(E233,'June 11'!$E$2:$E$300,0))))),"Found","Not Found")</f>
        <v>Found</v>
      </c>
      <c r="K233" s="43" t="str">
        <f>IF(OR(ISNUMBER(MATCH(C233,'June 12'!$D$2:$D$300,0)),AND(ISNUMBER(MATCH(D233,'June 12'!$F$2:$F$300,0)),(ISNUMBER(MATCH(E233,'June 12'!$E$2:$E$300,0))))),"Found","Not Found")</f>
        <v>Found</v>
      </c>
      <c r="L233" s="43" t="str">
        <f>IF(OR(ISNUMBER(MATCH(C233,'June 13'!$D$2:$D$300,0)),AND(ISNUMBER(MATCH(D233,'June 13'!$F$2:$F$300,0)),(ISNUMBER(MATCH(E233,'June 13'!$E$2:$E$300,0))))),"Found","Not Found")</f>
        <v>Not Found</v>
      </c>
      <c r="M233" s="43">
        <f t="shared" si="4"/>
        <v>4</v>
      </c>
      <c r="N233" s="43"/>
      <c r="O233" s="43"/>
      <c r="P233" s="43"/>
      <c r="Q233" s="43"/>
      <c r="R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6"/>
      <c r="AJ233" s="43"/>
    </row>
    <row r="234" spans="1:36" ht="15.75" customHeight="1" thickBot="1" x14ac:dyDescent="0.3">
      <c r="A234" s="71" t="s">
        <v>790</v>
      </c>
      <c r="B234" s="44" t="s">
        <v>790</v>
      </c>
      <c r="C234" s="40">
        <v>649</v>
      </c>
      <c r="D234" s="45" t="s">
        <v>791</v>
      </c>
      <c r="E234" s="45" t="s">
        <v>792</v>
      </c>
      <c r="F234" s="46" t="str">
        <f>IF(OR(ISNUMBER(MATCH(C234,'June 7'!$D$2:$D$300,0)),AND(ISNUMBER(MATCH(D234,'June 7'!$F$2:$F$300,0)),(ISNUMBER(MATCH(E234,'June 7'!$E$2:$E$300,0))))),"Found","Not Found")</f>
        <v>Found</v>
      </c>
      <c r="G234" s="43" t="str">
        <f>IF(OR(ISNUMBER(MATCH(C234,'June 8'!$D$2:$D$300,0)),AND(ISNUMBER(MATCH(D234,'June 8'!$F$2:$F$300,0)),(ISNUMBER(MATCH(E234,'June 8'!$E$2:$E$300,0))))),"Found","Not Found")</f>
        <v>Found</v>
      </c>
      <c r="H234" s="43" t="str">
        <f>IF(OR(ISNUMBER(MATCH(C234,'June 9'!$D$2:$D$300,0)),AND(ISNUMBER(MATCH(D234,'June 9'!$F$2:$F$300,0)),(ISNUMBER(MATCH(E234,'June 9'!$E$2:$E$300,0))))),"Found","Not Found")</f>
        <v>Found</v>
      </c>
      <c r="I234" s="43" t="str">
        <f>IF(OR(ISNUMBER(MATCH(C234,'June 10'!$D$2:$D$300,0)),AND(ISNUMBER(MATCH(D234,'June 10'!$F$2:$F$300,0)),(ISNUMBER(MATCH(E234,'June 10'!$E$2:$E$300,0))))),"Found","Not Found")</f>
        <v>Found</v>
      </c>
      <c r="J234" s="43" t="str">
        <f>IF(OR(ISNUMBER(MATCH(C234,'June 11'!$D$2:$D$300,0)),AND(ISNUMBER(MATCH(D234,'June 11'!$F$2:$F$300,0)),(ISNUMBER(MATCH(E234,'June 11'!$E$2:$E$300,0))))),"Found","Not Found")</f>
        <v>Found</v>
      </c>
      <c r="K234" s="43" t="str">
        <f>IF(OR(ISNUMBER(MATCH(C234,'June 12'!$D$2:$D$300,0)),AND(ISNUMBER(MATCH(D234,'June 12'!$F$2:$F$300,0)),(ISNUMBER(MATCH(E234,'June 12'!$E$2:$E$300,0))))),"Found","Not Found")</f>
        <v>Found</v>
      </c>
      <c r="L234" s="43" t="str">
        <f>IF(OR(ISNUMBER(MATCH(C234,'June 13'!$D$2:$D$300,0)),AND(ISNUMBER(MATCH(D234,'June 13'!$F$2:$F$300,0)),(ISNUMBER(MATCH(E234,'June 13'!$E$2:$E$300,0))))),"Found","Not Found")</f>
        <v>Found</v>
      </c>
      <c r="M234" s="43">
        <f t="shared" si="4"/>
        <v>7</v>
      </c>
      <c r="N234" s="43"/>
      <c r="O234" s="43"/>
      <c r="P234" s="43"/>
      <c r="Q234" s="43"/>
      <c r="R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6"/>
      <c r="AJ234" s="43"/>
    </row>
    <row r="235" spans="1:36" ht="15.75" customHeight="1" thickBot="1" x14ac:dyDescent="0.3">
      <c r="A235" s="72" t="s">
        <v>1545</v>
      </c>
      <c r="B235" s="44" t="s">
        <v>1545</v>
      </c>
      <c r="C235" s="40">
        <v>458</v>
      </c>
      <c r="D235" s="45" t="s">
        <v>1546</v>
      </c>
      <c r="E235" s="45" t="s">
        <v>1547</v>
      </c>
      <c r="F235" s="46" t="str">
        <f>IF(OR(ISNUMBER(MATCH(C235,'June 7'!$D$2:$D$300,0)),AND(ISNUMBER(MATCH(D235,'June 7'!$F$2:$F$300,0)),(ISNUMBER(MATCH(E235,'June 7'!$E$2:$E$300,0))))),"Found","Not Found")</f>
        <v>Found</v>
      </c>
      <c r="G235" s="43" t="str">
        <f>IF(OR(ISNUMBER(MATCH(C235,'June 8'!$D$2:$D$300,0)),AND(ISNUMBER(MATCH(D235,'June 8'!$F$2:$F$300,0)),(ISNUMBER(MATCH(E235,'June 8'!$E$2:$E$300,0))))),"Found","Not Found")</f>
        <v>Found</v>
      </c>
      <c r="H235" s="43" t="str">
        <f>IF(OR(ISNUMBER(MATCH(C235,'June 9'!$D$2:$D$300,0)),AND(ISNUMBER(MATCH(D235,'June 9'!$F$2:$F$300,0)),(ISNUMBER(MATCH(E235,'June 9'!$E$2:$E$300,0))))),"Found","Not Found")</f>
        <v>Not Found</v>
      </c>
      <c r="I235" s="43" t="str">
        <f>IF(OR(ISNUMBER(MATCH(C235,'June 10'!$D$2:$D$300,0)),AND(ISNUMBER(MATCH(D235,'June 10'!$F$2:$F$300,0)),(ISNUMBER(MATCH(E235,'June 10'!$E$2:$E$300,0))))),"Found","Not Found")</f>
        <v>Found</v>
      </c>
      <c r="J235" s="43" t="str">
        <f>IF(OR(ISNUMBER(MATCH(C235,'June 11'!$D$2:$D$300,0)),AND(ISNUMBER(MATCH(D235,'June 11'!$F$2:$F$300,0)),(ISNUMBER(MATCH(E235,'June 11'!$E$2:$E$300,0))))),"Found","Not Found")</f>
        <v>Found</v>
      </c>
      <c r="K235" s="43" t="str">
        <f>IF(OR(ISNUMBER(MATCH(C235,'June 12'!$D$2:$D$300,0)),AND(ISNUMBER(MATCH(D235,'June 12'!$F$2:$F$300,0)),(ISNUMBER(MATCH(E235,'June 12'!$E$2:$E$300,0))))),"Found","Not Found")</f>
        <v>Not Found</v>
      </c>
      <c r="L235" s="43" t="str">
        <f>IF(OR(ISNUMBER(MATCH(C235,'June 13'!$D$2:$D$300,0)),AND(ISNUMBER(MATCH(D235,'June 13'!$F$2:$F$300,0)),(ISNUMBER(MATCH(E235,'June 13'!$E$2:$E$300,0))))),"Found","Not Found")</f>
        <v>Found</v>
      </c>
      <c r="M235" s="43">
        <f t="shared" si="4"/>
        <v>5</v>
      </c>
      <c r="N235" s="43"/>
      <c r="O235" s="43"/>
      <c r="P235" s="43"/>
      <c r="Q235" s="43"/>
      <c r="R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6"/>
      <c r="AJ235" s="43"/>
    </row>
    <row r="236" spans="1:36" ht="15.75" customHeight="1" thickBot="1" x14ac:dyDescent="0.3">
      <c r="A236" s="71" t="s">
        <v>493</v>
      </c>
      <c r="B236" s="44" t="s">
        <v>493</v>
      </c>
      <c r="C236" s="40">
        <v>113</v>
      </c>
      <c r="D236" s="45" t="s">
        <v>494</v>
      </c>
      <c r="E236" s="45" t="s">
        <v>367</v>
      </c>
      <c r="F236" s="46" t="str">
        <f>IF(OR(ISNUMBER(MATCH(C236,'June 7'!$D$2:$D$300,0)),AND(ISNUMBER(MATCH(D236,'June 7'!$F$2:$F$300,0)),(ISNUMBER(MATCH(E236,'June 7'!$E$2:$E$300,0))))),"Found","Not Found")</f>
        <v>Found</v>
      </c>
      <c r="G236" s="43" t="str">
        <f>IF(OR(ISNUMBER(MATCH(C236,'June 8'!$D$2:$D$300,0)),AND(ISNUMBER(MATCH(D236,'June 8'!$F$2:$F$300,0)),(ISNUMBER(MATCH(E236,'June 8'!$E$2:$E$300,0))))),"Found","Not Found")</f>
        <v>Found</v>
      </c>
      <c r="H236" s="43" t="str">
        <f>IF(OR(ISNUMBER(MATCH(C236,'June 9'!$D$2:$D$300,0)),AND(ISNUMBER(MATCH(D236,'June 9'!$F$2:$F$300,0)),(ISNUMBER(MATCH(E236,'June 9'!$E$2:$E$300,0))))),"Found","Not Found")</f>
        <v>Found</v>
      </c>
      <c r="I236" s="43" t="str">
        <f>IF(OR(ISNUMBER(MATCH(C236,'June 10'!$D$2:$D$300,0)),AND(ISNUMBER(MATCH(D236,'June 10'!$F$2:$F$300,0)),(ISNUMBER(MATCH(E236,'June 10'!$E$2:$E$300,0))))),"Found","Not Found")</f>
        <v>Found</v>
      </c>
      <c r="J236" s="43" t="str">
        <f>IF(OR(ISNUMBER(MATCH(C236,'June 11'!$D$2:$D$300,0)),AND(ISNUMBER(MATCH(D236,'June 11'!$F$2:$F$300,0)),(ISNUMBER(MATCH(E236,'June 11'!$E$2:$E$300,0))))),"Found","Not Found")</f>
        <v>Not Found</v>
      </c>
      <c r="K236" s="43" t="str">
        <f>IF(OR(ISNUMBER(MATCH(C236,'June 12'!$D$2:$D$300,0)),AND(ISNUMBER(MATCH(D236,'June 12'!$F$2:$F$300,0)),(ISNUMBER(MATCH(E236,'June 12'!$E$2:$E$300,0))))),"Found","Not Found")</f>
        <v>Not Found</v>
      </c>
      <c r="L236" s="43" t="str">
        <f>IF(OR(ISNUMBER(MATCH(C236,'June 13'!$D$2:$D$300,0)),AND(ISNUMBER(MATCH(D236,'June 13'!$F$2:$F$300,0)),(ISNUMBER(MATCH(E236,'June 13'!$E$2:$E$300,0))))),"Found","Not Found")</f>
        <v>Not Found</v>
      </c>
      <c r="M236" s="43">
        <f t="shared" si="4"/>
        <v>4</v>
      </c>
      <c r="N236" s="43"/>
      <c r="O236" s="43"/>
      <c r="P236" s="43"/>
      <c r="Q236" s="43"/>
      <c r="R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6"/>
      <c r="AJ236" s="43"/>
    </row>
    <row r="237" spans="1:36" ht="15.75" customHeight="1" thickBot="1" x14ac:dyDescent="0.3">
      <c r="A237" s="72" t="s">
        <v>507</v>
      </c>
      <c r="B237" s="44" t="s">
        <v>507</v>
      </c>
      <c r="C237" s="40">
        <v>112</v>
      </c>
      <c r="D237" s="45" t="s">
        <v>504</v>
      </c>
      <c r="E237" s="45" t="s">
        <v>505</v>
      </c>
      <c r="F237" s="46" t="str">
        <f>IF(OR(ISNUMBER(MATCH(C237,'June 7'!$D$2:$D$300,0)),AND(ISNUMBER(MATCH(D237,'June 7'!$F$2:$F$300,0)),(ISNUMBER(MATCH(E237,'June 7'!$E$2:$E$300,0))))),"Found","Not Found")</f>
        <v>Found</v>
      </c>
      <c r="G237" s="43" t="str">
        <f>IF(OR(ISNUMBER(MATCH(C237,'June 8'!$D$2:$D$300,0)),AND(ISNUMBER(MATCH(D237,'June 8'!$F$2:$F$300,0)),(ISNUMBER(MATCH(E237,'June 8'!$E$2:$E$300,0))))),"Found","Not Found")</f>
        <v>Not Found</v>
      </c>
      <c r="H237" s="43" t="str">
        <f>IF(OR(ISNUMBER(MATCH(C237,'June 9'!$D$2:$D$300,0)),AND(ISNUMBER(MATCH(D237,'June 9'!$F$2:$F$300,0)),(ISNUMBER(MATCH(E237,'June 9'!$E$2:$E$300,0))))),"Found","Not Found")</f>
        <v>Found</v>
      </c>
      <c r="I237" s="43" t="str">
        <f>IF(OR(ISNUMBER(MATCH(C237,'June 10'!$D$2:$D$300,0)),AND(ISNUMBER(MATCH(D237,'June 10'!$F$2:$F$300,0)),(ISNUMBER(MATCH(E237,'June 10'!$E$2:$E$300,0))))),"Found","Not Found")</f>
        <v>Not Found</v>
      </c>
      <c r="J237" s="43" t="str">
        <f>IF(OR(ISNUMBER(MATCH(C237,'June 11'!$D$2:$D$300,0)),AND(ISNUMBER(MATCH(D237,'June 11'!$F$2:$F$300,0)),(ISNUMBER(MATCH(E237,'June 11'!$E$2:$E$300,0))))),"Found","Not Found")</f>
        <v>Found</v>
      </c>
      <c r="K237" s="43" t="str">
        <f>IF(OR(ISNUMBER(MATCH(C237,'June 12'!$D$2:$D$300,0)),AND(ISNUMBER(MATCH(D237,'June 12'!$F$2:$F$300,0)),(ISNUMBER(MATCH(E237,'June 12'!$E$2:$E$300,0))))),"Found","Not Found")</f>
        <v>Not Found</v>
      </c>
      <c r="L237" s="43" t="str">
        <f>IF(OR(ISNUMBER(MATCH(C237,'June 13'!$D$2:$D$300,0)),AND(ISNUMBER(MATCH(D237,'June 13'!$F$2:$F$300,0)),(ISNUMBER(MATCH(E237,'June 13'!$E$2:$E$300,0))))),"Found","Not Found")</f>
        <v>Not Found</v>
      </c>
      <c r="M237" s="43">
        <f t="shared" si="4"/>
        <v>3</v>
      </c>
      <c r="N237" s="43"/>
      <c r="O237" s="43"/>
      <c r="P237" s="43"/>
      <c r="Q237" s="43"/>
      <c r="R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6"/>
      <c r="AJ237" s="43"/>
    </row>
    <row r="238" spans="1:36" ht="15.75" customHeight="1" thickBot="1" x14ac:dyDescent="0.3">
      <c r="A238" s="71" t="s">
        <v>663</v>
      </c>
      <c r="B238" s="44" t="s">
        <v>663</v>
      </c>
      <c r="C238" s="40">
        <v>514</v>
      </c>
      <c r="D238" s="45" t="s">
        <v>230</v>
      </c>
      <c r="E238" s="45" t="s">
        <v>231</v>
      </c>
      <c r="F238" s="46" t="str">
        <f>IF(OR(ISNUMBER(MATCH(C238,'June 7'!$D$2:$D$300,0)),AND(ISNUMBER(MATCH(D238,'June 7'!$F$2:$F$300,0)),(ISNUMBER(MATCH(E238,'June 7'!$E$2:$E$300,0))))),"Found","Not Found")</f>
        <v>Found</v>
      </c>
      <c r="G238" s="43" t="str">
        <f>IF(OR(ISNUMBER(MATCH(C238,'June 8'!$D$2:$D$300,0)),AND(ISNUMBER(MATCH(D238,'June 8'!$F$2:$F$300,0)),(ISNUMBER(MATCH(E238,'June 8'!$E$2:$E$300,0))))),"Found","Not Found")</f>
        <v>Found</v>
      </c>
      <c r="H238" s="43" t="str">
        <f>IF(OR(ISNUMBER(MATCH(C238,'June 9'!$D$2:$D$300,0)),AND(ISNUMBER(MATCH(D238,'June 9'!$F$2:$F$300,0)),(ISNUMBER(MATCH(E238,'June 9'!$E$2:$E$300,0))))),"Found","Not Found")</f>
        <v>Found</v>
      </c>
      <c r="I238" s="43" t="str">
        <f>IF(OR(ISNUMBER(MATCH(C238,'June 10'!$D$2:$D$300,0)),AND(ISNUMBER(MATCH(D238,'June 10'!$F$2:$F$300,0)),(ISNUMBER(MATCH(E238,'June 10'!$E$2:$E$300,0))))),"Found","Not Found")</f>
        <v>Found</v>
      </c>
      <c r="J238" s="43" t="str">
        <f>IF(OR(ISNUMBER(MATCH(C238,'June 11'!$D$2:$D$300,0)),AND(ISNUMBER(MATCH(D238,'June 11'!$F$2:$F$300,0)),(ISNUMBER(MATCH(E238,'June 11'!$E$2:$E$300,0))))),"Found","Not Found")</f>
        <v>Found</v>
      </c>
      <c r="K238" s="43" t="str">
        <f>IF(OR(ISNUMBER(MATCH(C238,'June 12'!$D$2:$D$300,0)),AND(ISNUMBER(MATCH(D238,'June 12'!$F$2:$F$300,0)),(ISNUMBER(MATCH(E238,'June 12'!$E$2:$E$300,0))))),"Found","Not Found")</f>
        <v>Found</v>
      </c>
      <c r="L238" s="43" t="str">
        <f>IF(OR(ISNUMBER(MATCH(C238,'June 13'!$D$2:$D$300,0)),AND(ISNUMBER(MATCH(D238,'June 13'!$F$2:$F$300,0)),(ISNUMBER(MATCH(E238,'June 13'!$E$2:$E$300,0))))),"Found","Not Found")</f>
        <v>Found</v>
      </c>
      <c r="M238" s="43">
        <f t="shared" si="4"/>
        <v>7</v>
      </c>
      <c r="N238" s="43"/>
      <c r="O238" s="43"/>
      <c r="P238" s="43"/>
      <c r="Q238" s="43"/>
      <c r="R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6"/>
      <c r="AJ238" s="43"/>
    </row>
    <row r="239" spans="1:36" ht="15.75" customHeight="1" thickBot="1" x14ac:dyDescent="0.3">
      <c r="A239" s="72" t="s">
        <v>1292</v>
      </c>
      <c r="B239" s="44" t="s">
        <v>1292</v>
      </c>
      <c r="C239" s="40">
        <v>567</v>
      </c>
      <c r="D239" s="45" t="s">
        <v>1293</v>
      </c>
      <c r="E239" s="45" t="s">
        <v>1294</v>
      </c>
      <c r="F239" s="46" t="str">
        <f>IF(OR(ISNUMBER(MATCH(C239,'June 7'!$D$2:$D$300,0)),AND(ISNUMBER(MATCH(D239,'June 7'!$F$2:$F$300,0)),(ISNUMBER(MATCH(E239,'June 7'!$E$2:$E$300,0))))),"Found","Not Found")</f>
        <v>Found</v>
      </c>
      <c r="G239" s="43" t="str">
        <f>IF(OR(ISNUMBER(MATCH(C239,'June 8'!$D$2:$D$300,0)),AND(ISNUMBER(MATCH(D239,'June 8'!$F$2:$F$300,0)),(ISNUMBER(MATCH(E239,'June 8'!$E$2:$E$300,0))))),"Found","Not Found")</f>
        <v>Found</v>
      </c>
      <c r="H239" s="43" t="str">
        <f>IF(OR(ISNUMBER(MATCH(C239,'June 9'!$D$2:$D$300,0)),AND(ISNUMBER(MATCH(D239,'June 9'!$F$2:$F$300,0)),(ISNUMBER(MATCH(E239,'June 9'!$E$2:$E$300,0))))),"Found","Not Found")</f>
        <v>Found</v>
      </c>
      <c r="I239" s="43" t="str">
        <f>IF(OR(ISNUMBER(MATCH(C239,'June 10'!$D$2:$D$300,0)),AND(ISNUMBER(MATCH(D239,'June 10'!$F$2:$F$300,0)),(ISNUMBER(MATCH(E239,'June 10'!$E$2:$E$300,0))))),"Found","Not Found")</f>
        <v>Found</v>
      </c>
      <c r="J239" s="43" t="str">
        <f>IF(OR(ISNUMBER(MATCH(C239,'June 11'!$D$2:$D$300,0)),AND(ISNUMBER(MATCH(D239,'June 11'!$F$2:$F$300,0)),(ISNUMBER(MATCH(E239,'June 11'!$E$2:$E$300,0))))),"Found","Not Found")</f>
        <v>Found</v>
      </c>
      <c r="K239" s="43" t="str">
        <f>IF(OR(ISNUMBER(MATCH(C239,'June 12'!$D$2:$D$300,0)),AND(ISNUMBER(MATCH(D239,'June 12'!$F$2:$F$300,0)),(ISNUMBER(MATCH(E239,'June 12'!$E$2:$E$300,0))))),"Found","Not Found")</f>
        <v>Found</v>
      </c>
      <c r="L239" s="43" t="str">
        <f>IF(OR(ISNUMBER(MATCH(C239,'June 13'!$D$2:$D$300,0)),AND(ISNUMBER(MATCH(D239,'June 13'!$F$2:$F$300,0)),(ISNUMBER(MATCH(E239,'June 13'!$E$2:$E$300,0))))),"Found","Not Found")</f>
        <v>Found</v>
      </c>
      <c r="M239" s="43">
        <f t="shared" si="4"/>
        <v>7</v>
      </c>
      <c r="N239" s="43"/>
      <c r="O239" s="43"/>
      <c r="P239" s="43"/>
      <c r="Q239" s="43"/>
      <c r="R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6"/>
      <c r="AJ239" s="43"/>
    </row>
    <row r="240" spans="1:36" ht="15.75" customHeight="1" thickBot="1" x14ac:dyDescent="0.3">
      <c r="A240" s="71" t="s">
        <v>1391</v>
      </c>
      <c r="B240" s="44" t="s">
        <v>1391</v>
      </c>
      <c r="C240" s="70" t="s">
        <v>85</v>
      </c>
      <c r="D240" s="45" t="s">
        <v>1392</v>
      </c>
      <c r="E240" s="45" t="s">
        <v>405</v>
      </c>
      <c r="F240" s="46" t="str">
        <f>IF(OR(ISNUMBER(MATCH(C240,'June 7'!$D$2:$D$300,0)),AND(ISNUMBER(MATCH(D240,'June 7'!$F$2:$F$300,0)),(ISNUMBER(MATCH(E240,'June 7'!$E$2:$E$300,0))))),"Found","Not Found")</f>
        <v>Found</v>
      </c>
      <c r="G240" s="43" t="str">
        <f>IF(OR(ISNUMBER(MATCH(C240,'June 8'!$D$2:$D$300,0)),AND(ISNUMBER(MATCH(D240,'June 8'!$F$2:$F$300,0)),(ISNUMBER(MATCH(E240,'June 8'!$E$2:$E$300,0))))),"Found","Not Found")</f>
        <v>Found</v>
      </c>
      <c r="H240" s="43" t="str">
        <f>IF(OR(ISNUMBER(MATCH(C240,'June 9'!$D$2:$D$300,0)),AND(ISNUMBER(MATCH(D240,'June 9'!$F$2:$F$300,0)),(ISNUMBER(MATCH(E240,'June 9'!$E$2:$E$300,0))))),"Found","Not Found")</f>
        <v>Not Found</v>
      </c>
      <c r="I240" s="43" t="str">
        <f>IF(OR(ISNUMBER(MATCH(C240,'June 10'!$D$2:$D$300,0)),AND(ISNUMBER(MATCH(D240,'June 10'!$F$2:$F$300,0)),(ISNUMBER(MATCH(E240,'June 10'!$E$2:$E$300,0))))),"Found","Not Found")</f>
        <v>Found</v>
      </c>
      <c r="J240" s="43" t="str">
        <f>IF(OR(ISNUMBER(MATCH(C240,'June 11'!$D$2:$D$300,0)),AND(ISNUMBER(MATCH(D240,'June 11'!$F$2:$F$300,0)),(ISNUMBER(MATCH(E240,'June 11'!$E$2:$E$300,0))))),"Found","Not Found")</f>
        <v>Not Found</v>
      </c>
      <c r="K240" s="43" t="str">
        <f>IF(OR(ISNUMBER(MATCH(C240,'June 12'!$D$2:$D$300,0)),AND(ISNUMBER(MATCH(D240,'June 12'!$F$2:$F$300,0)),(ISNUMBER(MATCH(E240,'June 12'!$E$2:$E$300,0))))),"Found","Not Found")</f>
        <v>Not Found</v>
      </c>
      <c r="L240" s="43" t="str">
        <f>IF(OR(ISNUMBER(MATCH(C240,'June 13'!$D$2:$D$300,0)),AND(ISNUMBER(MATCH(D240,'June 13'!$F$2:$F$300,0)),(ISNUMBER(MATCH(E240,'June 13'!$E$2:$E$300,0))))),"Found","Not Found")</f>
        <v>Not Found</v>
      </c>
      <c r="M240" s="43">
        <f t="shared" si="4"/>
        <v>3</v>
      </c>
      <c r="N240" s="43"/>
      <c r="O240" s="43"/>
      <c r="P240" s="43"/>
      <c r="Q240" s="43"/>
      <c r="R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6"/>
      <c r="AJ240" s="43"/>
    </row>
    <row r="241" spans="1:36" ht="15.75" customHeight="1" thickBot="1" x14ac:dyDescent="0.3">
      <c r="A241" s="72" t="s">
        <v>1481</v>
      </c>
      <c r="B241" s="44" t="s">
        <v>1481</v>
      </c>
      <c r="C241" s="73" t="s">
        <v>79</v>
      </c>
      <c r="D241" s="45" t="s">
        <v>1478</v>
      </c>
      <c r="E241" s="45" t="s">
        <v>995</v>
      </c>
      <c r="F241" s="46" t="str">
        <f>IF(OR(ISNUMBER(MATCH(C241,'June 7'!$D$2:$D$300,0)),AND(ISNUMBER(MATCH(D241,'June 7'!$F$2:$F$300,0)),(ISNUMBER(MATCH(E241,'June 7'!$E$2:$E$300,0))))),"Found","Not Found")</f>
        <v>Found</v>
      </c>
      <c r="G241" s="43" t="str">
        <f>IF(OR(ISNUMBER(MATCH(C241,'June 8'!$D$2:$D$300,0)),AND(ISNUMBER(MATCH(D241,'June 8'!$F$2:$F$300,0)),(ISNUMBER(MATCH(E241,'June 8'!$E$2:$E$300,0))))),"Found","Not Found")</f>
        <v>Found</v>
      </c>
      <c r="H241" s="43" t="str">
        <f>IF(OR(ISNUMBER(MATCH(C241,'June 9'!$D$2:$D$300,0)),AND(ISNUMBER(MATCH(D241,'June 9'!$F$2:$F$300,0)),(ISNUMBER(MATCH(E241,'June 9'!$E$2:$E$300,0))))),"Found","Not Found")</f>
        <v>Found</v>
      </c>
      <c r="I241" s="43" t="str">
        <f>IF(OR(ISNUMBER(MATCH(C241,'June 10'!$D$2:$D$300,0)),AND(ISNUMBER(MATCH(D241,'June 10'!$F$2:$F$300,0)),(ISNUMBER(MATCH(E241,'June 10'!$E$2:$E$300,0))))),"Found","Not Found")</f>
        <v>Found</v>
      </c>
      <c r="J241" s="43" t="str">
        <f>IF(OR(ISNUMBER(MATCH(C241,'June 11'!$D$2:$D$300,0)),AND(ISNUMBER(MATCH(D241,'June 11'!$F$2:$F$300,0)),(ISNUMBER(MATCH(E241,'June 11'!$E$2:$E$300,0))))),"Found","Not Found")</f>
        <v>Found</v>
      </c>
      <c r="K241" s="43" t="str">
        <f>IF(OR(ISNUMBER(MATCH(C241,'June 12'!$D$2:$D$300,0)),AND(ISNUMBER(MATCH(D241,'June 12'!$F$2:$F$300,0)),(ISNUMBER(MATCH(E241,'June 12'!$E$2:$E$300,0))))),"Found","Not Found")</f>
        <v>Found</v>
      </c>
      <c r="L241" s="43" t="str">
        <f>IF(OR(ISNUMBER(MATCH(C241,'June 13'!$D$2:$D$300,0)),AND(ISNUMBER(MATCH(D241,'June 13'!$F$2:$F$300,0)),(ISNUMBER(MATCH(E241,'June 13'!$E$2:$E$300,0))))),"Found","Not Found")</f>
        <v>Found</v>
      </c>
      <c r="M241" s="43">
        <f t="shared" si="4"/>
        <v>7</v>
      </c>
      <c r="N241" s="43"/>
      <c r="O241" s="43"/>
      <c r="P241" s="43"/>
      <c r="Q241" s="43"/>
      <c r="R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6"/>
      <c r="AJ241" s="43"/>
    </row>
    <row r="242" spans="1:36" ht="15.75" customHeight="1" thickBot="1" x14ac:dyDescent="0.3">
      <c r="A242" s="71" t="s">
        <v>1142</v>
      </c>
      <c r="B242" s="44" t="s">
        <v>1142</v>
      </c>
      <c r="C242" s="40">
        <v>143</v>
      </c>
      <c r="D242" s="45" t="s">
        <v>1143</v>
      </c>
      <c r="E242" s="45" t="s">
        <v>1144</v>
      </c>
      <c r="F242" s="46" t="str">
        <f>IF(OR(ISNUMBER(MATCH(C242,'June 7'!$D$2:$D$300,0)),AND(ISNUMBER(MATCH(D242,'June 7'!$F$2:$F$300,0)),(ISNUMBER(MATCH(E242,'June 7'!$E$2:$E$300,0))))),"Found","Not Found")</f>
        <v>Found</v>
      </c>
      <c r="G242" s="43" t="str">
        <f>IF(OR(ISNUMBER(MATCH(C242,'June 8'!$D$2:$D$300,0)),AND(ISNUMBER(MATCH(D242,'June 8'!$F$2:$F$300,0)),(ISNUMBER(MATCH(E242,'June 8'!$E$2:$E$300,0))))),"Found","Not Found")</f>
        <v>Not Found</v>
      </c>
      <c r="H242" s="43" t="str">
        <f>IF(OR(ISNUMBER(MATCH(C242,'June 9'!$D$2:$D$300,0)),AND(ISNUMBER(MATCH(D242,'June 9'!$F$2:$F$300,0)),(ISNUMBER(MATCH(E242,'June 9'!$E$2:$E$300,0))))),"Found","Not Found")</f>
        <v>Found</v>
      </c>
      <c r="I242" s="43" t="str">
        <f>IF(OR(ISNUMBER(MATCH(C242,'June 10'!$D$2:$D$300,0)),AND(ISNUMBER(MATCH(D242,'June 10'!$F$2:$F$300,0)),(ISNUMBER(MATCH(E242,'June 10'!$E$2:$E$300,0))))),"Found","Not Found")</f>
        <v>Found</v>
      </c>
      <c r="J242" s="43" t="str">
        <f>IF(OR(ISNUMBER(MATCH(C242,'June 11'!$D$2:$D$300,0)),AND(ISNUMBER(MATCH(D242,'June 11'!$F$2:$F$300,0)),(ISNUMBER(MATCH(E242,'June 11'!$E$2:$E$300,0))))),"Found","Not Found")</f>
        <v>Found</v>
      </c>
      <c r="K242" s="43" t="str">
        <f>IF(OR(ISNUMBER(MATCH(C242,'June 12'!$D$2:$D$300,0)),AND(ISNUMBER(MATCH(D242,'June 12'!$F$2:$F$300,0)),(ISNUMBER(MATCH(E242,'June 12'!$E$2:$E$300,0))))),"Found","Not Found")</f>
        <v>Found</v>
      </c>
      <c r="L242" s="43" t="str">
        <f>IF(OR(ISNUMBER(MATCH(C242,'June 13'!$D$2:$D$300,0)),AND(ISNUMBER(MATCH(D242,'June 13'!$F$2:$F$300,0)),(ISNUMBER(MATCH(E242,'June 13'!$E$2:$E$300,0))))),"Found","Not Found")</f>
        <v>Found</v>
      </c>
      <c r="M242" s="43">
        <f t="shared" si="4"/>
        <v>6</v>
      </c>
      <c r="N242" s="43"/>
      <c r="O242" s="43"/>
      <c r="P242" s="43"/>
      <c r="Q242" s="43"/>
      <c r="R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6"/>
      <c r="AJ242" s="43"/>
    </row>
    <row r="243" spans="1:36" ht="15.75" customHeight="1" x14ac:dyDescent="0.25">
      <c r="A243" s="72" t="s">
        <v>1847</v>
      </c>
      <c r="B243" s="44" t="s">
        <v>1847</v>
      </c>
      <c r="C243" s="40" t="s">
        <v>1848</v>
      </c>
      <c r="D243" s="74" t="s">
        <v>1849</v>
      </c>
      <c r="E243" s="75" t="s">
        <v>1850</v>
      </c>
      <c r="F243" s="46" t="str">
        <f>IF(OR(ISNUMBER(MATCH(C243,'June 7'!$D$2:$D$300,0)),AND(ISNUMBER(MATCH(D243,'June 7'!$F$2:$F$300,0)),(ISNUMBER(MATCH(E243,'June 7'!$E$2:$E$300,0))))),"Found","Not Found")</f>
        <v>Found</v>
      </c>
      <c r="G243" s="43" t="str">
        <f>IF(OR(ISNUMBER(MATCH(C243,'June 8'!$D$2:$D$300,0)),AND(ISNUMBER(MATCH(D243,'June 8'!$F$2:$F$300,0)),(ISNUMBER(MATCH(E243,'June 8'!$E$2:$E$300,0))))),"Found","Not Found")</f>
        <v>Found</v>
      </c>
      <c r="H243" s="43" t="str">
        <f>IF(OR(ISNUMBER(MATCH(C243,'June 9'!$D$2:$D$300,0)),AND(ISNUMBER(MATCH(D243,'June 9'!$F$2:$F$300,0)),(ISNUMBER(MATCH(E243,'June 9'!$E$2:$E$300,0))))),"Found","Not Found")</f>
        <v>Found</v>
      </c>
      <c r="I243" s="43" t="str">
        <f>IF(OR(ISNUMBER(MATCH(C243,'June 10'!$D$2:$D$300,0)),AND(ISNUMBER(MATCH(D243,'June 10'!$F$2:$F$300,0)),(ISNUMBER(MATCH(E243,'June 10'!$E$2:$E$300,0))))),"Found","Not Found")</f>
        <v>Found</v>
      </c>
      <c r="J243" s="43" t="str">
        <f>IF(OR(ISNUMBER(MATCH(C243,'June 11'!$D$2:$D$300,0)),AND(ISNUMBER(MATCH(D243,'June 11'!$F$2:$F$300,0)),(ISNUMBER(MATCH(E243,'June 11'!$E$2:$E$300,0))))),"Found","Not Found")</f>
        <v>Found</v>
      </c>
      <c r="K243" s="43" t="str">
        <f>IF(OR(ISNUMBER(MATCH(C243,'June 12'!$D$2:$D$300,0)),AND(ISNUMBER(MATCH(D243,'June 12'!$F$2:$F$300,0)),(ISNUMBER(MATCH(E243,'June 12'!$E$2:$E$300,0))))),"Found","Not Found")</f>
        <v>Not Found</v>
      </c>
      <c r="L243" s="43" t="str">
        <f>IF(OR(ISNUMBER(MATCH(C243,'June 13'!$D$2:$D$300,0)),AND(ISNUMBER(MATCH(D243,'June 13'!$F$2:$F$300,0)),(ISNUMBER(MATCH(E243,'June 13'!$E$2:$E$300,0))))),"Found","Not Found")</f>
        <v>Not Found</v>
      </c>
      <c r="M243" s="43">
        <f t="shared" si="4"/>
        <v>5</v>
      </c>
      <c r="N243" s="43"/>
      <c r="O243" s="43"/>
      <c r="P243" s="43"/>
      <c r="Q243" s="43"/>
      <c r="R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6"/>
      <c r="AJ243" s="43"/>
    </row>
    <row r="244" spans="1:36" ht="15.75" customHeight="1" x14ac:dyDescent="0.25">
      <c r="A244" s="44" t="s">
        <v>335</v>
      </c>
      <c r="B244" s="44" t="s">
        <v>335</v>
      </c>
      <c r="C244" s="40">
        <v>53</v>
      </c>
      <c r="D244" s="45" t="s">
        <v>336</v>
      </c>
      <c r="E244" s="45" t="s">
        <v>337</v>
      </c>
      <c r="F244" s="46" t="str">
        <f>IF(OR(ISNUMBER(MATCH(C244,'June 7'!$D$2:$D$300,0)),AND(ISNUMBER(MATCH(D244,'June 7'!$F$2:$F$300,0)),(ISNUMBER(MATCH(E244,'June 7'!$E$2:$E$300,0))))),"Found","Not Found")</f>
        <v>Not Found</v>
      </c>
      <c r="G244" s="43" t="str">
        <f>IF(OR(ISNUMBER(MATCH(C244,'June 8'!$D$2:$D$300,0)),AND(ISNUMBER(MATCH(D244,'June 8'!$F$2:$F$300,0)),(ISNUMBER(MATCH(E244,'June 8'!$E$2:$E$300,0))))),"Found","Not Found")</f>
        <v>Not Found</v>
      </c>
      <c r="H244" s="43" t="str">
        <f>IF(OR(ISNUMBER(MATCH(C244,'June 9'!$D$2:$D$300,0)),AND(ISNUMBER(MATCH(D244,'June 9'!$F$2:$F$300,0)),(ISNUMBER(MATCH(E244,'June 9'!$E$2:$E$300,0))))),"Found","Not Found")</f>
        <v>Not Found</v>
      </c>
      <c r="I244" s="43" t="str">
        <f>IF(OR(ISNUMBER(MATCH(C244,'June 10'!$D$2:$D$300,0)),AND(ISNUMBER(MATCH(D244,'June 10'!$F$2:$F$300,0)),(ISNUMBER(MATCH(E244,'June 10'!$E$2:$E$300,0))))),"Found","Not Found")</f>
        <v>Not Found</v>
      </c>
      <c r="J244" s="43" t="str">
        <f>IF(OR(ISNUMBER(MATCH(C244,'June 11'!$D$2:$D$300,0)),AND(ISNUMBER(MATCH(D244,'June 11'!$F$2:$F$300,0)),(ISNUMBER(MATCH(E244,'June 11'!$E$2:$E$300,0))))),"Found","Not Found")</f>
        <v>Not Found</v>
      </c>
      <c r="K244" s="43" t="str">
        <f>IF(OR(ISNUMBER(MATCH(C244,'June 12'!$D$2:$D$300,0)),AND(ISNUMBER(MATCH(D244,'June 12'!$F$2:$F$300,0)),(ISNUMBER(MATCH(E244,'June 12'!$E$2:$E$300,0))))),"Found","Not Found")</f>
        <v>Not Found</v>
      </c>
      <c r="L244" s="43" t="str">
        <f>IF(OR(ISNUMBER(MATCH(C244,'June 13'!$D$2:$D$300,0)),AND(ISNUMBER(MATCH(D244,'June 13'!$F$2:$F$300,0)),(ISNUMBER(MATCH(E244,'June 13'!$E$2:$E$300,0))))),"Found","Not Found")</f>
        <v>Not Found</v>
      </c>
      <c r="M244" s="43">
        <f t="shared" si="4"/>
        <v>0</v>
      </c>
      <c r="N244" s="43"/>
      <c r="O244" s="43"/>
      <c r="P244" s="43"/>
      <c r="Q244" s="43"/>
      <c r="R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6"/>
      <c r="AJ244" s="43"/>
    </row>
    <row r="245" spans="1:36" ht="15.75" customHeight="1" x14ac:dyDescent="0.25">
      <c r="A245" s="69"/>
      <c r="B245" s="43" t="s">
        <v>915</v>
      </c>
      <c r="C245" s="40" t="s">
        <v>916</v>
      </c>
      <c r="D245" s="45" t="s">
        <v>48</v>
      </c>
      <c r="E245" s="45" t="s">
        <v>49</v>
      </c>
      <c r="F245" s="46" t="str">
        <f>IF(OR(ISNUMBER(MATCH(C245,'June 7'!$D$2:$D$300,0)),AND(ISNUMBER(MATCH(D245,'June 7'!$F$2:$F$300,0)),(ISNUMBER(MATCH(E245,'June 7'!$E$2:$E$300,0))))),"Found","Not Found")</f>
        <v>Found</v>
      </c>
      <c r="G245" s="43" t="str">
        <f>IF(OR(ISNUMBER(MATCH(C245,'June 8'!$D$2:$D$300,0)),AND(ISNUMBER(MATCH(D245,'June 8'!$F$2:$F$300,0)),(ISNUMBER(MATCH(E245,'June 8'!$E$2:$E$300,0))))),"Found","Not Found")</f>
        <v>Found</v>
      </c>
      <c r="H245" s="43" t="str">
        <f>IF(OR(ISNUMBER(MATCH(C245,'June 9'!$D$2:$D$300,0)),AND(ISNUMBER(MATCH(D245,'June 9'!$F$2:$F$300,0)),(ISNUMBER(MATCH(E245,'June 9'!$E$2:$E$300,0))))),"Found","Not Found")</f>
        <v>Found</v>
      </c>
      <c r="I245" s="43" t="str">
        <f>IF(OR(ISNUMBER(MATCH(C245,'June 10'!$D$2:$D$300,0)),AND(ISNUMBER(MATCH(D245,'June 10'!$F$2:$F$300,0)),(ISNUMBER(MATCH(E245,'June 10'!$E$2:$E$300,0))))),"Found","Not Found")</f>
        <v>Found</v>
      </c>
      <c r="J245" s="43" t="str">
        <f>IF(OR(ISNUMBER(MATCH(C245,'June 11'!$D$2:$D$300,0)),AND(ISNUMBER(MATCH(D245,'June 11'!$F$2:$F$300,0)),(ISNUMBER(MATCH(E245,'June 11'!$E$2:$E$300,0))))),"Found","Not Found")</f>
        <v>Found</v>
      </c>
      <c r="K245" s="43" t="str">
        <f>IF(OR(ISNUMBER(MATCH(C245,'June 12'!$D$2:$D$300,0)),AND(ISNUMBER(MATCH(D245,'June 12'!$F$2:$F$300,0)),(ISNUMBER(MATCH(E245,'June 12'!$E$2:$E$300,0))))),"Found","Not Found")</f>
        <v>Found</v>
      </c>
      <c r="L245" s="43" t="str">
        <f>IF(OR(ISNUMBER(MATCH(C245,'June 13'!$D$2:$D$300,0)),AND(ISNUMBER(MATCH(D245,'June 13'!$F$2:$F$300,0)),(ISNUMBER(MATCH(E245,'June 13'!$E$2:$E$300,0))))),"Found","Not Found")</f>
        <v>Found</v>
      </c>
      <c r="M245" s="43">
        <f t="shared" si="4"/>
        <v>7</v>
      </c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</row>
    <row r="246" spans="1:36" ht="15.75" customHeight="1" x14ac:dyDescent="0.25">
      <c r="A246" s="69"/>
      <c r="B246" s="76" t="s">
        <v>1489</v>
      </c>
      <c r="C246" s="40">
        <v>789</v>
      </c>
      <c r="D246" s="45" t="s">
        <v>1413</v>
      </c>
      <c r="E246" s="45" t="s">
        <v>1490</v>
      </c>
      <c r="F246" s="46" t="str">
        <f>IF(OR(ISNUMBER(MATCH(C246,'June 7'!$D$2:$D$300,0)),AND(ISNUMBER(MATCH(D246,'June 7'!$F$2:$F$300,0)),(ISNUMBER(MATCH(E246,'June 7'!$E$2:$E$300,0))))),"Found","Not Found")</f>
        <v>Found</v>
      </c>
      <c r="G246" s="43" t="str">
        <f>IF(OR(ISNUMBER(MATCH(C246,'June 8'!$D$2:$D$300,0)),AND(ISNUMBER(MATCH(D246,'June 8'!$F$2:$F$300,0)),(ISNUMBER(MATCH(E246,'June 8'!$E$2:$E$300,0))))),"Found","Not Found")</f>
        <v>Found</v>
      </c>
      <c r="H246" s="43" t="str">
        <f>IF(OR(ISNUMBER(MATCH(C246,'June 9'!$D$2:$D$300,0)),AND(ISNUMBER(MATCH(D246,'June 9'!$F$2:$F$300,0)),(ISNUMBER(MATCH(E246,'June 9'!$E$2:$E$300,0))))),"Found","Not Found")</f>
        <v>Found</v>
      </c>
      <c r="I246" s="43" t="str">
        <f>IF(OR(ISNUMBER(MATCH(C246,'June 10'!$D$2:$D$300,0)),AND(ISNUMBER(MATCH(D246,'June 10'!$F$2:$F$300,0)),(ISNUMBER(MATCH(E246,'June 10'!$E$2:$E$300,0))))),"Found","Not Found")</f>
        <v>Found</v>
      </c>
      <c r="J246" s="43" t="str">
        <f>IF(OR(ISNUMBER(MATCH(C246,'June 11'!$D$2:$D$300,0)),AND(ISNUMBER(MATCH(D246,'June 11'!$F$2:$F$300,0)),(ISNUMBER(MATCH(E246,'June 11'!$E$2:$E$300,0))))),"Found","Not Found")</f>
        <v>Found</v>
      </c>
      <c r="K246" s="43" t="str">
        <f>IF(OR(ISNUMBER(MATCH(C246,'June 12'!$D$2:$D$300,0)),AND(ISNUMBER(MATCH(D246,'June 12'!$F$2:$F$300,0)),(ISNUMBER(MATCH(E246,'June 12'!$E$2:$E$300,0))))),"Found","Not Found")</f>
        <v>Found</v>
      </c>
      <c r="L246" s="43" t="str">
        <f>IF(OR(ISNUMBER(MATCH(C246,'June 13'!$D$2:$D$300,0)),AND(ISNUMBER(MATCH(D246,'June 13'!$F$2:$F$300,0)),(ISNUMBER(MATCH(E246,'June 13'!$E$2:$E$300,0))))),"Found","Not Found")</f>
        <v>Found</v>
      </c>
      <c r="M246" s="43">
        <f t="shared" si="4"/>
        <v>7</v>
      </c>
    </row>
    <row r="247" spans="1:36" ht="15.75" customHeight="1" x14ac:dyDescent="0.25">
      <c r="A247" s="43"/>
      <c r="B247" s="43" t="s">
        <v>1382</v>
      </c>
      <c r="C247" s="40">
        <v>784</v>
      </c>
      <c r="D247" s="45" t="s">
        <v>1383</v>
      </c>
      <c r="E247" s="45" t="s">
        <v>1384</v>
      </c>
      <c r="F247" s="46" t="str">
        <f>IF(OR(ISNUMBER(MATCH(C247,'June 7'!$D$2:$D$300,0)),AND(ISNUMBER(MATCH(D247,'June 7'!$F$2:$F$300,0)),(ISNUMBER(MATCH(E247,'June 7'!$E$2:$E$300,0))))),"Found","Not Found")</f>
        <v>Found</v>
      </c>
      <c r="G247" s="43" t="str">
        <f>IF(OR(ISNUMBER(MATCH(C247,'June 8'!$D$2:$D$300,0)),AND(ISNUMBER(MATCH(D247,'June 8'!$F$2:$F$300,0)),(ISNUMBER(MATCH(E247,'June 8'!$E$2:$E$300,0))))),"Found","Not Found")</f>
        <v>Found</v>
      </c>
      <c r="H247" s="43" t="str">
        <f>IF(OR(ISNUMBER(MATCH(C247,'June 9'!$D$2:$D$300,0)),AND(ISNUMBER(MATCH(D247,'June 9'!$F$2:$F$300,0)),(ISNUMBER(MATCH(E247,'June 9'!$E$2:$E$300,0))))),"Found","Not Found")</f>
        <v>Found</v>
      </c>
      <c r="I247" s="43" t="str">
        <f>IF(OR(ISNUMBER(MATCH(C247,'June 10'!$D$2:$D$300,0)),AND(ISNUMBER(MATCH(D247,'June 10'!$F$2:$F$300,0)),(ISNUMBER(MATCH(E247,'June 10'!$E$2:$E$300,0))))),"Found","Not Found")</f>
        <v>Found</v>
      </c>
      <c r="J247" s="43" t="str">
        <f>IF(OR(ISNUMBER(MATCH(C247,'June 11'!$D$2:$D$300,0)),AND(ISNUMBER(MATCH(D247,'June 11'!$F$2:$F$300,0)),(ISNUMBER(MATCH(E247,'June 11'!$E$2:$E$300,0))))),"Found","Not Found")</f>
        <v>Not Found</v>
      </c>
      <c r="K247" s="43" t="str">
        <f>IF(OR(ISNUMBER(MATCH(C247,'June 12'!$D$2:$D$300,0)),AND(ISNUMBER(MATCH(D247,'June 12'!$F$2:$F$300,0)),(ISNUMBER(MATCH(E247,'June 12'!$E$2:$E$300,0))))),"Found","Not Found")</f>
        <v>Not Found</v>
      </c>
      <c r="L247" s="43" t="str">
        <f>IF(OR(ISNUMBER(MATCH(C247,'June 13'!$D$2:$D$300,0)),AND(ISNUMBER(MATCH(D247,'June 13'!$F$2:$F$300,0)),(ISNUMBER(MATCH(E247,'June 13'!$E$2:$E$300,0))))),"Found","Not Found")</f>
        <v>Not Found</v>
      </c>
      <c r="M247" s="43">
        <f t="shared" si="4"/>
        <v>4</v>
      </c>
    </row>
    <row r="248" spans="1:36" ht="15.75" customHeight="1" x14ac:dyDescent="0.25">
      <c r="A248" s="43"/>
      <c r="B248" s="77" t="s">
        <v>802</v>
      </c>
      <c r="C248" s="40" t="s">
        <v>59</v>
      </c>
      <c r="D248" s="43" t="s">
        <v>803</v>
      </c>
      <c r="E248" s="43" t="s">
        <v>795</v>
      </c>
      <c r="F248" s="46" t="str">
        <f>IF(OR(ISNUMBER(MATCH(C248,'June 7'!$D$2:$D$300,0)),AND(ISNUMBER(MATCH(D248,'June 7'!$F$2:$F$300,0)),(ISNUMBER(MATCH(E248,'June 7'!$E$2:$E$300,0))))),"Found","Not Found")</f>
        <v>Found</v>
      </c>
      <c r="G248" s="43" t="str">
        <f>IF(OR(ISNUMBER(MATCH(C248,'June 8'!$D$2:$D$300,0)),AND(ISNUMBER(MATCH(D248,'June 8'!$F$2:$F$300,0)),(ISNUMBER(MATCH(E248,'June 8'!$E$2:$E$300,0))))),"Found","Not Found")</f>
        <v>Found</v>
      </c>
      <c r="H248" s="43" t="str">
        <f>IF(OR(ISNUMBER(MATCH(C248,'June 9'!$D$2:$D$300,0)),AND(ISNUMBER(MATCH(D248,'June 9'!$F$2:$F$300,0)),(ISNUMBER(MATCH(E248,'June 9'!$E$2:$E$300,0))))),"Found","Not Found")</f>
        <v>Found</v>
      </c>
      <c r="I248" s="43" t="str">
        <f>IF(OR(ISNUMBER(MATCH(C248,'June 10'!$D$2:$D$300,0)),AND(ISNUMBER(MATCH(D248,'June 10'!$F$2:$F$300,0)),(ISNUMBER(MATCH(E248,'June 10'!$E$2:$E$300,0))))),"Found","Not Found")</f>
        <v>Found</v>
      </c>
      <c r="J248" s="43" t="str">
        <f>IF(OR(ISNUMBER(MATCH(C248,'June 11'!$D$2:$D$300,0)),AND(ISNUMBER(MATCH(D248,'June 11'!$F$2:$F$300,0)),(ISNUMBER(MATCH(E248,'June 11'!$E$2:$E$300,0))))),"Found","Not Found")</f>
        <v>Found</v>
      </c>
      <c r="K248" s="43" t="str">
        <f>IF(OR(ISNUMBER(MATCH(C248,'June 12'!$D$2:$D$300,0)),AND(ISNUMBER(MATCH(D248,'June 12'!$F$2:$F$300,0)),(ISNUMBER(MATCH(E248,'June 12'!$E$2:$E$300,0))))),"Found","Not Found")</f>
        <v>Found</v>
      </c>
      <c r="L248" s="43" t="str">
        <f>IF(OR(ISNUMBER(MATCH(C248,'June 13'!$D$2:$D$300,0)),AND(ISNUMBER(MATCH(D248,'June 13'!$F$2:$F$300,0)),(ISNUMBER(MATCH(E248,'June 13'!$E$2:$E$300,0))))),"Found","Not Found")</f>
        <v>Found</v>
      </c>
      <c r="M248" s="43">
        <f t="shared" si="4"/>
        <v>7</v>
      </c>
    </row>
    <row r="249" spans="1:36" ht="15.75" customHeight="1" x14ac:dyDescent="0.25">
      <c r="A249" s="43"/>
      <c r="B249" s="43"/>
      <c r="C249" s="40"/>
      <c r="D249" s="43" t="s">
        <v>358</v>
      </c>
      <c r="E249" s="43" t="s">
        <v>359</v>
      </c>
      <c r="F249" s="46" t="str">
        <f>IF(OR(ISNUMBER(MATCH(C249,'June 7'!$D$2:$D$300,0)),AND(ISNUMBER(MATCH(D249,'June 7'!$F$2:$F$300,0)),(ISNUMBER(MATCH(E249,'June 7'!$E$2:$E$300,0))))),"Found","Not Found")</f>
        <v>Found</v>
      </c>
      <c r="G249" s="43" t="str">
        <f>IF(OR(ISNUMBER(MATCH(C249,'June 8'!$D$2:$D$300,0)),AND(ISNUMBER(MATCH(D249,'June 8'!$F$2:$F$300,0)),(ISNUMBER(MATCH(E249,'June 8'!$E$2:$E$300,0))))),"Found","Not Found")</f>
        <v>Not Found</v>
      </c>
      <c r="H249" s="43" t="str">
        <f>IF(OR(ISNUMBER(MATCH(C249,'June 9'!$D$2:$D$300,0)),AND(ISNUMBER(MATCH(D249,'June 9'!$F$2:$F$300,0)),(ISNUMBER(MATCH(E249,'June 9'!$E$2:$E$300,0))))),"Found","Not Found")</f>
        <v>Not Found</v>
      </c>
      <c r="I249" s="43" t="str">
        <f>IF(OR(ISNUMBER(MATCH(C249,'June 10'!$D$2:$D$300,0)),AND(ISNUMBER(MATCH(D249,'June 10'!$F$2:$F$300,0)),(ISNUMBER(MATCH(E249,'June 10'!$E$2:$E$300,0))))),"Found","Not Found")</f>
        <v>Not Found</v>
      </c>
      <c r="J249" s="43" t="str">
        <f>IF(OR(ISNUMBER(MATCH(C249,'June 11'!$D$2:$D$300,0)),AND(ISNUMBER(MATCH(D249,'June 11'!$F$2:$F$300,0)),(ISNUMBER(MATCH(E249,'June 11'!$E$2:$E$300,0))))),"Found","Not Found")</f>
        <v>Not Found</v>
      </c>
      <c r="K249" s="43" t="str">
        <f>IF(OR(ISNUMBER(MATCH(C249,'June 12'!$D$2:$D$300,0)),AND(ISNUMBER(MATCH(D249,'June 12'!$F$2:$F$300,0)),(ISNUMBER(MATCH(E249,'June 12'!$E$2:$E$300,0))))),"Found","Not Found")</f>
        <v>Not Found</v>
      </c>
      <c r="L249" s="43" t="str">
        <f>IF(OR(ISNUMBER(MATCH(C249,'June 13'!$D$2:$D$300,0)),AND(ISNUMBER(MATCH(D249,'June 13'!$F$2:$F$300,0)),(ISNUMBER(MATCH(E249,'June 13'!$E$2:$E$300,0))))),"Found","Not Found")</f>
        <v>Not Found</v>
      </c>
      <c r="M249" s="43">
        <f t="shared" si="4"/>
        <v>1</v>
      </c>
    </row>
    <row r="250" spans="1:36" ht="15.75" customHeight="1" x14ac:dyDescent="0.25">
      <c r="A250" s="43"/>
      <c r="B250" s="43"/>
      <c r="C250" s="40"/>
      <c r="D250" s="77" t="s">
        <v>35</v>
      </c>
      <c r="E250" s="77" t="s">
        <v>36</v>
      </c>
      <c r="F250" s="46" t="str">
        <f>IF(OR(ISNUMBER(MATCH(C250,'June 7'!$D$2:$D$300,0)),AND(ISNUMBER(MATCH(D250,'June 7'!$F$2:$F$300,0)),(ISNUMBER(MATCH(E250,'June 7'!$E$2:$E$300,0))))),"Found","Not Found")</f>
        <v>Found</v>
      </c>
      <c r="G250" s="43" t="str">
        <f>IF(OR(ISNUMBER(MATCH(C250,'June 8'!$D$2:$D$300,0)),AND(ISNUMBER(MATCH(D250,'June 8'!$F$2:$F$300,0)),(ISNUMBER(MATCH(E250,'June 8'!$E$2:$E$300,0))))),"Found","Not Found")</f>
        <v>Found</v>
      </c>
      <c r="H250" s="43" t="str">
        <f>IF(OR(ISNUMBER(MATCH(C250,'June 9'!$D$2:$D$300,0)),AND(ISNUMBER(MATCH(D250,'June 9'!$F$2:$F$300,0)),(ISNUMBER(MATCH(E250,'June 9'!$E$2:$E$300,0))))),"Found","Not Found")</f>
        <v>Found</v>
      </c>
      <c r="I250" s="43" t="str">
        <f>IF(OR(ISNUMBER(MATCH(C250,'June 10'!$D$2:$D$300,0)),AND(ISNUMBER(MATCH(D250,'June 10'!$F$2:$F$300,0)),(ISNUMBER(MATCH(E250,'June 10'!$E$2:$E$300,0))))),"Found","Not Found")</f>
        <v>Found</v>
      </c>
      <c r="J250" s="43" t="str">
        <f>IF(OR(ISNUMBER(MATCH(C250,'June 11'!$D$2:$D$300,0)),AND(ISNUMBER(MATCH(D250,'June 11'!$F$2:$F$300,0)),(ISNUMBER(MATCH(E250,'June 11'!$E$2:$E$300,0))))),"Found","Not Found")</f>
        <v>Found</v>
      </c>
      <c r="K250" s="43" t="str">
        <f>IF(OR(ISNUMBER(MATCH(C250,'June 12'!$D$2:$D$300,0)),AND(ISNUMBER(MATCH(D250,'June 12'!$F$2:$F$300,0)),(ISNUMBER(MATCH(E250,'June 12'!$E$2:$E$300,0))))),"Found","Not Found")</f>
        <v>Not Found</v>
      </c>
      <c r="L250" s="43" t="str">
        <f>IF(OR(ISNUMBER(MATCH(C250,'June 13'!$D$2:$D$300,0)),AND(ISNUMBER(MATCH(D250,'June 13'!$F$2:$F$300,0)),(ISNUMBER(MATCH(E250,'June 13'!$E$2:$E$300,0))))),"Found","Not Found")</f>
        <v>Not Found</v>
      </c>
      <c r="M250" s="43">
        <f t="shared" si="4"/>
        <v>5</v>
      </c>
    </row>
    <row r="260" spans="6:12" ht="15.75" customHeight="1" x14ac:dyDescent="0.25">
      <c r="F260" s="50">
        <f t="shared" ref="F260:L260" si="5">COUNTIF(F2:F259,"Found")</f>
        <v>106</v>
      </c>
      <c r="G260" s="50">
        <f t="shared" si="5"/>
        <v>102</v>
      </c>
      <c r="H260" s="50">
        <f t="shared" si="5"/>
        <v>100</v>
      </c>
      <c r="I260" s="50">
        <f t="shared" si="5"/>
        <v>93</v>
      </c>
      <c r="J260" s="50">
        <f t="shared" si="5"/>
        <v>93</v>
      </c>
      <c r="K260" s="50">
        <f t="shared" si="5"/>
        <v>42</v>
      </c>
      <c r="L260" s="50">
        <f t="shared" si="5"/>
        <v>55</v>
      </c>
    </row>
  </sheetData>
  <mergeCells count="4">
    <mergeCell ref="A1:B1"/>
    <mergeCell ref="O2:Q3"/>
    <mergeCell ref="P5:Q5"/>
    <mergeCell ref="P6:Q6"/>
  </mergeCells>
  <conditionalFormatting sqref="M13:N18 R13:AJ18 M7:AJ12 M6:P6 R6:AJ6 M3:AJ5 F251:AJ1048576 M80:AJ250 M19:AJ78 F1:AJ2 F3:L250">
    <cfRule type="cellIs" dxfId="2" priority="3" operator="equal">
      <formula>"Found"</formula>
    </cfRule>
  </conditionalFormatting>
  <conditionalFormatting sqref="F251:AJ1048576 M245:AJ250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4" r:id="rId1" xr:uid="{3BEE1E74-1EFE-4350-8B77-4FB52603010B}"/>
    <hyperlink ref="B2" r:id="rId2" xr:uid="{4797D631-8E6B-467A-9EB6-62F34B045800}"/>
    <hyperlink ref="A201" r:id="rId3" display="mailto:rscajr@yahoo.com" xr:uid="{46314AA1-6BD6-4A4B-B900-D6E004588085}"/>
    <hyperlink ref="B246" r:id="rId4" xr:uid="{8A5F7550-22B4-4831-B7A1-6C2B8F6A13D2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D1E7-1EE8-4190-BE9A-EA7F0F80AA4F}">
  <sheetPr>
    <outlinePr summaryBelow="0" summaryRight="0"/>
  </sheetPr>
  <dimension ref="A1:Z111"/>
  <sheetViews>
    <sheetView zoomScaleNormal="100" workbookViewId="0">
      <pane ySplit="1" topLeftCell="A95" activePane="bottomLeft" state="frozenSplit"/>
      <selection activeCell="B3" sqref="B3"/>
      <selection pane="bottomLeft" activeCell="E108" sqref="E108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9" t="s">
        <v>207</v>
      </c>
      <c r="B1" s="9" t="s">
        <v>206</v>
      </c>
      <c r="C1" s="9" t="s">
        <v>205</v>
      </c>
      <c r="D1" s="9" t="s">
        <v>204</v>
      </c>
      <c r="E1" s="9" t="s">
        <v>203</v>
      </c>
      <c r="F1" s="9" t="s">
        <v>202</v>
      </c>
      <c r="G1" s="9" t="s">
        <v>201</v>
      </c>
      <c r="H1" s="9" t="s">
        <v>200</v>
      </c>
      <c r="I1" s="9" t="s">
        <v>199</v>
      </c>
      <c r="J1" s="9" t="s">
        <v>198</v>
      </c>
      <c r="K1" s="9" t="s">
        <v>199</v>
      </c>
      <c r="L1" s="9" t="s">
        <v>198</v>
      </c>
      <c r="M1" s="9" t="s">
        <v>197</v>
      </c>
      <c r="N1" s="9" t="s">
        <v>196</v>
      </c>
      <c r="O1" s="9" t="s">
        <v>195</v>
      </c>
      <c r="P1" s="9" t="s">
        <v>194</v>
      </c>
      <c r="Q1" s="9" t="s">
        <v>193</v>
      </c>
      <c r="R1" s="9" t="s">
        <v>192</v>
      </c>
      <c r="S1" s="9" t="s">
        <v>191</v>
      </c>
      <c r="T1" s="9" t="s">
        <v>190</v>
      </c>
      <c r="U1" s="9" t="s">
        <v>189</v>
      </c>
      <c r="V1" s="9" t="s">
        <v>188</v>
      </c>
      <c r="W1" s="9" t="s">
        <v>187</v>
      </c>
      <c r="X1" s="9" t="s">
        <v>186</v>
      </c>
      <c r="Y1" s="9" t="s">
        <v>185</v>
      </c>
      <c r="Z1" s="9" t="s">
        <v>184</v>
      </c>
    </row>
    <row r="2" spans="1:26" x14ac:dyDescent="0.2">
      <c r="A2" s="3">
        <v>44354.350173611114</v>
      </c>
      <c r="B2" s="1">
        <v>0</v>
      </c>
      <c r="C2" s="1" t="s">
        <v>60</v>
      </c>
      <c r="D2" s="1">
        <v>112</v>
      </c>
      <c r="G2" s="1" t="s">
        <v>9</v>
      </c>
      <c r="K2" s="1">
        <v>36.5</v>
      </c>
      <c r="L2" s="1">
        <v>18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84</v>
      </c>
      <c r="W2" s="1" t="s">
        <v>1</v>
      </c>
      <c r="X2" s="1" t="s">
        <v>1</v>
      </c>
      <c r="Y2" s="1" t="s">
        <v>1</v>
      </c>
      <c r="Z2" s="1" t="s">
        <v>0</v>
      </c>
    </row>
    <row r="3" spans="1:26" x14ac:dyDescent="0.2">
      <c r="A3" s="3">
        <v>44354.391989814816</v>
      </c>
      <c r="B3" s="2" t="s">
        <v>183</v>
      </c>
      <c r="C3" s="1" t="s">
        <v>60</v>
      </c>
      <c r="D3" s="1">
        <v>113</v>
      </c>
      <c r="G3" s="1" t="s">
        <v>3</v>
      </c>
      <c r="H3" s="1" t="s">
        <v>2</v>
      </c>
      <c r="I3" s="1">
        <v>36.5</v>
      </c>
      <c r="J3" s="1">
        <v>18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177</v>
      </c>
      <c r="W3" s="1" t="s">
        <v>1</v>
      </c>
      <c r="X3" s="1" t="s">
        <v>1</v>
      </c>
      <c r="Y3" s="1" t="s">
        <v>52</v>
      </c>
      <c r="Z3" s="1" t="s">
        <v>0</v>
      </c>
    </row>
    <row r="4" spans="1:26" x14ac:dyDescent="0.2">
      <c r="A4" s="3">
        <v>44354.234315462963</v>
      </c>
      <c r="B4" s="2" t="s">
        <v>182</v>
      </c>
      <c r="C4" s="1" t="s">
        <v>60</v>
      </c>
      <c r="D4" s="1">
        <v>140</v>
      </c>
      <c r="G4" s="1" t="s">
        <v>9</v>
      </c>
      <c r="K4" s="1">
        <v>36.5</v>
      </c>
      <c r="L4" s="1">
        <v>31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44354.296872604165</v>
      </c>
      <c r="B5" s="2" t="s">
        <v>181</v>
      </c>
      <c r="C5" s="1" t="s">
        <v>60</v>
      </c>
      <c r="D5" s="1">
        <v>143</v>
      </c>
      <c r="G5" s="1" t="s">
        <v>3</v>
      </c>
      <c r="H5" s="1" t="s">
        <v>2</v>
      </c>
      <c r="I5" s="1">
        <v>35.1</v>
      </c>
      <c r="J5" s="1">
        <v>16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84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44354.554561701385</v>
      </c>
      <c r="B6" s="2" t="s">
        <v>180</v>
      </c>
      <c r="C6" s="1" t="s">
        <v>60</v>
      </c>
      <c r="D6" s="1">
        <v>145</v>
      </c>
      <c r="G6" s="1" t="s">
        <v>3</v>
      </c>
      <c r="H6" s="1" t="s">
        <v>2</v>
      </c>
      <c r="I6" s="1">
        <v>35.9</v>
      </c>
      <c r="J6" s="1">
        <v>40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179</v>
      </c>
      <c r="W6" s="1" t="s">
        <v>1</v>
      </c>
      <c r="X6" s="1" t="s">
        <v>1</v>
      </c>
      <c r="Y6" s="1" t="s">
        <v>1</v>
      </c>
      <c r="Z6" s="1" t="s">
        <v>0</v>
      </c>
    </row>
    <row r="7" spans="1:26" x14ac:dyDescent="0.2">
      <c r="A7" s="3">
        <v>44354.439212974539</v>
      </c>
      <c r="B7" s="2" t="s">
        <v>178</v>
      </c>
      <c r="C7" s="1" t="s">
        <v>60</v>
      </c>
      <c r="D7" s="1">
        <v>152</v>
      </c>
      <c r="G7" s="1" t="s">
        <v>3</v>
      </c>
      <c r="H7" s="1" t="s">
        <v>2</v>
      </c>
      <c r="I7" s="1">
        <v>36.200000000000003</v>
      </c>
      <c r="J7" s="1">
        <v>18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177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44354.602250543983</v>
      </c>
      <c r="B8" s="2" t="s">
        <v>176</v>
      </c>
      <c r="C8" s="1" t="s">
        <v>60</v>
      </c>
      <c r="D8" s="1">
        <v>153</v>
      </c>
      <c r="G8" s="1" t="s">
        <v>3</v>
      </c>
      <c r="H8" s="1" t="s">
        <v>2</v>
      </c>
      <c r="I8" s="1">
        <v>36.4</v>
      </c>
      <c r="J8" s="1">
        <v>20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0</v>
      </c>
    </row>
    <row r="9" spans="1:26" x14ac:dyDescent="0.2">
      <c r="A9" s="3">
        <v>44354.328851574071</v>
      </c>
      <c r="B9" s="2" t="s">
        <v>175</v>
      </c>
      <c r="C9" s="1" t="s">
        <v>60</v>
      </c>
      <c r="D9" s="1">
        <v>186</v>
      </c>
      <c r="G9" s="1" t="s">
        <v>9</v>
      </c>
      <c r="K9" s="1">
        <v>36.5</v>
      </c>
      <c r="L9" s="1">
        <v>24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44354.299423009259</v>
      </c>
      <c r="B10" s="2" t="s">
        <v>174</v>
      </c>
      <c r="C10" s="1" t="s">
        <v>60</v>
      </c>
      <c r="D10" s="1">
        <v>248</v>
      </c>
      <c r="G10" s="1" t="s">
        <v>3</v>
      </c>
      <c r="H10" s="1" t="s">
        <v>2</v>
      </c>
      <c r="I10" s="1">
        <v>36.299999999999997</v>
      </c>
      <c r="J10" s="1">
        <v>22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95</v>
      </c>
      <c r="W10" s="1" t="s">
        <v>1</v>
      </c>
      <c r="X10" s="1" t="s">
        <v>1</v>
      </c>
      <c r="Y10" s="1" t="s">
        <v>95</v>
      </c>
      <c r="Z10" s="1" t="s">
        <v>0</v>
      </c>
    </row>
    <row r="11" spans="1:26" x14ac:dyDescent="0.2">
      <c r="A11" s="3">
        <v>44354.233608206021</v>
      </c>
      <c r="B11" s="2" t="s">
        <v>173</v>
      </c>
      <c r="C11" s="1" t="s">
        <v>60</v>
      </c>
      <c r="D11" s="1">
        <v>268</v>
      </c>
      <c r="G11" s="1" t="s">
        <v>3</v>
      </c>
      <c r="H11" s="1" t="s">
        <v>2</v>
      </c>
      <c r="I11" s="1">
        <v>36.6</v>
      </c>
      <c r="J11" s="1">
        <v>17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87</v>
      </c>
      <c r="W11" s="1" t="s">
        <v>1</v>
      </c>
      <c r="X11" s="1" t="s">
        <v>1</v>
      </c>
      <c r="Y11" s="1" t="s">
        <v>87</v>
      </c>
      <c r="Z11" s="1" t="s">
        <v>0</v>
      </c>
    </row>
    <row r="12" spans="1:26" x14ac:dyDescent="0.2">
      <c r="A12" s="3">
        <v>44354.366947106479</v>
      </c>
      <c r="B12" s="1" t="s">
        <v>172</v>
      </c>
      <c r="C12" s="1" t="s">
        <v>60</v>
      </c>
      <c r="D12" s="1">
        <v>311</v>
      </c>
      <c r="G12" s="1" t="s">
        <v>3</v>
      </c>
      <c r="H12" s="1" t="s">
        <v>2</v>
      </c>
      <c r="I12" s="1">
        <v>36.5</v>
      </c>
      <c r="J12" s="1">
        <v>18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52</v>
      </c>
      <c r="W12" s="1" t="s">
        <v>1</v>
      </c>
      <c r="X12" s="1" t="s">
        <v>1</v>
      </c>
      <c r="Y12" s="1" t="s">
        <v>171</v>
      </c>
      <c r="Z12" s="1" t="s">
        <v>0</v>
      </c>
    </row>
    <row r="13" spans="1:26" x14ac:dyDescent="0.2">
      <c r="A13" s="3">
        <v>44354.283876030095</v>
      </c>
      <c r="B13" s="2" t="s">
        <v>170</v>
      </c>
      <c r="C13" s="1" t="s">
        <v>60</v>
      </c>
      <c r="D13" s="1">
        <v>325</v>
      </c>
      <c r="G13" s="1" t="s">
        <v>3</v>
      </c>
      <c r="H13" s="1" t="s">
        <v>2</v>
      </c>
      <c r="I13" s="1">
        <v>36</v>
      </c>
      <c r="J13" s="1">
        <v>18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169</v>
      </c>
      <c r="W13" s="1" t="s">
        <v>1</v>
      </c>
      <c r="X13" s="1" t="s">
        <v>1</v>
      </c>
      <c r="Y13" s="1" t="s">
        <v>1</v>
      </c>
      <c r="Z13" s="1" t="s">
        <v>0</v>
      </c>
    </row>
    <row r="14" spans="1:26" x14ac:dyDescent="0.2">
      <c r="A14" s="3">
        <v>44354.27820601852</v>
      </c>
      <c r="B14" s="1">
        <v>9438704400</v>
      </c>
      <c r="C14" s="1" t="s">
        <v>60</v>
      </c>
      <c r="D14" s="1">
        <v>373</v>
      </c>
      <c r="G14" s="1" t="s">
        <v>9</v>
      </c>
      <c r="K14" s="1">
        <v>36.5</v>
      </c>
      <c r="L14" s="1">
        <v>18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</v>
      </c>
      <c r="W14" s="1" t="s">
        <v>1</v>
      </c>
      <c r="X14" s="1" t="s">
        <v>75</v>
      </c>
      <c r="Y14" s="1" t="s">
        <v>168</v>
      </c>
      <c r="Z14" s="1" t="s">
        <v>0</v>
      </c>
    </row>
    <row r="15" spans="1:26" x14ac:dyDescent="0.2">
      <c r="A15" s="3">
        <v>44354.341719861113</v>
      </c>
      <c r="B15" s="2" t="s">
        <v>167</v>
      </c>
      <c r="C15" s="1" t="s">
        <v>60</v>
      </c>
      <c r="D15" s="1">
        <v>407</v>
      </c>
      <c r="G15" s="1" t="s">
        <v>9</v>
      </c>
      <c r="K15" s="1">
        <v>36.5</v>
      </c>
      <c r="L15" s="1">
        <v>16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44354.257475914354</v>
      </c>
      <c r="B16" s="2" t="s">
        <v>166</v>
      </c>
      <c r="C16" s="1" t="s">
        <v>60</v>
      </c>
      <c r="D16" s="1">
        <v>422</v>
      </c>
      <c r="G16" s="1" t="s">
        <v>3</v>
      </c>
      <c r="H16" s="1" t="s">
        <v>2</v>
      </c>
      <c r="I16" s="1">
        <v>36.1</v>
      </c>
      <c r="J16" s="1">
        <v>14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44354.246490949074</v>
      </c>
      <c r="B17" s="2" t="s">
        <v>165</v>
      </c>
      <c r="C17" s="1" t="s">
        <v>60</v>
      </c>
      <c r="D17" s="1">
        <v>427</v>
      </c>
      <c r="G17" s="1" t="s">
        <v>9</v>
      </c>
      <c r="K17" s="1">
        <v>35.200000000000003</v>
      </c>
      <c r="L17" s="1">
        <v>14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164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44354.276535960649</v>
      </c>
      <c r="B18" s="2" t="s">
        <v>163</v>
      </c>
      <c r="C18" s="1" t="s">
        <v>60</v>
      </c>
      <c r="D18" s="1">
        <v>443</v>
      </c>
      <c r="G18" s="1" t="s">
        <v>3</v>
      </c>
      <c r="H18" s="1" t="s">
        <v>2</v>
      </c>
      <c r="I18" s="1">
        <v>36.6</v>
      </c>
      <c r="J18" s="1">
        <v>20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44354.368250173611</v>
      </c>
      <c r="B19" s="2" t="s">
        <v>162</v>
      </c>
      <c r="C19" s="1" t="s">
        <v>60</v>
      </c>
      <c r="D19" s="1">
        <v>445</v>
      </c>
      <c r="G19" s="1" t="s">
        <v>3</v>
      </c>
      <c r="H19" s="1" t="s">
        <v>2</v>
      </c>
      <c r="I19" s="1">
        <v>36.200000000000003</v>
      </c>
      <c r="J19" s="1">
        <v>16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44354.221780960652</v>
      </c>
      <c r="B20" s="2" t="s">
        <v>161</v>
      </c>
      <c r="C20" s="1" t="s">
        <v>60</v>
      </c>
      <c r="D20" s="1">
        <v>451</v>
      </c>
      <c r="G20" s="1" t="s">
        <v>9</v>
      </c>
      <c r="K20" s="1">
        <v>36.200000000000003</v>
      </c>
      <c r="L20" s="1">
        <v>12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0</v>
      </c>
    </row>
    <row r="21" spans="1:26" x14ac:dyDescent="0.2">
      <c r="A21" s="3">
        <v>44354.398572638893</v>
      </c>
      <c r="B21" s="1">
        <v>9190817174</v>
      </c>
      <c r="C21" s="1" t="s">
        <v>60</v>
      </c>
      <c r="D21" s="1">
        <v>458</v>
      </c>
      <c r="G21" s="1" t="s">
        <v>3</v>
      </c>
      <c r="H21" s="1" t="s">
        <v>2</v>
      </c>
      <c r="I21" s="1">
        <v>36</v>
      </c>
      <c r="J21" s="1">
        <v>16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160</v>
      </c>
      <c r="W21" s="1" t="s">
        <v>1</v>
      </c>
      <c r="X21" s="1" t="s">
        <v>75</v>
      </c>
      <c r="Y21" s="1" t="s">
        <v>159</v>
      </c>
      <c r="Z21" s="1" t="s">
        <v>0</v>
      </c>
    </row>
    <row r="22" spans="1:26" x14ac:dyDescent="0.2">
      <c r="A22" s="3">
        <v>44354.329294282405</v>
      </c>
      <c r="B22" s="2" t="s">
        <v>158</v>
      </c>
      <c r="C22" s="1" t="s">
        <v>60</v>
      </c>
      <c r="D22" s="1">
        <v>462</v>
      </c>
      <c r="G22" s="1" t="s">
        <v>9</v>
      </c>
      <c r="K22" s="1">
        <v>36.4</v>
      </c>
      <c r="L22" s="1">
        <v>20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0</v>
      </c>
    </row>
    <row r="23" spans="1:26" x14ac:dyDescent="0.2">
      <c r="A23" s="3">
        <v>44354.311287881945</v>
      </c>
      <c r="B23" s="2" t="s">
        <v>157</v>
      </c>
      <c r="C23" s="1" t="s">
        <v>60</v>
      </c>
      <c r="D23" s="1">
        <v>480</v>
      </c>
      <c r="G23" s="1" t="s">
        <v>9</v>
      </c>
      <c r="K23" s="1">
        <v>36.6</v>
      </c>
      <c r="L23" s="1">
        <v>18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156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44354.321161817134</v>
      </c>
      <c r="B24" s="2" t="s">
        <v>155</v>
      </c>
      <c r="C24" s="1" t="s">
        <v>60</v>
      </c>
      <c r="D24" s="1">
        <v>486</v>
      </c>
      <c r="G24" s="1" t="s">
        <v>9</v>
      </c>
      <c r="K24" s="1">
        <v>36</v>
      </c>
      <c r="L24" s="1">
        <v>20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1</v>
      </c>
      <c r="X24" s="1" t="s">
        <v>1</v>
      </c>
      <c r="Y24" s="1" t="s">
        <v>2</v>
      </c>
      <c r="Z24" s="1" t="s">
        <v>0</v>
      </c>
    </row>
    <row r="25" spans="1:26" x14ac:dyDescent="0.2">
      <c r="A25" s="5">
        <v>44354.392118993055</v>
      </c>
      <c r="B25" s="2" t="s">
        <v>154</v>
      </c>
      <c r="C25" s="1" t="s">
        <v>60</v>
      </c>
      <c r="D25" s="4">
        <v>508</v>
      </c>
      <c r="G25" s="1" t="s">
        <v>3</v>
      </c>
      <c r="H25" s="1" t="s">
        <v>2</v>
      </c>
      <c r="I25" s="4">
        <v>36.5</v>
      </c>
      <c r="J25" s="4">
        <v>22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0</v>
      </c>
    </row>
    <row r="26" spans="1:26" x14ac:dyDescent="0.2">
      <c r="A26" s="3">
        <v>44354.309261273149</v>
      </c>
      <c r="B26" s="2" t="s">
        <v>153</v>
      </c>
      <c r="C26" s="1" t="s">
        <v>60</v>
      </c>
      <c r="D26" s="1">
        <v>514</v>
      </c>
      <c r="G26" s="1" t="s">
        <v>9</v>
      </c>
      <c r="K26" s="1">
        <v>36.299999999999997</v>
      </c>
      <c r="L26" s="1">
        <v>18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1</v>
      </c>
      <c r="W26" s="1" t="s">
        <v>39</v>
      </c>
      <c r="X26" s="1" t="s">
        <v>75</v>
      </c>
      <c r="Y26" s="1" t="s">
        <v>1</v>
      </c>
      <c r="Z26" s="1" t="s">
        <v>0</v>
      </c>
    </row>
    <row r="27" spans="1:26" x14ac:dyDescent="0.2">
      <c r="A27" s="3">
        <v>44354.211279780095</v>
      </c>
      <c r="B27" s="1">
        <v>9272819133</v>
      </c>
      <c r="C27" s="1" t="s">
        <v>60</v>
      </c>
      <c r="D27" s="1">
        <v>533</v>
      </c>
      <c r="G27" s="1" t="s">
        <v>9</v>
      </c>
      <c r="K27" s="1">
        <v>36.200000000000003</v>
      </c>
      <c r="L27" s="1">
        <v>56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0</v>
      </c>
    </row>
    <row r="28" spans="1:26" x14ac:dyDescent="0.2">
      <c r="A28" s="3">
        <v>44354.306617013892</v>
      </c>
      <c r="B28" s="2" t="s">
        <v>152</v>
      </c>
      <c r="C28" s="1" t="s">
        <v>60</v>
      </c>
      <c r="D28" s="1">
        <v>544</v>
      </c>
      <c r="G28" s="1" t="s">
        <v>9</v>
      </c>
      <c r="K28" s="1">
        <v>36.6</v>
      </c>
      <c r="L28" s="1">
        <v>18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87</v>
      </c>
      <c r="W28" s="1" t="s">
        <v>1</v>
      </c>
      <c r="X28" s="1" t="s">
        <v>1</v>
      </c>
      <c r="Y28" s="1" t="s">
        <v>87</v>
      </c>
      <c r="Z28" s="1" t="s">
        <v>0</v>
      </c>
    </row>
    <row r="29" spans="1:26" x14ac:dyDescent="0.2">
      <c r="A29" s="3">
        <v>44354.246634490744</v>
      </c>
      <c r="B29" s="1">
        <v>9190791175</v>
      </c>
      <c r="C29" s="1" t="s">
        <v>60</v>
      </c>
      <c r="D29" s="1">
        <v>546</v>
      </c>
      <c r="G29" s="1" t="s">
        <v>3</v>
      </c>
      <c r="H29" s="1" t="s">
        <v>2</v>
      </c>
      <c r="I29" s="1">
        <v>36.299999999999997</v>
      </c>
      <c r="J29" s="1">
        <v>17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151</v>
      </c>
      <c r="W29" s="1" t="s">
        <v>1</v>
      </c>
      <c r="X29" s="1" t="s">
        <v>1</v>
      </c>
      <c r="Y29" s="1" t="s">
        <v>52</v>
      </c>
      <c r="Z29" s="1" t="s">
        <v>0</v>
      </c>
    </row>
    <row r="30" spans="1:26" x14ac:dyDescent="0.2">
      <c r="A30" s="3">
        <v>44354.248212199076</v>
      </c>
      <c r="B30" s="2" t="s">
        <v>150</v>
      </c>
      <c r="C30" s="1" t="s">
        <v>60</v>
      </c>
      <c r="D30" s="1">
        <v>552</v>
      </c>
      <c r="G30" s="1" t="s">
        <v>3</v>
      </c>
      <c r="H30" s="1" t="s">
        <v>2</v>
      </c>
      <c r="I30" s="1">
        <v>36.6</v>
      </c>
      <c r="J30" s="1">
        <v>16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87</v>
      </c>
      <c r="W30" s="1" t="s">
        <v>1</v>
      </c>
      <c r="X30" s="1" t="s">
        <v>1</v>
      </c>
      <c r="Y30" s="1" t="s">
        <v>87</v>
      </c>
      <c r="Z30" s="1" t="s">
        <v>0</v>
      </c>
    </row>
    <row r="31" spans="1:26" x14ac:dyDescent="0.2">
      <c r="A31" s="3">
        <v>44354.858208541671</v>
      </c>
      <c r="B31" s="2" t="s">
        <v>149</v>
      </c>
      <c r="C31" s="1" t="s">
        <v>60</v>
      </c>
      <c r="D31" s="1">
        <v>554</v>
      </c>
      <c r="G31" s="1" t="s">
        <v>9</v>
      </c>
      <c r="K31" s="1">
        <v>36.6</v>
      </c>
      <c r="L31" s="1">
        <v>16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87</v>
      </c>
      <c r="W31" s="1" t="s">
        <v>1</v>
      </c>
      <c r="X31" s="1" t="s">
        <v>1</v>
      </c>
      <c r="Y31" s="1" t="s">
        <v>87</v>
      </c>
      <c r="Z31" s="1" t="s">
        <v>0</v>
      </c>
    </row>
    <row r="32" spans="1:26" x14ac:dyDescent="0.2">
      <c r="A32" s="3">
        <v>44354.267628946764</v>
      </c>
      <c r="B32" s="2" t="s">
        <v>148</v>
      </c>
      <c r="C32" s="1" t="s">
        <v>60</v>
      </c>
      <c r="D32" s="1">
        <v>558</v>
      </c>
      <c r="G32" s="1" t="s">
        <v>3</v>
      </c>
      <c r="H32" s="1" t="s">
        <v>2</v>
      </c>
      <c r="I32" s="1">
        <v>36.200000000000003</v>
      </c>
      <c r="J32" s="1">
        <v>17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44354.330001863425</v>
      </c>
      <c r="B33" s="2" t="s">
        <v>147</v>
      </c>
      <c r="C33" s="1" t="s">
        <v>60</v>
      </c>
      <c r="D33" s="1">
        <v>567</v>
      </c>
      <c r="G33" s="1" t="s">
        <v>9</v>
      </c>
      <c r="K33" s="1">
        <v>36.5</v>
      </c>
      <c r="L33" s="1">
        <v>16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146</v>
      </c>
      <c r="W33" s="1" t="s">
        <v>1</v>
      </c>
      <c r="X33" s="1" t="s">
        <v>1</v>
      </c>
      <c r="Y33" s="1" t="s">
        <v>145</v>
      </c>
      <c r="Z33" s="1" t="s">
        <v>0</v>
      </c>
    </row>
    <row r="34" spans="1:26" x14ac:dyDescent="0.2">
      <c r="A34" s="3">
        <v>44354.321009293984</v>
      </c>
      <c r="B34" s="2" t="s">
        <v>144</v>
      </c>
      <c r="C34" s="1" t="s">
        <v>60</v>
      </c>
      <c r="D34" s="1">
        <v>578</v>
      </c>
      <c r="G34" s="1" t="s">
        <v>9</v>
      </c>
      <c r="K34" s="1">
        <v>36.5</v>
      </c>
      <c r="L34" s="1">
        <v>18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84</v>
      </c>
      <c r="W34" s="1" t="s">
        <v>1</v>
      </c>
      <c r="X34" s="1" t="s">
        <v>1</v>
      </c>
      <c r="Y34" s="1" t="s">
        <v>1</v>
      </c>
      <c r="Z34" s="1" t="s">
        <v>0</v>
      </c>
    </row>
    <row r="35" spans="1:26" x14ac:dyDescent="0.2">
      <c r="A35" s="3">
        <v>44354.302807071756</v>
      </c>
      <c r="B35" s="2" t="s">
        <v>143</v>
      </c>
      <c r="C35" s="1" t="s">
        <v>60</v>
      </c>
      <c r="D35" s="1">
        <v>591</v>
      </c>
      <c r="G35" s="1" t="s">
        <v>3</v>
      </c>
      <c r="H35" s="1" t="s">
        <v>2</v>
      </c>
      <c r="I35" s="1">
        <v>36.5</v>
      </c>
      <c r="J35" s="1">
        <v>20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142</v>
      </c>
      <c r="W35" s="1" t="s">
        <v>1</v>
      </c>
      <c r="X35" s="1" t="s">
        <v>1</v>
      </c>
      <c r="Y35" s="1" t="s">
        <v>52</v>
      </c>
      <c r="Z35" s="1" t="s">
        <v>0</v>
      </c>
    </row>
    <row r="36" spans="1:26" x14ac:dyDescent="0.2">
      <c r="A36" s="3">
        <v>44354.343789097227</v>
      </c>
      <c r="B36" s="2" t="s">
        <v>141</v>
      </c>
      <c r="C36" s="1" t="s">
        <v>60</v>
      </c>
      <c r="D36" s="1">
        <v>596</v>
      </c>
      <c r="G36" s="1" t="s">
        <v>3</v>
      </c>
      <c r="H36" s="1" t="s">
        <v>2</v>
      </c>
      <c r="I36" s="1">
        <v>36</v>
      </c>
      <c r="J36" s="1">
        <v>14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140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44354.209983182867</v>
      </c>
      <c r="B37" s="2" t="s">
        <v>139</v>
      </c>
      <c r="C37" s="1" t="s">
        <v>60</v>
      </c>
      <c r="D37" s="1">
        <v>612</v>
      </c>
      <c r="G37" s="1" t="s">
        <v>9</v>
      </c>
      <c r="K37" s="1">
        <v>36.4</v>
      </c>
      <c r="L37" s="1">
        <v>20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0</v>
      </c>
    </row>
    <row r="38" spans="1:26" x14ac:dyDescent="0.2">
      <c r="A38" s="3">
        <v>44354.273113437499</v>
      </c>
      <c r="B38" s="2" t="s">
        <v>138</v>
      </c>
      <c r="C38" s="1" t="s">
        <v>60</v>
      </c>
      <c r="D38" s="1">
        <v>616</v>
      </c>
      <c r="G38" s="1" t="s">
        <v>9</v>
      </c>
      <c r="K38" s="1">
        <v>36.5</v>
      </c>
      <c r="L38" s="1">
        <v>18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87</v>
      </c>
      <c r="W38" s="1" t="s">
        <v>1</v>
      </c>
      <c r="X38" s="1" t="s">
        <v>1</v>
      </c>
      <c r="Y38" s="1" t="s">
        <v>87</v>
      </c>
      <c r="Z38" s="1" t="s">
        <v>0</v>
      </c>
    </row>
    <row r="39" spans="1:26" x14ac:dyDescent="0.2">
      <c r="A39" s="3">
        <v>44354.803174224537</v>
      </c>
      <c r="B39" s="2" t="s">
        <v>137</v>
      </c>
      <c r="C39" s="1" t="s">
        <v>60</v>
      </c>
      <c r="D39" s="1">
        <v>627</v>
      </c>
      <c r="G39" s="1" t="s">
        <v>9</v>
      </c>
      <c r="K39" s="1">
        <v>36.5</v>
      </c>
      <c r="L39" s="1">
        <v>18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0</v>
      </c>
    </row>
    <row r="40" spans="1:26" x14ac:dyDescent="0.2">
      <c r="A40" s="3">
        <v>44354.310103553245</v>
      </c>
      <c r="B40" s="2" t="s">
        <v>136</v>
      </c>
      <c r="C40" s="1" t="s">
        <v>60</v>
      </c>
      <c r="D40" s="1">
        <v>636</v>
      </c>
      <c r="G40" s="1" t="s">
        <v>9</v>
      </c>
      <c r="K40" s="1">
        <v>36.4</v>
      </c>
      <c r="L40" s="1">
        <v>18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52</v>
      </c>
      <c r="W40" s="1" t="s">
        <v>1</v>
      </c>
      <c r="X40" s="1" t="s">
        <v>1</v>
      </c>
      <c r="Y40" s="1" t="s">
        <v>52</v>
      </c>
      <c r="Z40" s="1" t="s">
        <v>0</v>
      </c>
    </row>
    <row r="41" spans="1:26" x14ac:dyDescent="0.2">
      <c r="A41" s="3">
        <v>44354.294717222219</v>
      </c>
      <c r="B41" s="1">
        <v>9175042957</v>
      </c>
      <c r="C41" s="1" t="s">
        <v>60</v>
      </c>
      <c r="D41" s="1">
        <v>640</v>
      </c>
      <c r="G41" s="1" t="s">
        <v>3</v>
      </c>
      <c r="H41" s="1" t="s">
        <v>2</v>
      </c>
      <c r="I41" s="1">
        <v>36.1</v>
      </c>
      <c r="J41" s="1">
        <v>18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0</v>
      </c>
    </row>
    <row r="42" spans="1:26" x14ac:dyDescent="0.2">
      <c r="A42" s="3">
        <v>44354.274906932871</v>
      </c>
      <c r="B42" s="2" t="s">
        <v>135</v>
      </c>
      <c r="C42" s="1" t="s">
        <v>60</v>
      </c>
      <c r="D42" s="1">
        <v>649</v>
      </c>
      <c r="G42" s="1" t="s">
        <v>9</v>
      </c>
      <c r="K42" s="1">
        <v>36.200000000000003</v>
      </c>
      <c r="L42" s="1">
        <v>14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87</v>
      </c>
      <c r="W42" s="1" t="s">
        <v>1</v>
      </c>
      <c r="X42" s="1" t="s">
        <v>1</v>
      </c>
      <c r="Y42" s="1" t="s">
        <v>87</v>
      </c>
      <c r="Z42" s="1" t="s">
        <v>0</v>
      </c>
    </row>
    <row r="43" spans="1:26" x14ac:dyDescent="0.2">
      <c r="A43" s="3">
        <v>44354.316082002319</v>
      </c>
      <c r="B43" s="1">
        <v>9561820669</v>
      </c>
      <c r="C43" s="1" t="s">
        <v>60</v>
      </c>
      <c r="D43" s="1">
        <v>651</v>
      </c>
      <c r="G43" s="1" t="s">
        <v>3</v>
      </c>
      <c r="H43" s="1" t="s">
        <v>2</v>
      </c>
      <c r="I43" s="1">
        <v>36.5</v>
      </c>
      <c r="J43" s="1">
        <v>20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</v>
      </c>
      <c r="W43" s="1" t="s">
        <v>1</v>
      </c>
      <c r="X43" s="1" t="s">
        <v>1</v>
      </c>
      <c r="Y43" s="1" t="s">
        <v>134</v>
      </c>
      <c r="Z43" s="1" t="s">
        <v>0</v>
      </c>
    </row>
    <row r="44" spans="1:26" x14ac:dyDescent="0.2">
      <c r="A44" s="3">
        <v>44354.342101724542</v>
      </c>
      <c r="B44" s="2" t="s">
        <v>133</v>
      </c>
      <c r="C44" s="1" t="s">
        <v>60</v>
      </c>
      <c r="D44" s="1">
        <v>657</v>
      </c>
      <c r="G44" s="1" t="s">
        <v>9</v>
      </c>
      <c r="K44" s="1">
        <v>36</v>
      </c>
      <c r="L44" s="1">
        <v>18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0</v>
      </c>
    </row>
    <row r="45" spans="1:26" x14ac:dyDescent="0.2">
      <c r="A45" s="3">
        <v>44354.282644861116</v>
      </c>
      <c r="B45" s="2" t="s">
        <v>132</v>
      </c>
      <c r="C45" s="1" t="s">
        <v>60</v>
      </c>
      <c r="D45" s="1">
        <v>660</v>
      </c>
      <c r="G45" s="1" t="s">
        <v>9</v>
      </c>
      <c r="K45" s="1">
        <v>36.200000000000003</v>
      </c>
      <c r="L45" s="1">
        <v>17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</v>
      </c>
      <c r="W45" s="1" t="s">
        <v>1</v>
      </c>
      <c r="X45" s="1" t="s">
        <v>1</v>
      </c>
      <c r="Y45" s="1" t="s">
        <v>131</v>
      </c>
      <c r="Z45" s="1" t="s">
        <v>0</v>
      </c>
    </row>
    <row r="46" spans="1:26" x14ac:dyDescent="0.2">
      <c r="A46" s="3">
        <v>44354.342391354163</v>
      </c>
      <c r="B46" s="2" t="s">
        <v>130</v>
      </c>
      <c r="C46" s="1" t="s">
        <v>60</v>
      </c>
      <c r="D46" s="1">
        <v>662</v>
      </c>
      <c r="G46" s="1" t="s">
        <v>9</v>
      </c>
      <c r="K46" s="1">
        <v>36</v>
      </c>
      <c r="L46" s="1">
        <v>16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8</v>
      </c>
      <c r="W46" s="1" t="s">
        <v>1</v>
      </c>
      <c r="X46" s="1" t="s">
        <v>1</v>
      </c>
      <c r="Y46" s="1" t="s">
        <v>8</v>
      </c>
      <c r="Z46" s="1" t="s">
        <v>0</v>
      </c>
    </row>
    <row r="47" spans="1:26" x14ac:dyDescent="0.2">
      <c r="A47" s="3">
        <v>44354.2934465625</v>
      </c>
      <c r="B47" s="2" t="s">
        <v>129</v>
      </c>
      <c r="C47" s="1" t="s">
        <v>60</v>
      </c>
      <c r="D47" s="1">
        <v>663</v>
      </c>
      <c r="G47" s="1" t="s">
        <v>9</v>
      </c>
      <c r="K47" s="1">
        <v>36.6</v>
      </c>
      <c r="L47" s="1">
        <v>21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0</v>
      </c>
    </row>
    <row r="48" spans="1:26" x14ac:dyDescent="0.2">
      <c r="A48" s="3">
        <v>44354.503480555555</v>
      </c>
      <c r="B48" s="2" t="s">
        <v>128</v>
      </c>
      <c r="C48" s="1" t="s">
        <v>60</v>
      </c>
      <c r="D48" s="1">
        <v>667</v>
      </c>
      <c r="G48" s="1" t="s">
        <v>3</v>
      </c>
      <c r="H48" s="1" t="s">
        <v>2</v>
      </c>
      <c r="I48" s="1">
        <v>36.6</v>
      </c>
      <c r="J48" s="1">
        <v>20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0</v>
      </c>
    </row>
    <row r="49" spans="1:26" x14ac:dyDescent="0.2">
      <c r="A49" s="3">
        <v>44354.312514004632</v>
      </c>
      <c r="B49" s="2" t="s">
        <v>127</v>
      </c>
      <c r="C49" s="1" t="s">
        <v>60</v>
      </c>
      <c r="D49" s="1">
        <v>669</v>
      </c>
      <c r="G49" s="1" t="s">
        <v>3</v>
      </c>
      <c r="H49" s="1" t="s">
        <v>2</v>
      </c>
      <c r="I49" s="1">
        <v>36.200000000000003</v>
      </c>
      <c r="J49" s="1">
        <v>22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0</v>
      </c>
    </row>
    <row r="50" spans="1:26" x14ac:dyDescent="0.2">
      <c r="A50" s="3">
        <v>44354.292573773149</v>
      </c>
      <c r="B50" s="2" t="s">
        <v>126</v>
      </c>
      <c r="C50" s="1" t="s">
        <v>60</v>
      </c>
      <c r="D50" s="1">
        <v>671</v>
      </c>
      <c r="G50" s="1" t="s">
        <v>9</v>
      </c>
      <c r="K50" s="1">
        <v>36.700000000000003</v>
      </c>
      <c r="L50" s="1">
        <v>18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1</v>
      </c>
      <c r="W50" s="1" t="s">
        <v>1</v>
      </c>
      <c r="X50" s="1" t="s">
        <v>125</v>
      </c>
      <c r="Y50" s="1" t="s">
        <v>1</v>
      </c>
      <c r="Z50" s="1" t="s">
        <v>0</v>
      </c>
    </row>
    <row r="51" spans="1:26" x14ac:dyDescent="0.2">
      <c r="A51" s="3">
        <v>44354.443022314816</v>
      </c>
      <c r="B51" s="2" t="s">
        <v>124</v>
      </c>
      <c r="C51" s="1" t="s">
        <v>60</v>
      </c>
      <c r="D51" s="1">
        <v>673</v>
      </c>
      <c r="G51" s="1" t="s">
        <v>9</v>
      </c>
      <c r="K51" s="1">
        <v>36.4</v>
      </c>
      <c r="L51" s="1">
        <v>18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1</v>
      </c>
      <c r="W51" s="1" t="s">
        <v>1</v>
      </c>
      <c r="X51" s="1" t="s">
        <v>1</v>
      </c>
      <c r="Y51" s="1" t="s">
        <v>123</v>
      </c>
      <c r="Z51" s="1" t="s">
        <v>0</v>
      </c>
    </row>
    <row r="52" spans="1:26" x14ac:dyDescent="0.2">
      <c r="A52" s="3">
        <v>44354.304918506939</v>
      </c>
      <c r="B52" s="2" t="s">
        <v>122</v>
      </c>
      <c r="C52" s="1" t="s">
        <v>60</v>
      </c>
      <c r="D52" s="1">
        <v>674</v>
      </c>
      <c r="G52" s="1" t="s">
        <v>9</v>
      </c>
      <c r="K52" s="1">
        <v>36.4</v>
      </c>
      <c r="L52" s="1">
        <v>20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87</v>
      </c>
      <c r="W52" s="1" t="s">
        <v>121</v>
      </c>
      <c r="X52" s="1" t="s">
        <v>1</v>
      </c>
      <c r="Y52" s="1" t="s">
        <v>120</v>
      </c>
      <c r="Z52" s="1" t="s">
        <v>0</v>
      </c>
    </row>
    <row r="53" spans="1:26" x14ac:dyDescent="0.2">
      <c r="A53" s="3">
        <v>44354.397890590277</v>
      </c>
      <c r="B53" s="2" t="s">
        <v>119</v>
      </c>
      <c r="C53" s="1" t="s">
        <v>60</v>
      </c>
      <c r="D53" s="1">
        <v>675</v>
      </c>
      <c r="G53" s="1" t="s">
        <v>3</v>
      </c>
      <c r="H53" s="1" t="s">
        <v>2</v>
      </c>
      <c r="I53" s="1">
        <v>36.1</v>
      </c>
      <c r="J53" s="1">
        <v>40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0</v>
      </c>
    </row>
    <row r="54" spans="1:26" x14ac:dyDescent="0.2">
      <c r="A54" s="3">
        <v>44354.366916469909</v>
      </c>
      <c r="B54" s="2" t="s">
        <v>118</v>
      </c>
      <c r="C54" s="1" t="s">
        <v>60</v>
      </c>
      <c r="D54" s="1">
        <v>678</v>
      </c>
      <c r="G54" s="1" t="s">
        <v>3</v>
      </c>
      <c r="H54" s="1" t="s">
        <v>2</v>
      </c>
      <c r="I54" s="1">
        <v>36.299999999999997</v>
      </c>
      <c r="J54" s="1">
        <v>20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0</v>
      </c>
    </row>
    <row r="55" spans="1:26" x14ac:dyDescent="0.2">
      <c r="A55" s="3">
        <v>44354.290371678246</v>
      </c>
      <c r="B55" s="1" t="s">
        <v>117</v>
      </c>
      <c r="C55" s="1" t="s">
        <v>60</v>
      </c>
      <c r="D55" s="1">
        <v>681</v>
      </c>
      <c r="G55" s="1" t="s">
        <v>9</v>
      </c>
      <c r="K55" s="1">
        <v>36.700000000000003</v>
      </c>
      <c r="L55" s="1">
        <v>18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1</v>
      </c>
      <c r="W55" s="1" t="s">
        <v>1</v>
      </c>
      <c r="X55" s="1" t="s">
        <v>1</v>
      </c>
      <c r="Y55" s="1" t="s">
        <v>116</v>
      </c>
      <c r="Z55" s="1" t="s">
        <v>0</v>
      </c>
    </row>
    <row r="56" spans="1:26" x14ac:dyDescent="0.2">
      <c r="A56" s="3">
        <v>44354.290134513889</v>
      </c>
      <c r="B56" s="2" t="s">
        <v>115</v>
      </c>
      <c r="C56" s="1" t="s">
        <v>60</v>
      </c>
      <c r="D56" s="1">
        <v>696</v>
      </c>
      <c r="G56" s="1" t="s">
        <v>3</v>
      </c>
      <c r="H56" s="1" t="s">
        <v>2</v>
      </c>
      <c r="I56" s="1">
        <v>36.6</v>
      </c>
      <c r="J56" s="1">
        <v>18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0</v>
      </c>
    </row>
    <row r="57" spans="1:26" x14ac:dyDescent="0.2">
      <c r="A57" s="3">
        <v>44354.241973263888</v>
      </c>
      <c r="B57" s="2" t="s">
        <v>114</v>
      </c>
      <c r="C57" s="1" t="s">
        <v>60</v>
      </c>
      <c r="D57" s="1">
        <v>698</v>
      </c>
      <c r="G57" s="1" t="s">
        <v>9</v>
      </c>
      <c r="K57" s="1">
        <v>36.200000000000003</v>
      </c>
      <c r="L57" s="1">
        <v>13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95</v>
      </c>
      <c r="W57" s="1" t="s">
        <v>1</v>
      </c>
      <c r="X57" s="1" t="s">
        <v>1</v>
      </c>
      <c r="Y57" s="1" t="s">
        <v>95</v>
      </c>
      <c r="Z57" s="1" t="s">
        <v>0</v>
      </c>
    </row>
    <row r="58" spans="1:26" x14ac:dyDescent="0.2">
      <c r="A58" s="3">
        <v>44354.368682152781</v>
      </c>
      <c r="B58" s="2" t="s">
        <v>113</v>
      </c>
      <c r="C58" s="1" t="s">
        <v>60</v>
      </c>
      <c r="D58" s="1">
        <v>709</v>
      </c>
      <c r="G58" s="1" t="s">
        <v>9</v>
      </c>
      <c r="K58" s="1">
        <v>36.6</v>
      </c>
      <c r="L58" s="1">
        <v>12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95</v>
      </c>
      <c r="W58" s="1" t="s">
        <v>1</v>
      </c>
      <c r="X58" s="1" t="s">
        <v>1</v>
      </c>
      <c r="Y58" s="1" t="s">
        <v>95</v>
      </c>
      <c r="Z58" s="1" t="s">
        <v>0</v>
      </c>
    </row>
    <row r="59" spans="1:26" x14ac:dyDescent="0.2">
      <c r="A59" s="3">
        <v>44354.595160868055</v>
      </c>
      <c r="B59" s="2" t="s">
        <v>112</v>
      </c>
      <c r="C59" s="1" t="s">
        <v>60</v>
      </c>
      <c r="D59" s="1">
        <v>711</v>
      </c>
      <c r="G59" s="1" t="s">
        <v>3</v>
      </c>
      <c r="H59" s="1" t="s">
        <v>0</v>
      </c>
      <c r="I59" s="1">
        <v>36.4</v>
      </c>
      <c r="J59" s="1">
        <v>74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8" t="s">
        <v>111</v>
      </c>
      <c r="V59" s="1" t="s">
        <v>52</v>
      </c>
      <c r="W59" s="1" t="s">
        <v>1</v>
      </c>
      <c r="X59" s="1" t="s">
        <v>1</v>
      </c>
      <c r="Y59" s="1" t="s">
        <v>52</v>
      </c>
      <c r="Z59" s="1" t="s">
        <v>0</v>
      </c>
    </row>
    <row r="60" spans="1:26" x14ac:dyDescent="0.2">
      <c r="A60" s="3">
        <v>44354.389772835653</v>
      </c>
      <c r="B60" s="2" t="s">
        <v>110</v>
      </c>
      <c r="C60" s="1" t="s">
        <v>60</v>
      </c>
      <c r="D60" s="1">
        <v>719</v>
      </c>
      <c r="G60" s="1" t="s">
        <v>9</v>
      </c>
      <c r="K60" s="1">
        <v>36.5</v>
      </c>
      <c r="L60" s="1">
        <v>26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52</v>
      </c>
      <c r="W60" s="1" t="s">
        <v>1</v>
      </c>
      <c r="X60" s="1" t="s">
        <v>1</v>
      </c>
      <c r="Y60" s="1" t="s">
        <v>52</v>
      </c>
      <c r="Z60" s="1" t="s">
        <v>0</v>
      </c>
    </row>
    <row r="61" spans="1:26" x14ac:dyDescent="0.2">
      <c r="A61" s="3">
        <v>44354.362362314816</v>
      </c>
      <c r="B61" s="2" t="s">
        <v>109</v>
      </c>
      <c r="C61" s="1" t="s">
        <v>60</v>
      </c>
      <c r="D61" s="1">
        <v>722</v>
      </c>
      <c r="G61" s="1" t="s">
        <v>9</v>
      </c>
      <c r="K61" s="1">
        <v>36.6</v>
      </c>
      <c r="L61" s="1">
        <v>18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8</v>
      </c>
      <c r="W61" s="1" t="s">
        <v>1</v>
      </c>
      <c r="X61" s="1" t="s">
        <v>1</v>
      </c>
      <c r="Y61" s="1" t="s">
        <v>8</v>
      </c>
      <c r="Z61" s="1" t="s">
        <v>0</v>
      </c>
    </row>
    <row r="62" spans="1:26" x14ac:dyDescent="0.2">
      <c r="A62" s="3">
        <v>44354.258894247687</v>
      </c>
      <c r="B62" s="1">
        <v>9993210700</v>
      </c>
      <c r="C62" s="1" t="s">
        <v>60</v>
      </c>
      <c r="D62" s="1">
        <v>724</v>
      </c>
      <c r="G62" s="1" t="s">
        <v>9</v>
      </c>
      <c r="K62" s="1">
        <v>36</v>
      </c>
      <c r="L62" s="1">
        <v>22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108</v>
      </c>
      <c r="W62" s="1" t="s">
        <v>1</v>
      </c>
      <c r="X62" s="1" t="s">
        <v>1</v>
      </c>
      <c r="Y62" s="1" t="s">
        <v>87</v>
      </c>
      <c r="Z62" s="1" t="s">
        <v>0</v>
      </c>
    </row>
    <row r="63" spans="1:26" x14ac:dyDescent="0.2">
      <c r="A63" s="3">
        <v>44354.746836932871</v>
      </c>
      <c r="B63" s="2" t="s">
        <v>107</v>
      </c>
      <c r="C63" s="1" t="s">
        <v>60</v>
      </c>
      <c r="D63" s="1">
        <v>727</v>
      </c>
      <c r="G63" s="1" t="s">
        <v>9</v>
      </c>
      <c r="K63" s="1">
        <v>36.200000000000003</v>
      </c>
      <c r="L63" s="1">
        <v>18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87</v>
      </c>
      <c r="W63" s="1" t="s">
        <v>1</v>
      </c>
      <c r="X63" s="1" t="s">
        <v>1</v>
      </c>
      <c r="Y63" s="1" t="s">
        <v>87</v>
      </c>
      <c r="Z63" s="1" t="s">
        <v>0</v>
      </c>
    </row>
    <row r="64" spans="1:26" x14ac:dyDescent="0.2">
      <c r="A64" s="3">
        <v>44354.389361863425</v>
      </c>
      <c r="B64" s="2" t="s">
        <v>106</v>
      </c>
      <c r="C64" s="1" t="s">
        <v>60</v>
      </c>
      <c r="D64" s="1">
        <v>732</v>
      </c>
      <c r="G64" s="1" t="s">
        <v>9</v>
      </c>
      <c r="K64" s="1">
        <v>36.5</v>
      </c>
      <c r="L64" s="1">
        <v>16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0</v>
      </c>
    </row>
    <row r="65" spans="1:26" x14ac:dyDescent="0.2">
      <c r="A65" s="3">
        <v>44354.239974201388</v>
      </c>
      <c r="B65" s="2" t="s">
        <v>105</v>
      </c>
      <c r="C65" s="1" t="s">
        <v>60</v>
      </c>
      <c r="D65" s="1">
        <v>733</v>
      </c>
      <c r="G65" s="1" t="s">
        <v>9</v>
      </c>
      <c r="K65" s="1">
        <v>36</v>
      </c>
      <c r="L65" s="1">
        <v>18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95</v>
      </c>
      <c r="W65" s="1" t="s">
        <v>1</v>
      </c>
      <c r="X65" s="1" t="s">
        <v>1</v>
      </c>
      <c r="Y65" s="1" t="s">
        <v>95</v>
      </c>
      <c r="Z65" s="1" t="s">
        <v>0</v>
      </c>
    </row>
    <row r="66" spans="1:26" x14ac:dyDescent="0.2">
      <c r="A66" s="3">
        <v>44354.284405648148</v>
      </c>
      <c r="B66" s="2" t="s">
        <v>104</v>
      </c>
      <c r="C66" s="1" t="s">
        <v>60</v>
      </c>
      <c r="D66" s="1">
        <v>744</v>
      </c>
      <c r="G66" s="1" t="s">
        <v>3</v>
      </c>
      <c r="H66" s="1" t="s">
        <v>2</v>
      </c>
      <c r="I66" s="1">
        <v>36.299999999999997</v>
      </c>
      <c r="J66" s="1">
        <v>18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0</v>
      </c>
    </row>
    <row r="67" spans="1:26" x14ac:dyDescent="0.2">
      <c r="A67" s="3">
        <v>44354.283886805555</v>
      </c>
      <c r="B67" s="2" t="s">
        <v>34</v>
      </c>
      <c r="C67" s="1" t="s">
        <v>60</v>
      </c>
      <c r="D67" s="1">
        <v>748</v>
      </c>
      <c r="G67" s="1" t="s">
        <v>9</v>
      </c>
      <c r="K67" s="1">
        <v>36.5</v>
      </c>
      <c r="L67" s="1">
        <v>18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0</v>
      </c>
    </row>
    <row r="68" spans="1:26" x14ac:dyDescent="0.2">
      <c r="A68" s="3">
        <v>44354.23653436343</v>
      </c>
      <c r="B68" s="2" t="s">
        <v>103</v>
      </c>
      <c r="C68" s="1" t="s">
        <v>60</v>
      </c>
      <c r="D68" s="1">
        <v>749</v>
      </c>
      <c r="G68" s="1" t="s">
        <v>9</v>
      </c>
      <c r="K68" s="1">
        <v>36.5</v>
      </c>
      <c r="L68" s="1">
        <v>18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1</v>
      </c>
      <c r="W68" s="1" t="s">
        <v>1</v>
      </c>
      <c r="X68" s="1" t="s">
        <v>75</v>
      </c>
      <c r="Y68" s="1" t="s">
        <v>1</v>
      </c>
      <c r="Z68" s="1" t="s">
        <v>0</v>
      </c>
    </row>
    <row r="69" spans="1:26" x14ac:dyDescent="0.2">
      <c r="A69" s="3">
        <v>44354.259217847226</v>
      </c>
      <c r="B69" s="2" t="s">
        <v>102</v>
      </c>
      <c r="C69" s="1" t="s">
        <v>60</v>
      </c>
      <c r="D69" s="1">
        <v>752</v>
      </c>
      <c r="G69" s="1" t="s">
        <v>9</v>
      </c>
      <c r="K69" s="1">
        <v>36.5</v>
      </c>
      <c r="L69" s="1">
        <v>18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0</v>
      </c>
    </row>
    <row r="70" spans="1:26" x14ac:dyDescent="0.2">
      <c r="A70" s="3">
        <v>44354.311887905089</v>
      </c>
      <c r="B70" s="2" t="s">
        <v>101</v>
      </c>
      <c r="C70" s="1" t="s">
        <v>60</v>
      </c>
      <c r="D70" s="1">
        <v>757</v>
      </c>
      <c r="G70" s="1" t="s">
        <v>3</v>
      </c>
      <c r="H70" s="1" t="s">
        <v>2</v>
      </c>
      <c r="I70" s="1">
        <v>36.5</v>
      </c>
      <c r="J70" s="1">
        <v>20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0</v>
      </c>
    </row>
    <row r="71" spans="1:26" x14ac:dyDescent="0.2">
      <c r="A71" s="3">
        <v>44354.301755520835</v>
      </c>
      <c r="B71" s="2" t="s">
        <v>100</v>
      </c>
      <c r="C71" s="1" t="s">
        <v>60</v>
      </c>
      <c r="D71" s="1">
        <v>758</v>
      </c>
      <c r="G71" s="1" t="s">
        <v>3</v>
      </c>
      <c r="H71" s="1" t="s">
        <v>2</v>
      </c>
      <c r="I71" s="1">
        <v>36.299999999999997</v>
      </c>
      <c r="J71" s="1">
        <v>18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0</v>
      </c>
    </row>
    <row r="72" spans="1:26" x14ac:dyDescent="0.2">
      <c r="A72" s="3">
        <v>44354.675696261576</v>
      </c>
      <c r="B72" s="2" t="s">
        <v>99</v>
      </c>
      <c r="C72" s="1" t="s">
        <v>60</v>
      </c>
      <c r="D72" s="1">
        <v>764</v>
      </c>
      <c r="G72" s="1" t="s">
        <v>3</v>
      </c>
      <c r="H72" s="1" t="s">
        <v>2</v>
      </c>
      <c r="I72" s="1">
        <v>36.5</v>
      </c>
      <c r="J72" s="1">
        <v>18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0</v>
      </c>
    </row>
    <row r="73" spans="1:26" x14ac:dyDescent="0.2">
      <c r="A73" s="3">
        <v>44354.322169837964</v>
      </c>
      <c r="B73" s="2" t="s">
        <v>99</v>
      </c>
      <c r="C73" s="1" t="s">
        <v>60</v>
      </c>
      <c r="D73" s="1">
        <v>765</v>
      </c>
      <c r="G73" s="1" t="s">
        <v>3</v>
      </c>
      <c r="H73" s="1" t="s">
        <v>2</v>
      </c>
      <c r="I73" s="1">
        <v>36.5</v>
      </c>
      <c r="J73" s="1">
        <v>18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0</v>
      </c>
    </row>
    <row r="74" spans="1:26" x14ac:dyDescent="0.2">
      <c r="A74" s="3">
        <v>44354.342793206015</v>
      </c>
      <c r="B74" s="2" t="s">
        <v>98</v>
      </c>
      <c r="C74" s="1" t="s">
        <v>60</v>
      </c>
      <c r="D74" s="1">
        <v>772</v>
      </c>
      <c r="G74" s="1" t="s">
        <v>9</v>
      </c>
      <c r="K74" s="1">
        <v>36.5</v>
      </c>
      <c r="L74" s="1">
        <v>35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0</v>
      </c>
    </row>
    <row r="75" spans="1:26" x14ac:dyDescent="0.2">
      <c r="A75" s="3">
        <v>44354.232492349533</v>
      </c>
      <c r="B75" s="2" t="s">
        <v>97</v>
      </c>
      <c r="C75" s="1" t="s">
        <v>60</v>
      </c>
      <c r="D75" s="1">
        <v>774</v>
      </c>
      <c r="G75" s="1" t="s">
        <v>9</v>
      </c>
      <c r="K75" s="1">
        <v>36</v>
      </c>
      <c r="L75" s="1">
        <v>18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87</v>
      </c>
      <c r="W75" s="1" t="s">
        <v>1</v>
      </c>
      <c r="X75" s="1" t="s">
        <v>1</v>
      </c>
      <c r="Y75" s="1" t="s">
        <v>87</v>
      </c>
      <c r="Z75" s="1" t="s">
        <v>0</v>
      </c>
    </row>
    <row r="76" spans="1:26" x14ac:dyDescent="0.2">
      <c r="A76" s="3">
        <v>44354.366955567129</v>
      </c>
      <c r="B76" s="2" t="s">
        <v>96</v>
      </c>
      <c r="C76" s="1" t="s">
        <v>60</v>
      </c>
      <c r="D76" s="1">
        <v>775</v>
      </c>
      <c r="G76" s="1" t="s">
        <v>3</v>
      </c>
      <c r="H76" s="1" t="s">
        <v>2</v>
      </c>
      <c r="I76" s="1">
        <v>36.5</v>
      </c>
      <c r="J76" s="1">
        <v>16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95</v>
      </c>
      <c r="W76" s="1" t="s">
        <v>1</v>
      </c>
      <c r="X76" s="1" t="s">
        <v>1</v>
      </c>
      <c r="Y76" s="1" t="s">
        <v>95</v>
      </c>
      <c r="Z76" s="1" t="s">
        <v>0</v>
      </c>
    </row>
    <row r="77" spans="1:26" x14ac:dyDescent="0.2">
      <c r="A77" s="3">
        <v>44354.403346168983</v>
      </c>
      <c r="B77" s="2" t="s">
        <v>94</v>
      </c>
      <c r="C77" s="1" t="s">
        <v>60</v>
      </c>
      <c r="D77" s="1">
        <v>776</v>
      </c>
      <c r="G77" s="1" t="s">
        <v>9</v>
      </c>
      <c r="K77" s="1">
        <v>36.6</v>
      </c>
      <c r="L77" s="1">
        <v>16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93</v>
      </c>
      <c r="W77" s="1" t="s">
        <v>1</v>
      </c>
      <c r="X77" s="1" t="s">
        <v>1</v>
      </c>
      <c r="Y77" s="1" t="s">
        <v>1</v>
      </c>
      <c r="Z77" s="1" t="s">
        <v>0</v>
      </c>
    </row>
    <row r="78" spans="1:26" x14ac:dyDescent="0.2">
      <c r="A78" s="3">
        <v>44354.346469374999</v>
      </c>
      <c r="B78" s="2" t="s">
        <v>92</v>
      </c>
      <c r="C78" s="1" t="s">
        <v>60</v>
      </c>
      <c r="D78" s="1">
        <v>777</v>
      </c>
      <c r="G78" s="1" t="s">
        <v>3</v>
      </c>
      <c r="H78" s="1" t="s">
        <v>2</v>
      </c>
      <c r="I78" s="1">
        <v>36.799999999999997</v>
      </c>
      <c r="J78" s="1">
        <v>15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0</v>
      </c>
    </row>
    <row r="79" spans="1:26" x14ac:dyDescent="0.2">
      <c r="A79" s="3">
        <v>44354.399260335646</v>
      </c>
      <c r="B79" s="2" t="s">
        <v>91</v>
      </c>
      <c r="C79" s="1" t="s">
        <v>60</v>
      </c>
      <c r="D79" s="1">
        <v>778</v>
      </c>
      <c r="G79" s="1" t="s">
        <v>3</v>
      </c>
      <c r="H79" s="1" t="s">
        <v>2</v>
      </c>
      <c r="I79" s="1">
        <v>36.4</v>
      </c>
      <c r="J79" s="1">
        <v>17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1</v>
      </c>
      <c r="W79" s="1" t="s">
        <v>1</v>
      </c>
      <c r="X79" s="1" t="s">
        <v>1</v>
      </c>
      <c r="Y79" s="1" t="s">
        <v>1</v>
      </c>
      <c r="Z79" s="1" t="s">
        <v>0</v>
      </c>
    </row>
    <row r="80" spans="1:26" x14ac:dyDescent="0.2">
      <c r="A80" s="3">
        <v>44354.22426127315</v>
      </c>
      <c r="B80" s="1">
        <v>9334534384</v>
      </c>
      <c r="C80" s="1" t="s">
        <v>60</v>
      </c>
      <c r="D80" s="1">
        <v>782</v>
      </c>
      <c r="G80" s="1" t="s">
        <v>3</v>
      </c>
      <c r="H80" s="1" t="s">
        <v>2</v>
      </c>
      <c r="I80" s="1">
        <v>36.4</v>
      </c>
      <c r="J80" s="1">
        <v>18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0</v>
      </c>
    </row>
    <row r="81" spans="1:26" x14ac:dyDescent="0.2">
      <c r="A81" s="3">
        <v>44354.467939768518</v>
      </c>
      <c r="B81" s="2" t="s">
        <v>90</v>
      </c>
      <c r="C81" s="1" t="s">
        <v>60</v>
      </c>
      <c r="D81" s="1">
        <v>783</v>
      </c>
      <c r="G81" s="1" t="s">
        <v>3</v>
      </c>
      <c r="H81" s="1" t="s">
        <v>2</v>
      </c>
      <c r="I81" s="1">
        <v>36.299999999999997</v>
      </c>
      <c r="J81" s="1">
        <v>20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52</v>
      </c>
      <c r="W81" s="1" t="s">
        <v>1</v>
      </c>
      <c r="X81" s="1" t="s">
        <v>1</v>
      </c>
      <c r="Y81" s="1" t="s">
        <v>52</v>
      </c>
      <c r="Z81" s="1" t="s">
        <v>0</v>
      </c>
    </row>
    <row r="82" spans="1:26" x14ac:dyDescent="0.2">
      <c r="A82" s="3">
        <v>44354.223048333333</v>
      </c>
      <c r="B82" s="2" t="s">
        <v>89</v>
      </c>
      <c r="C82" s="1" t="s">
        <v>60</v>
      </c>
      <c r="D82" s="1">
        <v>784</v>
      </c>
      <c r="G82" s="1" t="s">
        <v>9</v>
      </c>
      <c r="K82" s="1">
        <v>36.5</v>
      </c>
      <c r="L82" s="1">
        <v>19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8</v>
      </c>
      <c r="W82" s="1" t="s">
        <v>1</v>
      </c>
      <c r="X82" s="1" t="s">
        <v>1</v>
      </c>
      <c r="Y82" s="1" t="s">
        <v>8</v>
      </c>
      <c r="Z82" s="1" t="s">
        <v>0</v>
      </c>
    </row>
    <row r="83" spans="1:26" x14ac:dyDescent="0.2">
      <c r="A83" s="3">
        <v>44354.340039999995</v>
      </c>
      <c r="B83" s="2" t="s">
        <v>88</v>
      </c>
      <c r="C83" s="1" t="s">
        <v>60</v>
      </c>
      <c r="D83" s="1">
        <v>786</v>
      </c>
      <c r="G83" s="1" t="s">
        <v>9</v>
      </c>
      <c r="K83" s="1">
        <v>36.4</v>
      </c>
      <c r="L83" s="1">
        <v>19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44354.331230312499</v>
      </c>
      <c r="B84" s="1">
        <v>9353154308</v>
      </c>
      <c r="C84" s="1" t="s">
        <v>60</v>
      </c>
      <c r="D84" s="1">
        <v>789</v>
      </c>
      <c r="G84" s="1" t="s">
        <v>9</v>
      </c>
      <c r="K84" s="1">
        <v>36.200000000000003</v>
      </c>
      <c r="L84" s="1">
        <v>14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87</v>
      </c>
      <c r="W84" s="1" t="s">
        <v>39</v>
      </c>
      <c r="X84" s="1" t="s">
        <v>75</v>
      </c>
      <c r="Y84" s="1" t="s">
        <v>87</v>
      </c>
      <c r="Z84" s="1" t="s">
        <v>0</v>
      </c>
    </row>
    <row r="85" spans="1:26" x14ac:dyDescent="0.2">
      <c r="A85" s="3">
        <v>44354.392605659727</v>
      </c>
      <c r="B85" s="2" t="s">
        <v>86</v>
      </c>
      <c r="C85" s="1" t="s">
        <v>60</v>
      </c>
      <c r="D85" s="2" t="s">
        <v>85</v>
      </c>
      <c r="G85" s="1" t="s">
        <v>9</v>
      </c>
      <c r="K85" s="1">
        <v>36.6</v>
      </c>
      <c r="L85" s="1">
        <v>14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84</v>
      </c>
      <c r="W85" s="1" t="s">
        <v>1</v>
      </c>
      <c r="X85" s="1" t="s">
        <v>1</v>
      </c>
      <c r="Y85" s="1" t="s">
        <v>83</v>
      </c>
      <c r="Z85" s="1" t="s">
        <v>0</v>
      </c>
    </row>
    <row r="86" spans="1:26" x14ac:dyDescent="0.2">
      <c r="A86" s="3">
        <v>44354.302504918982</v>
      </c>
      <c r="B86" s="2" t="s">
        <v>82</v>
      </c>
      <c r="C86" s="1" t="s">
        <v>60</v>
      </c>
      <c r="D86" s="2" t="s">
        <v>81</v>
      </c>
      <c r="G86" s="1" t="s">
        <v>3</v>
      </c>
      <c r="H86" s="1" t="s">
        <v>2</v>
      </c>
      <c r="I86" s="1">
        <v>36.5</v>
      </c>
      <c r="J86" s="1">
        <v>20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80</v>
      </c>
      <c r="W86" s="1" t="s">
        <v>1</v>
      </c>
      <c r="X86" s="1" t="s">
        <v>1</v>
      </c>
      <c r="Y86" s="1" t="s">
        <v>1</v>
      </c>
      <c r="Z86" s="1" t="s">
        <v>0</v>
      </c>
    </row>
    <row r="87" spans="1:26" x14ac:dyDescent="0.2">
      <c r="A87" s="6">
        <v>44354.335844907408</v>
      </c>
      <c r="B87" s="1">
        <v>0</v>
      </c>
      <c r="C87" s="1" t="s">
        <v>60</v>
      </c>
      <c r="D87" s="7" t="s">
        <v>79</v>
      </c>
      <c r="G87" s="1" t="s">
        <v>9</v>
      </c>
      <c r="K87" s="4">
        <v>36.5</v>
      </c>
      <c r="L87" s="4">
        <v>18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44354.398757546296</v>
      </c>
      <c r="B88" s="2" t="s">
        <v>78</v>
      </c>
      <c r="C88" s="1" t="s">
        <v>60</v>
      </c>
      <c r="D88" s="1" t="s">
        <v>77</v>
      </c>
      <c r="G88" s="1" t="s">
        <v>9</v>
      </c>
      <c r="K88" s="1">
        <v>36.5</v>
      </c>
      <c r="L88" s="1">
        <v>14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76</v>
      </c>
      <c r="W88" s="1" t="s">
        <v>1</v>
      </c>
      <c r="X88" s="1" t="s">
        <v>75</v>
      </c>
      <c r="Y88" s="1" t="s">
        <v>74</v>
      </c>
      <c r="Z88" s="1" t="s">
        <v>0</v>
      </c>
    </row>
    <row r="89" spans="1:26" x14ac:dyDescent="0.2">
      <c r="A89" s="6">
        <v>44354.336840277778</v>
      </c>
      <c r="B89" s="1">
        <v>0</v>
      </c>
      <c r="C89" s="1" t="s">
        <v>60</v>
      </c>
      <c r="D89" s="4" t="s">
        <v>73</v>
      </c>
      <c r="G89" s="1" t="s">
        <v>3</v>
      </c>
      <c r="H89" s="1" t="s">
        <v>2</v>
      </c>
      <c r="I89" s="4">
        <v>36</v>
      </c>
      <c r="J89" s="4">
        <v>18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44354.787420266206</v>
      </c>
      <c r="B90" s="1" t="s">
        <v>72</v>
      </c>
      <c r="C90" s="1" t="s">
        <v>60</v>
      </c>
      <c r="D90" s="1" t="s">
        <v>71</v>
      </c>
      <c r="G90" s="1" t="s">
        <v>9</v>
      </c>
      <c r="K90" s="1">
        <v>36</v>
      </c>
      <c r="L90" s="1">
        <v>16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1</v>
      </c>
      <c r="W90" s="1" t="s">
        <v>1</v>
      </c>
      <c r="X90" s="1" t="s">
        <v>1</v>
      </c>
      <c r="Y90" s="1" t="s">
        <v>1</v>
      </c>
      <c r="Z90" s="1" t="s">
        <v>0</v>
      </c>
    </row>
    <row r="91" spans="1:26" x14ac:dyDescent="0.2">
      <c r="A91" s="3">
        <v>44354.426761296301</v>
      </c>
      <c r="B91" s="2" t="s">
        <v>70</v>
      </c>
      <c r="C91" s="1" t="s">
        <v>60</v>
      </c>
      <c r="D91" s="1" t="s">
        <v>69</v>
      </c>
      <c r="G91" s="1" t="s">
        <v>9</v>
      </c>
      <c r="K91" s="1">
        <v>36.200000000000003</v>
      </c>
      <c r="L91" s="1">
        <v>16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68</v>
      </c>
      <c r="W91" s="1" t="s">
        <v>1</v>
      </c>
      <c r="X91" s="1" t="s">
        <v>1</v>
      </c>
      <c r="Y91" s="1" t="s">
        <v>1</v>
      </c>
      <c r="Z91" s="1" t="s">
        <v>0</v>
      </c>
    </row>
    <row r="92" spans="1:26" x14ac:dyDescent="0.2">
      <c r="A92" s="3">
        <v>44354.901199432876</v>
      </c>
      <c r="B92" s="2" t="s">
        <v>67</v>
      </c>
      <c r="C92" s="1" t="s">
        <v>60</v>
      </c>
      <c r="D92" s="1" t="s">
        <v>66</v>
      </c>
      <c r="G92" s="1" t="s">
        <v>9</v>
      </c>
      <c r="K92" s="1">
        <v>36.4</v>
      </c>
      <c r="L92" s="1">
        <v>71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65</v>
      </c>
      <c r="W92" s="1" t="s">
        <v>1</v>
      </c>
      <c r="X92" s="1" t="s">
        <v>1</v>
      </c>
      <c r="Y92" s="1" t="s">
        <v>1</v>
      </c>
      <c r="Z92" s="1" t="s">
        <v>0</v>
      </c>
    </row>
    <row r="93" spans="1:26" x14ac:dyDescent="0.2">
      <c r="A93" s="3">
        <v>44354.72032912037</v>
      </c>
      <c r="B93" s="1">
        <v>9054421297</v>
      </c>
      <c r="C93" s="1" t="s">
        <v>60</v>
      </c>
      <c r="D93" s="1" t="s">
        <v>64</v>
      </c>
      <c r="G93" s="1" t="s">
        <v>9</v>
      </c>
      <c r="K93" s="1">
        <v>36.200000000000003</v>
      </c>
      <c r="L93" s="1">
        <v>12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38</v>
      </c>
      <c r="W93" s="1" t="s">
        <v>1</v>
      </c>
      <c r="X93" s="1" t="s">
        <v>1</v>
      </c>
      <c r="Y93" s="1" t="s">
        <v>38</v>
      </c>
      <c r="Z93" s="1" t="s">
        <v>0</v>
      </c>
    </row>
    <row r="94" spans="1:26" x14ac:dyDescent="0.2">
      <c r="A94" s="3">
        <v>44354.21303564815</v>
      </c>
      <c r="B94" s="2" t="s">
        <v>63</v>
      </c>
      <c r="C94" s="1" t="s">
        <v>60</v>
      </c>
      <c r="D94" s="1" t="s">
        <v>62</v>
      </c>
      <c r="G94" s="1" t="s">
        <v>9</v>
      </c>
      <c r="K94" s="1">
        <v>36.6</v>
      </c>
      <c r="L94" s="1">
        <v>14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8</v>
      </c>
      <c r="W94" s="1" t="s">
        <v>1</v>
      </c>
      <c r="X94" s="1" t="s">
        <v>1</v>
      </c>
      <c r="Y94" s="1" t="s">
        <v>8</v>
      </c>
      <c r="Z94" s="1" t="s">
        <v>0</v>
      </c>
    </row>
    <row r="95" spans="1:26" x14ac:dyDescent="0.2">
      <c r="A95" s="3">
        <v>44354.274345405094</v>
      </c>
      <c r="B95" s="2" t="s">
        <v>61</v>
      </c>
      <c r="C95" s="1" t="s">
        <v>60</v>
      </c>
      <c r="D95" s="1" t="s">
        <v>59</v>
      </c>
      <c r="G95" s="1" t="s">
        <v>9</v>
      </c>
      <c r="K95" s="1">
        <v>36.200000000000003</v>
      </c>
      <c r="L95" s="1">
        <v>14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1</v>
      </c>
      <c r="W95" s="1" t="s">
        <v>1</v>
      </c>
      <c r="X95" s="1" t="s">
        <v>1</v>
      </c>
      <c r="Y95" s="1" t="s">
        <v>1</v>
      </c>
      <c r="Z95" s="1" t="s">
        <v>0</v>
      </c>
    </row>
    <row r="96" spans="1:26" x14ac:dyDescent="0.2">
      <c r="A96" s="3">
        <v>44354.273548912039</v>
      </c>
      <c r="B96" s="2" t="s">
        <v>58</v>
      </c>
      <c r="C96" s="1" t="s">
        <v>6</v>
      </c>
      <c r="E96" s="1" t="s">
        <v>57</v>
      </c>
      <c r="F96" s="1" t="s">
        <v>56</v>
      </c>
      <c r="G96" s="1" t="s">
        <v>3</v>
      </c>
      <c r="H96" s="1" t="s">
        <v>0</v>
      </c>
      <c r="I96" s="1">
        <v>36.6</v>
      </c>
      <c r="J96" s="1">
        <v>18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0</v>
      </c>
    </row>
    <row r="97" spans="1:26" x14ac:dyDescent="0.2">
      <c r="A97" s="3">
        <v>44354.35762357639</v>
      </c>
      <c r="B97" s="2" t="s">
        <v>55</v>
      </c>
      <c r="C97" s="1" t="s">
        <v>6</v>
      </c>
      <c r="E97" s="1" t="s">
        <v>54</v>
      </c>
      <c r="F97" s="1" t="s">
        <v>53</v>
      </c>
      <c r="G97" s="1" t="s">
        <v>3</v>
      </c>
      <c r="H97" s="1" t="s">
        <v>2</v>
      </c>
      <c r="I97" s="1">
        <v>36.6</v>
      </c>
      <c r="J97" s="1">
        <v>19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52</v>
      </c>
      <c r="W97" s="1" t="s">
        <v>1</v>
      </c>
      <c r="X97" s="1" t="s">
        <v>1</v>
      </c>
      <c r="Y97" s="1" t="s">
        <v>51</v>
      </c>
      <c r="Z97" s="1" t="s">
        <v>0</v>
      </c>
    </row>
    <row r="98" spans="1:26" x14ac:dyDescent="0.2">
      <c r="A98" s="3">
        <v>44354.398464560189</v>
      </c>
      <c r="B98" s="2" t="s">
        <v>50</v>
      </c>
      <c r="C98" s="1" t="s">
        <v>6</v>
      </c>
      <c r="E98" s="1" t="s">
        <v>49</v>
      </c>
      <c r="F98" s="1" t="s">
        <v>48</v>
      </c>
      <c r="G98" s="1" t="s">
        <v>3</v>
      </c>
      <c r="H98" s="1" t="s">
        <v>2</v>
      </c>
      <c r="I98" s="1">
        <v>36.6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2</v>
      </c>
      <c r="U98" s="1" t="s">
        <v>2</v>
      </c>
      <c r="V98" s="1" t="s">
        <v>1</v>
      </c>
      <c r="W98" s="1" t="s">
        <v>1</v>
      </c>
      <c r="X98" s="1" t="s">
        <v>1</v>
      </c>
      <c r="Y98" s="1" t="s">
        <v>1</v>
      </c>
      <c r="Z98" s="1" t="s">
        <v>0</v>
      </c>
    </row>
    <row r="99" spans="1:26" x14ac:dyDescent="0.2">
      <c r="A99" s="3">
        <v>44354.482864768521</v>
      </c>
      <c r="B99" s="2" t="s">
        <v>47</v>
      </c>
      <c r="C99" s="1" t="s">
        <v>6</v>
      </c>
      <c r="E99" s="1" t="s">
        <v>46</v>
      </c>
      <c r="F99" s="1" t="s">
        <v>45</v>
      </c>
      <c r="G99" s="1" t="s">
        <v>3</v>
      </c>
      <c r="H99" s="1" t="s">
        <v>2</v>
      </c>
      <c r="I99" s="1">
        <v>36.299999999999997</v>
      </c>
      <c r="J99" s="1">
        <v>20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44</v>
      </c>
      <c r="W99" s="1" t="s">
        <v>1</v>
      </c>
      <c r="X99" s="1" t="s">
        <v>1</v>
      </c>
      <c r="Y99" s="1" t="s">
        <v>43</v>
      </c>
      <c r="Z99" s="1" t="s">
        <v>0</v>
      </c>
    </row>
    <row r="100" spans="1:26" x14ac:dyDescent="0.2">
      <c r="A100" s="3">
        <v>44354.260439537036</v>
      </c>
      <c r="B100" s="2" t="s">
        <v>42</v>
      </c>
      <c r="C100" s="1" t="s">
        <v>6</v>
      </c>
      <c r="D100" s="1" t="s">
        <v>1848</v>
      </c>
      <c r="E100" s="1" t="s">
        <v>41</v>
      </c>
      <c r="F100" s="1" t="s">
        <v>40</v>
      </c>
      <c r="G100" s="1" t="s">
        <v>9</v>
      </c>
      <c r="K100" s="1">
        <v>36.700000000000003</v>
      </c>
      <c r="L100" s="1">
        <v>12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38</v>
      </c>
      <c r="W100" s="1" t="s">
        <v>39</v>
      </c>
      <c r="X100" s="1" t="s">
        <v>1</v>
      </c>
      <c r="Y100" s="1" t="s">
        <v>38</v>
      </c>
      <c r="Z100" s="1" t="s">
        <v>0</v>
      </c>
    </row>
    <row r="101" spans="1:26" x14ac:dyDescent="0.2">
      <c r="A101" s="3">
        <v>44354.321640243055</v>
      </c>
      <c r="B101" s="2" t="s">
        <v>37</v>
      </c>
      <c r="C101" s="1" t="s">
        <v>6</v>
      </c>
      <c r="E101" s="1" t="s">
        <v>36</v>
      </c>
      <c r="F101" s="1" t="s">
        <v>35</v>
      </c>
      <c r="G101" s="1" t="s">
        <v>9</v>
      </c>
      <c r="K101" s="1">
        <v>36.5</v>
      </c>
      <c r="L101" s="1">
        <v>18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0</v>
      </c>
    </row>
    <row r="102" spans="1:26" x14ac:dyDescent="0.2">
      <c r="A102" s="3">
        <v>44354.330263113428</v>
      </c>
      <c r="B102" s="2" t="s">
        <v>34</v>
      </c>
      <c r="C102" s="1" t="s">
        <v>6</v>
      </c>
      <c r="E102" s="1" t="s">
        <v>33</v>
      </c>
      <c r="F102" s="1" t="s">
        <v>32</v>
      </c>
      <c r="G102" s="1" t="s">
        <v>9</v>
      </c>
      <c r="K102" s="1">
        <v>36.6</v>
      </c>
      <c r="L102" s="1">
        <v>18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2</v>
      </c>
      <c r="V102" s="1" t="s">
        <v>1</v>
      </c>
      <c r="W102" s="1" t="s">
        <v>1</v>
      </c>
      <c r="X102" s="1" t="s">
        <v>1</v>
      </c>
      <c r="Y102" s="1" t="s">
        <v>1</v>
      </c>
      <c r="Z102" s="1" t="s">
        <v>0</v>
      </c>
    </row>
    <row r="103" spans="1:26" x14ac:dyDescent="0.2">
      <c r="A103" s="3">
        <v>44354.397898194446</v>
      </c>
      <c r="B103" s="2" t="s">
        <v>31</v>
      </c>
      <c r="C103" s="1" t="s">
        <v>6</v>
      </c>
      <c r="E103" s="1" t="s">
        <v>30</v>
      </c>
      <c r="F103" s="1" t="s">
        <v>29</v>
      </c>
      <c r="G103" s="1" t="s">
        <v>9</v>
      </c>
      <c r="K103" s="1">
        <v>36.5</v>
      </c>
      <c r="L103" s="1">
        <v>23</v>
      </c>
      <c r="M103" s="1" t="s">
        <v>2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2</v>
      </c>
      <c r="V103" s="1" t="s">
        <v>1</v>
      </c>
      <c r="W103" s="1" t="s">
        <v>1</v>
      </c>
      <c r="X103" s="1" t="s">
        <v>1</v>
      </c>
      <c r="Y103" s="1" t="s">
        <v>1</v>
      </c>
      <c r="Z103" s="1" t="s">
        <v>0</v>
      </c>
    </row>
    <row r="104" spans="1:26" x14ac:dyDescent="0.2">
      <c r="A104" s="5">
        <v>44354.399655358793</v>
      </c>
      <c r="B104" s="4">
        <v>0</v>
      </c>
      <c r="C104" s="1" t="s">
        <v>6</v>
      </c>
      <c r="E104" s="1" t="s">
        <v>28</v>
      </c>
      <c r="F104" s="1" t="s">
        <v>27</v>
      </c>
      <c r="G104" s="1" t="s">
        <v>9</v>
      </c>
      <c r="K104" s="4">
        <v>36.1</v>
      </c>
      <c r="L104" s="4">
        <v>18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1</v>
      </c>
      <c r="W104" s="1" t="s">
        <v>1</v>
      </c>
      <c r="X104" s="1" t="s">
        <v>1</v>
      </c>
      <c r="Y104" s="1" t="s">
        <v>1</v>
      </c>
      <c r="Z104" s="1" t="s">
        <v>0</v>
      </c>
    </row>
    <row r="105" spans="1:26" x14ac:dyDescent="0.2">
      <c r="A105" s="3">
        <v>44354.406179247686</v>
      </c>
      <c r="B105" s="2" t="s">
        <v>26</v>
      </c>
      <c r="C105" s="1" t="s">
        <v>6</v>
      </c>
      <c r="E105" s="1" t="s">
        <v>25</v>
      </c>
      <c r="F105" s="1" t="s">
        <v>24</v>
      </c>
      <c r="G105" s="1" t="s">
        <v>9</v>
      </c>
      <c r="K105" s="1">
        <v>36.4</v>
      </c>
      <c r="L105" s="1">
        <v>22</v>
      </c>
      <c r="M105" s="1" t="s">
        <v>2</v>
      </c>
      <c r="N105" s="1" t="s">
        <v>2</v>
      </c>
      <c r="O105" s="1" t="s">
        <v>2</v>
      </c>
      <c r="P105" s="1" t="s">
        <v>2</v>
      </c>
      <c r="Q105" s="1" t="s">
        <v>2</v>
      </c>
      <c r="R105" s="1" t="s">
        <v>2</v>
      </c>
      <c r="S105" s="1" t="s">
        <v>2</v>
      </c>
      <c r="T105" s="1" t="s">
        <v>2</v>
      </c>
      <c r="U105" s="1" t="s">
        <v>2</v>
      </c>
      <c r="V105" s="1" t="s">
        <v>1</v>
      </c>
      <c r="W105" s="1" t="s">
        <v>1</v>
      </c>
      <c r="X105" s="1" t="s">
        <v>1</v>
      </c>
      <c r="Y105" s="1" t="s">
        <v>1</v>
      </c>
      <c r="Z105" s="1" t="s">
        <v>0</v>
      </c>
    </row>
    <row r="106" spans="1:26" x14ac:dyDescent="0.2">
      <c r="A106" s="3">
        <v>44354.449490266205</v>
      </c>
      <c r="B106" s="2" t="s">
        <v>23</v>
      </c>
      <c r="C106" s="1" t="s">
        <v>6</v>
      </c>
      <c r="E106" s="1" t="s">
        <v>22</v>
      </c>
      <c r="F106" s="1" t="s">
        <v>21</v>
      </c>
      <c r="G106" s="1" t="s">
        <v>9</v>
      </c>
      <c r="K106" s="1">
        <v>36.299999999999997</v>
      </c>
      <c r="L106" s="1">
        <v>30</v>
      </c>
      <c r="M106" s="1" t="s">
        <v>2</v>
      </c>
      <c r="N106" s="1" t="s">
        <v>2</v>
      </c>
      <c r="O106" s="1" t="s">
        <v>2</v>
      </c>
      <c r="P106" s="1" t="s">
        <v>2</v>
      </c>
      <c r="Q106" s="1" t="s">
        <v>2</v>
      </c>
      <c r="R106" s="1" t="s">
        <v>2</v>
      </c>
      <c r="S106" s="1" t="s">
        <v>2</v>
      </c>
      <c r="T106" s="1" t="s">
        <v>2</v>
      </c>
      <c r="U106" s="1" t="s">
        <v>2</v>
      </c>
      <c r="V106" s="1" t="s">
        <v>20</v>
      </c>
      <c r="W106" s="1" t="s">
        <v>1</v>
      </c>
      <c r="X106" s="1" t="s">
        <v>1</v>
      </c>
      <c r="Y106" s="1" t="s">
        <v>1</v>
      </c>
      <c r="Z106" s="1" t="s">
        <v>0</v>
      </c>
    </row>
    <row r="107" spans="1:26" x14ac:dyDescent="0.2">
      <c r="A107" s="3">
        <v>44354.521325706017</v>
      </c>
      <c r="B107" s="2" t="s">
        <v>19</v>
      </c>
      <c r="C107" s="1" t="s">
        <v>6</v>
      </c>
      <c r="E107" s="1" t="s">
        <v>18</v>
      </c>
      <c r="F107" s="1" t="s">
        <v>17</v>
      </c>
      <c r="G107" s="1" t="s">
        <v>9</v>
      </c>
      <c r="K107" s="1">
        <v>36.200000000000003</v>
      </c>
      <c r="L107" s="1">
        <v>18</v>
      </c>
      <c r="M107" s="1" t="s">
        <v>2</v>
      </c>
      <c r="N107" s="1" t="s">
        <v>2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  <c r="T107" s="1" t="s">
        <v>2</v>
      </c>
      <c r="U107" s="1" t="s">
        <v>2</v>
      </c>
      <c r="V107" s="1" t="s">
        <v>1</v>
      </c>
      <c r="W107" s="1" t="s">
        <v>1</v>
      </c>
      <c r="X107" s="1" t="s">
        <v>16</v>
      </c>
      <c r="Y107" s="1" t="s">
        <v>13</v>
      </c>
      <c r="Z107" s="1" t="s">
        <v>0</v>
      </c>
    </row>
    <row r="108" spans="1:26" x14ac:dyDescent="0.2">
      <c r="A108" s="3">
        <v>44354.553245578703</v>
      </c>
      <c r="B108" s="1">
        <v>0</v>
      </c>
      <c r="C108" s="1" t="s">
        <v>6</v>
      </c>
      <c r="E108" s="1" t="s">
        <v>15</v>
      </c>
      <c r="F108" s="1" t="s">
        <v>14</v>
      </c>
      <c r="G108" s="1" t="s">
        <v>9</v>
      </c>
      <c r="K108" s="1">
        <v>36.200000000000003</v>
      </c>
      <c r="L108" s="1">
        <v>18</v>
      </c>
      <c r="M108" s="1" t="s">
        <v>2</v>
      </c>
      <c r="N108" s="1" t="s">
        <v>2</v>
      </c>
      <c r="O108" s="1" t="s">
        <v>2</v>
      </c>
      <c r="P108" s="1" t="s">
        <v>2</v>
      </c>
      <c r="Q108" s="1" t="s">
        <v>2</v>
      </c>
      <c r="R108" s="1" t="s">
        <v>2</v>
      </c>
      <c r="S108" s="1" t="s">
        <v>2</v>
      </c>
      <c r="T108" s="1" t="s">
        <v>2</v>
      </c>
      <c r="U108" s="1" t="s">
        <v>2</v>
      </c>
      <c r="V108" s="1" t="s">
        <v>1</v>
      </c>
      <c r="W108" s="1" t="s">
        <v>1</v>
      </c>
      <c r="X108" s="1" t="s">
        <v>1</v>
      </c>
      <c r="Y108" s="1" t="s">
        <v>13</v>
      </c>
      <c r="Z108" s="1" t="s">
        <v>0</v>
      </c>
    </row>
    <row r="109" spans="1:26" x14ac:dyDescent="0.2">
      <c r="A109" s="3">
        <v>44354.662331921296</v>
      </c>
      <c r="B109" s="2" t="s">
        <v>12</v>
      </c>
      <c r="C109" s="1" t="s">
        <v>6</v>
      </c>
      <c r="E109" s="1" t="s">
        <v>11</v>
      </c>
      <c r="F109" s="1" t="s">
        <v>10</v>
      </c>
      <c r="G109" s="1" t="s">
        <v>9</v>
      </c>
      <c r="K109" s="1">
        <v>36.200000000000003</v>
      </c>
      <c r="L109" s="1">
        <v>18</v>
      </c>
      <c r="M109" s="1" t="s">
        <v>2</v>
      </c>
      <c r="N109" s="1" t="s">
        <v>2</v>
      </c>
      <c r="O109" s="1" t="s">
        <v>2</v>
      </c>
      <c r="P109" s="1" t="s">
        <v>2</v>
      </c>
      <c r="Q109" s="1" t="s">
        <v>2</v>
      </c>
      <c r="R109" s="1" t="s">
        <v>2</v>
      </c>
      <c r="S109" s="1" t="s">
        <v>2</v>
      </c>
      <c r="T109" s="1" t="s">
        <v>2</v>
      </c>
      <c r="U109" s="1" t="s">
        <v>2</v>
      </c>
      <c r="V109" s="1" t="s">
        <v>8</v>
      </c>
      <c r="W109" s="1" t="s">
        <v>1</v>
      </c>
      <c r="X109" s="1" t="s">
        <v>1</v>
      </c>
      <c r="Y109" s="1" t="s">
        <v>8</v>
      </c>
      <c r="Z109" s="1" t="s">
        <v>0</v>
      </c>
    </row>
    <row r="110" spans="1:26" x14ac:dyDescent="0.2">
      <c r="A110" s="3">
        <v>44354.817483935185</v>
      </c>
      <c r="B110" s="2" t="s">
        <v>7</v>
      </c>
      <c r="C110" s="1" t="s">
        <v>6</v>
      </c>
      <c r="E110" s="1" t="s">
        <v>5</v>
      </c>
      <c r="F110" s="1" t="s">
        <v>4</v>
      </c>
      <c r="G110" s="1" t="s">
        <v>3</v>
      </c>
      <c r="H110" s="1" t="s">
        <v>2</v>
      </c>
      <c r="I110" s="1">
        <v>36.5</v>
      </c>
      <c r="J110" s="1">
        <v>16</v>
      </c>
      <c r="M110" s="1" t="s">
        <v>2</v>
      </c>
      <c r="N110" s="1" t="s">
        <v>2</v>
      </c>
      <c r="O110" s="1" t="s">
        <v>2</v>
      </c>
      <c r="P110" s="1" t="s">
        <v>2</v>
      </c>
      <c r="Q110" s="1" t="s">
        <v>2</v>
      </c>
      <c r="R110" s="1" t="s">
        <v>2</v>
      </c>
      <c r="S110" s="1" t="s">
        <v>2</v>
      </c>
      <c r="T110" s="1" t="s">
        <v>2</v>
      </c>
      <c r="U110" s="1" t="s">
        <v>2</v>
      </c>
      <c r="V110" s="1" t="s">
        <v>1</v>
      </c>
      <c r="W110" s="1" t="s">
        <v>1</v>
      </c>
      <c r="X110" s="1" t="s">
        <v>1</v>
      </c>
      <c r="Y110" s="1" t="s">
        <v>1</v>
      </c>
      <c r="Z110" s="1" t="s">
        <v>0</v>
      </c>
    </row>
    <row r="111" spans="1:26" x14ac:dyDescent="0.2">
      <c r="A111" s="3">
        <v>44354.81920643519</v>
      </c>
      <c r="B111" s="2" t="s">
        <v>7</v>
      </c>
      <c r="C111" s="1" t="s">
        <v>6</v>
      </c>
      <c r="E111" s="1" t="s">
        <v>5</v>
      </c>
      <c r="F111" s="1" t="s">
        <v>4</v>
      </c>
      <c r="G111" s="1" t="s">
        <v>3</v>
      </c>
      <c r="H111" s="1" t="s">
        <v>2</v>
      </c>
      <c r="I111" s="1">
        <v>36.5</v>
      </c>
      <c r="J111" s="1">
        <v>16</v>
      </c>
      <c r="M111" s="1" t="s">
        <v>2</v>
      </c>
      <c r="N111" s="1" t="s">
        <v>2</v>
      </c>
      <c r="O111" s="1" t="s">
        <v>2</v>
      </c>
      <c r="P111" s="1" t="s">
        <v>2</v>
      </c>
      <c r="Q111" s="1" t="s">
        <v>2</v>
      </c>
      <c r="R111" s="1" t="s">
        <v>2</v>
      </c>
      <c r="S111" s="1" t="s">
        <v>2</v>
      </c>
      <c r="T111" s="1" t="s">
        <v>2</v>
      </c>
      <c r="U111" s="1" t="s">
        <v>2</v>
      </c>
      <c r="V111" s="1" t="s">
        <v>1</v>
      </c>
      <c r="W111" s="1" t="s">
        <v>1</v>
      </c>
      <c r="X111" s="1" t="s">
        <v>1</v>
      </c>
      <c r="Y111" s="1" t="s">
        <v>1</v>
      </c>
      <c r="Z111" s="1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60E1-A97A-499F-9C4F-2A86F8B68846}">
  <sheetPr>
    <outlinePr summaryBelow="0" summaryRight="0"/>
  </sheetPr>
  <dimension ref="A1:Z108"/>
  <sheetViews>
    <sheetView zoomScaleNormal="100" workbookViewId="0">
      <pane ySplit="1" topLeftCell="A88" activePane="bottomLeft" state="frozenSplit"/>
      <selection activeCell="B3" sqref="B3"/>
      <selection pane="bottomLeft" activeCell="E105" sqref="E105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9" t="s">
        <v>207</v>
      </c>
      <c r="B1" s="9" t="s">
        <v>206</v>
      </c>
      <c r="C1" s="9" t="s">
        <v>205</v>
      </c>
      <c r="D1" s="9" t="s">
        <v>204</v>
      </c>
      <c r="E1" s="9" t="s">
        <v>203</v>
      </c>
      <c r="F1" s="9" t="s">
        <v>202</v>
      </c>
      <c r="G1" s="9" t="s">
        <v>201</v>
      </c>
      <c r="H1" s="9" t="s">
        <v>200</v>
      </c>
      <c r="I1" s="9" t="s">
        <v>199</v>
      </c>
      <c r="J1" s="9" t="s">
        <v>198</v>
      </c>
      <c r="K1" s="9" t="s">
        <v>199</v>
      </c>
      <c r="L1" s="9" t="s">
        <v>198</v>
      </c>
      <c r="M1" s="9" t="s">
        <v>197</v>
      </c>
      <c r="N1" s="9" t="s">
        <v>196</v>
      </c>
      <c r="O1" s="9" t="s">
        <v>195</v>
      </c>
      <c r="P1" s="9" t="s">
        <v>194</v>
      </c>
      <c r="Q1" s="9" t="s">
        <v>193</v>
      </c>
      <c r="R1" s="9" t="s">
        <v>192</v>
      </c>
      <c r="S1" s="9" t="s">
        <v>191</v>
      </c>
      <c r="T1" s="9" t="s">
        <v>190</v>
      </c>
      <c r="U1" s="9" t="s">
        <v>189</v>
      </c>
      <c r="V1" s="9" t="s">
        <v>188</v>
      </c>
      <c r="W1" s="9" t="s">
        <v>187</v>
      </c>
      <c r="X1" s="9" t="s">
        <v>186</v>
      </c>
      <c r="Y1" s="9" t="s">
        <v>185</v>
      </c>
      <c r="Z1" s="9" t="s">
        <v>184</v>
      </c>
    </row>
    <row r="2" spans="1:26" x14ac:dyDescent="0.2">
      <c r="A2" s="3">
        <v>44355.232002638892</v>
      </c>
      <c r="B2" s="1">
        <v>0</v>
      </c>
      <c r="C2" s="1" t="s">
        <v>60</v>
      </c>
      <c r="D2" s="1">
        <v>774</v>
      </c>
      <c r="G2" s="1" t="s">
        <v>9</v>
      </c>
      <c r="K2" s="1">
        <v>36.6</v>
      </c>
      <c r="L2" s="1">
        <v>16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93</v>
      </c>
      <c r="W2" s="1" t="s">
        <v>1</v>
      </c>
      <c r="X2" s="1" t="s">
        <v>1</v>
      </c>
      <c r="Y2" s="1" t="s">
        <v>1</v>
      </c>
      <c r="Z2" s="1" t="s">
        <v>0</v>
      </c>
    </row>
    <row r="3" spans="1:26" x14ac:dyDescent="0.2">
      <c r="A3" s="3">
        <v>44355.265159965275</v>
      </c>
      <c r="B3" s="1">
        <v>9175042957</v>
      </c>
      <c r="C3" s="1" t="s">
        <v>60</v>
      </c>
      <c r="D3" s="1">
        <v>640</v>
      </c>
      <c r="G3" s="1" t="s">
        <v>3</v>
      </c>
      <c r="H3" s="1" t="s">
        <v>2</v>
      </c>
      <c r="I3" s="1">
        <v>36.200000000000003</v>
      </c>
      <c r="J3" s="1">
        <v>18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</v>
      </c>
      <c r="W3" s="1" t="s">
        <v>1</v>
      </c>
      <c r="X3" s="1" t="s">
        <v>1</v>
      </c>
      <c r="Y3" s="1" t="s">
        <v>253</v>
      </c>
      <c r="Z3" s="1" t="s">
        <v>0</v>
      </c>
    </row>
    <row r="4" spans="1:26" x14ac:dyDescent="0.2">
      <c r="A4" s="3">
        <v>44355.248519710643</v>
      </c>
      <c r="B4" s="1">
        <v>9190791175</v>
      </c>
      <c r="C4" s="1" t="s">
        <v>60</v>
      </c>
      <c r="D4" s="1">
        <v>546</v>
      </c>
      <c r="G4" s="1" t="s">
        <v>3</v>
      </c>
      <c r="H4" s="1" t="s">
        <v>2</v>
      </c>
      <c r="I4" s="1">
        <v>36.299999999999997</v>
      </c>
      <c r="J4" s="1">
        <v>17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151</v>
      </c>
      <c r="W4" s="1" t="s">
        <v>1</v>
      </c>
      <c r="X4" s="1" t="s">
        <v>1</v>
      </c>
      <c r="Y4" s="1" t="s">
        <v>252</v>
      </c>
      <c r="Z4" s="1" t="s">
        <v>0</v>
      </c>
    </row>
    <row r="5" spans="1:26" x14ac:dyDescent="0.2">
      <c r="A5" s="3">
        <v>44355.229692534718</v>
      </c>
      <c r="B5" s="1">
        <v>9272819133</v>
      </c>
      <c r="C5" s="1" t="s">
        <v>60</v>
      </c>
      <c r="D5" s="1">
        <v>533</v>
      </c>
      <c r="G5" s="1" t="s">
        <v>9</v>
      </c>
      <c r="K5" s="1">
        <v>36.200000000000003</v>
      </c>
      <c r="L5" s="1">
        <v>54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1</v>
      </c>
      <c r="W5" s="1" t="s">
        <v>1</v>
      </c>
      <c r="X5" s="1" t="s">
        <v>1</v>
      </c>
      <c r="Y5" s="1" t="s">
        <v>251</v>
      </c>
      <c r="Z5" s="1" t="s">
        <v>0</v>
      </c>
    </row>
    <row r="6" spans="1:26" x14ac:dyDescent="0.2">
      <c r="A6" s="3">
        <v>44355.232917268513</v>
      </c>
      <c r="B6" s="1">
        <v>9334534384</v>
      </c>
      <c r="C6" s="1" t="s">
        <v>60</v>
      </c>
      <c r="D6" s="1">
        <v>782</v>
      </c>
      <c r="G6" s="1" t="s">
        <v>3</v>
      </c>
      <c r="H6" s="1" t="s">
        <v>2</v>
      </c>
      <c r="I6" s="1">
        <v>36.200000000000003</v>
      </c>
      <c r="J6" s="1">
        <v>18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0</v>
      </c>
    </row>
    <row r="7" spans="1:26" x14ac:dyDescent="0.2">
      <c r="A7" s="6">
        <v>44355.330949050927</v>
      </c>
      <c r="B7" s="4">
        <v>9438704400</v>
      </c>
      <c r="C7" s="1" t="s">
        <v>60</v>
      </c>
      <c r="D7" s="4">
        <v>373</v>
      </c>
      <c r="G7" s="1" t="s">
        <v>9</v>
      </c>
      <c r="K7" s="4">
        <v>36.5</v>
      </c>
      <c r="L7" s="4">
        <v>18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</v>
      </c>
      <c r="W7" s="1" t="s">
        <v>1</v>
      </c>
      <c r="X7" s="1" t="s">
        <v>75</v>
      </c>
      <c r="Y7" s="1" t="s">
        <v>168</v>
      </c>
      <c r="Z7" s="1" t="s">
        <v>0</v>
      </c>
    </row>
    <row r="8" spans="1:26" x14ac:dyDescent="0.2">
      <c r="A8" s="3">
        <v>44355.256918252315</v>
      </c>
      <c r="B8" s="1">
        <v>9993210700</v>
      </c>
      <c r="C8" s="1" t="s">
        <v>60</v>
      </c>
      <c r="D8" s="1">
        <v>724</v>
      </c>
      <c r="G8" s="1" t="s">
        <v>9</v>
      </c>
      <c r="K8" s="1">
        <v>36</v>
      </c>
      <c r="L8" s="1">
        <v>22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108</v>
      </c>
      <c r="W8" s="1" t="s">
        <v>1</v>
      </c>
      <c r="X8" s="1" t="s">
        <v>1</v>
      </c>
      <c r="Y8" s="1" t="s">
        <v>250</v>
      </c>
      <c r="Z8" s="1" t="s">
        <v>0</v>
      </c>
    </row>
    <row r="9" spans="1:26" x14ac:dyDescent="0.2">
      <c r="A9" s="3">
        <v>44355.218309432872</v>
      </c>
      <c r="B9" s="1" t="s">
        <v>117</v>
      </c>
      <c r="C9" s="1" t="s">
        <v>60</v>
      </c>
      <c r="D9" s="1">
        <v>681</v>
      </c>
      <c r="G9" s="1" t="s">
        <v>9</v>
      </c>
      <c r="K9" s="1">
        <v>36.700000000000003</v>
      </c>
      <c r="L9" s="1">
        <v>18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</v>
      </c>
      <c r="W9" s="1" t="s">
        <v>1</v>
      </c>
      <c r="X9" s="1" t="s">
        <v>1</v>
      </c>
      <c r="Y9" s="1" t="s">
        <v>116</v>
      </c>
      <c r="Z9" s="1" t="s">
        <v>0</v>
      </c>
    </row>
    <row r="10" spans="1:26" x14ac:dyDescent="0.2">
      <c r="A10" s="3">
        <v>44355.24399368056</v>
      </c>
      <c r="B10" s="2" t="s">
        <v>105</v>
      </c>
      <c r="C10" s="1" t="s">
        <v>60</v>
      </c>
      <c r="D10" s="1">
        <v>733</v>
      </c>
      <c r="G10" s="1" t="s">
        <v>9</v>
      </c>
      <c r="K10" s="1">
        <v>36.1</v>
      </c>
      <c r="L10" s="1">
        <v>18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216</v>
      </c>
      <c r="W10" s="1" t="s">
        <v>1</v>
      </c>
      <c r="X10" s="1" t="s">
        <v>1</v>
      </c>
      <c r="Y10" s="1" t="s">
        <v>216</v>
      </c>
      <c r="Z10" s="1" t="s">
        <v>0</v>
      </c>
    </row>
    <row r="11" spans="1:26" x14ac:dyDescent="0.2">
      <c r="A11" s="3">
        <v>44355.272990277779</v>
      </c>
      <c r="B11" s="2" t="s">
        <v>122</v>
      </c>
      <c r="C11" s="1" t="s">
        <v>60</v>
      </c>
      <c r="D11" s="1">
        <v>674</v>
      </c>
      <c r="G11" s="1" t="s">
        <v>9</v>
      </c>
      <c r="K11" s="1">
        <v>36.4</v>
      </c>
      <c r="L11" s="1">
        <v>20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52</v>
      </c>
      <c r="W11" s="1" t="s">
        <v>1</v>
      </c>
      <c r="X11" s="1" t="s">
        <v>1</v>
      </c>
      <c r="Y11" s="1" t="s">
        <v>52</v>
      </c>
      <c r="Z11" s="1" t="s">
        <v>0</v>
      </c>
    </row>
    <row r="12" spans="1:26" x14ac:dyDescent="0.2">
      <c r="A12" s="3">
        <v>44355.279267175923</v>
      </c>
      <c r="B12" s="2" t="s">
        <v>115</v>
      </c>
      <c r="C12" s="1" t="s">
        <v>60</v>
      </c>
      <c r="D12" s="1">
        <v>696</v>
      </c>
      <c r="G12" s="1" t="s">
        <v>3</v>
      </c>
      <c r="H12" s="1" t="s">
        <v>2</v>
      </c>
      <c r="I12" s="1">
        <v>36.6</v>
      </c>
      <c r="J12" s="1">
        <v>18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0</v>
      </c>
    </row>
    <row r="13" spans="1:26" x14ac:dyDescent="0.2">
      <c r="A13" s="3">
        <v>44355.232002638892</v>
      </c>
      <c r="B13" s="2" t="s">
        <v>94</v>
      </c>
      <c r="C13" s="1" t="s">
        <v>60</v>
      </c>
      <c r="D13" s="1">
        <v>776</v>
      </c>
      <c r="G13" s="1" t="s">
        <v>9</v>
      </c>
      <c r="K13" s="1">
        <v>36.6</v>
      </c>
      <c r="L13" s="1">
        <v>16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93</v>
      </c>
      <c r="W13" s="1" t="s">
        <v>1</v>
      </c>
      <c r="X13" s="1" t="s">
        <v>1</v>
      </c>
      <c r="Y13" s="1" t="s">
        <v>1</v>
      </c>
      <c r="Z13" s="1" t="s">
        <v>0</v>
      </c>
    </row>
    <row r="14" spans="1:26" x14ac:dyDescent="0.2">
      <c r="A14" s="3">
        <v>44355.269020509259</v>
      </c>
      <c r="B14" s="2" t="s">
        <v>103</v>
      </c>
      <c r="C14" s="1" t="s">
        <v>60</v>
      </c>
      <c r="D14" s="1">
        <v>749</v>
      </c>
      <c r="G14" s="1" t="s">
        <v>9</v>
      </c>
      <c r="K14" s="1">
        <v>36.5</v>
      </c>
      <c r="L14" s="1">
        <v>18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</v>
      </c>
      <c r="W14" s="1" t="s">
        <v>1</v>
      </c>
      <c r="X14" s="1" t="s">
        <v>75</v>
      </c>
      <c r="Y14" s="1" t="s">
        <v>1</v>
      </c>
      <c r="Z14" s="1" t="s">
        <v>0</v>
      </c>
    </row>
    <row r="15" spans="1:26" x14ac:dyDescent="0.2">
      <c r="A15" s="3">
        <v>44355.341778506947</v>
      </c>
      <c r="B15" s="2" t="s">
        <v>249</v>
      </c>
      <c r="C15" s="1" t="s">
        <v>60</v>
      </c>
      <c r="D15" s="1">
        <v>727</v>
      </c>
      <c r="G15" s="1" t="s">
        <v>9</v>
      </c>
      <c r="K15" s="1">
        <v>36.200000000000003</v>
      </c>
      <c r="L15" s="1">
        <v>18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87</v>
      </c>
      <c r="W15" s="1" t="s">
        <v>1</v>
      </c>
      <c r="X15" s="1" t="s">
        <v>1</v>
      </c>
      <c r="Y15" s="1" t="s">
        <v>87</v>
      </c>
      <c r="Z15" s="1" t="s">
        <v>0</v>
      </c>
    </row>
    <row r="16" spans="1:26" x14ac:dyDescent="0.2">
      <c r="A16" s="3">
        <v>44355.291885011575</v>
      </c>
      <c r="B16" s="2" t="s">
        <v>178</v>
      </c>
      <c r="C16" s="1" t="s">
        <v>60</v>
      </c>
      <c r="D16" s="1">
        <v>152</v>
      </c>
      <c r="G16" s="1" t="s">
        <v>3</v>
      </c>
      <c r="H16" s="1" t="s">
        <v>2</v>
      </c>
      <c r="I16" s="1">
        <v>36.200000000000003</v>
      </c>
      <c r="J16" s="1">
        <v>18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248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44355.333553240744</v>
      </c>
      <c r="B17" s="1">
        <v>0</v>
      </c>
      <c r="C17" s="1" t="s">
        <v>60</v>
      </c>
      <c r="D17" s="1">
        <v>443</v>
      </c>
      <c r="G17" s="1" t="s">
        <v>3</v>
      </c>
      <c r="H17" s="1" t="s">
        <v>2</v>
      </c>
      <c r="I17" s="1">
        <v>36.200000000000003</v>
      </c>
      <c r="J17" s="1">
        <v>18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84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44355.340793657408</v>
      </c>
      <c r="B18" s="2" t="s">
        <v>7</v>
      </c>
      <c r="C18" s="1" t="s">
        <v>6</v>
      </c>
      <c r="E18" s="1" t="s">
        <v>5</v>
      </c>
      <c r="F18" s="1" t="s">
        <v>4</v>
      </c>
      <c r="G18" s="1" t="s">
        <v>3</v>
      </c>
      <c r="H18" s="1" t="s">
        <v>2</v>
      </c>
      <c r="I18" s="1">
        <v>37</v>
      </c>
      <c r="J18" s="1">
        <v>16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44355.301366539352</v>
      </c>
      <c r="B19" s="2" t="s">
        <v>247</v>
      </c>
      <c r="C19" s="1" t="s">
        <v>6</v>
      </c>
      <c r="E19" s="1" t="s">
        <v>246</v>
      </c>
      <c r="F19" s="1" t="s">
        <v>245</v>
      </c>
      <c r="G19" s="1" t="s">
        <v>3</v>
      </c>
      <c r="H19" s="1" t="s">
        <v>2</v>
      </c>
      <c r="I19" s="1">
        <v>36.200000000000003</v>
      </c>
      <c r="J19" s="1">
        <v>12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44355.330780671298</v>
      </c>
      <c r="B20" s="2" t="s">
        <v>244</v>
      </c>
      <c r="C20" s="1" t="s">
        <v>60</v>
      </c>
      <c r="D20" s="1">
        <v>650</v>
      </c>
      <c r="G20" s="1" t="s">
        <v>9</v>
      </c>
      <c r="K20" s="1">
        <v>36.200000000000003</v>
      </c>
      <c r="L20" s="1">
        <v>20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87</v>
      </c>
      <c r="W20" s="1" t="s">
        <v>1</v>
      </c>
      <c r="X20" s="1" t="s">
        <v>16</v>
      </c>
      <c r="Y20" s="1" t="s">
        <v>87</v>
      </c>
      <c r="Z20" s="1" t="s">
        <v>0</v>
      </c>
    </row>
    <row r="21" spans="1:26" x14ac:dyDescent="0.2">
      <c r="A21" s="3">
        <v>44355.202989976853</v>
      </c>
      <c r="B21" s="2" t="s">
        <v>128</v>
      </c>
      <c r="C21" s="1" t="s">
        <v>60</v>
      </c>
      <c r="D21" s="1">
        <v>667</v>
      </c>
      <c r="G21" s="1" t="s">
        <v>3</v>
      </c>
      <c r="H21" s="1" t="s">
        <v>2</v>
      </c>
      <c r="I21" s="1">
        <v>36.299999999999997</v>
      </c>
      <c r="J21" s="1">
        <v>20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1</v>
      </c>
      <c r="W21" s="1" t="s">
        <v>1</v>
      </c>
      <c r="X21" s="1" t="s">
        <v>1</v>
      </c>
      <c r="Y21" s="1" t="s">
        <v>87</v>
      </c>
      <c r="Z21" s="1" t="s">
        <v>0</v>
      </c>
    </row>
    <row r="22" spans="1:26" x14ac:dyDescent="0.2">
      <c r="A22" s="3">
        <v>44355.334060532405</v>
      </c>
      <c r="B22" s="2" t="s">
        <v>129</v>
      </c>
      <c r="C22" s="1" t="s">
        <v>60</v>
      </c>
      <c r="D22" s="1">
        <v>663</v>
      </c>
      <c r="G22" s="1" t="s">
        <v>9</v>
      </c>
      <c r="K22" s="1">
        <v>36.5</v>
      </c>
      <c r="L22" s="1">
        <v>21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0</v>
      </c>
    </row>
    <row r="23" spans="1:26" x14ac:dyDescent="0.2">
      <c r="A23" s="3">
        <v>44355.294748749999</v>
      </c>
      <c r="B23" s="2" t="s">
        <v>31</v>
      </c>
      <c r="C23" s="1" t="s">
        <v>6</v>
      </c>
      <c r="E23" s="1" t="s">
        <v>30</v>
      </c>
      <c r="F23" s="1" t="s">
        <v>29</v>
      </c>
      <c r="G23" s="1" t="s">
        <v>9</v>
      </c>
      <c r="K23" s="1">
        <v>36.4</v>
      </c>
      <c r="L23" s="1">
        <v>22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44355.265654999996</v>
      </c>
      <c r="B24" s="2" t="s">
        <v>150</v>
      </c>
      <c r="C24" s="1" t="s">
        <v>60</v>
      </c>
      <c r="D24" s="1">
        <v>552</v>
      </c>
      <c r="G24" s="1" t="s">
        <v>3</v>
      </c>
      <c r="H24" s="1" t="s">
        <v>2</v>
      </c>
      <c r="I24" s="1">
        <v>36.4</v>
      </c>
      <c r="J24" s="1">
        <v>16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87</v>
      </c>
      <c r="W24" s="1" t="s">
        <v>1</v>
      </c>
      <c r="X24" s="1" t="s">
        <v>1</v>
      </c>
      <c r="Y24" s="1" t="s">
        <v>243</v>
      </c>
      <c r="Z24" s="1" t="s">
        <v>0</v>
      </c>
    </row>
    <row r="25" spans="1:26" x14ac:dyDescent="0.2">
      <c r="A25" s="3">
        <v>44355.33533361111</v>
      </c>
      <c r="B25" s="2" t="s">
        <v>242</v>
      </c>
      <c r="C25" s="1" t="s">
        <v>60</v>
      </c>
      <c r="D25" s="1">
        <v>784</v>
      </c>
      <c r="G25" s="1" t="s">
        <v>9</v>
      </c>
      <c r="K25" s="1">
        <v>36.4</v>
      </c>
      <c r="L25" s="1">
        <v>20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95</v>
      </c>
      <c r="W25" s="1" t="s">
        <v>1</v>
      </c>
      <c r="X25" s="1" t="s">
        <v>1</v>
      </c>
      <c r="Y25" s="1" t="s">
        <v>95</v>
      </c>
      <c r="Z25" s="1" t="s">
        <v>0</v>
      </c>
    </row>
    <row r="26" spans="1:26" x14ac:dyDescent="0.2">
      <c r="A26" s="3">
        <v>44355.206247847222</v>
      </c>
      <c r="B26" s="2" t="s">
        <v>155</v>
      </c>
      <c r="C26" s="1" t="s">
        <v>60</v>
      </c>
      <c r="D26" s="1">
        <v>486</v>
      </c>
      <c r="G26" s="1" t="s">
        <v>9</v>
      </c>
      <c r="K26" s="1">
        <v>36</v>
      </c>
      <c r="L26" s="1">
        <v>20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2</v>
      </c>
      <c r="W26" s="1" t="s">
        <v>1</v>
      </c>
      <c r="X26" s="1" t="s">
        <v>1</v>
      </c>
      <c r="Y26" s="1" t="s">
        <v>2</v>
      </c>
      <c r="Z26" s="1" t="s">
        <v>0</v>
      </c>
    </row>
    <row r="27" spans="1:26" x14ac:dyDescent="0.2">
      <c r="A27" s="3">
        <v>44355.341601354172</v>
      </c>
      <c r="B27" s="2" t="s">
        <v>162</v>
      </c>
      <c r="C27" s="1" t="s">
        <v>60</v>
      </c>
      <c r="D27" s="1">
        <v>445</v>
      </c>
      <c r="G27" s="1" t="s">
        <v>3</v>
      </c>
      <c r="H27" s="1" t="s">
        <v>2</v>
      </c>
      <c r="I27" s="1">
        <v>36.299999999999997</v>
      </c>
      <c r="J27" s="1">
        <v>16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0</v>
      </c>
    </row>
    <row r="28" spans="1:26" x14ac:dyDescent="0.2">
      <c r="A28" s="3">
        <v>44355.239347013892</v>
      </c>
      <c r="B28" s="2" t="s">
        <v>173</v>
      </c>
      <c r="C28" s="1" t="s">
        <v>60</v>
      </c>
      <c r="D28" s="1">
        <v>268</v>
      </c>
      <c r="G28" s="1" t="s">
        <v>3</v>
      </c>
      <c r="H28" s="1" t="s">
        <v>2</v>
      </c>
      <c r="I28" s="1">
        <v>36.700000000000003</v>
      </c>
      <c r="J28" s="1">
        <v>18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87</v>
      </c>
      <c r="W28" s="1" t="s">
        <v>1</v>
      </c>
      <c r="X28" s="1" t="s">
        <v>1</v>
      </c>
      <c r="Y28" s="1" t="s">
        <v>87</v>
      </c>
      <c r="Z28" s="1" t="s">
        <v>0</v>
      </c>
    </row>
    <row r="29" spans="1:26" x14ac:dyDescent="0.2">
      <c r="A29" s="3">
        <v>44355.274327152772</v>
      </c>
      <c r="B29" s="2" t="s">
        <v>167</v>
      </c>
      <c r="C29" s="1" t="s">
        <v>60</v>
      </c>
      <c r="D29" s="1">
        <v>407</v>
      </c>
      <c r="G29" s="1" t="s">
        <v>9</v>
      </c>
      <c r="K29" s="1">
        <v>36.6</v>
      </c>
      <c r="L29" s="1">
        <v>16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0</v>
      </c>
    </row>
    <row r="30" spans="1:26" x14ac:dyDescent="0.2">
      <c r="A30" s="3">
        <v>44355.308828668982</v>
      </c>
      <c r="B30" s="2" t="s">
        <v>175</v>
      </c>
      <c r="C30" s="1" t="s">
        <v>60</v>
      </c>
      <c r="D30" s="1">
        <v>186</v>
      </c>
      <c r="G30" s="1" t="s">
        <v>9</v>
      </c>
      <c r="K30" s="1">
        <v>36.5</v>
      </c>
      <c r="L30" s="1">
        <v>24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0</v>
      </c>
    </row>
    <row r="31" spans="1:26" x14ac:dyDescent="0.2">
      <c r="A31" s="3">
        <v>44355.332843587967</v>
      </c>
      <c r="B31" s="2" t="s">
        <v>86</v>
      </c>
      <c r="C31" s="1" t="s">
        <v>60</v>
      </c>
      <c r="D31" s="2" t="s">
        <v>85</v>
      </c>
      <c r="G31" s="1" t="s">
        <v>9</v>
      </c>
      <c r="K31" s="1">
        <v>36.299999999999997</v>
      </c>
      <c r="L31" s="1">
        <v>14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84</v>
      </c>
      <c r="W31" s="1" t="s">
        <v>1</v>
      </c>
      <c r="X31" s="1" t="s">
        <v>1</v>
      </c>
      <c r="Y31" s="1" t="s">
        <v>241</v>
      </c>
      <c r="Z31" s="1" t="s">
        <v>0</v>
      </c>
    </row>
    <row r="32" spans="1:26" x14ac:dyDescent="0.2">
      <c r="A32" s="3">
        <v>44355.333322777777</v>
      </c>
      <c r="B32" s="2" t="s">
        <v>86</v>
      </c>
      <c r="C32" s="1" t="s">
        <v>60</v>
      </c>
      <c r="D32" s="2" t="s">
        <v>85</v>
      </c>
      <c r="G32" s="1" t="s">
        <v>9</v>
      </c>
      <c r="K32" s="1">
        <v>36.299999999999997</v>
      </c>
      <c r="L32" s="1">
        <v>14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84</v>
      </c>
      <c r="W32" s="1" t="s">
        <v>1</v>
      </c>
      <c r="X32" s="1" t="s">
        <v>1</v>
      </c>
      <c r="Y32" s="1" t="s">
        <v>241</v>
      </c>
      <c r="Z32" s="1" t="s">
        <v>0</v>
      </c>
    </row>
    <row r="33" spans="1:26" x14ac:dyDescent="0.2">
      <c r="A33" s="3">
        <v>44355.260835451394</v>
      </c>
      <c r="B33" s="2" t="s">
        <v>240</v>
      </c>
      <c r="C33" s="1" t="s">
        <v>60</v>
      </c>
      <c r="D33" s="2" t="s">
        <v>79</v>
      </c>
      <c r="G33" s="1" t="s">
        <v>9</v>
      </c>
      <c r="K33" s="1">
        <v>36.6</v>
      </c>
      <c r="L33" s="1">
        <v>17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84</v>
      </c>
      <c r="W33" s="1" t="s">
        <v>1</v>
      </c>
      <c r="X33" s="1" t="s">
        <v>1</v>
      </c>
      <c r="Y33" s="1" t="s">
        <v>87</v>
      </c>
      <c r="Z33" s="1" t="s">
        <v>0</v>
      </c>
    </row>
    <row r="34" spans="1:26" x14ac:dyDescent="0.2">
      <c r="A34" s="3">
        <v>44355.290461979166</v>
      </c>
      <c r="B34" s="2" t="s">
        <v>78</v>
      </c>
      <c r="C34" s="1" t="s">
        <v>60</v>
      </c>
      <c r="D34" s="1" t="s">
        <v>77</v>
      </c>
      <c r="G34" s="1" t="s">
        <v>9</v>
      </c>
      <c r="K34" s="1">
        <v>36</v>
      </c>
      <c r="L34" s="1">
        <v>14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76</v>
      </c>
      <c r="W34" s="1" t="s">
        <v>1</v>
      </c>
      <c r="X34" s="1" t="s">
        <v>75</v>
      </c>
      <c r="Y34" s="1" t="s">
        <v>74</v>
      </c>
      <c r="Z34" s="1" t="s">
        <v>0</v>
      </c>
    </row>
    <row r="35" spans="1:26" x14ac:dyDescent="0.2">
      <c r="A35" s="3">
        <v>44355.31442894676</v>
      </c>
      <c r="B35" s="2" t="s">
        <v>127</v>
      </c>
      <c r="C35" s="1" t="s">
        <v>60</v>
      </c>
      <c r="D35" s="1">
        <v>669</v>
      </c>
      <c r="G35" s="1" t="s">
        <v>3</v>
      </c>
      <c r="H35" s="1" t="s">
        <v>2</v>
      </c>
      <c r="I35" s="1">
        <v>36.200000000000003</v>
      </c>
      <c r="J35" s="1">
        <v>22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44355.274294976851</v>
      </c>
      <c r="B36" s="2" t="s">
        <v>104</v>
      </c>
      <c r="C36" s="1" t="s">
        <v>60</v>
      </c>
      <c r="D36" s="1">
        <v>744</v>
      </c>
      <c r="G36" s="1" t="s">
        <v>3</v>
      </c>
      <c r="H36" s="1" t="s">
        <v>2</v>
      </c>
      <c r="I36" s="1">
        <v>36.299999999999997</v>
      </c>
      <c r="J36" s="1">
        <v>18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44355.340346597222</v>
      </c>
      <c r="B37" s="2" t="s">
        <v>130</v>
      </c>
      <c r="C37" s="1" t="s">
        <v>60</v>
      </c>
      <c r="D37" s="1">
        <v>662</v>
      </c>
      <c r="G37" s="1" t="s">
        <v>9</v>
      </c>
      <c r="K37" s="1">
        <v>36</v>
      </c>
      <c r="L37" s="1">
        <v>16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8</v>
      </c>
      <c r="W37" s="1" t="s">
        <v>1</v>
      </c>
      <c r="X37" s="1" t="s">
        <v>1</v>
      </c>
      <c r="Y37" s="1" t="s">
        <v>8</v>
      </c>
      <c r="Z37" s="1" t="s">
        <v>0</v>
      </c>
    </row>
    <row r="38" spans="1:26" x14ac:dyDescent="0.2">
      <c r="A38" s="3">
        <v>44355.360046631948</v>
      </c>
      <c r="B38" s="2" t="s">
        <v>98</v>
      </c>
      <c r="C38" s="1" t="s">
        <v>60</v>
      </c>
      <c r="D38" s="1">
        <v>772</v>
      </c>
      <c r="G38" s="1" t="s">
        <v>9</v>
      </c>
      <c r="K38" s="1">
        <v>36.700000000000003</v>
      </c>
      <c r="L38" s="1">
        <v>36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44355.21072905093</v>
      </c>
      <c r="B39" s="2" t="s">
        <v>165</v>
      </c>
      <c r="C39" s="1" t="s">
        <v>60</v>
      </c>
      <c r="D39" s="1">
        <v>427</v>
      </c>
      <c r="G39" s="1" t="s">
        <v>9</v>
      </c>
      <c r="K39" s="1">
        <v>35</v>
      </c>
      <c r="L39" s="1">
        <v>14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164</v>
      </c>
      <c r="W39" s="1" t="s">
        <v>1</v>
      </c>
      <c r="X39" s="1" t="s">
        <v>1</v>
      </c>
      <c r="Y39" s="1" t="s">
        <v>1</v>
      </c>
      <c r="Z39" s="1" t="s">
        <v>0</v>
      </c>
    </row>
    <row r="40" spans="1:26" x14ac:dyDescent="0.2">
      <c r="A40" s="3">
        <v>44355.330385451394</v>
      </c>
      <c r="B40" s="2" t="s">
        <v>239</v>
      </c>
      <c r="C40" s="1" t="s">
        <v>60</v>
      </c>
      <c r="D40" s="1">
        <v>676</v>
      </c>
      <c r="G40" s="1" t="s">
        <v>3</v>
      </c>
      <c r="H40" s="1" t="s">
        <v>2</v>
      </c>
      <c r="I40" s="1">
        <v>36</v>
      </c>
      <c r="J40" s="1">
        <v>20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216</v>
      </c>
      <c r="W40" s="1" t="s">
        <v>1</v>
      </c>
      <c r="X40" s="1" t="s">
        <v>16</v>
      </c>
      <c r="Y40" s="1" t="s">
        <v>216</v>
      </c>
      <c r="Z40" s="1" t="s">
        <v>0</v>
      </c>
    </row>
    <row r="41" spans="1:26" x14ac:dyDescent="0.2">
      <c r="A41" s="3">
        <v>44355.231174398148</v>
      </c>
      <c r="B41" s="2" t="s">
        <v>176</v>
      </c>
      <c r="C41" s="1" t="s">
        <v>60</v>
      </c>
      <c r="D41" s="1">
        <v>153</v>
      </c>
      <c r="G41" s="1" t="s">
        <v>3</v>
      </c>
      <c r="H41" s="1" t="s">
        <v>2</v>
      </c>
      <c r="I41" s="1">
        <v>36.4</v>
      </c>
      <c r="J41" s="1">
        <v>20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8</v>
      </c>
      <c r="W41" s="1" t="s">
        <v>1</v>
      </c>
      <c r="X41" s="1" t="s">
        <v>1</v>
      </c>
      <c r="Y41" s="1" t="s">
        <v>8</v>
      </c>
      <c r="Z41" s="1" t="s">
        <v>0</v>
      </c>
    </row>
    <row r="42" spans="1:26" x14ac:dyDescent="0.2">
      <c r="A42" s="3">
        <v>44355.243626574069</v>
      </c>
      <c r="B42" s="2" t="s">
        <v>149</v>
      </c>
      <c r="C42" s="1" t="s">
        <v>60</v>
      </c>
      <c r="D42" s="1">
        <v>554</v>
      </c>
      <c r="G42" s="1" t="s">
        <v>9</v>
      </c>
      <c r="K42" s="1">
        <v>36.1</v>
      </c>
      <c r="L42" s="1">
        <v>16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8" t="s">
        <v>0</v>
      </c>
      <c r="T42" s="1" t="s">
        <v>2</v>
      </c>
      <c r="U42" s="1" t="s">
        <v>2</v>
      </c>
      <c r="V42" s="1" t="s">
        <v>52</v>
      </c>
      <c r="W42" s="1" t="s">
        <v>1</v>
      </c>
      <c r="X42" s="1" t="s">
        <v>1</v>
      </c>
      <c r="Y42" s="1" t="s">
        <v>52</v>
      </c>
      <c r="Z42" s="1" t="s">
        <v>0</v>
      </c>
    </row>
    <row r="43" spans="1:26" x14ac:dyDescent="0.2">
      <c r="A43" s="3">
        <v>44355.261379004631</v>
      </c>
      <c r="B43" s="2" t="s">
        <v>238</v>
      </c>
      <c r="C43" s="1" t="s">
        <v>60</v>
      </c>
      <c r="D43" s="1">
        <v>762</v>
      </c>
      <c r="G43" s="1" t="s">
        <v>3</v>
      </c>
      <c r="H43" s="1" t="s">
        <v>2</v>
      </c>
      <c r="I43" s="1">
        <v>36.5</v>
      </c>
      <c r="J43" s="1">
        <v>15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0</v>
      </c>
    </row>
    <row r="44" spans="1:26" x14ac:dyDescent="0.2">
      <c r="A44" s="3">
        <v>44355.353607060184</v>
      </c>
      <c r="B44" s="2" t="s">
        <v>118</v>
      </c>
      <c r="C44" s="1" t="s">
        <v>60</v>
      </c>
      <c r="D44" s="1">
        <v>678</v>
      </c>
      <c r="G44" s="1" t="s">
        <v>3</v>
      </c>
      <c r="H44" s="1" t="s">
        <v>2</v>
      </c>
      <c r="I44" s="1">
        <v>36.200000000000003</v>
      </c>
      <c r="J44" s="1">
        <v>20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0</v>
      </c>
    </row>
    <row r="45" spans="1:26" x14ac:dyDescent="0.2">
      <c r="A45" s="3">
        <v>44355.349995659722</v>
      </c>
      <c r="B45" s="2" t="s">
        <v>161</v>
      </c>
      <c r="C45" s="1" t="s">
        <v>60</v>
      </c>
      <c r="D45" s="1">
        <v>451</v>
      </c>
      <c r="G45" s="1" t="s">
        <v>9</v>
      </c>
      <c r="K45" s="1">
        <v>36.200000000000003</v>
      </c>
      <c r="L45" s="1">
        <v>12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0</v>
      </c>
    </row>
    <row r="46" spans="1:26" x14ac:dyDescent="0.2">
      <c r="A46" s="3">
        <v>44355.349995659722</v>
      </c>
      <c r="B46" s="2" t="s">
        <v>161</v>
      </c>
      <c r="C46" s="1" t="s">
        <v>60</v>
      </c>
      <c r="D46" s="1">
        <v>671</v>
      </c>
      <c r="G46" s="1" t="s">
        <v>9</v>
      </c>
      <c r="K46" s="1">
        <v>36.200000000000003</v>
      </c>
      <c r="L46" s="1">
        <v>18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1</v>
      </c>
      <c r="W46" s="1" t="s">
        <v>1</v>
      </c>
      <c r="X46" s="1" t="s">
        <v>237</v>
      </c>
      <c r="Y46" s="1" t="s">
        <v>1</v>
      </c>
      <c r="Z46" s="1" t="s">
        <v>0</v>
      </c>
    </row>
    <row r="47" spans="1:26" x14ac:dyDescent="0.2">
      <c r="A47" s="3">
        <v>44355.35777574074</v>
      </c>
      <c r="B47" s="2" t="s">
        <v>110</v>
      </c>
      <c r="C47" s="1" t="s">
        <v>60</v>
      </c>
      <c r="D47" s="1">
        <v>719</v>
      </c>
      <c r="G47" s="1" t="s">
        <v>9</v>
      </c>
      <c r="K47" s="1">
        <v>36.5</v>
      </c>
      <c r="L47" s="1">
        <v>26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0</v>
      </c>
    </row>
    <row r="48" spans="1:26" x14ac:dyDescent="0.2">
      <c r="A48" s="3">
        <v>44355.294794814814</v>
      </c>
      <c r="B48" s="2" t="s">
        <v>50</v>
      </c>
      <c r="C48" s="1" t="s">
        <v>6</v>
      </c>
      <c r="E48" s="1" t="s">
        <v>49</v>
      </c>
      <c r="F48" s="1" t="s">
        <v>48</v>
      </c>
      <c r="G48" s="1" t="s">
        <v>3</v>
      </c>
      <c r="H48" s="1" t="s">
        <v>2</v>
      </c>
      <c r="I48" s="1">
        <v>36.6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87</v>
      </c>
      <c r="W48" s="1" t="s">
        <v>1</v>
      </c>
      <c r="X48" s="1" t="s">
        <v>1</v>
      </c>
      <c r="Y48" s="1" t="s">
        <v>87</v>
      </c>
      <c r="Z48" s="1" t="s">
        <v>0</v>
      </c>
    </row>
    <row r="49" spans="1:26" x14ac:dyDescent="0.2">
      <c r="A49" s="3">
        <v>44355.282770092592</v>
      </c>
      <c r="B49" s="2" t="s">
        <v>124</v>
      </c>
      <c r="C49" s="1" t="s">
        <v>60</v>
      </c>
      <c r="D49" s="1">
        <v>673</v>
      </c>
      <c r="G49" s="1" t="s">
        <v>9</v>
      </c>
      <c r="K49" s="1">
        <v>36.200000000000003</v>
      </c>
      <c r="L49" s="1">
        <v>18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0</v>
      </c>
    </row>
    <row r="50" spans="1:26" x14ac:dyDescent="0.2">
      <c r="A50" s="3">
        <v>44355.330127361114</v>
      </c>
      <c r="B50" s="2" t="s">
        <v>90</v>
      </c>
      <c r="C50" s="1" t="s">
        <v>60</v>
      </c>
      <c r="D50" s="1">
        <v>783</v>
      </c>
      <c r="G50" s="1" t="s">
        <v>3</v>
      </c>
      <c r="H50" s="1" t="s">
        <v>2</v>
      </c>
      <c r="I50" s="1">
        <v>36.299999999999997</v>
      </c>
      <c r="J50" s="1">
        <v>20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52</v>
      </c>
      <c r="W50" s="1" t="s">
        <v>1</v>
      </c>
      <c r="X50" s="1" t="s">
        <v>1</v>
      </c>
      <c r="Y50" s="1" t="s">
        <v>52</v>
      </c>
      <c r="Z50" s="1" t="s">
        <v>0</v>
      </c>
    </row>
    <row r="51" spans="1:26" x14ac:dyDescent="0.2">
      <c r="A51" s="3">
        <v>44355.269459456016</v>
      </c>
      <c r="B51" s="2" t="s">
        <v>147</v>
      </c>
      <c r="C51" s="1" t="s">
        <v>60</v>
      </c>
      <c r="D51" s="1">
        <v>567</v>
      </c>
      <c r="G51" s="1" t="s">
        <v>9</v>
      </c>
      <c r="K51" s="1">
        <v>36.5</v>
      </c>
      <c r="L51" s="1">
        <v>16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146</v>
      </c>
      <c r="W51" s="1" t="s">
        <v>1</v>
      </c>
      <c r="X51" s="1" t="s">
        <v>1</v>
      </c>
      <c r="Y51" s="1" t="s">
        <v>95</v>
      </c>
      <c r="Z51" s="1" t="s">
        <v>0</v>
      </c>
    </row>
    <row r="52" spans="1:26" x14ac:dyDescent="0.2">
      <c r="A52" s="3">
        <v>44355.303169074075</v>
      </c>
      <c r="B52" s="2" t="s">
        <v>91</v>
      </c>
      <c r="C52" s="1" t="s">
        <v>60</v>
      </c>
      <c r="D52" s="1">
        <v>778</v>
      </c>
      <c r="G52" s="1" t="s">
        <v>3</v>
      </c>
      <c r="H52" s="1" t="s">
        <v>2</v>
      </c>
      <c r="I52" s="1">
        <v>36.5</v>
      </c>
      <c r="J52" s="1">
        <v>17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1</v>
      </c>
      <c r="W52" s="1" t="s">
        <v>1</v>
      </c>
      <c r="X52" s="1" t="s">
        <v>1</v>
      </c>
      <c r="Y52" s="1" t="s">
        <v>8</v>
      </c>
      <c r="Z52" s="1" t="s">
        <v>0</v>
      </c>
    </row>
    <row r="53" spans="1:26" x14ac:dyDescent="0.2">
      <c r="A53" s="3">
        <v>44355.155513587961</v>
      </c>
      <c r="B53" s="2" t="s">
        <v>236</v>
      </c>
      <c r="C53" s="1" t="s">
        <v>6</v>
      </c>
      <c r="E53" s="1" t="s">
        <v>235</v>
      </c>
      <c r="F53" s="1" t="s">
        <v>35</v>
      </c>
      <c r="G53" s="1" t="s">
        <v>9</v>
      </c>
      <c r="K53" s="1">
        <v>36.5</v>
      </c>
      <c r="L53" s="1">
        <v>18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0</v>
      </c>
    </row>
    <row r="54" spans="1:26" x14ac:dyDescent="0.2">
      <c r="A54" s="3">
        <v>44355.206709120372</v>
      </c>
      <c r="B54" s="2" t="s">
        <v>63</v>
      </c>
      <c r="C54" s="1" t="s">
        <v>60</v>
      </c>
      <c r="D54" s="1" t="s">
        <v>62</v>
      </c>
      <c r="G54" s="1" t="s">
        <v>9</v>
      </c>
      <c r="K54" s="1">
        <v>36.6</v>
      </c>
      <c r="L54" s="1">
        <v>14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8</v>
      </c>
      <c r="W54" s="1" t="s">
        <v>1</v>
      </c>
      <c r="X54" s="1" t="s">
        <v>1</v>
      </c>
      <c r="Y54" s="1" t="s">
        <v>8</v>
      </c>
      <c r="Z54" s="1" t="s">
        <v>0</v>
      </c>
    </row>
    <row r="55" spans="1:26" x14ac:dyDescent="0.2">
      <c r="A55" s="3">
        <v>44355.334678067127</v>
      </c>
      <c r="B55" s="2" t="s">
        <v>234</v>
      </c>
      <c r="C55" s="1" t="s">
        <v>60</v>
      </c>
      <c r="D55" s="1">
        <v>789</v>
      </c>
      <c r="G55" s="1" t="s">
        <v>9</v>
      </c>
      <c r="K55" s="1">
        <v>36.200000000000003</v>
      </c>
      <c r="L55" s="1">
        <v>14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87</v>
      </c>
      <c r="W55" s="1" t="s">
        <v>39</v>
      </c>
      <c r="X55" s="1" t="s">
        <v>75</v>
      </c>
      <c r="Y55" s="1" t="s">
        <v>87</v>
      </c>
      <c r="Z55" s="1" t="s">
        <v>0</v>
      </c>
    </row>
    <row r="56" spans="1:26" x14ac:dyDescent="0.2">
      <c r="A56" s="3">
        <v>44355.309103298612</v>
      </c>
      <c r="B56" s="2" t="s">
        <v>157</v>
      </c>
      <c r="C56" s="1" t="s">
        <v>60</v>
      </c>
      <c r="D56" s="1">
        <v>480</v>
      </c>
      <c r="G56" s="1" t="s">
        <v>9</v>
      </c>
      <c r="K56" s="1">
        <v>36.4</v>
      </c>
      <c r="L56" s="1">
        <v>18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156</v>
      </c>
      <c r="W56" s="1" t="s">
        <v>1</v>
      </c>
      <c r="X56" s="1" t="s">
        <v>1</v>
      </c>
      <c r="Y56" s="1" t="s">
        <v>1</v>
      </c>
      <c r="Z56" s="1" t="s">
        <v>0</v>
      </c>
    </row>
    <row r="57" spans="1:26" x14ac:dyDescent="0.2">
      <c r="A57" s="3">
        <v>44355.283799849538</v>
      </c>
      <c r="B57" s="2" t="s">
        <v>58</v>
      </c>
      <c r="C57" s="1" t="s">
        <v>6</v>
      </c>
      <c r="E57" s="1" t="s">
        <v>57</v>
      </c>
      <c r="F57" s="1" t="s">
        <v>56</v>
      </c>
      <c r="G57" s="1" t="s">
        <v>3</v>
      </c>
      <c r="H57" s="1" t="s">
        <v>0</v>
      </c>
      <c r="I57" s="1">
        <v>36.4</v>
      </c>
      <c r="J57" s="1">
        <v>18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0</v>
      </c>
    </row>
    <row r="58" spans="1:26" x14ac:dyDescent="0.2">
      <c r="A58" s="3">
        <v>44355.309764004633</v>
      </c>
      <c r="B58" s="2" t="s">
        <v>138</v>
      </c>
      <c r="C58" s="1" t="s">
        <v>60</v>
      </c>
      <c r="D58" s="1">
        <v>616</v>
      </c>
      <c r="G58" s="1" t="s">
        <v>9</v>
      </c>
      <c r="K58" s="1">
        <v>36.5</v>
      </c>
      <c r="L58" s="1">
        <v>18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87</v>
      </c>
      <c r="W58" s="1" t="s">
        <v>1</v>
      </c>
      <c r="X58" s="1" t="s">
        <v>1</v>
      </c>
      <c r="Y58" s="1" t="s">
        <v>87</v>
      </c>
      <c r="Z58" s="1" t="s">
        <v>0</v>
      </c>
    </row>
    <row r="59" spans="1:26" x14ac:dyDescent="0.2">
      <c r="A59" s="3">
        <v>44355.265444930556</v>
      </c>
      <c r="B59" s="2" t="s">
        <v>99</v>
      </c>
      <c r="C59" s="1" t="s">
        <v>60</v>
      </c>
      <c r="D59" s="1">
        <v>765</v>
      </c>
      <c r="G59" s="1" t="s">
        <v>3</v>
      </c>
      <c r="H59" s="1" t="s">
        <v>2</v>
      </c>
      <c r="I59" s="1">
        <v>36.5</v>
      </c>
      <c r="J59" s="1">
        <v>18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0</v>
      </c>
    </row>
    <row r="60" spans="1:26" x14ac:dyDescent="0.2">
      <c r="A60" s="3">
        <v>44355.266576226852</v>
      </c>
      <c r="B60" s="2" t="s">
        <v>114</v>
      </c>
      <c r="C60" s="1" t="s">
        <v>60</v>
      </c>
      <c r="D60" s="1">
        <v>698</v>
      </c>
      <c r="G60" s="1" t="s">
        <v>9</v>
      </c>
      <c r="K60" s="1">
        <v>36.200000000000003</v>
      </c>
      <c r="L60" s="1">
        <v>13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95</v>
      </c>
      <c r="W60" s="1" t="s">
        <v>1</v>
      </c>
      <c r="X60" s="1" t="s">
        <v>1</v>
      </c>
      <c r="Y60" s="1" t="s">
        <v>95</v>
      </c>
      <c r="Z60" s="1" t="s">
        <v>0</v>
      </c>
    </row>
    <row r="61" spans="1:26" x14ac:dyDescent="0.2">
      <c r="A61" s="3">
        <v>44355.266166863425</v>
      </c>
      <c r="B61" s="2" t="s">
        <v>37</v>
      </c>
      <c r="C61" s="1" t="s">
        <v>6</v>
      </c>
      <c r="E61" s="1" t="s">
        <v>36</v>
      </c>
      <c r="F61" s="1" t="s">
        <v>35</v>
      </c>
      <c r="G61" s="1" t="s">
        <v>9</v>
      </c>
      <c r="K61" s="1">
        <v>36.5</v>
      </c>
      <c r="L61" s="1">
        <v>18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0</v>
      </c>
    </row>
    <row r="62" spans="1:26" x14ac:dyDescent="0.2">
      <c r="A62" s="3">
        <v>44355.299312407413</v>
      </c>
      <c r="B62" s="2" t="s">
        <v>100</v>
      </c>
      <c r="C62" s="1" t="s">
        <v>60</v>
      </c>
      <c r="D62" s="1">
        <v>758</v>
      </c>
      <c r="G62" s="1" t="s">
        <v>3</v>
      </c>
      <c r="H62" s="1" t="s">
        <v>2</v>
      </c>
      <c r="I62" s="1">
        <v>36.5</v>
      </c>
      <c r="J62" s="1">
        <v>18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0</v>
      </c>
    </row>
    <row r="63" spans="1:26" x14ac:dyDescent="0.2">
      <c r="A63" s="3">
        <v>44355.239442256949</v>
      </c>
      <c r="B63" s="2" t="s">
        <v>182</v>
      </c>
      <c r="C63" s="1" t="s">
        <v>60</v>
      </c>
      <c r="D63" s="1">
        <v>140</v>
      </c>
      <c r="G63" s="1" t="s">
        <v>9</v>
      </c>
      <c r="K63" s="1">
        <v>36.5</v>
      </c>
      <c r="L63" s="1">
        <v>31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0</v>
      </c>
    </row>
    <row r="64" spans="1:26" x14ac:dyDescent="0.2">
      <c r="A64" s="3">
        <v>44355.313146238426</v>
      </c>
      <c r="B64" s="2" t="s">
        <v>101</v>
      </c>
      <c r="C64" s="1" t="s">
        <v>60</v>
      </c>
      <c r="D64" s="1">
        <v>757</v>
      </c>
      <c r="G64" s="1" t="s">
        <v>3</v>
      </c>
      <c r="H64" s="1" t="s">
        <v>2</v>
      </c>
      <c r="I64" s="1">
        <v>36.299999999999997</v>
      </c>
      <c r="J64" s="1">
        <v>20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0</v>
      </c>
    </row>
    <row r="65" spans="1:26" x14ac:dyDescent="0.2">
      <c r="A65" s="3">
        <v>44355.363865648149</v>
      </c>
      <c r="B65" s="2" t="s">
        <v>233</v>
      </c>
      <c r="C65" s="1" t="s">
        <v>60</v>
      </c>
      <c r="D65" s="1">
        <v>736</v>
      </c>
      <c r="G65" s="1" t="s">
        <v>3</v>
      </c>
      <c r="H65" s="1" t="s">
        <v>2</v>
      </c>
      <c r="I65" s="1">
        <v>36.5</v>
      </c>
      <c r="J65" s="1">
        <v>14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0</v>
      </c>
    </row>
    <row r="66" spans="1:26" x14ac:dyDescent="0.2">
      <c r="A66" s="3">
        <v>44355.286791909719</v>
      </c>
      <c r="B66" s="2" t="s">
        <v>152</v>
      </c>
      <c r="C66" s="1" t="s">
        <v>60</v>
      </c>
      <c r="D66" s="1">
        <v>544</v>
      </c>
      <c r="G66" s="1" t="s">
        <v>9</v>
      </c>
      <c r="K66" s="1">
        <v>36.6</v>
      </c>
      <c r="L66" s="1">
        <v>18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87</v>
      </c>
      <c r="W66" s="1" t="s">
        <v>1</v>
      </c>
      <c r="X66" s="1" t="s">
        <v>1</v>
      </c>
      <c r="Y66" s="1" t="s">
        <v>87</v>
      </c>
      <c r="Z66" s="1" t="s">
        <v>0</v>
      </c>
    </row>
    <row r="67" spans="1:26" x14ac:dyDescent="0.2">
      <c r="A67" s="3">
        <v>44355.285328796293</v>
      </c>
      <c r="B67" s="2" t="s">
        <v>232</v>
      </c>
      <c r="C67" s="1" t="s">
        <v>60</v>
      </c>
      <c r="D67" s="1">
        <v>756</v>
      </c>
      <c r="G67" s="1" t="s">
        <v>9</v>
      </c>
      <c r="K67" s="1">
        <v>36.5</v>
      </c>
      <c r="L67" s="1">
        <v>22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0</v>
      </c>
    </row>
    <row r="68" spans="1:26" x14ac:dyDescent="0.2">
      <c r="A68" s="3">
        <v>44355.273903148147</v>
      </c>
      <c r="B68" s="2" t="s">
        <v>34</v>
      </c>
      <c r="C68" s="1" t="s">
        <v>60</v>
      </c>
      <c r="D68" s="1">
        <v>748</v>
      </c>
      <c r="G68" s="1" t="s">
        <v>9</v>
      </c>
      <c r="K68" s="1">
        <v>36.5</v>
      </c>
      <c r="L68" s="1">
        <v>18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0</v>
      </c>
    </row>
    <row r="69" spans="1:26" x14ac:dyDescent="0.2">
      <c r="A69" s="3">
        <v>44355.260263784723</v>
      </c>
      <c r="B69" s="2" t="s">
        <v>34</v>
      </c>
      <c r="C69" s="1" t="s">
        <v>6</v>
      </c>
      <c r="E69" s="1" t="s">
        <v>33</v>
      </c>
      <c r="F69" s="1" t="s">
        <v>32</v>
      </c>
      <c r="G69" s="1" t="s">
        <v>9</v>
      </c>
      <c r="K69" s="1">
        <v>36.6</v>
      </c>
      <c r="L69" s="1">
        <v>18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0</v>
      </c>
    </row>
    <row r="70" spans="1:26" x14ac:dyDescent="0.2">
      <c r="A70" s="3">
        <v>44355.354951539353</v>
      </c>
      <c r="B70" s="2" t="s">
        <v>55</v>
      </c>
      <c r="C70" s="1" t="s">
        <v>6</v>
      </c>
      <c r="E70" s="1" t="s">
        <v>54</v>
      </c>
      <c r="F70" s="1" t="s">
        <v>53</v>
      </c>
      <c r="G70" s="1" t="s">
        <v>3</v>
      </c>
      <c r="H70" s="1" t="s">
        <v>2</v>
      </c>
      <c r="I70" s="1">
        <v>36.700000000000003</v>
      </c>
      <c r="J70" s="1">
        <v>19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52</v>
      </c>
      <c r="W70" s="1" t="s">
        <v>1</v>
      </c>
      <c r="X70" s="1" t="s">
        <v>1</v>
      </c>
      <c r="Y70" s="1" t="s">
        <v>52</v>
      </c>
      <c r="Z70" s="1" t="s">
        <v>0</v>
      </c>
    </row>
    <row r="71" spans="1:26" x14ac:dyDescent="0.2">
      <c r="A71" s="3">
        <v>44355.241664004629</v>
      </c>
      <c r="B71" s="2" t="s">
        <v>106</v>
      </c>
      <c r="C71" s="1" t="s">
        <v>60</v>
      </c>
      <c r="D71" s="1">
        <v>732</v>
      </c>
      <c r="G71" s="1" t="s">
        <v>9</v>
      </c>
      <c r="K71" s="1">
        <v>36.5</v>
      </c>
      <c r="L71" s="1">
        <v>16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0</v>
      </c>
    </row>
    <row r="72" spans="1:26" x14ac:dyDescent="0.2">
      <c r="A72" s="3">
        <v>44355.252789317128</v>
      </c>
      <c r="B72" s="2" t="s">
        <v>154</v>
      </c>
      <c r="C72" s="1" t="s">
        <v>60</v>
      </c>
      <c r="D72" s="1">
        <v>508</v>
      </c>
      <c r="G72" s="1" t="s">
        <v>3</v>
      </c>
      <c r="H72" s="1" t="s">
        <v>2</v>
      </c>
      <c r="I72" s="1">
        <v>36.4</v>
      </c>
      <c r="J72" s="1">
        <v>22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0</v>
      </c>
    </row>
    <row r="73" spans="1:26" x14ac:dyDescent="0.2">
      <c r="A73" s="3">
        <v>44355.364817094909</v>
      </c>
      <c r="B73" s="2" t="s">
        <v>109</v>
      </c>
      <c r="C73" s="1" t="s">
        <v>60</v>
      </c>
      <c r="D73" s="1">
        <v>722</v>
      </c>
      <c r="G73" s="1" t="s">
        <v>9</v>
      </c>
      <c r="K73" s="1">
        <v>36.5</v>
      </c>
      <c r="L73" s="1">
        <v>18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8</v>
      </c>
      <c r="W73" s="1" t="s">
        <v>1</v>
      </c>
      <c r="X73" s="1" t="s">
        <v>1</v>
      </c>
      <c r="Y73" s="1" t="s">
        <v>8</v>
      </c>
      <c r="Z73" s="1" t="s">
        <v>0</v>
      </c>
    </row>
    <row r="74" spans="1:26" x14ac:dyDescent="0.2">
      <c r="A74" s="3">
        <v>44355.281191944443</v>
      </c>
      <c r="B74" s="2" t="s">
        <v>61</v>
      </c>
      <c r="C74" s="1" t="s">
        <v>60</v>
      </c>
      <c r="D74" s="1" t="s">
        <v>59</v>
      </c>
      <c r="G74" s="1" t="s">
        <v>9</v>
      </c>
      <c r="K74" s="1">
        <v>36</v>
      </c>
      <c r="L74" s="1">
        <v>14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0</v>
      </c>
    </row>
    <row r="75" spans="1:26" x14ac:dyDescent="0.2">
      <c r="A75" s="3">
        <v>44355.262847476857</v>
      </c>
      <c r="B75" s="2" t="s">
        <v>102</v>
      </c>
      <c r="C75" s="1" t="s">
        <v>60</v>
      </c>
      <c r="D75" s="1">
        <v>752</v>
      </c>
      <c r="G75" s="1" t="s">
        <v>9</v>
      </c>
      <c r="K75" s="1">
        <v>36.5</v>
      </c>
      <c r="L75" s="1">
        <v>18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0</v>
      </c>
    </row>
    <row r="76" spans="1:26" x14ac:dyDescent="0.2">
      <c r="A76" s="3">
        <v>44355.285978437503</v>
      </c>
      <c r="B76" s="2" t="s">
        <v>26</v>
      </c>
      <c r="C76" s="1" t="s">
        <v>6</v>
      </c>
      <c r="E76" s="1" t="s">
        <v>25</v>
      </c>
      <c r="F76" s="1" t="s">
        <v>24</v>
      </c>
      <c r="G76" s="1" t="s">
        <v>9</v>
      </c>
      <c r="K76" s="1">
        <v>36.299999999999997</v>
      </c>
      <c r="L76" s="1">
        <v>22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0</v>
      </c>
    </row>
    <row r="77" spans="1:26" x14ac:dyDescent="0.2">
      <c r="A77" s="3">
        <v>44355.222189097221</v>
      </c>
      <c r="B77" s="2" t="s">
        <v>42</v>
      </c>
      <c r="C77" s="1" t="s">
        <v>6</v>
      </c>
      <c r="D77" s="1" t="s">
        <v>1848</v>
      </c>
      <c r="E77" s="1" t="s">
        <v>41</v>
      </c>
      <c r="F77" s="1" t="s">
        <v>40</v>
      </c>
      <c r="G77" s="1" t="s">
        <v>9</v>
      </c>
      <c r="K77" s="1">
        <v>36.6</v>
      </c>
      <c r="L77" s="1">
        <v>10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38</v>
      </c>
      <c r="W77" s="1" t="s">
        <v>1</v>
      </c>
      <c r="X77" s="1" t="s">
        <v>75</v>
      </c>
      <c r="Y77" s="1" t="s">
        <v>38</v>
      </c>
      <c r="Z77" s="1" t="s">
        <v>0</v>
      </c>
    </row>
    <row r="78" spans="1:26" x14ac:dyDescent="0.2">
      <c r="A78" s="3">
        <v>44355.284263368056</v>
      </c>
      <c r="B78" s="2" t="s">
        <v>153</v>
      </c>
      <c r="C78" s="1" t="s">
        <v>6</v>
      </c>
      <c r="E78" s="1" t="s">
        <v>231</v>
      </c>
      <c r="F78" s="1" t="s">
        <v>230</v>
      </c>
      <c r="G78" s="1" t="s">
        <v>9</v>
      </c>
      <c r="K78" s="1">
        <v>36.200000000000003</v>
      </c>
      <c r="L78" s="1">
        <v>20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1</v>
      </c>
      <c r="W78" s="1" t="s">
        <v>1</v>
      </c>
      <c r="X78" s="1" t="s">
        <v>75</v>
      </c>
      <c r="Y78" s="1" t="s">
        <v>1</v>
      </c>
      <c r="Z78" s="1" t="s">
        <v>0</v>
      </c>
    </row>
    <row r="79" spans="1:26" x14ac:dyDescent="0.2">
      <c r="A79" s="3">
        <v>44355.261874837961</v>
      </c>
      <c r="B79" s="2" t="s">
        <v>229</v>
      </c>
      <c r="C79" s="1" t="s">
        <v>60</v>
      </c>
      <c r="D79" s="1" t="s">
        <v>228</v>
      </c>
      <c r="G79" s="1" t="s">
        <v>3</v>
      </c>
      <c r="H79" s="1" t="s">
        <v>2</v>
      </c>
      <c r="I79" s="1">
        <v>36.6</v>
      </c>
      <c r="J79" s="1">
        <v>17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87</v>
      </c>
      <c r="W79" s="1" t="s">
        <v>1</v>
      </c>
      <c r="X79" s="1" t="s">
        <v>1</v>
      </c>
      <c r="Y79" s="1" t="s">
        <v>87</v>
      </c>
      <c r="Z79" s="1" t="s">
        <v>0</v>
      </c>
    </row>
    <row r="80" spans="1:26" x14ac:dyDescent="0.2">
      <c r="A80" s="3">
        <v>44355.292857800931</v>
      </c>
      <c r="B80" s="2" t="s">
        <v>170</v>
      </c>
      <c r="C80" s="1" t="s">
        <v>60</v>
      </c>
      <c r="D80" s="1">
        <v>325</v>
      </c>
      <c r="G80" s="1" t="s">
        <v>3</v>
      </c>
      <c r="H80" s="1" t="s">
        <v>2</v>
      </c>
      <c r="I80" s="1">
        <v>36</v>
      </c>
      <c r="J80" s="1">
        <v>17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169</v>
      </c>
      <c r="W80" s="1" t="s">
        <v>1</v>
      </c>
      <c r="X80" s="1" t="s">
        <v>1</v>
      </c>
      <c r="Y80" s="1" t="s">
        <v>87</v>
      </c>
      <c r="Z80" s="1" t="s">
        <v>0</v>
      </c>
    </row>
    <row r="81" spans="1:26" x14ac:dyDescent="0.2">
      <c r="A81" s="3">
        <v>44355.264619421301</v>
      </c>
      <c r="B81" s="2" t="s">
        <v>144</v>
      </c>
      <c r="C81" s="1" t="s">
        <v>60</v>
      </c>
      <c r="D81" s="1">
        <v>578</v>
      </c>
      <c r="G81" s="1" t="s">
        <v>9</v>
      </c>
      <c r="K81" s="1">
        <v>36.5</v>
      </c>
      <c r="L81" s="1">
        <v>18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84</v>
      </c>
      <c r="W81" s="1" t="s">
        <v>1</v>
      </c>
      <c r="X81" s="1" t="s">
        <v>1</v>
      </c>
      <c r="Y81" s="1" t="s">
        <v>1</v>
      </c>
      <c r="Z81" s="1" t="s">
        <v>0</v>
      </c>
    </row>
    <row r="82" spans="1:26" x14ac:dyDescent="0.2">
      <c r="A82" s="3">
        <v>44355.365022800921</v>
      </c>
      <c r="B82" s="2" t="s">
        <v>227</v>
      </c>
      <c r="C82" s="1" t="s">
        <v>6</v>
      </c>
      <c r="E82" s="1" t="s">
        <v>226</v>
      </c>
      <c r="F82" s="1" t="s">
        <v>225</v>
      </c>
      <c r="G82" s="1" t="s">
        <v>3</v>
      </c>
      <c r="H82" s="1" t="s">
        <v>2</v>
      </c>
      <c r="I82" s="1">
        <v>36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87</v>
      </c>
      <c r="W82" s="1" t="s">
        <v>121</v>
      </c>
      <c r="X82" s="1" t="s">
        <v>1</v>
      </c>
      <c r="Y82" s="1" t="s">
        <v>87</v>
      </c>
      <c r="Z82" s="1" t="s">
        <v>0</v>
      </c>
    </row>
    <row r="83" spans="1:26" x14ac:dyDescent="0.2">
      <c r="A83" s="3">
        <v>44355.366561979172</v>
      </c>
      <c r="B83" s="2" t="s">
        <v>135</v>
      </c>
      <c r="C83" s="1" t="s">
        <v>60</v>
      </c>
      <c r="D83" s="1">
        <v>649</v>
      </c>
      <c r="G83" s="1" t="s">
        <v>9</v>
      </c>
      <c r="K83" s="1">
        <v>36.299999999999997</v>
      </c>
      <c r="L83" s="1">
        <v>14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87</v>
      </c>
      <c r="W83" s="1" t="s">
        <v>1</v>
      </c>
      <c r="X83" s="1" t="s">
        <v>1</v>
      </c>
      <c r="Y83" s="1" t="s">
        <v>87</v>
      </c>
      <c r="Z83" s="1" t="s">
        <v>0</v>
      </c>
    </row>
    <row r="84" spans="1:26" x14ac:dyDescent="0.2">
      <c r="A84" s="3">
        <v>44355.366750567133</v>
      </c>
      <c r="B84" s="2" t="s">
        <v>96</v>
      </c>
      <c r="C84" s="1" t="s">
        <v>60</v>
      </c>
      <c r="D84" s="1">
        <v>775</v>
      </c>
      <c r="G84" s="1" t="s">
        <v>3</v>
      </c>
      <c r="H84" s="1" t="s">
        <v>2</v>
      </c>
      <c r="I84" s="1">
        <v>36.5</v>
      </c>
      <c r="J84" s="1">
        <v>16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95</v>
      </c>
      <c r="W84" s="1" t="s">
        <v>1</v>
      </c>
      <c r="X84" s="1" t="s">
        <v>1</v>
      </c>
      <c r="Y84" s="1" t="s">
        <v>95</v>
      </c>
      <c r="Z84" s="1" t="s">
        <v>0</v>
      </c>
    </row>
    <row r="85" spans="1:26" x14ac:dyDescent="0.2">
      <c r="A85" s="3">
        <v>44355.367478761575</v>
      </c>
      <c r="B85" s="2" t="s">
        <v>133</v>
      </c>
      <c r="C85" s="1" t="s">
        <v>60</v>
      </c>
      <c r="D85" s="1">
        <v>657</v>
      </c>
      <c r="G85" s="1" t="s">
        <v>9</v>
      </c>
      <c r="K85" s="1">
        <v>36.4</v>
      </c>
      <c r="L85" s="1">
        <v>18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1</v>
      </c>
      <c r="W85" s="1" t="s">
        <v>1</v>
      </c>
      <c r="X85" s="1" t="s">
        <v>1</v>
      </c>
      <c r="Y85" s="1" t="s">
        <v>1</v>
      </c>
      <c r="Z85" s="1" t="s">
        <v>0</v>
      </c>
    </row>
    <row r="86" spans="1:26" x14ac:dyDescent="0.2">
      <c r="A86" s="3">
        <v>44355.367684143523</v>
      </c>
      <c r="B86" s="2" t="s">
        <v>92</v>
      </c>
      <c r="C86" s="1" t="s">
        <v>60</v>
      </c>
      <c r="D86" s="1">
        <v>777</v>
      </c>
      <c r="G86" s="1" t="s">
        <v>3</v>
      </c>
      <c r="H86" s="1" t="s">
        <v>2</v>
      </c>
      <c r="I86" s="1">
        <v>36.4</v>
      </c>
      <c r="J86" s="1">
        <v>17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1</v>
      </c>
      <c r="W86" s="1" t="s">
        <v>1</v>
      </c>
      <c r="X86" s="1" t="s">
        <v>1</v>
      </c>
      <c r="Y86" s="1" t="s">
        <v>1</v>
      </c>
      <c r="Z86" s="1" t="s">
        <v>0</v>
      </c>
    </row>
    <row r="87" spans="1:26" x14ac:dyDescent="0.2">
      <c r="A87" s="3">
        <v>44355.369492939819</v>
      </c>
      <c r="B87" s="2" t="s">
        <v>174</v>
      </c>
      <c r="C87" s="1" t="s">
        <v>60</v>
      </c>
      <c r="D87" s="1">
        <v>248</v>
      </c>
      <c r="G87" s="1" t="s">
        <v>3</v>
      </c>
      <c r="H87" s="1" t="s">
        <v>2</v>
      </c>
      <c r="I87" s="1">
        <v>36.200000000000003</v>
      </c>
      <c r="J87" s="1">
        <v>22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216</v>
      </c>
      <c r="W87" s="1" t="s">
        <v>1</v>
      </c>
      <c r="X87" s="1" t="s">
        <v>1</v>
      </c>
      <c r="Y87" s="1" t="s">
        <v>216</v>
      </c>
      <c r="Z87" s="1" t="s">
        <v>0</v>
      </c>
    </row>
    <row r="88" spans="1:26" x14ac:dyDescent="0.2">
      <c r="A88" s="3">
        <v>44355.370187962966</v>
      </c>
      <c r="B88" s="2" t="s">
        <v>119</v>
      </c>
      <c r="C88" s="1" t="s">
        <v>60</v>
      </c>
      <c r="D88" s="1">
        <v>675</v>
      </c>
      <c r="G88" s="1" t="s">
        <v>3</v>
      </c>
      <c r="H88" s="1" t="s">
        <v>2</v>
      </c>
      <c r="I88" s="1">
        <v>35.9</v>
      </c>
      <c r="J88" s="1">
        <v>40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1</v>
      </c>
      <c r="W88" s="1" t="s">
        <v>1</v>
      </c>
      <c r="X88" s="1" t="s">
        <v>1</v>
      </c>
      <c r="Y88" s="1" t="s">
        <v>1</v>
      </c>
      <c r="Z88" s="1" t="s">
        <v>0</v>
      </c>
    </row>
    <row r="89" spans="1:26" x14ac:dyDescent="0.2">
      <c r="A89" s="3">
        <v>44355.370901631948</v>
      </c>
      <c r="B89" s="2" t="s">
        <v>158</v>
      </c>
      <c r="C89" s="1" t="s">
        <v>60</v>
      </c>
      <c r="D89" s="1">
        <v>462</v>
      </c>
      <c r="G89" s="1" t="s">
        <v>9</v>
      </c>
      <c r="K89" s="1">
        <v>36.4</v>
      </c>
      <c r="L89" s="1">
        <v>20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44355.372557303243</v>
      </c>
      <c r="B90" s="2" t="s">
        <v>139</v>
      </c>
      <c r="C90" s="1" t="s">
        <v>60</v>
      </c>
      <c r="D90" s="1">
        <v>612</v>
      </c>
      <c r="G90" s="1" t="s">
        <v>9</v>
      </c>
      <c r="K90" s="1">
        <v>36</v>
      </c>
      <c r="L90" s="1">
        <v>19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1</v>
      </c>
      <c r="W90" s="1" t="s">
        <v>1</v>
      </c>
      <c r="X90" s="1" t="s">
        <v>1</v>
      </c>
      <c r="Y90" s="1" t="s">
        <v>1</v>
      </c>
      <c r="Z90" s="1" t="s">
        <v>0</v>
      </c>
    </row>
    <row r="91" spans="1:26" x14ac:dyDescent="0.2">
      <c r="A91" s="3">
        <v>44355.37348978009</v>
      </c>
      <c r="B91" s="2" t="s">
        <v>113</v>
      </c>
      <c r="C91" s="1" t="s">
        <v>60</v>
      </c>
      <c r="D91" s="1">
        <v>709</v>
      </c>
      <c r="G91" s="1" t="s">
        <v>9</v>
      </c>
      <c r="K91" s="1">
        <v>36.5</v>
      </c>
      <c r="L91" s="1">
        <v>12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95</v>
      </c>
      <c r="W91" s="1" t="s">
        <v>1</v>
      </c>
      <c r="X91" s="1" t="s">
        <v>1</v>
      </c>
      <c r="Y91" s="1" t="s">
        <v>95</v>
      </c>
      <c r="Z91" s="1" t="s">
        <v>0</v>
      </c>
    </row>
    <row r="92" spans="1:26" x14ac:dyDescent="0.2">
      <c r="A92" s="3">
        <v>44355.373733530098</v>
      </c>
      <c r="B92" s="2" t="s">
        <v>224</v>
      </c>
      <c r="C92" s="1" t="s">
        <v>6</v>
      </c>
      <c r="E92" s="1" t="s">
        <v>223</v>
      </c>
      <c r="F92" s="1" t="s">
        <v>222</v>
      </c>
      <c r="G92" s="1" t="s">
        <v>9</v>
      </c>
      <c r="K92" s="1">
        <v>36.5</v>
      </c>
      <c r="L92" s="1">
        <v>30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52</v>
      </c>
      <c r="W92" s="1" t="s">
        <v>1</v>
      </c>
      <c r="X92" s="1" t="s">
        <v>1</v>
      </c>
      <c r="Y92" s="1" t="s">
        <v>52</v>
      </c>
      <c r="Z92" s="1" t="s">
        <v>0</v>
      </c>
    </row>
    <row r="93" spans="1:26" x14ac:dyDescent="0.2">
      <c r="A93" s="3">
        <v>44355.377161018521</v>
      </c>
      <c r="B93" s="2" t="s">
        <v>23</v>
      </c>
      <c r="C93" s="1" t="s">
        <v>6</v>
      </c>
      <c r="E93" s="1" t="s">
        <v>22</v>
      </c>
      <c r="F93" s="1" t="s">
        <v>21</v>
      </c>
      <c r="G93" s="1" t="s">
        <v>9</v>
      </c>
      <c r="K93" s="1">
        <v>36.5</v>
      </c>
      <c r="L93" s="1">
        <v>32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20</v>
      </c>
      <c r="W93" s="1" t="s">
        <v>1</v>
      </c>
      <c r="X93" s="1" t="s">
        <v>1</v>
      </c>
      <c r="Y93" s="1" t="s">
        <v>1</v>
      </c>
      <c r="Z93" s="1" t="s">
        <v>0</v>
      </c>
    </row>
    <row r="94" spans="1:26" x14ac:dyDescent="0.2">
      <c r="A94" s="3">
        <v>44355.378724652779</v>
      </c>
      <c r="B94" s="1" t="s">
        <v>172</v>
      </c>
      <c r="C94" s="1" t="s">
        <v>60</v>
      </c>
      <c r="D94" s="1">
        <v>311</v>
      </c>
      <c r="G94" s="1" t="s">
        <v>3</v>
      </c>
      <c r="H94" s="1" t="s">
        <v>2</v>
      </c>
      <c r="I94" s="1">
        <v>35.6</v>
      </c>
      <c r="J94" s="1">
        <v>16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52</v>
      </c>
      <c r="W94" s="1" t="s">
        <v>1</v>
      </c>
      <c r="X94" s="1" t="s">
        <v>1</v>
      </c>
      <c r="Y94" s="1" t="s">
        <v>171</v>
      </c>
      <c r="Z94" s="1" t="s">
        <v>0</v>
      </c>
    </row>
    <row r="95" spans="1:26" x14ac:dyDescent="0.2">
      <c r="A95" s="3">
        <v>44355.37980480324</v>
      </c>
      <c r="B95" s="2" t="s">
        <v>221</v>
      </c>
      <c r="C95" s="1" t="s">
        <v>60</v>
      </c>
      <c r="D95" s="1">
        <v>113</v>
      </c>
      <c r="G95" s="1" t="s">
        <v>3</v>
      </c>
      <c r="H95" s="1" t="s">
        <v>2</v>
      </c>
      <c r="I95" s="1">
        <v>36.5</v>
      </c>
      <c r="J95" s="1">
        <v>18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84</v>
      </c>
      <c r="W95" s="1" t="s">
        <v>1</v>
      </c>
      <c r="X95" s="1" t="s">
        <v>75</v>
      </c>
      <c r="Y95" s="1" t="s">
        <v>87</v>
      </c>
      <c r="Z95" s="1" t="s">
        <v>0</v>
      </c>
    </row>
    <row r="96" spans="1:26" x14ac:dyDescent="0.2">
      <c r="A96" s="3">
        <v>44355.383865983793</v>
      </c>
      <c r="B96" s="2" t="s">
        <v>166</v>
      </c>
      <c r="C96" s="1" t="s">
        <v>60</v>
      </c>
      <c r="D96" s="1">
        <v>422</v>
      </c>
      <c r="G96" s="1" t="s">
        <v>3</v>
      </c>
      <c r="H96" s="1" t="s">
        <v>2</v>
      </c>
      <c r="I96" s="1">
        <v>36.4</v>
      </c>
      <c r="J96" s="1">
        <v>15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0</v>
      </c>
    </row>
    <row r="97" spans="1:26" x14ac:dyDescent="0.2">
      <c r="A97" s="3">
        <v>44355.384827557871</v>
      </c>
      <c r="B97" s="2" t="s">
        <v>19</v>
      </c>
      <c r="C97" s="1" t="s">
        <v>6</v>
      </c>
      <c r="E97" s="1" t="s">
        <v>18</v>
      </c>
      <c r="F97" s="1" t="s">
        <v>17</v>
      </c>
      <c r="G97" s="1" t="s">
        <v>9</v>
      </c>
      <c r="K97" s="1">
        <v>36.299999999999997</v>
      </c>
      <c r="L97" s="1">
        <v>16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1</v>
      </c>
      <c r="W97" s="1" t="s">
        <v>1</v>
      </c>
      <c r="X97" s="1" t="s">
        <v>16</v>
      </c>
      <c r="Y97" s="1" t="s">
        <v>13</v>
      </c>
      <c r="Z97" s="1" t="s">
        <v>0</v>
      </c>
    </row>
    <row r="98" spans="1:26" x14ac:dyDescent="0.2">
      <c r="A98" s="3">
        <v>44355.395285729166</v>
      </c>
      <c r="B98" s="2" t="s">
        <v>67</v>
      </c>
      <c r="C98" s="1" t="s">
        <v>60</v>
      </c>
      <c r="D98" s="1" t="s">
        <v>66</v>
      </c>
      <c r="G98" s="1" t="s">
        <v>9</v>
      </c>
      <c r="K98" s="1">
        <v>36.299999999999997</v>
      </c>
      <c r="L98" s="1">
        <v>72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2</v>
      </c>
      <c r="U98" s="1" t="s">
        <v>2</v>
      </c>
      <c r="V98" s="1" t="s">
        <v>65</v>
      </c>
      <c r="W98" s="1" t="s">
        <v>1</v>
      </c>
      <c r="X98" s="1" t="s">
        <v>1</v>
      </c>
      <c r="Y98" s="1" t="s">
        <v>1</v>
      </c>
      <c r="Z98" s="1" t="s">
        <v>0</v>
      </c>
    </row>
    <row r="99" spans="1:26" x14ac:dyDescent="0.2">
      <c r="A99" s="3">
        <v>44355.403254178236</v>
      </c>
      <c r="B99" s="2" t="s">
        <v>220</v>
      </c>
      <c r="C99" s="1" t="s">
        <v>6</v>
      </c>
      <c r="E99" s="1" t="s">
        <v>219</v>
      </c>
      <c r="F99" s="1" t="s">
        <v>218</v>
      </c>
      <c r="G99" s="1" t="s">
        <v>9</v>
      </c>
      <c r="K99" s="1">
        <v>36.200000000000003</v>
      </c>
      <c r="L99" s="1">
        <v>26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217</v>
      </c>
      <c r="W99" s="1" t="s">
        <v>1</v>
      </c>
      <c r="X99" s="1" t="s">
        <v>1</v>
      </c>
      <c r="Y99" s="1" t="s">
        <v>216</v>
      </c>
      <c r="Z99" s="1" t="s">
        <v>0</v>
      </c>
    </row>
    <row r="100" spans="1:26" x14ac:dyDescent="0.2">
      <c r="A100" s="3">
        <v>44355.414063449076</v>
      </c>
      <c r="B100" s="2" t="s">
        <v>215</v>
      </c>
      <c r="C100" s="1" t="s">
        <v>60</v>
      </c>
      <c r="D100" s="1">
        <v>750</v>
      </c>
      <c r="G100" s="1" t="s">
        <v>9</v>
      </c>
      <c r="K100" s="1">
        <v>36.5</v>
      </c>
      <c r="L100" s="1">
        <v>14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87</v>
      </c>
      <c r="W100" s="1" t="s">
        <v>1</v>
      </c>
      <c r="X100" s="1" t="s">
        <v>1</v>
      </c>
      <c r="Y100" s="1" t="s">
        <v>214</v>
      </c>
      <c r="Z100" s="1" t="s">
        <v>0</v>
      </c>
    </row>
    <row r="101" spans="1:26" x14ac:dyDescent="0.2">
      <c r="A101" s="3">
        <v>44355.414495335644</v>
      </c>
      <c r="B101" s="2" t="s">
        <v>132</v>
      </c>
      <c r="C101" s="1" t="s">
        <v>60</v>
      </c>
      <c r="D101" s="1">
        <v>660</v>
      </c>
      <c r="G101" s="1" t="s">
        <v>9</v>
      </c>
      <c r="K101" s="1">
        <v>36.200000000000003</v>
      </c>
      <c r="L101" s="1">
        <v>17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1</v>
      </c>
      <c r="W101" s="1" t="s">
        <v>1</v>
      </c>
      <c r="X101" s="1" t="s">
        <v>1</v>
      </c>
      <c r="Y101" s="1" t="s">
        <v>131</v>
      </c>
      <c r="Z101" s="1" t="s">
        <v>0</v>
      </c>
    </row>
    <row r="102" spans="1:26" x14ac:dyDescent="0.2">
      <c r="A102" s="3">
        <v>44355.444237708332</v>
      </c>
      <c r="B102" s="2" t="s">
        <v>137</v>
      </c>
      <c r="C102" s="1" t="s">
        <v>60</v>
      </c>
      <c r="D102" s="1">
        <v>627</v>
      </c>
      <c r="G102" s="1" t="s">
        <v>9</v>
      </c>
      <c r="K102" s="1">
        <v>36.5</v>
      </c>
      <c r="L102" s="1">
        <v>18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2</v>
      </c>
      <c r="V102" s="1" t="s">
        <v>1</v>
      </c>
      <c r="W102" s="1" t="s">
        <v>1</v>
      </c>
      <c r="X102" s="1" t="s">
        <v>1</v>
      </c>
      <c r="Y102" s="1" t="s">
        <v>1</v>
      </c>
      <c r="Z102" s="1" t="s">
        <v>0</v>
      </c>
    </row>
    <row r="103" spans="1:26" x14ac:dyDescent="0.2">
      <c r="A103" s="3">
        <v>44355.49364969907</v>
      </c>
      <c r="B103" s="2" t="s">
        <v>70</v>
      </c>
      <c r="C103" s="1" t="s">
        <v>60</v>
      </c>
      <c r="D103" s="1" t="s">
        <v>69</v>
      </c>
      <c r="G103" s="1" t="s">
        <v>9</v>
      </c>
      <c r="K103" s="1">
        <v>36</v>
      </c>
      <c r="L103" s="1">
        <v>16</v>
      </c>
      <c r="M103" s="1" t="s">
        <v>2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2</v>
      </c>
      <c r="V103" s="1" t="s">
        <v>68</v>
      </c>
      <c r="W103" s="1" t="s">
        <v>1</v>
      </c>
      <c r="X103" s="1" t="s">
        <v>1</v>
      </c>
      <c r="Y103" s="1" t="s">
        <v>1</v>
      </c>
      <c r="Z103" s="1" t="s">
        <v>0</v>
      </c>
    </row>
    <row r="104" spans="1:26" x14ac:dyDescent="0.2">
      <c r="A104" s="3">
        <v>44355.565922245369</v>
      </c>
      <c r="B104" s="2" t="s">
        <v>213</v>
      </c>
      <c r="C104" s="1" t="s">
        <v>6</v>
      </c>
      <c r="E104" s="1" t="s">
        <v>212</v>
      </c>
      <c r="F104" s="1" t="s">
        <v>211</v>
      </c>
      <c r="G104" s="1" t="s">
        <v>3</v>
      </c>
      <c r="H104" s="1" t="s">
        <v>2</v>
      </c>
      <c r="I104" s="1">
        <v>36.1</v>
      </c>
      <c r="J104" s="1">
        <v>20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210</v>
      </c>
      <c r="W104" s="1" t="s">
        <v>1</v>
      </c>
      <c r="X104" s="1" t="s">
        <v>1</v>
      </c>
      <c r="Y104" s="1" t="s">
        <v>209</v>
      </c>
      <c r="Z104" s="1" t="s">
        <v>0</v>
      </c>
    </row>
    <row r="105" spans="1:26" x14ac:dyDescent="0.2">
      <c r="A105" s="3">
        <v>44355.597320162036</v>
      </c>
      <c r="B105" s="2" t="s">
        <v>47</v>
      </c>
      <c r="C105" s="1" t="s">
        <v>6</v>
      </c>
      <c r="E105" s="1" t="s">
        <v>46</v>
      </c>
      <c r="F105" s="1" t="s">
        <v>45</v>
      </c>
      <c r="G105" s="1" t="s">
        <v>3</v>
      </c>
      <c r="H105" s="1" t="s">
        <v>2</v>
      </c>
      <c r="I105" s="1">
        <v>36.200000000000003</v>
      </c>
      <c r="J105" s="1">
        <v>20</v>
      </c>
      <c r="M105" s="1" t="s">
        <v>2</v>
      </c>
      <c r="N105" s="1" t="s">
        <v>2</v>
      </c>
      <c r="O105" s="1" t="s">
        <v>2</v>
      </c>
      <c r="P105" s="1" t="s">
        <v>2</v>
      </c>
      <c r="Q105" s="1" t="s">
        <v>2</v>
      </c>
      <c r="R105" s="1" t="s">
        <v>2</v>
      </c>
      <c r="S105" s="1" t="s">
        <v>2</v>
      </c>
      <c r="T105" s="1" t="s">
        <v>2</v>
      </c>
      <c r="U105" s="1" t="s">
        <v>2</v>
      </c>
      <c r="V105" s="1" t="s">
        <v>208</v>
      </c>
      <c r="W105" s="1" t="s">
        <v>1</v>
      </c>
      <c r="X105" s="1" t="s">
        <v>1</v>
      </c>
      <c r="Y105" s="1" t="s">
        <v>1</v>
      </c>
      <c r="Z105" s="1" t="s">
        <v>0</v>
      </c>
    </row>
    <row r="106" spans="1:26" x14ac:dyDescent="0.2">
      <c r="A106" s="3">
        <v>44355.64603290509</v>
      </c>
      <c r="B106" s="1">
        <v>9190817174</v>
      </c>
      <c r="C106" s="1" t="s">
        <v>60</v>
      </c>
      <c r="D106" s="1">
        <v>458</v>
      </c>
      <c r="G106" s="1" t="s">
        <v>3</v>
      </c>
      <c r="H106" s="1" t="s">
        <v>2</v>
      </c>
      <c r="I106" s="1">
        <v>36</v>
      </c>
      <c r="J106" s="1">
        <v>16</v>
      </c>
      <c r="M106" s="1" t="s">
        <v>2</v>
      </c>
      <c r="N106" s="1" t="s">
        <v>2</v>
      </c>
      <c r="O106" s="1" t="s">
        <v>2</v>
      </c>
      <c r="P106" s="1" t="s">
        <v>2</v>
      </c>
      <c r="Q106" s="1" t="s">
        <v>2</v>
      </c>
      <c r="R106" s="1" t="s">
        <v>2</v>
      </c>
      <c r="S106" s="1" t="s">
        <v>2</v>
      </c>
      <c r="T106" s="1" t="s">
        <v>2</v>
      </c>
      <c r="U106" s="1" t="s">
        <v>2</v>
      </c>
      <c r="V106" s="1" t="s">
        <v>159</v>
      </c>
      <c r="W106" s="1" t="s">
        <v>1</v>
      </c>
      <c r="X106" s="1" t="s">
        <v>1</v>
      </c>
      <c r="Y106" s="1" t="s">
        <v>159</v>
      </c>
      <c r="Z106" s="1" t="s">
        <v>0</v>
      </c>
    </row>
    <row r="107" spans="1:26" x14ac:dyDescent="0.2">
      <c r="A107" s="3">
        <v>44355.698847731481</v>
      </c>
      <c r="B107" s="1">
        <v>9054421297</v>
      </c>
      <c r="C107" s="1" t="s">
        <v>60</v>
      </c>
      <c r="D107" s="1" t="s">
        <v>64</v>
      </c>
      <c r="G107" s="1" t="s">
        <v>9</v>
      </c>
      <c r="K107" s="1">
        <v>36.200000000000003</v>
      </c>
      <c r="L107" s="1">
        <v>12</v>
      </c>
      <c r="M107" s="1" t="s">
        <v>2</v>
      </c>
      <c r="N107" s="1" t="s">
        <v>2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  <c r="T107" s="1" t="s">
        <v>2</v>
      </c>
      <c r="U107" s="1" t="s">
        <v>2</v>
      </c>
      <c r="V107" s="1" t="s">
        <v>38</v>
      </c>
      <c r="W107" s="1" t="s">
        <v>1</v>
      </c>
      <c r="X107" s="1" t="s">
        <v>1</v>
      </c>
      <c r="Y107" s="1" t="s">
        <v>38</v>
      </c>
      <c r="Z107" s="1" t="s">
        <v>0</v>
      </c>
    </row>
    <row r="108" spans="1:26" x14ac:dyDescent="0.2">
      <c r="A108" s="3">
        <v>44355.802135069447</v>
      </c>
      <c r="B108" s="1" t="s">
        <v>72</v>
      </c>
      <c r="C108" s="1" t="s">
        <v>60</v>
      </c>
      <c r="D108" s="1" t="s">
        <v>71</v>
      </c>
      <c r="G108" s="1" t="s">
        <v>9</v>
      </c>
      <c r="K108" s="1">
        <v>36</v>
      </c>
      <c r="L108" s="1">
        <v>16</v>
      </c>
      <c r="M108" s="1" t="s">
        <v>2</v>
      </c>
      <c r="N108" s="1" t="s">
        <v>2</v>
      </c>
      <c r="O108" s="1" t="s">
        <v>2</v>
      </c>
      <c r="P108" s="1" t="s">
        <v>2</v>
      </c>
      <c r="Q108" s="1" t="s">
        <v>2</v>
      </c>
      <c r="R108" s="1" t="s">
        <v>2</v>
      </c>
      <c r="S108" s="1" t="s">
        <v>2</v>
      </c>
      <c r="T108" s="1" t="s">
        <v>2</v>
      </c>
      <c r="U108" s="1" t="s">
        <v>2</v>
      </c>
      <c r="V108" s="1" t="s">
        <v>1</v>
      </c>
      <c r="W108" s="1" t="s">
        <v>1</v>
      </c>
      <c r="X108" s="1" t="s">
        <v>1</v>
      </c>
      <c r="Y108" s="1" t="s">
        <v>1</v>
      </c>
      <c r="Z108" s="1" t="s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B6E7-7C7E-4AB0-8D24-22803020847F}">
  <sheetPr>
    <outlinePr summaryBelow="0" summaryRight="0"/>
  </sheetPr>
  <dimension ref="A1:Z111"/>
  <sheetViews>
    <sheetView zoomScaleNormal="100" workbookViewId="0">
      <pane ySplit="1" topLeftCell="A11" activePane="bottomLeft" state="frozenSplit"/>
      <selection activeCell="B3" sqref="B3"/>
      <selection pane="bottomLeft" activeCell="E26" sqref="E26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9" t="s">
        <v>207</v>
      </c>
      <c r="B1" s="9" t="s">
        <v>206</v>
      </c>
      <c r="C1" s="9" t="s">
        <v>205</v>
      </c>
      <c r="D1" s="9" t="s">
        <v>204</v>
      </c>
      <c r="E1" s="9" t="s">
        <v>203</v>
      </c>
      <c r="F1" s="9" t="s">
        <v>202</v>
      </c>
      <c r="G1" s="9" t="s">
        <v>201</v>
      </c>
      <c r="H1" s="9" t="s">
        <v>200</v>
      </c>
      <c r="I1" s="9" t="s">
        <v>199</v>
      </c>
      <c r="J1" s="9" t="s">
        <v>198</v>
      </c>
      <c r="K1" s="9" t="s">
        <v>199</v>
      </c>
      <c r="L1" s="9" t="s">
        <v>198</v>
      </c>
      <c r="M1" s="9" t="s">
        <v>197</v>
      </c>
      <c r="N1" s="9" t="s">
        <v>196</v>
      </c>
      <c r="O1" s="9" t="s">
        <v>195</v>
      </c>
      <c r="P1" s="9" t="s">
        <v>194</v>
      </c>
      <c r="Q1" s="9" t="s">
        <v>193</v>
      </c>
      <c r="R1" s="9" t="s">
        <v>192</v>
      </c>
      <c r="S1" s="9" t="s">
        <v>191</v>
      </c>
      <c r="T1" s="9" t="s">
        <v>190</v>
      </c>
      <c r="U1" s="9" t="s">
        <v>189</v>
      </c>
      <c r="V1" s="9" t="s">
        <v>188</v>
      </c>
      <c r="W1" s="9" t="s">
        <v>187</v>
      </c>
      <c r="X1" s="9" t="s">
        <v>186</v>
      </c>
      <c r="Y1" s="9" t="s">
        <v>185</v>
      </c>
      <c r="Z1" s="9" t="s">
        <v>184</v>
      </c>
    </row>
    <row r="2" spans="1:26" x14ac:dyDescent="0.2">
      <c r="A2" s="3">
        <v>44356.381836307875</v>
      </c>
      <c r="B2" s="1">
        <v>0</v>
      </c>
      <c r="C2" s="1" t="s">
        <v>60</v>
      </c>
      <c r="D2" s="1">
        <v>112</v>
      </c>
      <c r="G2" s="1" t="s">
        <v>9</v>
      </c>
      <c r="K2" s="1">
        <v>36.200000000000003</v>
      </c>
      <c r="L2" s="1">
        <v>18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84</v>
      </c>
      <c r="W2" s="1" t="s">
        <v>1</v>
      </c>
      <c r="X2" s="1" t="s">
        <v>1</v>
      </c>
      <c r="Y2" s="1" t="s">
        <v>87</v>
      </c>
      <c r="Z2" s="1" t="s">
        <v>0</v>
      </c>
    </row>
    <row r="3" spans="1:26" x14ac:dyDescent="0.2">
      <c r="A3" s="3">
        <v>44356.463484803244</v>
      </c>
      <c r="B3" s="2" t="s">
        <v>183</v>
      </c>
      <c r="C3" s="1" t="s">
        <v>60</v>
      </c>
      <c r="D3" s="1">
        <v>113</v>
      </c>
      <c r="G3" s="1" t="s">
        <v>3</v>
      </c>
      <c r="H3" s="1" t="s">
        <v>2</v>
      </c>
      <c r="I3" s="1">
        <v>36.5</v>
      </c>
      <c r="J3" s="1">
        <v>18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177</v>
      </c>
      <c r="W3" s="1" t="s">
        <v>1</v>
      </c>
      <c r="X3" s="1" t="s">
        <v>1</v>
      </c>
      <c r="Y3" s="1" t="s">
        <v>52</v>
      </c>
      <c r="Z3" s="1" t="s">
        <v>0</v>
      </c>
    </row>
    <row r="4" spans="1:26" x14ac:dyDescent="0.2">
      <c r="A4" s="3">
        <v>44356.221898009258</v>
      </c>
      <c r="B4" s="2" t="s">
        <v>182</v>
      </c>
      <c r="C4" s="1" t="s">
        <v>60</v>
      </c>
      <c r="D4" s="1">
        <v>140</v>
      </c>
      <c r="G4" s="1" t="s">
        <v>9</v>
      </c>
      <c r="K4" s="1">
        <v>36.5</v>
      </c>
      <c r="L4" s="1">
        <v>31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44356.279109351854</v>
      </c>
      <c r="B5" s="2" t="s">
        <v>181</v>
      </c>
      <c r="C5" s="1" t="s">
        <v>60</v>
      </c>
      <c r="D5" s="1">
        <v>143</v>
      </c>
      <c r="G5" s="1" t="s">
        <v>3</v>
      </c>
      <c r="H5" s="1" t="s">
        <v>2</v>
      </c>
      <c r="I5" s="1">
        <v>34.700000000000003</v>
      </c>
      <c r="J5" s="1">
        <v>16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84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44356.518582430552</v>
      </c>
      <c r="B6" s="2" t="s">
        <v>180</v>
      </c>
      <c r="C6" s="1" t="s">
        <v>60</v>
      </c>
      <c r="D6" s="1">
        <v>145</v>
      </c>
      <c r="G6" s="1" t="s">
        <v>3</v>
      </c>
      <c r="H6" s="1" t="s">
        <v>2</v>
      </c>
      <c r="I6" s="1">
        <v>36.4</v>
      </c>
      <c r="J6" s="1">
        <v>38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179</v>
      </c>
      <c r="W6" s="1" t="s">
        <v>1</v>
      </c>
      <c r="X6" s="1" t="s">
        <v>1</v>
      </c>
      <c r="Y6" s="1" t="s">
        <v>1</v>
      </c>
      <c r="Z6" s="1" t="s">
        <v>0</v>
      </c>
    </row>
    <row r="7" spans="1:26" x14ac:dyDescent="0.2">
      <c r="A7" s="3">
        <v>44356.29134836806</v>
      </c>
      <c r="B7" s="2" t="s">
        <v>178</v>
      </c>
      <c r="C7" s="1" t="s">
        <v>60</v>
      </c>
      <c r="D7" s="1">
        <v>152</v>
      </c>
      <c r="G7" s="1" t="s">
        <v>3</v>
      </c>
      <c r="H7" s="1" t="s">
        <v>2</v>
      </c>
      <c r="I7" s="1">
        <v>36.200000000000003</v>
      </c>
      <c r="J7" s="1">
        <v>18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84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44356.229979247684</v>
      </c>
      <c r="B8" s="2" t="s">
        <v>176</v>
      </c>
      <c r="C8" s="1" t="s">
        <v>60</v>
      </c>
      <c r="D8" s="1">
        <v>153</v>
      </c>
      <c r="G8" s="1" t="s">
        <v>3</v>
      </c>
      <c r="H8" s="1" t="s">
        <v>2</v>
      </c>
      <c r="I8" s="1">
        <v>36.5</v>
      </c>
      <c r="J8" s="1">
        <v>20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8</v>
      </c>
      <c r="W8" s="1" t="s">
        <v>1</v>
      </c>
      <c r="X8" s="1" t="s">
        <v>1</v>
      </c>
      <c r="Y8" s="1" t="s">
        <v>8</v>
      </c>
      <c r="Z8" s="1" t="s">
        <v>0</v>
      </c>
    </row>
    <row r="9" spans="1:26" x14ac:dyDescent="0.2">
      <c r="A9" s="3">
        <v>44356.289535451389</v>
      </c>
      <c r="B9" s="2" t="s">
        <v>175</v>
      </c>
      <c r="C9" s="1" t="s">
        <v>60</v>
      </c>
      <c r="D9" s="1">
        <v>186</v>
      </c>
      <c r="G9" s="1" t="s">
        <v>9</v>
      </c>
      <c r="K9" s="1">
        <v>36.5</v>
      </c>
      <c r="L9" s="1">
        <v>24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44356.279703680557</v>
      </c>
      <c r="B10" s="2" t="s">
        <v>174</v>
      </c>
      <c r="C10" s="1" t="s">
        <v>60</v>
      </c>
      <c r="D10" s="1">
        <v>248</v>
      </c>
      <c r="G10" s="1" t="s">
        <v>3</v>
      </c>
      <c r="H10" s="1" t="s">
        <v>2</v>
      </c>
      <c r="I10" s="1">
        <v>36.4</v>
      </c>
      <c r="J10" s="1">
        <v>22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95</v>
      </c>
      <c r="W10" s="1" t="s">
        <v>1</v>
      </c>
      <c r="X10" s="1" t="s">
        <v>1</v>
      </c>
      <c r="Y10" s="1" t="s">
        <v>95</v>
      </c>
      <c r="Z10" s="1" t="s">
        <v>0</v>
      </c>
    </row>
    <row r="11" spans="1:26" x14ac:dyDescent="0.2">
      <c r="A11" s="3">
        <v>44356.35478061343</v>
      </c>
      <c r="B11" s="2" t="s">
        <v>281</v>
      </c>
      <c r="C11" s="1" t="s">
        <v>60</v>
      </c>
      <c r="D11" s="1">
        <v>250</v>
      </c>
      <c r="G11" s="1" t="s">
        <v>3</v>
      </c>
      <c r="H11" s="1" t="s">
        <v>2</v>
      </c>
      <c r="I11" s="1">
        <v>35.6</v>
      </c>
      <c r="J11" s="1">
        <v>30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8</v>
      </c>
      <c r="W11" s="1" t="s">
        <v>1</v>
      </c>
      <c r="X11" s="1" t="s">
        <v>1</v>
      </c>
      <c r="Y11" s="1" t="s">
        <v>8</v>
      </c>
      <c r="Z11" s="1" t="s">
        <v>0</v>
      </c>
    </row>
    <row r="12" spans="1:26" x14ac:dyDescent="0.2">
      <c r="A12" s="3">
        <v>44356.381931886572</v>
      </c>
      <c r="B12" s="2" t="s">
        <v>173</v>
      </c>
      <c r="C12" s="1" t="s">
        <v>60</v>
      </c>
      <c r="D12" s="1">
        <v>268</v>
      </c>
      <c r="G12" s="1" t="s">
        <v>3</v>
      </c>
      <c r="H12" s="1" t="s">
        <v>2</v>
      </c>
      <c r="I12" s="1">
        <v>36.5</v>
      </c>
      <c r="J12" s="1">
        <v>17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52</v>
      </c>
      <c r="W12" s="1" t="s">
        <v>1</v>
      </c>
      <c r="X12" s="1" t="s">
        <v>1</v>
      </c>
      <c r="Y12" s="1" t="s">
        <v>52</v>
      </c>
      <c r="Z12" s="1" t="s">
        <v>0</v>
      </c>
    </row>
    <row r="13" spans="1:26" x14ac:dyDescent="0.2">
      <c r="A13" s="3">
        <v>44356.340024594909</v>
      </c>
      <c r="B13" s="1" t="s">
        <v>172</v>
      </c>
      <c r="C13" s="1" t="s">
        <v>60</v>
      </c>
      <c r="D13" s="1">
        <v>311</v>
      </c>
      <c r="G13" s="1" t="s">
        <v>3</v>
      </c>
      <c r="H13" s="1" t="s">
        <v>2</v>
      </c>
      <c r="I13" s="1">
        <v>36.4</v>
      </c>
      <c r="J13" s="1">
        <v>18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52</v>
      </c>
      <c r="W13" s="1" t="s">
        <v>1</v>
      </c>
      <c r="X13" s="1" t="s">
        <v>1</v>
      </c>
      <c r="Y13" s="1" t="s">
        <v>171</v>
      </c>
      <c r="Z13" s="1" t="s">
        <v>0</v>
      </c>
    </row>
    <row r="14" spans="1:26" x14ac:dyDescent="0.2">
      <c r="A14" s="3">
        <v>44356.250247986114</v>
      </c>
      <c r="B14" s="2" t="s">
        <v>170</v>
      </c>
      <c r="C14" s="1" t="s">
        <v>60</v>
      </c>
      <c r="D14" s="1">
        <v>325</v>
      </c>
      <c r="G14" s="1" t="s">
        <v>3</v>
      </c>
      <c r="H14" s="1" t="s">
        <v>2</v>
      </c>
      <c r="I14" s="1">
        <v>36</v>
      </c>
      <c r="J14" s="1">
        <v>18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169</v>
      </c>
      <c r="W14" s="1" t="s">
        <v>1</v>
      </c>
      <c r="X14" s="1" t="s">
        <v>1</v>
      </c>
      <c r="Y14" s="1" t="s">
        <v>1</v>
      </c>
      <c r="Z14" s="1" t="s">
        <v>0</v>
      </c>
    </row>
    <row r="15" spans="1:26" x14ac:dyDescent="0.2">
      <c r="A15" s="3">
        <v>44356.141238425924</v>
      </c>
      <c r="B15" s="1">
        <v>0</v>
      </c>
      <c r="C15" s="1" t="s">
        <v>60</v>
      </c>
      <c r="D15" s="1">
        <v>373</v>
      </c>
      <c r="G15" s="1" t="s">
        <v>9</v>
      </c>
      <c r="K15" s="1">
        <v>36.5</v>
      </c>
      <c r="L15" s="1">
        <v>18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44356.412592592591</v>
      </c>
      <c r="B16" s="1">
        <v>0</v>
      </c>
      <c r="C16" s="1" t="s">
        <v>60</v>
      </c>
      <c r="D16" s="1">
        <v>407</v>
      </c>
      <c r="G16" s="1" t="s">
        <v>9</v>
      </c>
      <c r="K16" s="1">
        <v>36.200000000000003</v>
      </c>
      <c r="L16" s="1">
        <v>18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44356.375188703707</v>
      </c>
      <c r="B17" s="2" t="s">
        <v>166</v>
      </c>
      <c r="C17" s="1" t="s">
        <v>60</v>
      </c>
      <c r="D17" s="1">
        <v>422</v>
      </c>
      <c r="G17" s="1" t="s">
        <v>3</v>
      </c>
      <c r="H17" s="1" t="s">
        <v>2</v>
      </c>
      <c r="I17" s="1">
        <v>36.299999999999997</v>
      </c>
      <c r="J17" s="1">
        <v>15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44356.236802627318</v>
      </c>
      <c r="B18" s="2" t="s">
        <v>165</v>
      </c>
      <c r="C18" s="1" t="s">
        <v>60</v>
      </c>
      <c r="D18" s="1">
        <v>427</v>
      </c>
      <c r="G18" s="1" t="s">
        <v>9</v>
      </c>
      <c r="K18" s="1">
        <v>35.299999999999997</v>
      </c>
      <c r="L18" s="1">
        <v>14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164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44356.287223125</v>
      </c>
      <c r="B19" s="2" t="s">
        <v>163</v>
      </c>
      <c r="C19" s="1" t="s">
        <v>60</v>
      </c>
      <c r="D19" s="1">
        <v>443</v>
      </c>
      <c r="G19" s="1" t="s">
        <v>3</v>
      </c>
      <c r="H19" s="1" t="s">
        <v>2</v>
      </c>
      <c r="I19" s="1">
        <v>36.299999999999997</v>
      </c>
      <c r="J19" s="1">
        <v>20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44356.352477858796</v>
      </c>
      <c r="B20" s="2" t="s">
        <v>162</v>
      </c>
      <c r="C20" s="1" t="s">
        <v>60</v>
      </c>
      <c r="D20" s="1">
        <v>445</v>
      </c>
      <c r="G20" s="1" t="s">
        <v>3</v>
      </c>
      <c r="H20" s="1" t="s">
        <v>2</v>
      </c>
      <c r="I20" s="1">
        <v>36.200000000000003</v>
      </c>
      <c r="J20" s="1">
        <v>16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0</v>
      </c>
    </row>
    <row r="21" spans="1:26" x14ac:dyDescent="0.2">
      <c r="A21" s="3">
        <v>44356.247970497687</v>
      </c>
      <c r="B21" s="2" t="s">
        <v>161</v>
      </c>
      <c r="C21" s="1" t="s">
        <v>60</v>
      </c>
      <c r="D21" s="1">
        <v>451</v>
      </c>
      <c r="G21" s="1" t="s">
        <v>9</v>
      </c>
      <c r="K21" s="1">
        <v>36.200000000000003</v>
      </c>
      <c r="L21" s="1">
        <v>12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0</v>
      </c>
    </row>
    <row r="22" spans="1:26" x14ac:dyDescent="0.2">
      <c r="A22" s="3">
        <v>44356.463278692128</v>
      </c>
      <c r="B22" s="2" t="s">
        <v>158</v>
      </c>
      <c r="C22" s="1" t="s">
        <v>60</v>
      </c>
      <c r="D22" s="1">
        <v>462</v>
      </c>
      <c r="G22" s="1" t="s">
        <v>9</v>
      </c>
      <c r="K22" s="1">
        <v>36.799999999999997</v>
      </c>
      <c r="L22" s="1">
        <v>20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0</v>
      </c>
    </row>
    <row r="23" spans="1:26" x14ac:dyDescent="0.2">
      <c r="A23" s="3">
        <v>44356.341027650458</v>
      </c>
      <c r="B23" s="2" t="s">
        <v>157</v>
      </c>
      <c r="C23" s="1" t="s">
        <v>60</v>
      </c>
      <c r="D23" s="1">
        <v>480</v>
      </c>
      <c r="G23" s="1" t="s">
        <v>9</v>
      </c>
      <c r="K23" s="1">
        <v>36.6</v>
      </c>
      <c r="L23" s="1">
        <v>18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156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44356.344589097222</v>
      </c>
      <c r="B24" s="2" t="s">
        <v>155</v>
      </c>
      <c r="C24" s="1" t="s">
        <v>60</v>
      </c>
      <c r="D24" s="1">
        <v>486</v>
      </c>
      <c r="G24" s="1" t="s">
        <v>9</v>
      </c>
      <c r="K24" s="1">
        <v>36.6</v>
      </c>
      <c r="L24" s="1">
        <v>20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1</v>
      </c>
      <c r="X24" s="1" t="s">
        <v>1</v>
      </c>
      <c r="Y24" s="1" t="s">
        <v>2</v>
      </c>
      <c r="Z24" s="1" t="s">
        <v>0</v>
      </c>
    </row>
    <row r="25" spans="1:26" x14ac:dyDescent="0.2">
      <c r="A25" s="3">
        <v>44356.278839224542</v>
      </c>
      <c r="B25" s="2" t="s">
        <v>154</v>
      </c>
      <c r="C25" s="1" t="s">
        <v>60</v>
      </c>
      <c r="D25" s="1">
        <v>508</v>
      </c>
      <c r="G25" s="1" t="s">
        <v>3</v>
      </c>
      <c r="H25" s="1" t="s">
        <v>2</v>
      </c>
      <c r="I25" s="1">
        <v>36.4</v>
      </c>
      <c r="J25" s="1">
        <v>22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0</v>
      </c>
    </row>
    <row r="26" spans="1:26" x14ac:dyDescent="0.2">
      <c r="A26" s="3">
        <v>44356.149593321759</v>
      </c>
      <c r="B26" s="1">
        <v>9272819133</v>
      </c>
      <c r="C26" s="1" t="s">
        <v>60</v>
      </c>
      <c r="D26" s="1">
        <v>533</v>
      </c>
      <c r="G26" s="1" t="s">
        <v>9</v>
      </c>
      <c r="K26" s="1">
        <v>36.5</v>
      </c>
      <c r="L26" s="1">
        <v>70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1</v>
      </c>
      <c r="W26" s="1" t="s">
        <v>1</v>
      </c>
      <c r="X26" s="1" t="s">
        <v>16</v>
      </c>
      <c r="Y26" s="1" t="s">
        <v>1</v>
      </c>
      <c r="Z26" s="1" t="s">
        <v>0</v>
      </c>
    </row>
    <row r="27" spans="1:26" x14ac:dyDescent="0.2">
      <c r="A27" s="3">
        <v>44356.270593564812</v>
      </c>
      <c r="B27" s="2" t="s">
        <v>152</v>
      </c>
      <c r="C27" s="1" t="s">
        <v>60</v>
      </c>
      <c r="D27" s="1">
        <v>544</v>
      </c>
      <c r="G27" s="1" t="s">
        <v>9</v>
      </c>
      <c r="K27" s="1">
        <v>36.6</v>
      </c>
      <c r="L27" s="1">
        <v>18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87</v>
      </c>
      <c r="W27" s="1" t="s">
        <v>1</v>
      </c>
      <c r="X27" s="1" t="s">
        <v>1</v>
      </c>
      <c r="Y27" s="1" t="s">
        <v>87</v>
      </c>
      <c r="Z27" s="1" t="s">
        <v>0</v>
      </c>
    </row>
    <row r="28" spans="1:26" x14ac:dyDescent="0.2">
      <c r="A28" s="3">
        <v>44356.277874131949</v>
      </c>
      <c r="B28" s="2" t="s">
        <v>280</v>
      </c>
      <c r="C28" s="1" t="s">
        <v>60</v>
      </c>
      <c r="D28" s="1">
        <v>546</v>
      </c>
      <c r="G28" s="1" t="s">
        <v>3</v>
      </c>
      <c r="H28" s="1" t="s">
        <v>2</v>
      </c>
      <c r="I28" s="1">
        <v>36.299999999999997</v>
      </c>
      <c r="J28" s="1">
        <v>17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151</v>
      </c>
      <c r="W28" s="1" t="s">
        <v>1</v>
      </c>
      <c r="X28" s="1" t="s">
        <v>1</v>
      </c>
      <c r="Y28" s="1" t="s">
        <v>52</v>
      </c>
      <c r="Z28" s="1" t="s">
        <v>0</v>
      </c>
    </row>
    <row r="29" spans="1:26" x14ac:dyDescent="0.2">
      <c r="A29" s="3">
        <v>44356.155816805556</v>
      </c>
      <c r="B29" s="2" t="s">
        <v>150</v>
      </c>
      <c r="C29" s="1" t="s">
        <v>60</v>
      </c>
      <c r="D29" s="1">
        <v>552</v>
      </c>
      <c r="G29" s="1" t="s">
        <v>3</v>
      </c>
      <c r="H29" s="1" t="s">
        <v>2</v>
      </c>
      <c r="I29" s="1">
        <v>36.6</v>
      </c>
      <c r="J29" s="1">
        <v>16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87</v>
      </c>
      <c r="W29" s="1" t="s">
        <v>1</v>
      </c>
      <c r="X29" s="1" t="s">
        <v>1</v>
      </c>
      <c r="Y29" s="1" t="s">
        <v>243</v>
      </c>
      <c r="Z29" s="1" t="s">
        <v>0</v>
      </c>
    </row>
    <row r="30" spans="1:26" x14ac:dyDescent="0.2">
      <c r="A30" s="3">
        <v>44356.462489988422</v>
      </c>
      <c r="B30" s="2" t="s">
        <v>149</v>
      </c>
      <c r="C30" s="1" t="s">
        <v>60</v>
      </c>
      <c r="D30" s="1">
        <v>554</v>
      </c>
      <c r="G30" s="1" t="s">
        <v>9</v>
      </c>
      <c r="K30" s="1">
        <v>36.200000000000003</v>
      </c>
      <c r="L30" s="1">
        <v>16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0</v>
      </c>
      <c r="T30" s="1" t="s">
        <v>2</v>
      </c>
      <c r="U30" s="1" t="s">
        <v>2</v>
      </c>
      <c r="V30" s="1" t="s">
        <v>87</v>
      </c>
      <c r="W30" s="1" t="s">
        <v>1</v>
      </c>
      <c r="X30" s="1" t="s">
        <v>1</v>
      </c>
      <c r="Y30" s="1" t="s">
        <v>87</v>
      </c>
      <c r="Z30" s="1" t="s">
        <v>0</v>
      </c>
    </row>
    <row r="31" spans="1:26" x14ac:dyDescent="0.2">
      <c r="A31" s="3">
        <v>44356.299544814814</v>
      </c>
      <c r="B31" s="2" t="s">
        <v>148</v>
      </c>
      <c r="C31" s="1" t="s">
        <v>60</v>
      </c>
      <c r="D31" s="1">
        <v>558</v>
      </c>
      <c r="G31" s="1" t="s">
        <v>3</v>
      </c>
      <c r="H31" s="1" t="s">
        <v>2</v>
      </c>
      <c r="I31" s="1">
        <v>36.200000000000003</v>
      </c>
      <c r="J31" s="1">
        <v>18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0</v>
      </c>
    </row>
    <row r="32" spans="1:26" x14ac:dyDescent="0.2">
      <c r="A32" s="3">
        <v>44356.237805231482</v>
      </c>
      <c r="B32" s="2" t="s">
        <v>147</v>
      </c>
      <c r="C32" s="1" t="s">
        <v>60</v>
      </c>
      <c r="D32" s="1">
        <v>567</v>
      </c>
      <c r="G32" s="1" t="s">
        <v>9</v>
      </c>
      <c r="K32" s="1">
        <v>36.5</v>
      </c>
      <c r="L32" s="1">
        <v>16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146</v>
      </c>
      <c r="W32" s="1" t="s">
        <v>1</v>
      </c>
      <c r="X32" s="1" t="s">
        <v>1</v>
      </c>
      <c r="Y32" s="1" t="s">
        <v>95</v>
      </c>
      <c r="Z32" s="1" t="s">
        <v>0</v>
      </c>
    </row>
    <row r="33" spans="1:26" x14ac:dyDescent="0.2">
      <c r="A33" s="3">
        <v>44356.322800810187</v>
      </c>
      <c r="B33" s="2" t="s">
        <v>144</v>
      </c>
      <c r="C33" s="1" t="s">
        <v>60</v>
      </c>
      <c r="D33" s="1">
        <v>578</v>
      </c>
      <c r="G33" s="1" t="s">
        <v>9</v>
      </c>
      <c r="K33" s="1">
        <v>36.5</v>
      </c>
      <c r="L33" s="1">
        <v>18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84</v>
      </c>
      <c r="W33" s="1" t="s">
        <v>1</v>
      </c>
      <c r="X33" s="1" t="s">
        <v>1</v>
      </c>
      <c r="Y33" s="1" t="s">
        <v>1</v>
      </c>
      <c r="Z33" s="1" t="s">
        <v>0</v>
      </c>
    </row>
    <row r="34" spans="1:26" x14ac:dyDescent="0.2">
      <c r="A34" s="3">
        <v>44356.238749756943</v>
      </c>
      <c r="B34" s="2" t="s">
        <v>143</v>
      </c>
      <c r="C34" s="1" t="s">
        <v>60</v>
      </c>
      <c r="D34" s="1">
        <v>591</v>
      </c>
      <c r="G34" s="1" t="s">
        <v>3</v>
      </c>
      <c r="H34" s="1" t="s">
        <v>2</v>
      </c>
      <c r="I34" s="1">
        <v>36.4</v>
      </c>
      <c r="J34" s="1">
        <v>20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52</v>
      </c>
      <c r="W34" s="1" t="s">
        <v>1</v>
      </c>
      <c r="X34" s="1" t="s">
        <v>1</v>
      </c>
      <c r="Y34" s="1" t="s">
        <v>52</v>
      </c>
      <c r="Z34" s="1" t="s">
        <v>0</v>
      </c>
    </row>
    <row r="35" spans="1:26" x14ac:dyDescent="0.2">
      <c r="A35" s="3">
        <v>44356.320011006945</v>
      </c>
      <c r="B35" s="2" t="s">
        <v>141</v>
      </c>
      <c r="C35" s="1" t="s">
        <v>60</v>
      </c>
      <c r="D35" s="1">
        <v>596</v>
      </c>
      <c r="G35" s="1" t="s">
        <v>3</v>
      </c>
      <c r="H35" s="1" t="s">
        <v>2</v>
      </c>
      <c r="I35" s="1">
        <v>36</v>
      </c>
      <c r="J35" s="1">
        <v>14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140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44356.374506597218</v>
      </c>
      <c r="B36" s="2" t="s">
        <v>139</v>
      </c>
      <c r="C36" s="1" t="s">
        <v>60</v>
      </c>
      <c r="D36" s="1">
        <v>612</v>
      </c>
      <c r="G36" s="1" t="s">
        <v>9</v>
      </c>
      <c r="K36" s="1">
        <v>36</v>
      </c>
      <c r="L36" s="1">
        <v>18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44356.317370277779</v>
      </c>
      <c r="B37" s="2" t="s">
        <v>138</v>
      </c>
      <c r="C37" s="1" t="s">
        <v>60</v>
      </c>
      <c r="D37" s="1">
        <v>616</v>
      </c>
      <c r="G37" s="1" t="s">
        <v>9</v>
      </c>
      <c r="K37" s="1">
        <v>36.5</v>
      </c>
      <c r="L37" s="1">
        <v>18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87</v>
      </c>
      <c r="W37" s="1" t="s">
        <v>1</v>
      </c>
      <c r="X37" s="1" t="s">
        <v>1</v>
      </c>
      <c r="Y37" s="1" t="s">
        <v>87</v>
      </c>
      <c r="Z37" s="1" t="s">
        <v>0</v>
      </c>
    </row>
    <row r="38" spans="1:26" x14ac:dyDescent="0.2">
      <c r="A38" s="3">
        <v>44356.481959074074</v>
      </c>
      <c r="B38" s="2" t="s">
        <v>137</v>
      </c>
      <c r="C38" s="1" t="s">
        <v>60</v>
      </c>
      <c r="D38" s="1">
        <v>627</v>
      </c>
      <c r="G38" s="1" t="s">
        <v>9</v>
      </c>
      <c r="K38" s="1">
        <v>36.5</v>
      </c>
      <c r="L38" s="1">
        <v>19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44356.292685057866</v>
      </c>
      <c r="B39" s="2" t="s">
        <v>279</v>
      </c>
      <c r="C39" s="1" t="s">
        <v>60</v>
      </c>
      <c r="D39" s="1">
        <v>640</v>
      </c>
      <c r="G39" s="1" t="s">
        <v>3</v>
      </c>
      <c r="H39" s="1" t="s">
        <v>2</v>
      </c>
      <c r="I39" s="1">
        <v>36.5</v>
      </c>
      <c r="J39" s="1">
        <v>18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8" t="s">
        <v>0</v>
      </c>
      <c r="S39" s="1" t="s">
        <v>2</v>
      </c>
      <c r="T39" s="1" t="s">
        <v>2</v>
      </c>
      <c r="U39" s="1" t="s">
        <v>2</v>
      </c>
      <c r="V39" s="1" t="s">
        <v>1</v>
      </c>
      <c r="W39" s="1" t="s">
        <v>1</v>
      </c>
      <c r="X39" s="1" t="s">
        <v>1</v>
      </c>
      <c r="Y39" s="1" t="s">
        <v>278</v>
      </c>
      <c r="Z39" s="1" t="s">
        <v>0</v>
      </c>
    </row>
    <row r="40" spans="1:26" x14ac:dyDescent="0.2">
      <c r="A40" s="3">
        <v>44356.275854178239</v>
      </c>
      <c r="B40" s="2" t="s">
        <v>135</v>
      </c>
      <c r="C40" s="1" t="s">
        <v>60</v>
      </c>
      <c r="D40" s="1">
        <v>649</v>
      </c>
      <c r="G40" s="1" t="s">
        <v>9</v>
      </c>
      <c r="K40" s="1">
        <v>36.4</v>
      </c>
      <c r="L40" s="1">
        <v>14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87</v>
      </c>
      <c r="W40" s="1" t="s">
        <v>1</v>
      </c>
      <c r="X40" s="1" t="s">
        <v>1</v>
      </c>
      <c r="Y40" s="1" t="s">
        <v>87</v>
      </c>
      <c r="Z40" s="1" t="s">
        <v>0</v>
      </c>
    </row>
    <row r="41" spans="1:26" x14ac:dyDescent="0.2">
      <c r="A41" s="3">
        <v>44356.341924016204</v>
      </c>
      <c r="B41" s="2" t="s">
        <v>244</v>
      </c>
      <c r="C41" s="1" t="s">
        <v>60</v>
      </c>
      <c r="D41" s="1">
        <v>650</v>
      </c>
      <c r="G41" s="1" t="s">
        <v>9</v>
      </c>
      <c r="K41" s="1">
        <v>36.200000000000003</v>
      </c>
      <c r="L41" s="1">
        <v>20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87</v>
      </c>
      <c r="W41" s="1" t="s">
        <v>1</v>
      </c>
      <c r="X41" s="1" t="s">
        <v>1</v>
      </c>
      <c r="Y41" s="1" t="s">
        <v>87</v>
      </c>
      <c r="Z41" s="1" t="s">
        <v>0</v>
      </c>
    </row>
    <row r="42" spans="1:26" x14ac:dyDescent="0.2">
      <c r="A42" s="3">
        <v>44356.256806458332</v>
      </c>
      <c r="B42" s="1">
        <v>9561820669</v>
      </c>
      <c r="C42" s="1" t="s">
        <v>60</v>
      </c>
      <c r="D42" s="1">
        <v>651</v>
      </c>
      <c r="G42" s="1" t="s">
        <v>3</v>
      </c>
      <c r="H42" s="1" t="s">
        <v>2</v>
      </c>
      <c r="I42" s="1">
        <v>36.5</v>
      </c>
      <c r="J42" s="1">
        <v>20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1</v>
      </c>
      <c r="W42" s="1" t="s">
        <v>1</v>
      </c>
      <c r="X42" s="1" t="s">
        <v>1</v>
      </c>
      <c r="Y42" s="1" t="s">
        <v>134</v>
      </c>
      <c r="Z42" s="1" t="s">
        <v>0</v>
      </c>
    </row>
    <row r="43" spans="1:26" x14ac:dyDescent="0.2">
      <c r="A43" s="3">
        <v>44356.323238310186</v>
      </c>
      <c r="B43" s="2" t="s">
        <v>277</v>
      </c>
      <c r="C43" s="1" t="s">
        <v>60</v>
      </c>
      <c r="D43" s="1">
        <v>656</v>
      </c>
      <c r="G43" s="1" t="s">
        <v>3</v>
      </c>
      <c r="H43" s="1" t="s">
        <v>2</v>
      </c>
      <c r="I43" s="1">
        <v>36.4</v>
      </c>
      <c r="J43" s="1">
        <v>24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276</v>
      </c>
      <c r="W43" s="1" t="s">
        <v>1</v>
      </c>
      <c r="X43" s="1" t="s">
        <v>75</v>
      </c>
      <c r="Y43" s="1" t="s">
        <v>276</v>
      </c>
      <c r="Z43" s="1" t="s">
        <v>0</v>
      </c>
    </row>
    <row r="44" spans="1:26" x14ac:dyDescent="0.2">
      <c r="A44" s="3">
        <v>44356.29452949074</v>
      </c>
      <c r="B44" s="2" t="s">
        <v>133</v>
      </c>
      <c r="C44" s="1" t="s">
        <v>60</v>
      </c>
      <c r="D44" s="1">
        <v>657</v>
      </c>
      <c r="G44" s="1" t="s">
        <v>9</v>
      </c>
      <c r="K44" s="1">
        <v>36.200000000000003</v>
      </c>
      <c r="L44" s="1">
        <v>18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0</v>
      </c>
    </row>
    <row r="45" spans="1:26" x14ac:dyDescent="0.2">
      <c r="A45" s="3">
        <v>44356.345367002315</v>
      </c>
      <c r="B45" s="2" t="s">
        <v>132</v>
      </c>
      <c r="C45" s="1" t="s">
        <v>60</v>
      </c>
      <c r="D45" s="1">
        <v>660</v>
      </c>
      <c r="G45" s="1" t="s">
        <v>9</v>
      </c>
      <c r="K45" s="1">
        <v>36.200000000000003</v>
      </c>
      <c r="L45" s="1">
        <v>17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</v>
      </c>
      <c r="W45" s="1" t="s">
        <v>1</v>
      </c>
      <c r="X45" s="1" t="s">
        <v>1</v>
      </c>
      <c r="Y45" s="1" t="s">
        <v>131</v>
      </c>
      <c r="Z45" s="1" t="s">
        <v>0</v>
      </c>
    </row>
    <row r="46" spans="1:26" x14ac:dyDescent="0.2">
      <c r="A46" s="3">
        <v>44356.299790648147</v>
      </c>
      <c r="B46" s="2" t="s">
        <v>129</v>
      </c>
      <c r="C46" s="1" t="s">
        <v>60</v>
      </c>
      <c r="D46" s="1">
        <v>663</v>
      </c>
      <c r="G46" s="1" t="s">
        <v>9</v>
      </c>
      <c r="K46" s="1">
        <v>36.6</v>
      </c>
      <c r="L46" s="1">
        <v>21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0</v>
      </c>
    </row>
    <row r="47" spans="1:26" x14ac:dyDescent="0.2">
      <c r="A47" s="3">
        <v>44356.225256898149</v>
      </c>
      <c r="B47" s="2" t="s">
        <v>128</v>
      </c>
      <c r="C47" s="1" t="s">
        <v>60</v>
      </c>
      <c r="D47" s="1">
        <v>667</v>
      </c>
      <c r="G47" s="1" t="s">
        <v>3</v>
      </c>
      <c r="H47" s="1" t="s">
        <v>2</v>
      </c>
      <c r="I47" s="1">
        <v>36.200000000000003</v>
      </c>
      <c r="J47" s="1">
        <v>20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0</v>
      </c>
    </row>
    <row r="48" spans="1:26" x14ac:dyDescent="0.2">
      <c r="A48" s="3">
        <v>44356.57497559028</v>
      </c>
      <c r="B48" s="2" t="s">
        <v>275</v>
      </c>
      <c r="C48" s="1" t="s">
        <v>60</v>
      </c>
      <c r="D48" s="1">
        <v>669</v>
      </c>
      <c r="G48" s="1" t="s">
        <v>3</v>
      </c>
      <c r="H48" s="1" t="s">
        <v>2</v>
      </c>
      <c r="I48" s="1">
        <v>36.200000000000003</v>
      </c>
      <c r="J48" s="1">
        <v>22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52</v>
      </c>
      <c r="W48" s="1" t="s">
        <v>1</v>
      </c>
      <c r="X48" s="1" t="s">
        <v>1</v>
      </c>
      <c r="Y48" s="1" t="s">
        <v>52</v>
      </c>
      <c r="Z48" s="1" t="s">
        <v>0</v>
      </c>
    </row>
    <row r="49" spans="1:26" x14ac:dyDescent="0.2">
      <c r="A49" s="3">
        <v>44356.23416954861</v>
      </c>
      <c r="B49" s="2" t="s">
        <v>124</v>
      </c>
      <c r="C49" s="1" t="s">
        <v>60</v>
      </c>
      <c r="D49" s="1">
        <v>673</v>
      </c>
      <c r="G49" s="1" t="s">
        <v>9</v>
      </c>
      <c r="K49" s="1">
        <v>36.4</v>
      </c>
      <c r="L49" s="1">
        <v>18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0</v>
      </c>
    </row>
    <row r="50" spans="1:26" x14ac:dyDescent="0.2">
      <c r="A50" s="3">
        <v>44356.459021400464</v>
      </c>
      <c r="B50" s="2" t="s">
        <v>119</v>
      </c>
      <c r="C50" s="1" t="s">
        <v>60</v>
      </c>
      <c r="D50" s="1">
        <v>675</v>
      </c>
      <c r="G50" s="1" t="s">
        <v>3</v>
      </c>
      <c r="H50" s="1" t="s">
        <v>2</v>
      </c>
      <c r="I50" s="1">
        <v>35.9</v>
      </c>
      <c r="J50" s="1">
        <v>40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0</v>
      </c>
    </row>
    <row r="51" spans="1:26" x14ac:dyDescent="0.2">
      <c r="A51" s="3">
        <v>44356.392476944442</v>
      </c>
      <c r="B51" s="2" t="s">
        <v>239</v>
      </c>
      <c r="C51" s="1" t="s">
        <v>60</v>
      </c>
      <c r="D51" s="1">
        <v>676</v>
      </c>
      <c r="G51" s="1" t="s">
        <v>3</v>
      </c>
      <c r="H51" s="1" t="s">
        <v>2</v>
      </c>
      <c r="I51" s="1">
        <v>36.1</v>
      </c>
      <c r="J51" s="1">
        <v>20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52</v>
      </c>
      <c r="W51" s="1" t="s">
        <v>1</v>
      </c>
      <c r="X51" s="1" t="s">
        <v>1</v>
      </c>
      <c r="Y51" s="1" t="s">
        <v>52</v>
      </c>
      <c r="Z51" s="1" t="s">
        <v>0</v>
      </c>
    </row>
    <row r="52" spans="1:26" x14ac:dyDescent="0.2">
      <c r="A52" s="3">
        <v>44356.354331342591</v>
      </c>
      <c r="B52" s="2" t="s">
        <v>118</v>
      </c>
      <c r="C52" s="1" t="s">
        <v>60</v>
      </c>
      <c r="D52" s="1">
        <v>678</v>
      </c>
      <c r="G52" s="1" t="s">
        <v>3</v>
      </c>
      <c r="H52" s="1" t="s">
        <v>2</v>
      </c>
      <c r="I52" s="1">
        <v>36.299999999999997</v>
      </c>
      <c r="J52" s="1">
        <v>20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0</v>
      </c>
    </row>
    <row r="53" spans="1:26" x14ac:dyDescent="0.2">
      <c r="A53" s="3">
        <v>44356.278361365738</v>
      </c>
      <c r="B53" s="1" t="s">
        <v>117</v>
      </c>
      <c r="C53" s="1" t="s">
        <v>60</v>
      </c>
      <c r="D53" s="1">
        <v>681</v>
      </c>
      <c r="G53" s="1" t="s">
        <v>9</v>
      </c>
      <c r="K53" s="1">
        <v>36.700000000000003</v>
      </c>
      <c r="L53" s="1">
        <v>18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1</v>
      </c>
      <c r="W53" s="1" t="s">
        <v>1</v>
      </c>
      <c r="X53" s="1" t="s">
        <v>1</v>
      </c>
      <c r="Y53" s="1" t="s">
        <v>116</v>
      </c>
      <c r="Z53" s="1" t="s">
        <v>0</v>
      </c>
    </row>
    <row r="54" spans="1:26" x14ac:dyDescent="0.2">
      <c r="A54" s="3">
        <v>44356.296934444443</v>
      </c>
      <c r="B54" s="2" t="s">
        <v>115</v>
      </c>
      <c r="C54" s="1" t="s">
        <v>60</v>
      </c>
      <c r="D54" s="1">
        <v>696</v>
      </c>
      <c r="G54" s="1" t="s">
        <v>3</v>
      </c>
      <c r="H54" s="1" t="s">
        <v>2</v>
      </c>
      <c r="I54" s="1">
        <v>36.6</v>
      </c>
      <c r="J54" s="1">
        <v>18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0</v>
      </c>
    </row>
    <row r="55" spans="1:26" x14ac:dyDescent="0.2">
      <c r="A55" s="3">
        <v>44356.270118969907</v>
      </c>
      <c r="B55" s="2" t="s">
        <v>114</v>
      </c>
      <c r="C55" s="1" t="s">
        <v>60</v>
      </c>
      <c r="D55" s="1">
        <v>698</v>
      </c>
      <c r="G55" s="1" t="s">
        <v>9</v>
      </c>
      <c r="K55" s="1">
        <v>36.200000000000003</v>
      </c>
      <c r="L55" s="1">
        <v>13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95</v>
      </c>
      <c r="W55" s="1" t="s">
        <v>1</v>
      </c>
      <c r="X55" s="1" t="s">
        <v>1</v>
      </c>
      <c r="Y55" s="1" t="s">
        <v>95</v>
      </c>
      <c r="Z55" s="1" t="s">
        <v>0</v>
      </c>
    </row>
    <row r="56" spans="1:26" x14ac:dyDescent="0.2">
      <c r="A56" s="3">
        <v>44356.92509123843</v>
      </c>
      <c r="B56" s="1">
        <v>0</v>
      </c>
      <c r="C56" s="1" t="s">
        <v>60</v>
      </c>
      <c r="D56" s="1">
        <v>700</v>
      </c>
      <c r="G56" s="1" t="s">
        <v>3</v>
      </c>
      <c r="H56" s="1" t="s">
        <v>2</v>
      </c>
      <c r="I56" s="1">
        <v>36.299999999999997</v>
      </c>
      <c r="J56" s="1">
        <v>14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274</v>
      </c>
      <c r="W56" s="1" t="s">
        <v>1</v>
      </c>
      <c r="X56" s="1" t="s">
        <v>1</v>
      </c>
      <c r="Y56" s="1" t="s">
        <v>8</v>
      </c>
      <c r="Z56" s="1" t="s">
        <v>0</v>
      </c>
    </row>
    <row r="57" spans="1:26" x14ac:dyDescent="0.2">
      <c r="A57" s="3">
        <v>44356.380907141203</v>
      </c>
      <c r="B57" s="2" t="s">
        <v>113</v>
      </c>
      <c r="C57" s="1" t="s">
        <v>60</v>
      </c>
      <c r="D57" s="1">
        <v>709</v>
      </c>
      <c r="G57" s="1" t="s">
        <v>9</v>
      </c>
      <c r="K57" s="1">
        <v>36.9</v>
      </c>
      <c r="L57" s="1">
        <v>12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95</v>
      </c>
      <c r="W57" s="1" t="s">
        <v>1</v>
      </c>
      <c r="X57" s="1" t="s">
        <v>1</v>
      </c>
      <c r="Y57" s="1" t="s">
        <v>95</v>
      </c>
      <c r="Z57" s="1" t="s">
        <v>0</v>
      </c>
    </row>
    <row r="58" spans="1:26" x14ac:dyDescent="0.2">
      <c r="A58" s="3">
        <v>44356.423026435186</v>
      </c>
      <c r="B58" s="2" t="s">
        <v>110</v>
      </c>
      <c r="C58" s="1" t="s">
        <v>60</v>
      </c>
      <c r="D58" s="1">
        <v>719</v>
      </c>
      <c r="G58" s="1" t="s">
        <v>9</v>
      </c>
      <c r="K58" s="1">
        <v>36.5</v>
      </c>
      <c r="L58" s="1">
        <v>26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52</v>
      </c>
      <c r="W58" s="1" t="s">
        <v>1</v>
      </c>
      <c r="X58" s="1" t="s">
        <v>1</v>
      </c>
      <c r="Y58" s="1" t="s">
        <v>52</v>
      </c>
      <c r="Z58" s="1" t="s">
        <v>0</v>
      </c>
    </row>
    <row r="59" spans="1:26" x14ac:dyDescent="0.2">
      <c r="A59" s="3">
        <v>44356.620931111116</v>
      </c>
      <c r="B59" s="2" t="s">
        <v>109</v>
      </c>
      <c r="C59" s="1" t="s">
        <v>60</v>
      </c>
      <c r="D59" s="1">
        <v>722</v>
      </c>
      <c r="G59" s="1" t="s">
        <v>9</v>
      </c>
      <c r="K59" s="1">
        <v>36.5</v>
      </c>
      <c r="L59" s="1">
        <v>18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8" t="s">
        <v>0</v>
      </c>
      <c r="S59" s="1" t="s">
        <v>2</v>
      </c>
      <c r="T59" s="1" t="s">
        <v>2</v>
      </c>
      <c r="U59" s="1" t="s">
        <v>2</v>
      </c>
      <c r="V59" s="1" t="s">
        <v>8</v>
      </c>
      <c r="W59" s="1" t="s">
        <v>1</v>
      </c>
      <c r="X59" s="1" t="s">
        <v>1</v>
      </c>
      <c r="Y59" s="1" t="s">
        <v>8</v>
      </c>
      <c r="Z59" s="1" t="s">
        <v>0</v>
      </c>
    </row>
    <row r="60" spans="1:26" x14ac:dyDescent="0.2">
      <c r="A60" s="3">
        <v>44356.244090601853</v>
      </c>
      <c r="B60" s="2" t="s">
        <v>106</v>
      </c>
      <c r="C60" s="1" t="s">
        <v>60</v>
      </c>
      <c r="D60" s="1">
        <v>732</v>
      </c>
      <c r="G60" s="1" t="s">
        <v>9</v>
      </c>
      <c r="K60" s="1">
        <v>36.5</v>
      </c>
      <c r="L60" s="1">
        <v>16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0</v>
      </c>
    </row>
    <row r="61" spans="1:26" x14ac:dyDescent="0.2">
      <c r="A61" s="3">
        <v>44356.262767314816</v>
      </c>
      <c r="B61" s="2" t="s">
        <v>105</v>
      </c>
      <c r="C61" s="1" t="s">
        <v>60</v>
      </c>
      <c r="D61" s="1">
        <v>733</v>
      </c>
      <c r="G61" s="1" t="s">
        <v>9</v>
      </c>
      <c r="K61" s="1">
        <v>36.1</v>
      </c>
      <c r="L61" s="1">
        <v>18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95</v>
      </c>
      <c r="W61" s="1" t="s">
        <v>1</v>
      </c>
      <c r="X61" s="1" t="s">
        <v>1</v>
      </c>
      <c r="Y61" s="1" t="s">
        <v>95</v>
      </c>
      <c r="Z61" s="1" t="s">
        <v>0</v>
      </c>
    </row>
    <row r="62" spans="1:26" x14ac:dyDescent="0.2">
      <c r="A62" s="3">
        <v>44356.333753854167</v>
      </c>
      <c r="B62" s="2" t="s">
        <v>34</v>
      </c>
      <c r="C62" s="1" t="s">
        <v>60</v>
      </c>
      <c r="D62" s="1">
        <v>748</v>
      </c>
      <c r="G62" s="1" t="s">
        <v>9</v>
      </c>
      <c r="K62" s="1">
        <v>36.6</v>
      </c>
      <c r="L62" s="1">
        <v>18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0</v>
      </c>
    </row>
    <row r="63" spans="1:26" x14ac:dyDescent="0.2">
      <c r="A63" s="3">
        <v>44356.336969467593</v>
      </c>
      <c r="B63" s="2" t="s">
        <v>103</v>
      </c>
      <c r="C63" s="1" t="s">
        <v>60</v>
      </c>
      <c r="D63" s="1">
        <v>749</v>
      </c>
      <c r="G63" s="1" t="s">
        <v>9</v>
      </c>
      <c r="K63" s="1">
        <v>36.5</v>
      </c>
      <c r="L63" s="1">
        <v>18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52</v>
      </c>
      <c r="W63" s="1" t="s">
        <v>1</v>
      </c>
      <c r="X63" s="1" t="s">
        <v>75</v>
      </c>
      <c r="Y63" s="1" t="s">
        <v>52</v>
      </c>
      <c r="Z63" s="1" t="s">
        <v>0</v>
      </c>
    </row>
    <row r="64" spans="1:26" x14ac:dyDescent="0.2">
      <c r="A64" s="3">
        <v>44356.310784606481</v>
      </c>
      <c r="B64" s="2" t="s">
        <v>215</v>
      </c>
      <c r="C64" s="1" t="s">
        <v>60</v>
      </c>
      <c r="D64" s="1">
        <v>750</v>
      </c>
      <c r="G64" s="1" t="s">
        <v>9</v>
      </c>
      <c r="K64" s="1">
        <v>36.5</v>
      </c>
      <c r="L64" s="1">
        <v>14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87</v>
      </c>
      <c r="W64" s="1" t="s">
        <v>1</v>
      </c>
      <c r="X64" s="1" t="s">
        <v>1</v>
      </c>
      <c r="Y64" s="1" t="s">
        <v>87</v>
      </c>
      <c r="Z64" s="1" t="s">
        <v>0</v>
      </c>
    </row>
    <row r="65" spans="1:26" x14ac:dyDescent="0.2">
      <c r="A65" s="3">
        <v>44356.418488842595</v>
      </c>
      <c r="B65" s="2" t="s">
        <v>102</v>
      </c>
      <c r="C65" s="1" t="s">
        <v>60</v>
      </c>
      <c r="D65" s="1">
        <v>752</v>
      </c>
      <c r="G65" s="1" t="s">
        <v>9</v>
      </c>
      <c r="K65" s="1">
        <v>36.5</v>
      </c>
      <c r="L65" s="1">
        <v>18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0</v>
      </c>
    </row>
    <row r="66" spans="1:26" x14ac:dyDescent="0.2">
      <c r="A66" s="3">
        <v>44356.313716979166</v>
      </c>
      <c r="B66" s="2" t="s">
        <v>101</v>
      </c>
      <c r="C66" s="1" t="s">
        <v>60</v>
      </c>
      <c r="D66" s="1">
        <v>757</v>
      </c>
      <c r="G66" s="1" t="s">
        <v>3</v>
      </c>
      <c r="H66" s="1" t="s">
        <v>2</v>
      </c>
      <c r="I66" s="1">
        <v>36.299999999999997</v>
      </c>
      <c r="J66" s="1">
        <v>20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0</v>
      </c>
    </row>
    <row r="67" spans="1:26" x14ac:dyDescent="0.2">
      <c r="A67" s="3">
        <v>44356.336250787033</v>
      </c>
      <c r="B67" s="2" t="s">
        <v>100</v>
      </c>
      <c r="C67" s="1" t="s">
        <v>60</v>
      </c>
      <c r="D67" s="1">
        <v>758</v>
      </c>
      <c r="G67" s="1" t="s">
        <v>3</v>
      </c>
      <c r="H67" s="1" t="s">
        <v>2</v>
      </c>
      <c r="I67" s="1">
        <v>36.4</v>
      </c>
      <c r="J67" s="1">
        <v>18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0</v>
      </c>
    </row>
    <row r="68" spans="1:26" x14ac:dyDescent="0.2">
      <c r="A68" s="3">
        <v>44356.233792685191</v>
      </c>
      <c r="B68" s="2" t="s">
        <v>238</v>
      </c>
      <c r="C68" s="1" t="s">
        <v>60</v>
      </c>
      <c r="D68" s="1">
        <v>762</v>
      </c>
      <c r="G68" s="1" t="s">
        <v>3</v>
      </c>
      <c r="H68" s="1" t="s">
        <v>2</v>
      </c>
      <c r="I68" s="1">
        <v>36.5</v>
      </c>
      <c r="J68" s="1">
        <v>15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0</v>
      </c>
    </row>
    <row r="69" spans="1:26" x14ac:dyDescent="0.2">
      <c r="A69" s="3">
        <v>44356.323646365738</v>
      </c>
      <c r="B69" s="2" t="s">
        <v>99</v>
      </c>
      <c r="C69" s="1" t="s">
        <v>60</v>
      </c>
      <c r="D69" s="1">
        <v>765</v>
      </c>
      <c r="G69" s="1" t="s">
        <v>3</v>
      </c>
      <c r="H69" s="1" t="s">
        <v>2</v>
      </c>
      <c r="I69" s="1">
        <v>36.5</v>
      </c>
      <c r="J69" s="1">
        <v>18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0</v>
      </c>
    </row>
    <row r="70" spans="1:26" x14ac:dyDescent="0.2">
      <c r="A70" s="3">
        <v>44356.56731543981</v>
      </c>
      <c r="B70" s="2" t="s">
        <v>269</v>
      </c>
      <c r="C70" s="1" t="s">
        <v>60</v>
      </c>
      <c r="D70" s="1">
        <v>768</v>
      </c>
      <c r="G70" s="1" t="s">
        <v>3</v>
      </c>
      <c r="H70" s="1" t="s">
        <v>2</v>
      </c>
      <c r="I70" s="1">
        <v>36.5</v>
      </c>
      <c r="J70" s="1">
        <v>20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52</v>
      </c>
      <c r="W70" s="1" t="s">
        <v>1</v>
      </c>
      <c r="X70" s="1" t="s">
        <v>1</v>
      </c>
      <c r="Y70" s="1" t="s">
        <v>52</v>
      </c>
      <c r="Z70" s="1" t="s">
        <v>0</v>
      </c>
    </row>
    <row r="71" spans="1:26" x14ac:dyDescent="0.2">
      <c r="A71" s="3">
        <v>44356.568221539354</v>
      </c>
      <c r="B71" s="1" t="s">
        <v>273</v>
      </c>
      <c r="C71" s="1" t="s">
        <v>60</v>
      </c>
      <c r="D71" s="1">
        <v>768</v>
      </c>
      <c r="G71" s="1" t="s">
        <v>3</v>
      </c>
      <c r="H71" s="1" t="s">
        <v>2</v>
      </c>
      <c r="I71" s="1">
        <v>36.5</v>
      </c>
      <c r="J71" s="1">
        <v>20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52</v>
      </c>
      <c r="W71" s="1" t="s">
        <v>1</v>
      </c>
      <c r="X71" s="1" t="s">
        <v>1</v>
      </c>
      <c r="Y71" s="1" t="s">
        <v>52</v>
      </c>
      <c r="Z71" s="1" t="s">
        <v>0</v>
      </c>
    </row>
    <row r="72" spans="1:26" x14ac:dyDescent="0.2">
      <c r="A72" s="3">
        <v>44356.34686336806</v>
      </c>
      <c r="B72" s="2" t="s">
        <v>98</v>
      </c>
      <c r="C72" s="1" t="s">
        <v>60</v>
      </c>
      <c r="D72" s="1">
        <v>772</v>
      </c>
      <c r="G72" s="1" t="s">
        <v>9</v>
      </c>
      <c r="K72" s="1">
        <v>36.200000000000003</v>
      </c>
      <c r="L72" s="1">
        <v>35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0</v>
      </c>
    </row>
    <row r="73" spans="1:26" x14ac:dyDescent="0.2">
      <c r="A73" s="3">
        <v>44356.420334270835</v>
      </c>
      <c r="B73" s="2" t="s">
        <v>97</v>
      </c>
      <c r="C73" s="1" t="s">
        <v>60</v>
      </c>
      <c r="D73" s="1">
        <v>774</v>
      </c>
      <c r="G73" s="1" t="s">
        <v>9</v>
      </c>
      <c r="K73" s="1">
        <v>36</v>
      </c>
      <c r="L73" s="1">
        <v>18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52</v>
      </c>
      <c r="W73" s="1" t="s">
        <v>1</v>
      </c>
      <c r="X73" s="1" t="s">
        <v>1</v>
      </c>
      <c r="Y73" s="1" t="s">
        <v>52</v>
      </c>
      <c r="Z73" s="1" t="s">
        <v>0</v>
      </c>
    </row>
    <row r="74" spans="1:26" x14ac:dyDescent="0.2">
      <c r="A74" s="3">
        <v>44356.400296412037</v>
      </c>
      <c r="B74" s="2" t="s">
        <v>94</v>
      </c>
      <c r="C74" s="1" t="s">
        <v>60</v>
      </c>
      <c r="D74" s="1">
        <v>776</v>
      </c>
      <c r="G74" s="1" t="s">
        <v>9</v>
      </c>
      <c r="K74" s="1">
        <v>36.299999999999997</v>
      </c>
      <c r="L74" s="1">
        <v>16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93</v>
      </c>
      <c r="W74" s="1" t="s">
        <v>1</v>
      </c>
      <c r="X74" s="1" t="s">
        <v>1</v>
      </c>
      <c r="Y74" s="1" t="s">
        <v>1</v>
      </c>
      <c r="Z74" s="1" t="s">
        <v>0</v>
      </c>
    </row>
    <row r="75" spans="1:26" x14ac:dyDescent="0.2">
      <c r="A75" s="3">
        <v>44356.357870138891</v>
      </c>
      <c r="B75" s="2" t="s">
        <v>92</v>
      </c>
      <c r="C75" s="1" t="s">
        <v>60</v>
      </c>
      <c r="D75" s="1">
        <v>777</v>
      </c>
      <c r="G75" s="1" t="s">
        <v>3</v>
      </c>
      <c r="H75" s="1" t="s">
        <v>2</v>
      </c>
      <c r="I75" s="1">
        <v>36.1</v>
      </c>
      <c r="J75" s="1">
        <v>14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0</v>
      </c>
    </row>
    <row r="76" spans="1:26" x14ac:dyDescent="0.2">
      <c r="A76" s="3">
        <v>44356.252046365742</v>
      </c>
      <c r="B76" s="2" t="s">
        <v>91</v>
      </c>
      <c r="C76" s="1" t="s">
        <v>60</v>
      </c>
      <c r="D76" s="1">
        <v>778</v>
      </c>
      <c r="G76" s="1" t="s">
        <v>3</v>
      </c>
      <c r="H76" s="1" t="s">
        <v>2</v>
      </c>
      <c r="I76" s="1">
        <v>36.5</v>
      </c>
      <c r="J76" s="1">
        <v>17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0</v>
      </c>
    </row>
    <row r="77" spans="1:26" x14ac:dyDescent="0.2">
      <c r="A77" s="3">
        <v>44356.225485057876</v>
      </c>
      <c r="B77" s="1">
        <v>9334534384</v>
      </c>
      <c r="C77" s="1" t="s">
        <v>60</v>
      </c>
      <c r="D77" s="1">
        <v>782</v>
      </c>
      <c r="G77" s="1" t="s">
        <v>3</v>
      </c>
      <c r="H77" s="1" t="s">
        <v>2</v>
      </c>
      <c r="I77" s="1">
        <v>36.200000000000003</v>
      </c>
      <c r="J77" s="1">
        <v>18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0</v>
      </c>
    </row>
    <row r="78" spans="1:26" x14ac:dyDescent="0.2">
      <c r="A78" s="3">
        <v>44356.356297592589</v>
      </c>
      <c r="B78" s="2" t="s">
        <v>90</v>
      </c>
      <c r="C78" s="1" t="s">
        <v>60</v>
      </c>
      <c r="D78" s="1">
        <v>783</v>
      </c>
      <c r="G78" s="1" t="s">
        <v>3</v>
      </c>
      <c r="H78" s="1" t="s">
        <v>2</v>
      </c>
      <c r="I78" s="1">
        <v>36</v>
      </c>
      <c r="J78" s="1">
        <v>20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52</v>
      </c>
      <c r="W78" s="1" t="s">
        <v>1</v>
      </c>
      <c r="X78" s="1" t="s">
        <v>1</v>
      </c>
      <c r="Y78" s="1" t="s">
        <v>52</v>
      </c>
      <c r="Z78" s="1" t="s">
        <v>0</v>
      </c>
    </row>
    <row r="79" spans="1:26" x14ac:dyDescent="0.2">
      <c r="A79" s="3">
        <v>44356.339809097219</v>
      </c>
      <c r="B79" s="2" t="s">
        <v>272</v>
      </c>
      <c r="C79" s="1" t="s">
        <v>60</v>
      </c>
      <c r="D79" s="1">
        <v>784</v>
      </c>
      <c r="G79" s="1" t="s">
        <v>9</v>
      </c>
      <c r="K79" s="1">
        <v>36.6</v>
      </c>
      <c r="L79" s="1">
        <v>19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8</v>
      </c>
      <c r="W79" s="1" t="s">
        <v>1</v>
      </c>
      <c r="X79" s="1" t="s">
        <v>1</v>
      </c>
      <c r="Y79" s="1" t="s">
        <v>8</v>
      </c>
      <c r="Z79" s="1" t="s">
        <v>0</v>
      </c>
    </row>
    <row r="80" spans="1:26" x14ac:dyDescent="0.2">
      <c r="A80" s="3">
        <v>44356.330263622687</v>
      </c>
      <c r="B80" s="2" t="s">
        <v>88</v>
      </c>
      <c r="C80" s="1" t="s">
        <v>60</v>
      </c>
      <c r="D80" s="1">
        <v>786</v>
      </c>
      <c r="G80" s="1" t="s">
        <v>9</v>
      </c>
      <c r="K80" s="1">
        <v>36.5</v>
      </c>
      <c r="L80" s="1">
        <v>20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0</v>
      </c>
    </row>
    <row r="81" spans="1:26" x14ac:dyDescent="0.2">
      <c r="A81" s="3">
        <v>44356.379494710651</v>
      </c>
      <c r="B81" s="2" t="s">
        <v>234</v>
      </c>
      <c r="C81" s="1" t="s">
        <v>60</v>
      </c>
      <c r="D81" s="1">
        <v>789</v>
      </c>
      <c r="G81" s="1" t="s">
        <v>9</v>
      </c>
      <c r="K81" s="1">
        <v>36.200000000000003</v>
      </c>
      <c r="L81" s="1">
        <v>14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87</v>
      </c>
      <c r="W81" s="1" t="s">
        <v>39</v>
      </c>
      <c r="X81" s="1" t="s">
        <v>75</v>
      </c>
      <c r="Y81" s="1" t="s">
        <v>87</v>
      </c>
      <c r="Z81" s="1" t="s">
        <v>0</v>
      </c>
    </row>
    <row r="82" spans="1:26" x14ac:dyDescent="0.2">
      <c r="A82" s="3">
        <v>44356.323759131948</v>
      </c>
      <c r="B82" s="2" t="s">
        <v>82</v>
      </c>
      <c r="C82" s="1" t="s">
        <v>60</v>
      </c>
      <c r="D82" s="2" t="s">
        <v>81</v>
      </c>
      <c r="G82" s="1" t="s">
        <v>3</v>
      </c>
      <c r="H82" s="1" t="s">
        <v>2</v>
      </c>
      <c r="I82" s="1">
        <v>36.5</v>
      </c>
      <c r="J82" s="1">
        <v>20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80</v>
      </c>
      <c r="W82" s="1" t="s">
        <v>1</v>
      </c>
      <c r="X82" s="1" t="s">
        <v>1</v>
      </c>
      <c r="Y82" s="1" t="s">
        <v>1</v>
      </c>
      <c r="Z82" s="1" t="s">
        <v>0</v>
      </c>
    </row>
    <row r="83" spans="1:26" x14ac:dyDescent="0.2">
      <c r="A83" s="3">
        <v>44356.199402905091</v>
      </c>
      <c r="B83" s="2" t="s">
        <v>240</v>
      </c>
      <c r="C83" s="1" t="s">
        <v>60</v>
      </c>
      <c r="D83" s="2" t="s">
        <v>79</v>
      </c>
      <c r="G83" s="1" t="s">
        <v>9</v>
      </c>
      <c r="K83" s="1">
        <v>36.5</v>
      </c>
      <c r="L83" s="1">
        <v>17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84</v>
      </c>
      <c r="W83" s="1" t="s">
        <v>1</v>
      </c>
      <c r="X83" s="1" t="s">
        <v>1</v>
      </c>
      <c r="Y83" s="1" t="s">
        <v>87</v>
      </c>
      <c r="Z83" s="1" t="s">
        <v>0</v>
      </c>
    </row>
    <row r="84" spans="1:26" x14ac:dyDescent="0.2">
      <c r="A84" s="3">
        <v>44356.375188703707</v>
      </c>
      <c r="B84" s="2" t="s">
        <v>166</v>
      </c>
      <c r="C84" s="1" t="s">
        <v>60</v>
      </c>
      <c r="D84" s="10" t="s">
        <v>271</v>
      </c>
      <c r="G84" s="1" t="s">
        <v>3</v>
      </c>
      <c r="H84" s="1" t="s">
        <v>2</v>
      </c>
      <c r="I84" s="1">
        <v>36.299999999999997</v>
      </c>
      <c r="J84" s="1">
        <v>15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84</v>
      </c>
      <c r="W84" s="1" t="s">
        <v>1</v>
      </c>
      <c r="X84" s="1" t="s">
        <v>1</v>
      </c>
      <c r="Y84" s="1" t="s">
        <v>1</v>
      </c>
      <c r="Z84" s="1" t="s">
        <v>0</v>
      </c>
    </row>
    <row r="85" spans="1:26" x14ac:dyDescent="0.2">
      <c r="A85" s="3">
        <v>44356.217487731483</v>
      </c>
      <c r="B85" s="2" t="s">
        <v>78</v>
      </c>
      <c r="C85" s="1" t="s">
        <v>60</v>
      </c>
      <c r="D85" s="1" t="s">
        <v>77</v>
      </c>
      <c r="G85" s="1" t="s">
        <v>9</v>
      </c>
      <c r="K85" s="1">
        <v>36</v>
      </c>
      <c r="L85" s="1">
        <v>14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76</v>
      </c>
      <c r="W85" s="1" t="s">
        <v>1</v>
      </c>
      <c r="X85" s="1" t="s">
        <v>75</v>
      </c>
      <c r="Y85" s="1" t="s">
        <v>74</v>
      </c>
      <c r="Z85" s="1" t="s">
        <v>0</v>
      </c>
    </row>
    <row r="86" spans="1:26" x14ac:dyDescent="0.2">
      <c r="A86" s="3">
        <v>44356.200437465275</v>
      </c>
      <c r="B86" s="2" t="s">
        <v>229</v>
      </c>
      <c r="C86" s="1" t="s">
        <v>60</v>
      </c>
      <c r="D86" s="1" t="s">
        <v>228</v>
      </c>
      <c r="G86" s="1" t="s">
        <v>3</v>
      </c>
      <c r="H86" s="1" t="s">
        <v>2</v>
      </c>
      <c r="I86" s="1">
        <v>36.6</v>
      </c>
      <c r="J86" s="1">
        <v>17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87</v>
      </c>
      <c r="W86" s="1" t="s">
        <v>1</v>
      </c>
      <c r="X86" s="1" t="s">
        <v>1</v>
      </c>
      <c r="Y86" s="1" t="s">
        <v>87</v>
      </c>
      <c r="Z86" s="1" t="s">
        <v>0</v>
      </c>
    </row>
    <row r="87" spans="1:26" x14ac:dyDescent="0.2">
      <c r="A87" s="3">
        <v>44356.86196076389</v>
      </c>
      <c r="B87" s="1" t="s">
        <v>72</v>
      </c>
      <c r="C87" s="1" t="s">
        <v>60</v>
      </c>
      <c r="D87" s="1" t="s">
        <v>71</v>
      </c>
      <c r="G87" s="1" t="s">
        <v>9</v>
      </c>
      <c r="K87" s="1">
        <v>36.299999999999997</v>
      </c>
      <c r="L87" s="1">
        <v>16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44356.484912337968</v>
      </c>
      <c r="B88" s="2" t="s">
        <v>70</v>
      </c>
      <c r="C88" s="1" t="s">
        <v>60</v>
      </c>
      <c r="D88" s="1" t="s">
        <v>69</v>
      </c>
      <c r="G88" s="1" t="s">
        <v>9</v>
      </c>
      <c r="K88" s="1">
        <v>36.4</v>
      </c>
      <c r="L88" s="1">
        <v>16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270</v>
      </c>
      <c r="W88" s="1" t="s">
        <v>1</v>
      </c>
      <c r="X88" s="1" t="s">
        <v>1</v>
      </c>
      <c r="Y88" s="1" t="s">
        <v>1</v>
      </c>
      <c r="Z88" s="1" t="s">
        <v>0</v>
      </c>
    </row>
    <row r="89" spans="1:26" x14ac:dyDescent="0.2">
      <c r="A89" s="3">
        <v>44356.758753240741</v>
      </c>
      <c r="B89" s="1">
        <v>9054421297</v>
      </c>
      <c r="C89" s="1" t="s">
        <v>60</v>
      </c>
      <c r="D89" s="1" t="s">
        <v>64</v>
      </c>
      <c r="G89" s="1" t="s">
        <v>9</v>
      </c>
      <c r="K89" s="1">
        <v>36.5</v>
      </c>
      <c r="L89" s="1">
        <v>12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38</v>
      </c>
      <c r="W89" s="1" t="s">
        <v>1</v>
      </c>
      <c r="X89" s="1" t="s">
        <v>1</v>
      </c>
      <c r="Y89" s="1" t="s">
        <v>38</v>
      </c>
      <c r="Z89" s="1" t="s">
        <v>0</v>
      </c>
    </row>
    <row r="90" spans="1:26" x14ac:dyDescent="0.2">
      <c r="A90" s="3">
        <v>44356.210163263888</v>
      </c>
      <c r="B90" s="2" t="s">
        <v>63</v>
      </c>
      <c r="C90" s="1" t="s">
        <v>60</v>
      </c>
      <c r="D90" s="1" t="s">
        <v>62</v>
      </c>
      <c r="G90" s="1" t="s">
        <v>9</v>
      </c>
      <c r="K90" s="1">
        <v>36.6</v>
      </c>
      <c r="L90" s="1">
        <v>14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8</v>
      </c>
      <c r="W90" s="1" t="s">
        <v>1</v>
      </c>
      <c r="X90" s="1" t="s">
        <v>1</v>
      </c>
      <c r="Y90" s="1" t="s">
        <v>8</v>
      </c>
      <c r="Z90" s="1" t="s">
        <v>0</v>
      </c>
    </row>
    <row r="91" spans="1:26" x14ac:dyDescent="0.2">
      <c r="A91" s="3">
        <v>44356.341132025467</v>
      </c>
      <c r="B91" s="2" t="s">
        <v>61</v>
      </c>
      <c r="C91" s="1" t="s">
        <v>60</v>
      </c>
      <c r="D91" s="1" t="s">
        <v>59</v>
      </c>
      <c r="G91" s="1" t="s">
        <v>9</v>
      </c>
      <c r="K91" s="1">
        <v>36.200000000000003</v>
      </c>
      <c r="L91" s="1">
        <v>14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1</v>
      </c>
      <c r="W91" s="1" t="s">
        <v>1</v>
      </c>
      <c r="X91" s="1" t="s">
        <v>1</v>
      </c>
      <c r="Y91" s="1" t="s">
        <v>1</v>
      </c>
      <c r="Z91" s="1" t="s">
        <v>0</v>
      </c>
    </row>
    <row r="92" spans="1:26" x14ac:dyDescent="0.2">
      <c r="A92" s="3">
        <v>44356.153879340272</v>
      </c>
      <c r="B92" s="2" t="s">
        <v>236</v>
      </c>
      <c r="C92" s="1" t="s">
        <v>6</v>
      </c>
      <c r="E92" s="1" t="s">
        <v>235</v>
      </c>
      <c r="F92" s="1" t="s">
        <v>35</v>
      </c>
      <c r="G92" s="1" t="s">
        <v>9</v>
      </c>
      <c r="K92" s="1">
        <v>36.5</v>
      </c>
      <c r="L92" s="1">
        <v>18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1</v>
      </c>
      <c r="W92" s="1" t="s">
        <v>1</v>
      </c>
      <c r="X92" s="1" t="s">
        <v>1</v>
      </c>
      <c r="Y92" s="1" t="s">
        <v>1</v>
      </c>
      <c r="Z92" s="1" t="s">
        <v>0</v>
      </c>
    </row>
    <row r="93" spans="1:26" x14ac:dyDescent="0.2">
      <c r="A93" s="3">
        <v>44356.165415034724</v>
      </c>
      <c r="B93" s="2" t="s">
        <v>42</v>
      </c>
      <c r="C93" s="1" t="s">
        <v>6</v>
      </c>
      <c r="D93" s="1" t="s">
        <v>1848</v>
      </c>
      <c r="E93" s="1" t="s">
        <v>41</v>
      </c>
      <c r="F93" s="1" t="s">
        <v>40</v>
      </c>
      <c r="G93" s="1" t="s">
        <v>9</v>
      </c>
      <c r="K93" s="1">
        <v>36.6</v>
      </c>
      <c r="L93" s="1">
        <v>10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38</v>
      </c>
      <c r="W93" s="1" t="s">
        <v>1</v>
      </c>
      <c r="X93" s="1" t="s">
        <v>1</v>
      </c>
      <c r="Y93" s="1" t="s">
        <v>38</v>
      </c>
      <c r="Z93" s="1" t="s">
        <v>0</v>
      </c>
    </row>
    <row r="94" spans="1:26" x14ac:dyDescent="0.2">
      <c r="A94" s="3">
        <v>44356.260437569443</v>
      </c>
      <c r="B94" s="2" t="s">
        <v>26</v>
      </c>
      <c r="C94" s="1" t="s">
        <v>6</v>
      </c>
      <c r="E94" s="1" t="s">
        <v>25</v>
      </c>
      <c r="F94" s="1" t="s">
        <v>24</v>
      </c>
      <c r="G94" s="1" t="s">
        <v>9</v>
      </c>
      <c r="K94" s="1">
        <v>36.4</v>
      </c>
      <c r="L94" s="1">
        <v>22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1</v>
      </c>
      <c r="W94" s="1" t="s">
        <v>1</v>
      </c>
      <c r="X94" s="1" t="s">
        <v>1</v>
      </c>
      <c r="Y94" s="1" t="s">
        <v>1</v>
      </c>
      <c r="Z94" s="1" t="s">
        <v>0</v>
      </c>
    </row>
    <row r="95" spans="1:26" x14ac:dyDescent="0.2">
      <c r="A95" s="3">
        <v>44356.269066759254</v>
      </c>
      <c r="B95" s="2" t="s">
        <v>269</v>
      </c>
      <c r="C95" s="1" t="s">
        <v>6</v>
      </c>
      <c r="E95" s="1" t="s">
        <v>268</v>
      </c>
      <c r="F95" s="1" t="s">
        <v>267</v>
      </c>
      <c r="G95" s="1" t="s">
        <v>3</v>
      </c>
      <c r="H95" s="1" t="s">
        <v>2</v>
      </c>
      <c r="I95" s="1">
        <v>36.1</v>
      </c>
      <c r="J95" s="1">
        <v>20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87</v>
      </c>
      <c r="W95" s="1" t="s">
        <v>1</v>
      </c>
      <c r="X95" s="1" t="s">
        <v>1</v>
      </c>
      <c r="Y95" s="1" t="s">
        <v>87</v>
      </c>
      <c r="Z95" s="1" t="s">
        <v>0</v>
      </c>
    </row>
    <row r="96" spans="1:26" x14ac:dyDescent="0.2">
      <c r="A96" s="3">
        <v>44356.280617592594</v>
      </c>
      <c r="B96" s="2" t="s">
        <v>58</v>
      </c>
      <c r="C96" s="1" t="s">
        <v>6</v>
      </c>
      <c r="E96" s="1" t="s">
        <v>57</v>
      </c>
      <c r="F96" s="1" t="s">
        <v>56</v>
      </c>
      <c r="G96" s="1" t="s">
        <v>3</v>
      </c>
      <c r="H96" s="1" t="s">
        <v>0</v>
      </c>
      <c r="I96" s="1">
        <v>36.5</v>
      </c>
      <c r="J96" s="1">
        <v>18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0</v>
      </c>
    </row>
    <row r="97" spans="1:26" x14ac:dyDescent="0.2">
      <c r="A97" s="3">
        <v>44356.292239270835</v>
      </c>
      <c r="B97" s="2" t="s">
        <v>247</v>
      </c>
      <c r="C97" s="1" t="s">
        <v>6</v>
      </c>
      <c r="E97" s="1" t="s">
        <v>266</v>
      </c>
      <c r="F97" s="1" t="s">
        <v>245</v>
      </c>
      <c r="G97" s="1" t="s">
        <v>3</v>
      </c>
      <c r="H97" s="1" t="s">
        <v>2</v>
      </c>
      <c r="I97" s="1">
        <v>36.4</v>
      </c>
      <c r="J97" s="1">
        <v>12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1</v>
      </c>
      <c r="W97" s="1" t="s">
        <v>1</v>
      </c>
      <c r="X97" s="1" t="s">
        <v>1</v>
      </c>
      <c r="Y97" s="1" t="s">
        <v>1</v>
      </c>
      <c r="Z97" s="1" t="s">
        <v>0</v>
      </c>
    </row>
    <row r="98" spans="1:26" x14ac:dyDescent="0.2">
      <c r="A98" s="3">
        <v>44356.292892106481</v>
      </c>
      <c r="B98" s="2" t="s">
        <v>153</v>
      </c>
      <c r="C98" s="1" t="s">
        <v>6</v>
      </c>
      <c r="E98" s="1" t="s">
        <v>231</v>
      </c>
      <c r="F98" s="1" t="s">
        <v>230</v>
      </c>
      <c r="G98" s="1" t="s">
        <v>9</v>
      </c>
      <c r="K98" s="1">
        <v>36.200000000000003</v>
      </c>
      <c r="L98" s="1">
        <v>18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2</v>
      </c>
      <c r="U98" s="1" t="s">
        <v>2</v>
      </c>
      <c r="V98" s="1" t="s">
        <v>1</v>
      </c>
      <c r="W98" s="1" t="s">
        <v>1</v>
      </c>
      <c r="X98" s="1" t="s">
        <v>1</v>
      </c>
      <c r="Y98" s="1" t="s">
        <v>1</v>
      </c>
      <c r="Z98" s="1" t="s">
        <v>0</v>
      </c>
    </row>
    <row r="99" spans="1:26" x14ac:dyDescent="0.2">
      <c r="A99" s="3">
        <v>44356.301237002313</v>
      </c>
      <c r="B99" s="2" t="s">
        <v>50</v>
      </c>
      <c r="C99" s="1" t="s">
        <v>6</v>
      </c>
      <c r="E99" s="1" t="s">
        <v>49</v>
      </c>
      <c r="F99" s="1" t="s">
        <v>48</v>
      </c>
      <c r="G99" s="1" t="s">
        <v>3</v>
      </c>
      <c r="H99" s="1" t="s">
        <v>2</v>
      </c>
      <c r="I99" s="1">
        <v>36.6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87</v>
      </c>
      <c r="W99" s="1" t="s">
        <v>1</v>
      </c>
      <c r="X99" s="1" t="s">
        <v>1</v>
      </c>
      <c r="Y99" s="1" t="s">
        <v>87</v>
      </c>
      <c r="Z99" s="1" t="s">
        <v>0</v>
      </c>
    </row>
    <row r="100" spans="1:26" x14ac:dyDescent="0.2">
      <c r="A100" s="3">
        <v>44356.304000972217</v>
      </c>
      <c r="B100" s="2" t="s">
        <v>265</v>
      </c>
      <c r="C100" s="1" t="s">
        <v>6</v>
      </c>
      <c r="E100" s="1" t="s">
        <v>36</v>
      </c>
      <c r="F100" s="1" t="s">
        <v>35</v>
      </c>
      <c r="G100" s="1" t="s">
        <v>9</v>
      </c>
      <c r="K100" s="1">
        <v>36.700000000000003</v>
      </c>
      <c r="L100" s="1">
        <v>18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1</v>
      </c>
      <c r="W100" s="1" t="s">
        <v>1</v>
      </c>
      <c r="X100" s="1" t="s">
        <v>1</v>
      </c>
      <c r="Y100" s="1" t="s">
        <v>264</v>
      </c>
      <c r="Z100" s="1" t="s">
        <v>0</v>
      </c>
    </row>
    <row r="101" spans="1:26" x14ac:dyDescent="0.2">
      <c r="A101" s="3">
        <v>44356.306524282409</v>
      </c>
      <c r="B101" s="2" t="s">
        <v>19</v>
      </c>
      <c r="C101" s="1" t="s">
        <v>6</v>
      </c>
      <c r="E101" s="1" t="s">
        <v>18</v>
      </c>
      <c r="F101" s="1" t="s">
        <v>17</v>
      </c>
      <c r="G101" s="1" t="s">
        <v>9</v>
      </c>
      <c r="K101" s="1">
        <v>36.200000000000003</v>
      </c>
      <c r="L101" s="1">
        <v>16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1</v>
      </c>
      <c r="W101" s="1" t="s">
        <v>1</v>
      </c>
      <c r="X101" s="1" t="s">
        <v>16</v>
      </c>
      <c r="Y101" s="1" t="s">
        <v>13</v>
      </c>
      <c r="Z101" s="1" t="s">
        <v>0</v>
      </c>
    </row>
    <row r="102" spans="1:26" x14ac:dyDescent="0.2">
      <c r="A102" s="3">
        <v>44356.312018865741</v>
      </c>
      <c r="B102" s="2" t="s">
        <v>263</v>
      </c>
      <c r="C102" s="1" t="s">
        <v>6</v>
      </c>
      <c r="E102" s="1" t="s">
        <v>262</v>
      </c>
      <c r="F102" s="1" t="s">
        <v>10</v>
      </c>
      <c r="G102" s="1" t="s">
        <v>9</v>
      </c>
      <c r="K102" s="1">
        <v>36.299999999999997</v>
      </c>
      <c r="L102" s="1">
        <v>16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2</v>
      </c>
      <c r="V102" s="1" t="s">
        <v>8</v>
      </c>
      <c r="W102" s="1" t="s">
        <v>1</v>
      </c>
      <c r="X102" s="1" t="s">
        <v>1</v>
      </c>
      <c r="Y102" s="1" t="s">
        <v>8</v>
      </c>
      <c r="Z102" s="1" t="s">
        <v>0</v>
      </c>
    </row>
    <row r="103" spans="1:26" x14ac:dyDescent="0.2">
      <c r="A103" s="3">
        <v>44356.32421446759</v>
      </c>
      <c r="B103" s="2" t="s">
        <v>37</v>
      </c>
      <c r="C103" s="1" t="s">
        <v>6</v>
      </c>
      <c r="E103" s="1" t="s">
        <v>36</v>
      </c>
      <c r="F103" s="1" t="s">
        <v>35</v>
      </c>
      <c r="G103" s="1" t="s">
        <v>9</v>
      </c>
      <c r="K103" s="1">
        <v>36.5</v>
      </c>
      <c r="L103" s="1">
        <v>18</v>
      </c>
      <c r="M103" s="1" t="s">
        <v>2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2</v>
      </c>
      <c r="V103" s="1" t="s">
        <v>1</v>
      </c>
      <c r="W103" s="1" t="s">
        <v>1</v>
      </c>
      <c r="X103" s="1" t="s">
        <v>1</v>
      </c>
      <c r="Y103" s="1" t="s">
        <v>1</v>
      </c>
      <c r="Z103" s="1" t="s">
        <v>0</v>
      </c>
    </row>
    <row r="104" spans="1:26" x14ac:dyDescent="0.2">
      <c r="A104" s="3">
        <v>44356.332586145829</v>
      </c>
      <c r="B104" s="2" t="s">
        <v>7</v>
      </c>
      <c r="C104" s="1" t="s">
        <v>6</v>
      </c>
      <c r="E104" s="1" t="s">
        <v>5</v>
      </c>
      <c r="F104" s="1" t="s">
        <v>4</v>
      </c>
      <c r="G104" s="1" t="s">
        <v>3</v>
      </c>
      <c r="H104" s="1" t="s">
        <v>2</v>
      </c>
      <c r="I104" s="1">
        <v>36.700000000000003</v>
      </c>
      <c r="J104" s="1">
        <v>16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1</v>
      </c>
      <c r="W104" s="1" t="s">
        <v>1</v>
      </c>
      <c r="X104" s="1" t="s">
        <v>1</v>
      </c>
      <c r="Y104" s="1" t="s">
        <v>1</v>
      </c>
      <c r="Z104" s="1" t="s">
        <v>0</v>
      </c>
    </row>
    <row r="105" spans="1:26" x14ac:dyDescent="0.2">
      <c r="A105" s="3">
        <v>44356.334252337962</v>
      </c>
      <c r="B105" s="2" t="s">
        <v>7</v>
      </c>
      <c r="C105" s="1" t="s">
        <v>6</v>
      </c>
      <c r="E105" s="1" t="s">
        <v>5</v>
      </c>
      <c r="F105" s="1" t="s">
        <v>4</v>
      </c>
      <c r="G105" s="1" t="s">
        <v>3</v>
      </c>
      <c r="H105" s="1" t="s">
        <v>2</v>
      </c>
      <c r="I105" s="1">
        <v>36.700000000000003</v>
      </c>
      <c r="J105" s="1">
        <v>16</v>
      </c>
      <c r="M105" s="1" t="s">
        <v>2</v>
      </c>
      <c r="N105" s="1" t="s">
        <v>2</v>
      </c>
      <c r="O105" s="1" t="s">
        <v>2</v>
      </c>
      <c r="P105" s="1" t="s">
        <v>2</v>
      </c>
      <c r="Q105" s="1" t="s">
        <v>2</v>
      </c>
      <c r="R105" s="1" t="s">
        <v>2</v>
      </c>
      <c r="S105" s="1" t="s">
        <v>2</v>
      </c>
      <c r="T105" s="1" t="s">
        <v>2</v>
      </c>
      <c r="U105" s="1" t="s">
        <v>2</v>
      </c>
      <c r="V105" s="1" t="s">
        <v>1</v>
      </c>
      <c r="W105" s="1" t="s">
        <v>1</v>
      </c>
      <c r="X105" s="1" t="s">
        <v>1</v>
      </c>
      <c r="Y105" s="1" t="s">
        <v>1</v>
      </c>
      <c r="Z105" s="1" t="s">
        <v>0</v>
      </c>
    </row>
    <row r="106" spans="1:26" x14ac:dyDescent="0.2">
      <c r="A106" s="3">
        <v>44356.342725034723</v>
      </c>
      <c r="B106" s="2" t="s">
        <v>55</v>
      </c>
      <c r="C106" s="1" t="s">
        <v>6</v>
      </c>
      <c r="E106" s="1" t="s">
        <v>54</v>
      </c>
      <c r="F106" s="1" t="s">
        <v>53</v>
      </c>
      <c r="G106" s="1" t="s">
        <v>3</v>
      </c>
      <c r="H106" s="1" t="s">
        <v>2</v>
      </c>
      <c r="I106" s="1">
        <v>36.6</v>
      </c>
      <c r="J106" s="1">
        <v>19</v>
      </c>
      <c r="M106" s="1" t="s">
        <v>2</v>
      </c>
      <c r="N106" s="1" t="s">
        <v>2</v>
      </c>
      <c r="O106" s="1" t="s">
        <v>2</v>
      </c>
      <c r="P106" s="1" t="s">
        <v>2</v>
      </c>
      <c r="Q106" s="1" t="s">
        <v>2</v>
      </c>
      <c r="R106" s="1" t="s">
        <v>2</v>
      </c>
      <c r="S106" s="1" t="s">
        <v>2</v>
      </c>
      <c r="T106" s="1" t="s">
        <v>2</v>
      </c>
      <c r="U106" s="1" t="s">
        <v>2</v>
      </c>
      <c r="V106" s="1" t="s">
        <v>52</v>
      </c>
      <c r="W106" s="1" t="s">
        <v>1</v>
      </c>
      <c r="X106" s="1" t="s">
        <v>1</v>
      </c>
      <c r="Y106" s="1" t="s">
        <v>52</v>
      </c>
      <c r="Z106" s="1" t="s">
        <v>0</v>
      </c>
    </row>
    <row r="107" spans="1:26" x14ac:dyDescent="0.2">
      <c r="A107" s="3">
        <v>44356.359246423614</v>
      </c>
      <c r="B107" s="2" t="s">
        <v>261</v>
      </c>
      <c r="C107" s="1" t="s">
        <v>6</v>
      </c>
      <c r="E107" s="1" t="s">
        <v>260</v>
      </c>
      <c r="F107" s="1" t="s">
        <v>259</v>
      </c>
      <c r="G107" s="1" t="s">
        <v>9</v>
      </c>
      <c r="K107" s="1">
        <v>36.200000000000003</v>
      </c>
      <c r="L107" s="1">
        <v>15</v>
      </c>
      <c r="M107" s="1" t="s">
        <v>2</v>
      </c>
      <c r="N107" s="1" t="s">
        <v>2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  <c r="T107" s="1" t="s">
        <v>2</v>
      </c>
      <c r="U107" s="1" t="s">
        <v>2</v>
      </c>
      <c r="V107" s="1" t="s">
        <v>52</v>
      </c>
      <c r="W107" s="1" t="s">
        <v>1</v>
      </c>
      <c r="X107" s="1" t="s">
        <v>1</v>
      </c>
      <c r="Y107" s="1" t="s">
        <v>52</v>
      </c>
      <c r="Z107" s="1" t="s">
        <v>0</v>
      </c>
    </row>
    <row r="108" spans="1:26" x14ac:dyDescent="0.2">
      <c r="A108" s="3">
        <v>44356.381883969909</v>
      </c>
      <c r="B108" s="2" t="s">
        <v>23</v>
      </c>
      <c r="C108" s="1" t="s">
        <v>6</v>
      </c>
      <c r="E108" s="1" t="s">
        <v>258</v>
      </c>
      <c r="F108" s="1" t="s">
        <v>21</v>
      </c>
      <c r="G108" s="1" t="s">
        <v>9</v>
      </c>
      <c r="K108" s="1">
        <v>36.4</v>
      </c>
      <c r="L108" s="1">
        <v>30</v>
      </c>
      <c r="M108" s="1" t="s">
        <v>2</v>
      </c>
      <c r="N108" s="1" t="s">
        <v>2</v>
      </c>
      <c r="O108" s="1" t="s">
        <v>2</v>
      </c>
      <c r="P108" s="1" t="s">
        <v>2</v>
      </c>
      <c r="Q108" s="1" t="s">
        <v>2</v>
      </c>
      <c r="R108" s="1" t="s">
        <v>2</v>
      </c>
      <c r="S108" s="1" t="s">
        <v>2</v>
      </c>
      <c r="T108" s="1" t="s">
        <v>2</v>
      </c>
      <c r="U108" s="1" t="s">
        <v>2</v>
      </c>
      <c r="V108" s="1" t="s">
        <v>257</v>
      </c>
      <c r="W108" s="1" t="s">
        <v>1</v>
      </c>
      <c r="X108" s="1" t="s">
        <v>1</v>
      </c>
      <c r="Y108" s="1" t="s">
        <v>256</v>
      </c>
      <c r="Z108" s="1" t="s">
        <v>0</v>
      </c>
    </row>
    <row r="109" spans="1:26" x14ac:dyDescent="0.2">
      <c r="A109" s="3">
        <v>44356.387549155093</v>
      </c>
      <c r="B109" s="2" t="s">
        <v>224</v>
      </c>
      <c r="C109" s="1" t="s">
        <v>6</v>
      </c>
      <c r="E109" s="1" t="s">
        <v>223</v>
      </c>
      <c r="F109" s="1" t="s">
        <v>222</v>
      </c>
      <c r="G109" s="1" t="s">
        <v>9</v>
      </c>
      <c r="K109" s="1">
        <v>36.5</v>
      </c>
      <c r="L109" s="1">
        <v>30</v>
      </c>
      <c r="M109" s="1" t="s">
        <v>2</v>
      </c>
      <c r="N109" s="1" t="s">
        <v>2</v>
      </c>
      <c r="O109" s="1" t="s">
        <v>2</v>
      </c>
      <c r="P109" s="1" t="s">
        <v>2</v>
      </c>
      <c r="Q109" s="1" t="s">
        <v>2</v>
      </c>
      <c r="R109" s="1" t="s">
        <v>2</v>
      </c>
      <c r="S109" s="1" t="s">
        <v>2</v>
      </c>
      <c r="T109" s="1" t="s">
        <v>2</v>
      </c>
      <c r="U109" s="1" t="s">
        <v>2</v>
      </c>
      <c r="V109" s="1" t="s">
        <v>52</v>
      </c>
      <c r="W109" s="1" t="s">
        <v>1</v>
      </c>
      <c r="X109" s="1" t="s">
        <v>1</v>
      </c>
      <c r="Y109" s="1" t="s">
        <v>52</v>
      </c>
      <c r="Z109" s="1" t="s">
        <v>0</v>
      </c>
    </row>
    <row r="110" spans="1:26" x14ac:dyDescent="0.2">
      <c r="A110" s="3">
        <v>44356.615149409721</v>
      </c>
      <c r="B110" s="2" t="s">
        <v>255</v>
      </c>
      <c r="C110" s="1" t="s">
        <v>6</v>
      </c>
      <c r="E110" s="1" t="s">
        <v>212</v>
      </c>
      <c r="F110" s="1" t="s">
        <v>211</v>
      </c>
      <c r="G110" s="1" t="s">
        <v>3</v>
      </c>
      <c r="H110" s="1" t="s">
        <v>2</v>
      </c>
      <c r="I110" s="1">
        <v>36.4</v>
      </c>
      <c r="J110" s="1">
        <v>20</v>
      </c>
      <c r="M110" s="1" t="s">
        <v>2</v>
      </c>
      <c r="N110" s="1" t="s">
        <v>2</v>
      </c>
      <c r="O110" s="1" t="s">
        <v>2</v>
      </c>
      <c r="P110" s="1" t="s">
        <v>2</v>
      </c>
      <c r="Q110" s="1" t="s">
        <v>2</v>
      </c>
      <c r="R110" s="1" t="s">
        <v>2</v>
      </c>
      <c r="S110" s="1" t="s">
        <v>2</v>
      </c>
      <c r="T110" s="1" t="s">
        <v>2</v>
      </c>
      <c r="U110" s="1" t="s">
        <v>2</v>
      </c>
      <c r="V110" s="1" t="s">
        <v>210</v>
      </c>
      <c r="W110" s="1" t="s">
        <v>1</v>
      </c>
      <c r="X110" s="1" t="s">
        <v>1</v>
      </c>
      <c r="Y110" s="1" t="s">
        <v>209</v>
      </c>
      <c r="Z110" s="1" t="s">
        <v>0</v>
      </c>
    </row>
    <row r="111" spans="1:26" x14ac:dyDescent="0.2">
      <c r="A111" s="3">
        <v>44356.761017152778</v>
      </c>
      <c r="B111" s="2" t="s">
        <v>227</v>
      </c>
      <c r="C111" s="1" t="s">
        <v>6</v>
      </c>
      <c r="E111" s="1" t="s">
        <v>254</v>
      </c>
      <c r="F111" s="1" t="s">
        <v>225</v>
      </c>
      <c r="G111" s="1" t="s">
        <v>3</v>
      </c>
      <c r="H111" s="1" t="s">
        <v>2</v>
      </c>
      <c r="I111" s="1">
        <v>36</v>
      </c>
      <c r="M111" s="1" t="s">
        <v>2</v>
      </c>
      <c r="N111" s="1" t="s">
        <v>2</v>
      </c>
      <c r="O111" s="1" t="s">
        <v>2</v>
      </c>
      <c r="P111" s="1" t="s">
        <v>2</v>
      </c>
      <c r="Q111" s="1" t="s">
        <v>2</v>
      </c>
      <c r="R111" s="1" t="s">
        <v>2</v>
      </c>
      <c r="S111" s="1" t="s">
        <v>2</v>
      </c>
      <c r="T111" s="1" t="s">
        <v>2</v>
      </c>
      <c r="U111" s="1" t="s">
        <v>2</v>
      </c>
      <c r="V111" s="1" t="s">
        <v>52</v>
      </c>
      <c r="W111" s="1" t="s">
        <v>1</v>
      </c>
      <c r="X111" s="1" t="s">
        <v>1</v>
      </c>
      <c r="Y111" s="1" t="s">
        <v>52</v>
      </c>
      <c r="Z111" s="1" t="s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CE25-4CB7-4116-8D65-CFE3A4658DAE}">
  <sheetPr>
    <outlinePr summaryBelow="0" summaryRight="0"/>
  </sheetPr>
  <dimension ref="A1:Z100"/>
  <sheetViews>
    <sheetView zoomScaleNormal="100" workbookViewId="0">
      <pane ySplit="1" topLeftCell="A80" activePane="bottomLeft" state="frozenSplit"/>
      <selection activeCell="B3" sqref="B3"/>
      <selection pane="bottomLeft" activeCell="D27" sqref="D27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9" t="s">
        <v>207</v>
      </c>
      <c r="B1" s="9" t="s">
        <v>206</v>
      </c>
      <c r="C1" s="9" t="s">
        <v>205</v>
      </c>
      <c r="D1" s="9" t="s">
        <v>204</v>
      </c>
      <c r="E1" s="9" t="s">
        <v>203</v>
      </c>
      <c r="F1" s="9" t="s">
        <v>202</v>
      </c>
      <c r="G1" s="9" t="s">
        <v>201</v>
      </c>
      <c r="H1" s="9" t="s">
        <v>200</v>
      </c>
      <c r="I1" s="9" t="s">
        <v>199</v>
      </c>
      <c r="J1" s="9" t="s">
        <v>198</v>
      </c>
      <c r="K1" s="9" t="s">
        <v>199</v>
      </c>
      <c r="L1" s="9" t="s">
        <v>198</v>
      </c>
      <c r="M1" s="9" t="s">
        <v>197</v>
      </c>
      <c r="N1" s="9" t="s">
        <v>196</v>
      </c>
      <c r="O1" s="9" t="s">
        <v>195</v>
      </c>
      <c r="P1" s="9" t="s">
        <v>194</v>
      </c>
      <c r="Q1" s="9" t="s">
        <v>193</v>
      </c>
      <c r="R1" s="9" t="s">
        <v>192</v>
      </c>
      <c r="S1" s="9" t="s">
        <v>191</v>
      </c>
      <c r="T1" s="9" t="s">
        <v>190</v>
      </c>
      <c r="U1" s="9" t="s">
        <v>189</v>
      </c>
      <c r="V1" s="9" t="s">
        <v>188</v>
      </c>
      <c r="W1" s="9" t="s">
        <v>187</v>
      </c>
      <c r="X1" s="9" t="s">
        <v>186</v>
      </c>
      <c r="Y1" s="9" t="s">
        <v>185</v>
      </c>
      <c r="Z1" s="9" t="s">
        <v>184</v>
      </c>
    </row>
    <row r="2" spans="1:26" x14ac:dyDescent="0.2">
      <c r="A2" s="3">
        <v>44357.160752314812</v>
      </c>
      <c r="B2" s="2" t="s">
        <v>303</v>
      </c>
      <c r="C2" s="1" t="s">
        <v>60</v>
      </c>
      <c r="D2" s="1">
        <v>373</v>
      </c>
      <c r="G2" s="1" t="s">
        <v>9</v>
      </c>
      <c r="K2" s="1">
        <v>36.5</v>
      </c>
      <c r="L2" s="1">
        <v>18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0</v>
      </c>
    </row>
    <row r="3" spans="1:26" x14ac:dyDescent="0.2">
      <c r="A3" s="3">
        <v>44357.246988020837</v>
      </c>
      <c r="B3" s="2" t="s">
        <v>105</v>
      </c>
      <c r="C3" s="1" t="s">
        <v>60</v>
      </c>
      <c r="D3" s="1">
        <v>733</v>
      </c>
      <c r="G3" s="1" t="s">
        <v>9</v>
      </c>
      <c r="K3" s="1">
        <v>36</v>
      </c>
      <c r="L3" s="1">
        <v>18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95</v>
      </c>
      <c r="W3" s="1" t="s">
        <v>1</v>
      </c>
      <c r="X3" s="1" t="s">
        <v>1</v>
      </c>
      <c r="Y3" s="1" t="s">
        <v>95</v>
      </c>
      <c r="Z3" s="1" t="s">
        <v>0</v>
      </c>
    </row>
    <row r="4" spans="1:26" x14ac:dyDescent="0.2">
      <c r="A4" s="3">
        <v>44357.283396874998</v>
      </c>
      <c r="B4" s="2" t="s">
        <v>114</v>
      </c>
      <c r="C4" s="1" t="s">
        <v>60</v>
      </c>
      <c r="D4" s="1">
        <v>698</v>
      </c>
      <c r="G4" s="1" t="s">
        <v>9</v>
      </c>
      <c r="K4" s="1">
        <v>36.200000000000003</v>
      </c>
      <c r="L4" s="1">
        <v>13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95</v>
      </c>
      <c r="W4" s="1" t="s">
        <v>1</v>
      </c>
      <c r="X4" s="1" t="s">
        <v>1</v>
      </c>
      <c r="Y4" s="1" t="s">
        <v>95</v>
      </c>
      <c r="Z4" s="1" t="s">
        <v>0</v>
      </c>
    </row>
    <row r="5" spans="1:26" x14ac:dyDescent="0.2">
      <c r="A5" s="3">
        <v>44357.283462638894</v>
      </c>
      <c r="B5" s="2" t="s">
        <v>102</v>
      </c>
      <c r="C5" s="1" t="s">
        <v>60</v>
      </c>
      <c r="D5" s="1">
        <v>752</v>
      </c>
      <c r="G5" s="1" t="s">
        <v>9</v>
      </c>
      <c r="K5" s="1">
        <v>36.5</v>
      </c>
      <c r="L5" s="1">
        <v>18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44357.283491678245</v>
      </c>
      <c r="B6" s="1">
        <v>9334534384</v>
      </c>
      <c r="C6" s="1" t="s">
        <v>60</v>
      </c>
      <c r="D6" s="1">
        <v>782</v>
      </c>
      <c r="G6" s="1" t="s">
        <v>3</v>
      </c>
      <c r="H6" s="1" t="s">
        <v>2</v>
      </c>
      <c r="I6" s="1">
        <v>36</v>
      </c>
      <c r="J6" s="1">
        <v>18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0</v>
      </c>
    </row>
    <row r="7" spans="1:26" x14ac:dyDescent="0.2">
      <c r="A7" s="3">
        <v>44357.283586967591</v>
      </c>
      <c r="B7" s="2" t="s">
        <v>128</v>
      </c>
      <c r="C7" s="1" t="s">
        <v>60</v>
      </c>
      <c r="D7" s="1">
        <v>667</v>
      </c>
      <c r="G7" s="1" t="s">
        <v>3</v>
      </c>
      <c r="H7" s="1" t="s">
        <v>2</v>
      </c>
      <c r="I7" s="1">
        <v>36.4</v>
      </c>
      <c r="J7" s="1">
        <v>20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44357.284372187496</v>
      </c>
      <c r="B8" s="2" t="s">
        <v>170</v>
      </c>
      <c r="C8" s="1" t="s">
        <v>60</v>
      </c>
      <c r="D8" s="1">
        <v>325</v>
      </c>
      <c r="G8" s="1" t="s">
        <v>3</v>
      </c>
      <c r="H8" s="1" t="s">
        <v>2</v>
      </c>
      <c r="I8" s="1">
        <v>36</v>
      </c>
      <c r="J8" s="1">
        <v>18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169</v>
      </c>
      <c r="W8" s="1" t="s">
        <v>1</v>
      </c>
      <c r="X8" s="1" t="s">
        <v>1</v>
      </c>
      <c r="Y8" s="1" t="s">
        <v>1</v>
      </c>
      <c r="Z8" s="1" t="s">
        <v>0</v>
      </c>
    </row>
    <row r="9" spans="1:26" x14ac:dyDescent="0.2">
      <c r="A9" s="3">
        <v>44357.284513298611</v>
      </c>
      <c r="B9" s="2" t="s">
        <v>89</v>
      </c>
      <c r="C9" s="1" t="s">
        <v>60</v>
      </c>
      <c r="D9" s="1">
        <v>784</v>
      </c>
      <c r="G9" s="1" t="s">
        <v>9</v>
      </c>
      <c r="K9" s="1">
        <v>36.5</v>
      </c>
      <c r="L9" s="1">
        <v>19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8</v>
      </c>
      <c r="W9" s="1" t="s">
        <v>1</v>
      </c>
      <c r="X9" s="1" t="s">
        <v>1</v>
      </c>
      <c r="Y9" s="1" t="s">
        <v>8</v>
      </c>
      <c r="Z9" s="1" t="s">
        <v>0</v>
      </c>
    </row>
    <row r="10" spans="1:26" x14ac:dyDescent="0.2">
      <c r="A10" s="3">
        <v>44357.285345798606</v>
      </c>
      <c r="B10" s="2" t="s">
        <v>238</v>
      </c>
      <c r="C10" s="1" t="s">
        <v>60</v>
      </c>
      <c r="D10" s="1">
        <v>762</v>
      </c>
      <c r="G10" s="1" t="s">
        <v>3</v>
      </c>
      <c r="H10" s="1" t="s">
        <v>2</v>
      </c>
      <c r="I10" s="1">
        <v>36.5</v>
      </c>
      <c r="J10" s="1">
        <v>15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0</v>
      </c>
    </row>
    <row r="11" spans="1:26" x14ac:dyDescent="0.2">
      <c r="A11" s="3">
        <v>44357.285754594908</v>
      </c>
      <c r="B11" s="2" t="s">
        <v>182</v>
      </c>
      <c r="C11" s="1" t="s">
        <v>60</v>
      </c>
      <c r="D11" s="1">
        <v>140</v>
      </c>
      <c r="G11" s="1" t="s">
        <v>9</v>
      </c>
      <c r="K11" s="1">
        <v>36.5</v>
      </c>
      <c r="L11" s="1">
        <v>31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0</v>
      </c>
    </row>
    <row r="12" spans="1:26" x14ac:dyDescent="0.2">
      <c r="A12" s="3">
        <v>44357.287058761576</v>
      </c>
      <c r="B12" s="2" t="s">
        <v>176</v>
      </c>
      <c r="C12" s="1" t="s">
        <v>60</v>
      </c>
      <c r="D12" s="1">
        <v>153</v>
      </c>
      <c r="G12" s="1" t="s">
        <v>3</v>
      </c>
      <c r="H12" s="1" t="s">
        <v>2</v>
      </c>
      <c r="I12" s="1">
        <v>36.4</v>
      </c>
      <c r="J12" s="1">
        <v>20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8</v>
      </c>
      <c r="W12" s="1" t="s">
        <v>1</v>
      </c>
      <c r="X12" s="1" t="s">
        <v>1</v>
      </c>
      <c r="Y12" s="1" t="s">
        <v>8</v>
      </c>
      <c r="Z12" s="1" t="s">
        <v>0</v>
      </c>
    </row>
    <row r="13" spans="1:26" x14ac:dyDescent="0.2">
      <c r="A13" s="3">
        <v>44357.287059224538</v>
      </c>
      <c r="B13" s="2" t="s">
        <v>34</v>
      </c>
      <c r="C13" s="1" t="s">
        <v>60</v>
      </c>
      <c r="D13" s="1">
        <v>748</v>
      </c>
      <c r="G13" s="1" t="s">
        <v>9</v>
      </c>
      <c r="K13" s="1">
        <v>36.5</v>
      </c>
      <c r="L13" s="1">
        <v>18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0</v>
      </c>
    </row>
    <row r="14" spans="1:26" x14ac:dyDescent="0.2">
      <c r="A14" s="3">
        <v>44357.287842685182</v>
      </c>
      <c r="B14" s="2" t="s">
        <v>173</v>
      </c>
      <c r="C14" s="1" t="s">
        <v>60</v>
      </c>
      <c r="D14" s="1">
        <v>268</v>
      </c>
      <c r="G14" s="1" t="s">
        <v>3</v>
      </c>
      <c r="H14" s="1" t="s">
        <v>2</v>
      </c>
      <c r="I14" s="1">
        <v>36.6</v>
      </c>
      <c r="J14" s="1">
        <v>17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87</v>
      </c>
      <c r="W14" s="1" t="s">
        <v>1</v>
      </c>
      <c r="X14" s="1" t="s">
        <v>1</v>
      </c>
      <c r="Y14" s="1" t="s">
        <v>87</v>
      </c>
      <c r="Z14" s="1" t="s">
        <v>0</v>
      </c>
    </row>
    <row r="15" spans="1:26" x14ac:dyDescent="0.2">
      <c r="A15" s="3">
        <v>44357.288084965279</v>
      </c>
      <c r="B15" s="2" t="s">
        <v>103</v>
      </c>
      <c r="C15" s="1" t="s">
        <v>60</v>
      </c>
      <c r="D15" s="1">
        <v>749</v>
      </c>
      <c r="G15" s="1" t="s">
        <v>9</v>
      </c>
      <c r="K15" s="1">
        <v>34.1</v>
      </c>
      <c r="L15" s="1">
        <v>18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44357.288546226853</v>
      </c>
      <c r="B16" s="2" t="s">
        <v>104</v>
      </c>
      <c r="C16" s="1" t="s">
        <v>60</v>
      </c>
      <c r="D16" s="1">
        <v>744</v>
      </c>
      <c r="G16" s="1" t="s">
        <v>3</v>
      </c>
      <c r="H16" s="1" t="s">
        <v>2</v>
      </c>
      <c r="I16" s="1">
        <v>36.299999999999997</v>
      </c>
      <c r="J16" s="1">
        <v>18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44357.289524270833</v>
      </c>
      <c r="B17" s="2" t="s">
        <v>302</v>
      </c>
      <c r="C17" s="1" t="s">
        <v>60</v>
      </c>
      <c r="D17" s="1">
        <v>724</v>
      </c>
      <c r="G17" s="1" t="s">
        <v>9</v>
      </c>
      <c r="K17" s="1">
        <v>36</v>
      </c>
      <c r="L17" s="1">
        <v>22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108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44357.289916898153</v>
      </c>
      <c r="B18" s="2" t="s">
        <v>174</v>
      </c>
      <c r="C18" s="1" t="s">
        <v>60</v>
      </c>
      <c r="D18" s="1">
        <v>248</v>
      </c>
      <c r="G18" s="1" t="s">
        <v>3</v>
      </c>
      <c r="H18" s="1" t="s">
        <v>2</v>
      </c>
      <c r="I18" s="1">
        <v>36.200000000000003</v>
      </c>
      <c r="J18" s="1">
        <v>22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95</v>
      </c>
      <c r="W18" s="1" t="s">
        <v>1</v>
      </c>
      <c r="X18" s="1" t="s">
        <v>1</v>
      </c>
      <c r="Y18" s="1" t="s">
        <v>95</v>
      </c>
      <c r="Z18" s="1" t="s">
        <v>0</v>
      </c>
    </row>
    <row r="19" spans="1:26" x14ac:dyDescent="0.2">
      <c r="A19" s="3">
        <v>44357.29334984954</v>
      </c>
      <c r="B19" s="1">
        <v>9175042957</v>
      </c>
      <c r="C19" s="1" t="s">
        <v>60</v>
      </c>
      <c r="D19" s="1">
        <v>640</v>
      </c>
      <c r="G19" s="1" t="s">
        <v>3</v>
      </c>
      <c r="H19" s="1" t="s">
        <v>2</v>
      </c>
      <c r="I19" s="1">
        <v>36.299999999999997</v>
      </c>
      <c r="J19" s="1">
        <v>18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44357.29350407407</v>
      </c>
      <c r="B20" s="2" t="s">
        <v>97</v>
      </c>
      <c r="C20" s="1" t="s">
        <v>60</v>
      </c>
      <c r="D20" s="1">
        <v>774</v>
      </c>
      <c r="G20" s="1" t="s">
        <v>9</v>
      </c>
      <c r="K20" s="1">
        <v>36</v>
      </c>
      <c r="L20" s="1">
        <v>18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87</v>
      </c>
      <c r="W20" s="1" t="s">
        <v>1</v>
      </c>
      <c r="X20" s="1" t="s">
        <v>1</v>
      </c>
      <c r="Y20" s="1" t="s">
        <v>87</v>
      </c>
      <c r="Z20" s="1" t="s">
        <v>0</v>
      </c>
    </row>
    <row r="21" spans="1:26" x14ac:dyDescent="0.2">
      <c r="A21" s="3">
        <v>44357.293765590279</v>
      </c>
      <c r="B21" s="1">
        <v>9190791175</v>
      </c>
      <c r="C21" s="1" t="s">
        <v>60</v>
      </c>
      <c r="D21" s="1">
        <v>546</v>
      </c>
      <c r="G21" s="1" t="s">
        <v>3</v>
      </c>
      <c r="H21" s="1" t="s">
        <v>2</v>
      </c>
      <c r="I21" s="1">
        <v>36.299999999999997</v>
      </c>
      <c r="J21" s="1">
        <v>17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151</v>
      </c>
      <c r="W21" s="1" t="s">
        <v>1</v>
      </c>
      <c r="X21" s="1" t="s">
        <v>1</v>
      </c>
      <c r="Y21" s="1" t="s">
        <v>52</v>
      </c>
      <c r="Z21" s="1" t="s">
        <v>0</v>
      </c>
    </row>
    <row r="22" spans="1:26" x14ac:dyDescent="0.2">
      <c r="A22" s="3">
        <v>44357.294006585653</v>
      </c>
      <c r="B22" s="2" t="s">
        <v>97</v>
      </c>
      <c r="C22" s="1" t="s">
        <v>60</v>
      </c>
      <c r="D22" s="1">
        <v>774</v>
      </c>
      <c r="G22" s="1" t="s">
        <v>9</v>
      </c>
      <c r="K22" s="1">
        <v>36</v>
      </c>
      <c r="L22" s="1">
        <v>18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0</v>
      </c>
      <c r="S22" s="1" t="s">
        <v>2</v>
      </c>
      <c r="T22" s="1" t="s">
        <v>0</v>
      </c>
      <c r="U22" s="1" t="s">
        <v>2</v>
      </c>
      <c r="V22" s="1" t="s">
        <v>87</v>
      </c>
      <c r="W22" s="1" t="s">
        <v>1</v>
      </c>
      <c r="X22" s="1" t="s">
        <v>1</v>
      </c>
      <c r="Y22" s="1" t="s">
        <v>87</v>
      </c>
      <c r="Z22" s="1" t="s">
        <v>0</v>
      </c>
    </row>
    <row r="23" spans="1:26" x14ac:dyDescent="0.2">
      <c r="A23" s="3">
        <v>44357.294844594908</v>
      </c>
      <c r="B23" s="2" t="s">
        <v>115</v>
      </c>
      <c r="C23" s="1" t="s">
        <v>60</v>
      </c>
      <c r="D23" s="1">
        <v>696</v>
      </c>
      <c r="G23" s="1" t="s">
        <v>3</v>
      </c>
      <c r="H23" s="1" t="s">
        <v>2</v>
      </c>
      <c r="I23" s="1">
        <v>36.6</v>
      </c>
      <c r="J23" s="1">
        <v>18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44357.295298923607</v>
      </c>
      <c r="B24" s="2" t="s">
        <v>153</v>
      </c>
      <c r="C24" s="1" t="s">
        <v>6</v>
      </c>
      <c r="E24" s="1" t="s">
        <v>231</v>
      </c>
      <c r="F24" s="1" t="s">
        <v>230</v>
      </c>
      <c r="G24" s="1" t="s">
        <v>9</v>
      </c>
      <c r="K24" s="1">
        <v>36.299999999999997</v>
      </c>
      <c r="L24" s="1">
        <v>20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1</v>
      </c>
      <c r="W24" s="1" t="s">
        <v>1</v>
      </c>
      <c r="X24" s="1" t="s">
        <v>75</v>
      </c>
      <c r="Y24" s="1" t="s">
        <v>1</v>
      </c>
      <c r="Z24" s="1" t="s">
        <v>0</v>
      </c>
    </row>
    <row r="25" spans="1:26" x14ac:dyDescent="0.2">
      <c r="A25" s="3">
        <v>44357.295468113429</v>
      </c>
      <c r="B25" s="2" t="s">
        <v>152</v>
      </c>
      <c r="C25" s="1" t="s">
        <v>60</v>
      </c>
      <c r="D25" s="1">
        <v>544</v>
      </c>
      <c r="G25" s="1" t="s">
        <v>9</v>
      </c>
      <c r="K25" s="1">
        <v>36.6</v>
      </c>
      <c r="L25" s="1">
        <v>18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87</v>
      </c>
      <c r="W25" s="1" t="s">
        <v>1</v>
      </c>
      <c r="X25" s="1" t="s">
        <v>1</v>
      </c>
      <c r="Y25" s="1" t="s">
        <v>87</v>
      </c>
      <c r="Z25" s="1" t="s">
        <v>0</v>
      </c>
    </row>
    <row r="26" spans="1:26" x14ac:dyDescent="0.2">
      <c r="A26" s="3">
        <v>44357.29612003472</v>
      </c>
      <c r="B26" s="2" t="s">
        <v>150</v>
      </c>
      <c r="C26" s="1" t="s">
        <v>60</v>
      </c>
      <c r="D26" s="1">
        <v>552</v>
      </c>
      <c r="G26" s="1" t="s">
        <v>3</v>
      </c>
      <c r="H26" s="1" t="s">
        <v>2</v>
      </c>
      <c r="I26" s="1">
        <v>36.4</v>
      </c>
      <c r="J26" s="1">
        <v>14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87</v>
      </c>
      <c r="W26" s="1" t="s">
        <v>1</v>
      </c>
      <c r="X26" s="1" t="s">
        <v>1</v>
      </c>
      <c r="Y26" s="1" t="s">
        <v>87</v>
      </c>
      <c r="Z26" s="1" t="s">
        <v>0</v>
      </c>
    </row>
    <row r="27" spans="1:26" x14ac:dyDescent="0.2">
      <c r="A27" s="3">
        <v>44357.297532129625</v>
      </c>
      <c r="B27" s="2" t="s">
        <v>42</v>
      </c>
      <c r="C27" s="1" t="s">
        <v>6</v>
      </c>
      <c r="D27" s="1" t="s">
        <v>1848</v>
      </c>
      <c r="E27" s="1" t="s">
        <v>41</v>
      </c>
      <c r="F27" s="1" t="s">
        <v>40</v>
      </c>
      <c r="G27" s="1" t="s">
        <v>9</v>
      </c>
      <c r="K27" s="1">
        <v>36.700000000000003</v>
      </c>
      <c r="L27" s="1">
        <v>11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38</v>
      </c>
      <c r="W27" s="1" t="s">
        <v>1</v>
      </c>
      <c r="X27" s="1" t="s">
        <v>1</v>
      </c>
      <c r="Y27" s="1" t="s">
        <v>38</v>
      </c>
      <c r="Z27" s="1" t="s">
        <v>0</v>
      </c>
    </row>
    <row r="28" spans="1:26" x14ac:dyDescent="0.2">
      <c r="A28" s="3">
        <v>44357.297726168981</v>
      </c>
      <c r="B28" s="2" t="s">
        <v>100</v>
      </c>
      <c r="C28" s="1" t="s">
        <v>60</v>
      </c>
      <c r="D28" s="1">
        <v>758</v>
      </c>
      <c r="G28" s="1" t="s">
        <v>3</v>
      </c>
      <c r="H28" s="1" t="s">
        <v>2</v>
      </c>
      <c r="I28" s="1">
        <v>36.4</v>
      </c>
      <c r="J28" s="1">
        <v>18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44357.297785034723</v>
      </c>
      <c r="B29" s="2" t="s">
        <v>167</v>
      </c>
      <c r="C29" s="1" t="s">
        <v>60</v>
      </c>
      <c r="D29" s="1">
        <v>407</v>
      </c>
      <c r="G29" s="1" t="s">
        <v>9</v>
      </c>
      <c r="K29" s="1">
        <v>36.6</v>
      </c>
      <c r="L29" s="1">
        <v>16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52</v>
      </c>
      <c r="W29" s="1" t="s">
        <v>1</v>
      </c>
      <c r="X29" s="1" t="s">
        <v>1</v>
      </c>
      <c r="Y29" s="1" t="s">
        <v>52</v>
      </c>
      <c r="Z29" s="1" t="s">
        <v>0</v>
      </c>
    </row>
    <row r="30" spans="1:26" x14ac:dyDescent="0.2">
      <c r="A30" s="3">
        <v>44357.29889770833</v>
      </c>
      <c r="B30" s="2" t="s">
        <v>58</v>
      </c>
      <c r="C30" s="1" t="s">
        <v>6</v>
      </c>
      <c r="E30" s="1" t="s">
        <v>57</v>
      </c>
      <c r="F30" s="1" t="s">
        <v>56</v>
      </c>
      <c r="G30" s="1" t="s">
        <v>3</v>
      </c>
      <c r="H30" s="1" t="s">
        <v>0</v>
      </c>
      <c r="I30" s="1">
        <v>36.5</v>
      </c>
      <c r="J30" s="1">
        <v>18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0</v>
      </c>
    </row>
    <row r="31" spans="1:26" x14ac:dyDescent="0.2">
      <c r="A31" s="3">
        <v>44357.300370763885</v>
      </c>
      <c r="B31" s="2" t="s">
        <v>154</v>
      </c>
      <c r="C31" s="1" t="s">
        <v>60</v>
      </c>
      <c r="D31" s="1">
        <v>508</v>
      </c>
      <c r="G31" s="1" t="s">
        <v>3</v>
      </c>
      <c r="H31" s="1" t="s">
        <v>2</v>
      </c>
      <c r="I31" s="1">
        <v>36.5</v>
      </c>
      <c r="J31" s="1">
        <v>22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0</v>
      </c>
    </row>
    <row r="32" spans="1:26" x14ac:dyDescent="0.2">
      <c r="A32" s="3">
        <v>44357.300772557872</v>
      </c>
      <c r="B32" s="2" t="s">
        <v>61</v>
      </c>
      <c r="C32" s="1" t="s">
        <v>60</v>
      </c>
      <c r="D32" s="1" t="s">
        <v>59</v>
      </c>
      <c r="G32" s="1" t="s">
        <v>9</v>
      </c>
      <c r="K32" s="1">
        <v>36.200000000000003</v>
      </c>
      <c r="L32" s="1">
        <v>14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1</v>
      </c>
      <c r="W32" s="1" t="s">
        <v>39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44357.302941145834</v>
      </c>
      <c r="B33" s="2" t="s">
        <v>155</v>
      </c>
      <c r="C33" s="1" t="s">
        <v>60</v>
      </c>
      <c r="D33" s="1">
        <v>486</v>
      </c>
      <c r="G33" s="1" t="s">
        <v>9</v>
      </c>
      <c r="K33" s="1">
        <v>36</v>
      </c>
      <c r="L33" s="1">
        <v>20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1</v>
      </c>
      <c r="X33" s="1" t="s">
        <v>1</v>
      </c>
      <c r="Y33" s="1" t="s">
        <v>2</v>
      </c>
      <c r="Z33" s="1" t="s">
        <v>0</v>
      </c>
    </row>
    <row r="34" spans="1:26" x14ac:dyDescent="0.2">
      <c r="A34" s="3">
        <v>44357.312910115739</v>
      </c>
      <c r="B34" s="2" t="s">
        <v>147</v>
      </c>
      <c r="C34" s="1" t="s">
        <v>60</v>
      </c>
      <c r="D34" s="1">
        <v>567</v>
      </c>
      <c r="G34" s="1" t="s">
        <v>9</v>
      </c>
      <c r="K34" s="1">
        <v>36.5</v>
      </c>
      <c r="L34" s="1">
        <v>16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146</v>
      </c>
      <c r="W34" s="1" t="s">
        <v>1</v>
      </c>
      <c r="X34" s="1" t="s">
        <v>75</v>
      </c>
      <c r="Y34" s="1" t="s">
        <v>95</v>
      </c>
      <c r="Z34" s="1" t="s">
        <v>0</v>
      </c>
    </row>
    <row r="35" spans="1:26" x14ac:dyDescent="0.2">
      <c r="A35" s="3">
        <v>44357.313925011578</v>
      </c>
      <c r="B35" s="2" t="s">
        <v>91</v>
      </c>
      <c r="C35" s="1" t="s">
        <v>60</v>
      </c>
      <c r="D35" s="1">
        <v>778</v>
      </c>
      <c r="G35" s="1" t="s">
        <v>3</v>
      </c>
      <c r="H35" s="1" t="s">
        <v>2</v>
      </c>
      <c r="I35" s="1">
        <v>36.299999999999997</v>
      </c>
      <c r="J35" s="1">
        <v>17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44357.3147034375</v>
      </c>
      <c r="B36" s="1" t="s">
        <v>117</v>
      </c>
      <c r="C36" s="1" t="s">
        <v>60</v>
      </c>
      <c r="D36" s="1">
        <v>681</v>
      </c>
      <c r="G36" s="1" t="s">
        <v>9</v>
      </c>
      <c r="K36" s="1">
        <v>36.700000000000003</v>
      </c>
      <c r="L36" s="1">
        <v>17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</v>
      </c>
      <c r="W36" s="1" t="s">
        <v>1</v>
      </c>
      <c r="X36" s="1" t="s">
        <v>1</v>
      </c>
      <c r="Y36" s="1" t="s">
        <v>116</v>
      </c>
      <c r="Z36" s="1" t="s">
        <v>0</v>
      </c>
    </row>
    <row r="37" spans="1:26" x14ac:dyDescent="0.2">
      <c r="A37" s="3">
        <v>44357.31620533565</v>
      </c>
      <c r="B37" s="2" t="s">
        <v>31</v>
      </c>
      <c r="C37" s="1" t="s">
        <v>6</v>
      </c>
      <c r="E37" s="1" t="s">
        <v>30</v>
      </c>
      <c r="F37" s="1" t="s">
        <v>29</v>
      </c>
      <c r="G37" s="1" t="s">
        <v>9</v>
      </c>
      <c r="K37" s="1">
        <v>36.299999999999997</v>
      </c>
      <c r="L37" s="1">
        <v>22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0</v>
      </c>
    </row>
    <row r="38" spans="1:26" x14ac:dyDescent="0.2">
      <c r="A38" s="3">
        <v>44357.316918750003</v>
      </c>
      <c r="B38" s="2" t="s">
        <v>144</v>
      </c>
      <c r="C38" s="1" t="s">
        <v>60</v>
      </c>
      <c r="D38" s="1">
        <v>578</v>
      </c>
      <c r="G38" s="1" t="s">
        <v>9</v>
      </c>
      <c r="K38" s="1">
        <v>36.5</v>
      </c>
      <c r="L38" s="1">
        <v>18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84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44357.31747657407</v>
      </c>
      <c r="B39" s="2" t="s">
        <v>99</v>
      </c>
      <c r="C39" s="1" t="s">
        <v>60</v>
      </c>
      <c r="D39" s="1">
        <v>765</v>
      </c>
      <c r="G39" s="1" t="s">
        <v>3</v>
      </c>
      <c r="H39" s="1" t="s">
        <v>2</v>
      </c>
      <c r="I39" s="1">
        <v>36.5</v>
      </c>
      <c r="J39" s="1">
        <v>18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0</v>
      </c>
    </row>
    <row r="40" spans="1:26" x14ac:dyDescent="0.2">
      <c r="A40" s="3">
        <v>44357.318078842596</v>
      </c>
      <c r="B40" s="2" t="s">
        <v>37</v>
      </c>
      <c r="C40" s="1" t="s">
        <v>6</v>
      </c>
      <c r="E40" s="1" t="s">
        <v>36</v>
      </c>
      <c r="F40" s="1" t="s">
        <v>35</v>
      </c>
      <c r="G40" s="1" t="s">
        <v>9</v>
      </c>
      <c r="K40" s="1">
        <v>36.5</v>
      </c>
      <c r="L40" s="1">
        <v>18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0</v>
      </c>
    </row>
    <row r="41" spans="1:26" x14ac:dyDescent="0.2">
      <c r="A41" s="3">
        <v>44357.319987685187</v>
      </c>
      <c r="B41" s="2" t="s">
        <v>19</v>
      </c>
      <c r="C41" s="1" t="s">
        <v>6</v>
      </c>
      <c r="E41" s="1" t="s">
        <v>18</v>
      </c>
      <c r="F41" s="1" t="s">
        <v>17</v>
      </c>
      <c r="G41" s="1" t="s">
        <v>9</v>
      </c>
      <c r="K41" s="1">
        <v>36.5</v>
      </c>
      <c r="L41" s="1">
        <v>15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1</v>
      </c>
      <c r="W41" s="1" t="s">
        <v>1</v>
      </c>
      <c r="X41" s="1" t="s">
        <v>16</v>
      </c>
      <c r="Y41" s="1" t="s">
        <v>13</v>
      </c>
      <c r="Z41" s="1" t="s">
        <v>0</v>
      </c>
    </row>
    <row r="42" spans="1:26" x14ac:dyDescent="0.2">
      <c r="A42" s="3">
        <v>44357.32031372685</v>
      </c>
      <c r="B42" s="2" t="s">
        <v>161</v>
      </c>
      <c r="C42" s="1" t="s">
        <v>60</v>
      </c>
      <c r="D42" s="1">
        <v>451</v>
      </c>
      <c r="G42" s="1" t="s">
        <v>9</v>
      </c>
      <c r="K42" s="1">
        <v>36.1</v>
      </c>
      <c r="L42" s="1">
        <v>12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0</v>
      </c>
    </row>
    <row r="43" spans="1:26" x14ac:dyDescent="0.2">
      <c r="A43" s="3">
        <v>44357.321138576386</v>
      </c>
      <c r="B43" s="2" t="s">
        <v>166</v>
      </c>
      <c r="C43" s="1" t="s">
        <v>60</v>
      </c>
      <c r="D43" s="1">
        <v>422</v>
      </c>
      <c r="G43" s="1" t="s">
        <v>3</v>
      </c>
      <c r="H43" s="1" t="s">
        <v>2</v>
      </c>
      <c r="I43" s="1">
        <v>36.4</v>
      </c>
      <c r="J43" s="1">
        <v>15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0</v>
      </c>
    </row>
    <row r="44" spans="1:26" x14ac:dyDescent="0.2">
      <c r="A44" s="3">
        <v>44357.324536388885</v>
      </c>
      <c r="B44" s="2" t="s">
        <v>301</v>
      </c>
      <c r="C44" s="1" t="s">
        <v>60</v>
      </c>
      <c r="D44" s="2" t="s">
        <v>85</v>
      </c>
      <c r="G44" s="1" t="s">
        <v>9</v>
      </c>
      <c r="K44" s="1">
        <v>36.4</v>
      </c>
      <c r="L44" s="1">
        <v>14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84</v>
      </c>
      <c r="W44" s="1" t="s">
        <v>1</v>
      </c>
      <c r="X44" s="1" t="s">
        <v>1</v>
      </c>
      <c r="Y44" s="1" t="s">
        <v>1</v>
      </c>
      <c r="Z44" s="1" t="s">
        <v>0</v>
      </c>
    </row>
    <row r="45" spans="1:26" x14ac:dyDescent="0.2">
      <c r="A45" s="3">
        <v>44357.324975810188</v>
      </c>
      <c r="B45" s="2" t="s">
        <v>132</v>
      </c>
      <c r="C45" s="1" t="s">
        <v>60</v>
      </c>
      <c r="D45" s="1">
        <v>660</v>
      </c>
      <c r="G45" s="1" t="s">
        <v>9</v>
      </c>
      <c r="K45" s="1">
        <v>36.200000000000003</v>
      </c>
      <c r="L45" s="1">
        <v>17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</v>
      </c>
      <c r="W45" s="1" t="s">
        <v>1</v>
      </c>
      <c r="X45" s="1" t="s">
        <v>1</v>
      </c>
      <c r="Y45" s="1" t="s">
        <v>131</v>
      </c>
      <c r="Z45" s="1" t="s">
        <v>0</v>
      </c>
    </row>
    <row r="46" spans="1:26" x14ac:dyDescent="0.2">
      <c r="A46" s="3">
        <v>44357.326141319441</v>
      </c>
      <c r="B46" s="2" t="s">
        <v>300</v>
      </c>
      <c r="C46" s="1" t="s">
        <v>6</v>
      </c>
      <c r="E46" s="1" t="s">
        <v>5</v>
      </c>
      <c r="F46" s="1" t="s">
        <v>4</v>
      </c>
      <c r="G46" s="1" t="s">
        <v>3</v>
      </c>
      <c r="H46" s="1" t="s">
        <v>2</v>
      </c>
      <c r="I46" s="1">
        <v>36.5</v>
      </c>
      <c r="J46" s="1">
        <v>16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0</v>
      </c>
    </row>
    <row r="47" spans="1:26" x14ac:dyDescent="0.2">
      <c r="A47" s="3">
        <v>44357.326981435181</v>
      </c>
      <c r="B47" s="2" t="s">
        <v>299</v>
      </c>
      <c r="C47" s="1" t="s">
        <v>6</v>
      </c>
      <c r="E47" s="1" t="s">
        <v>298</v>
      </c>
      <c r="F47" s="1" t="s">
        <v>297</v>
      </c>
      <c r="G47" s="1" t="s">
        <v>9</v>
      </c>
      <c r="K47" s="1">
        <v>36</v>
      </c>
      <c r="L47" s="1">
        <v>23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296</v>
      </c>
      <c r="W47" s="1" t="s">
        <v>1</v>
      </c>
      <c r="X47" s="1" t="s">
        <v>1</v>
      </c>
      <c r="Y47" s="1" t="s">
        <v>1</v>
      </c>
      <c r="Z47" s="1" t="s">
        <v>0</v>
      </c>
    </row>
    <row r="48" spans="1:26" x14ac:dyDescent="0.2">
      <c r="A48" s="3">
        <v>44357.327606226856</v>
      </c>
      <c r="B48" s="2" t="s">
        <v>106</v>
      </c>
      <c r="C48" s="1" t="s">
        <v>60</v>
      </c>
      <c r="D48" s="1">
        <v>732</v>
      </c>
      <c r="G48" s="1" t="s">
        <v>9</v>
      </c>
      <c r="K48" s="1">
        <v>36.200000000000003</v>
      </c>
      <c r="L48" s="1">
        <v>16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0</v>
      </c>
    </row>
    <row r="49" spans="1:26" x14ac:dyDescent="0.2">
      <c r="A49" s="3">
        <v>44357.330831782412</v>
      </c>
      <c r="B49" s="2" t="s">
        <v>130</v>
      </c>
      <c r="C49" s="1" t="s">
        <v>60</v>
      </c>
      <c r="D49" s="1">
        <v>662</v>
      </c>
      <c r="G49" s="1" t="s">
        <v>9</v>
      </c>
      <c r="K49" s="1">
        <v>36</v>
      </c>
      <c r="L49" s="1">
        <v>16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8</v>
      </c>
      <c r="W49" s="1" t="s">
        <v>1</v>
      </c>
      <c r="X49" s="1" t="s">
        <v>1</v>
      </c>
      <c r="Y49" s="1" t="s">
        <v>8</v>
      </c>
      <c r="Z49" s="1" t="s">
        <v>0</v>
      </c>
    </row>
    <row r="50" spans="1:26" x14ac:dyDescent="0.2">
      <c r="A50" s="3">
        <v>44357.333781099536</v>
      </c>
      <c r="B50" s="2" t="s">
        <v>124</v>
      </c>
      <c r="C50" s="1" t="s">
        <v>60</v>
      </c>
      <c r="D50" s="1">
        <v>673</v>
      </c>
      <c r="G50" s="1" t="s">
        <v>9</v>
      </c>
      <c r="K50" s="1">
        <v>36.4</v>
      </c>
      <c r="L50" s="1">
        <v>18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0</v>
      </c>
    </row>
    <row r="51" spans="1:26" x14ac:dyDescent="0.2">
      <c r="A51" s="3">
        <v>44357.334668888885</v>
      </c>
      <c r="B51" s="2" t="s">
        <v>90</v>
      </c>
      <c r="C51" s="1" t="s">
        <v>60</v>
      </c>
      <c r="D51" s="1">
        <v>783</v>
      </c>
      <c r="G51" s="1" t="s">
        <v>3</v>
      </c>
      <c r="H51" s="1" t="s">
        <v>2</v>
      </c>
      <c r="I51" s="1">
        <v>36.299999999999997</v>
      </c>
      <c r="J51" s="1">
        <v>20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52</v>
      </c>
      <c r="W51" s="1" t="s">
        <v>1</v>
      </c>
      <c r="X51" s="1" t="s">
        <v>1</v>
      </c>
      <c r="Y51" s="1" t="s">
        <v>52</v>
      </c>
      <c r="Z51" s="1" t="s">
        <v>0</v>
      </c>
    </row>
    <row r="52" spans="1:26" x14ac:dyDescent="0.2">
      <c r="A52" s="3">
        <v>44357.336270196756</v>
      </c>
      <c r="B52" s="2" t="s">
        <v>240</v>
      </c>
      <c r="C52" s="1" t="s">
        <v>60</v>
      </c>
      <c r="D52" s="2" t="s">
        <v>79</v>
      </c>
      <c r="G52" s="1" t="s">
        <v>9</v>
      </c>
      <c r="K52" s="1">
        <v>36.6</v>
      </c>
      <c r="L52" s="1">
        <v>17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84</v>
      </c>
      <c r="W52" s="1" t="s">
        <v>295</v>
      </c>
      <c r="X52" s="1" t="s">
        <v>1</v>
      </c>
      <c r="Y52" s="1" t="s">
        <v>87</v>
      </c>
      <c r="Z52" s="1" t="s">
        <v>0</v>
      </c>
    </row>
    <row r="53" spans="1:26" x14ac:dyDescent="0.2">
      <c r="A53" s="3">
        <v>44357.336428877315</v>
      </c>
      <c r="B53" s="2" t="s">
        <v>126</v>
      </c>
      <c r="C53" s="1" t="s">
        <v>60</v>
      </c>
      <c r="D53" s="1">
        <v>671</v>
      </c>
      <c r="G53" s="1" t="s">
        <v>9</v>
      </c>
      <c r="K53" s="1">
        <v>36</v>
      </c>
      <c r="L53" s="1">
        <v>18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1</v>
      </c>
      <c r="W53" s="1" t="s">
        <v>1</v>
      </c>
      <c r="X53" s="1" t="s">
        <v>75</v>
      </c>
      <c r="Y53" s="1" t="s">
        <v>1</v>
      </c>
      <c r="Z53" s="1" t="s">
        <v>0</v>
      </c>
    </row>
    <row r="54" spans="1:26" x14ac:dyDescent="0.2">
      <c r="A54" s="3">
        <v>44357.3369784838</v>
      </c>
      <c r="B54" s="2" t="s">
        <v>165</v>
      </c>
      <c r="C54" s="1" t="s">
        <v>60</v>
      </c>
      <c r="D54" s="1">
        <v>427</v>
      </c>
      <c r="G54" s="1" t="s">
        <v>9</v>
      </c>
      <c r="K54" s="1">
        <v>35.799999999999997</v>
      </c>
      <c r="L54" s="1">
        <v>14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164</v>
      </c>
      <c r="W54" s="1" t="s">
        <v>1</v>
      </c>
      <c r="X54" s="1" t="s">
        <v>1</v>
      </c>
      <c r="Y54" s="1" t="s">
        <v>52</v>
      </c>
      <c r="Z54" s="1" t="s">
        <v>0</v>
      </c>
    </row>
    <row r="55" spans="1:26" x14ac:dyDescent="0.2">
      <c r="A55" s="3">
        <v>44357.337278321764</v>
      </c>
      <c r="B55" s="2" t="s">
        <v>229</v>
      </c>
      <c r="C55" s="1" t="s">
        <v>60</v>
      </c>
      <c r="D55" s="1" t="s">
        <v>228</v>
      </c>
      <c r="G55" s="1" t="s">
        <v>3</v>
      </c>
      <c r="H55" s="1" t="s">
        <v>2</v>
      </c>
      <c r="I55" s="1">
        <v>36.6</v>
      </c>
      <c r="J55" s="1">
        <v>17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87</v>
      </c>
      <c r="W55" s="1" t="s">
        <v>1</v>
      </c>
      <c r="X55" s="1" t="s">
        <v>1</v>
      </c>
      <c r="Y55" s="1" t="s">
        <v>87</v>
      </c>
      <c r="Z55" s="1" t="s">
        <v>0</v>
      </c>
    </row>
    <row r="56" spans="1:26" x14ac:dyDescent="0.2">
      <c r="A56" s="3">
        <v>44357.33787466435</v>
      </c>
      <c r="B56" s="2" t="s">
        <v>127</v>
      </c>
      <c r="C56" s="1" t="s">
        <v>60</v>
      </c>
      <c r="D56" s="1">
        <v>669</v>
      </c>
      <c r="G56" s="1" t="s">
        <v>3</v>
      </c>
      <c r="H56" s="1" t="s">
        <v>2</v>
      </c>
      <c r="I56" s="1">
        <v>36.4</v>
      </c>
      <c r="J56" s="1">
        <v>22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0</v>
      </c>
    </row>
    <row r="57" spans="1:26" x14ac:dyDescent="0.2">
      <c r="A57" s="3">
        <v>44357.338090428239</v>
      </c>
      <c r="B57" s="2" t="s">
        <v>34</v>
      </c>
      <c r="C57" s="1" t="s">
        <v>6</v>
      </c>
      <c r="E57" s="1" t="s">
        <v>33</v>
      </c>
      <c r="F57" s="1" t="s">
        <v>32</v>
      </c>
      <c r="G57" s="1" t="s">
        <v>9</v>
      </c>
      <c r="K57" s="1">
        <v>36.6</v>
      </c>
      <c r="L57" s="1">
        <v>18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0</v>
      </c>
    </row>
    <row r="58" spans="1:26" x14ac:dyDescent="0.2">
      <c r="A58" s="3">
        <v>44357.339041851854</v>
      </c>
      <c r="B58" s="2" t="s">
        <v>94</v>
      </c>
      <c r="C58" s="1" t="s">
        <v>60</v>
      </c>
      <c r="D58" s="1">
        <v>776</v>
      </c>
      <c r="G58" s="1" t="s">
        <v>9</v>
      </c>
      <c r="K58" s="1">
        <v>36.6</v>
      </c>
      <c r="L58" s="1">
        <v>16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93</v>
      </c>
      <c r="W58" s="1" t="s">
        <v>1</v>
      </c>
      <c r="X58" s="1" t="s">
        <v>1</v>
      </c>
      <c r="Y58" s="1" t="s">
        <v>1</v>
      </c>
      <c r="Z58" s="1" t="s">
        <v>0</v>
      </c>
    </row>
    <row r="59" spans="1:26" x14ac:dyDescent="0.2">
      <c r="A59" s="3">
        <v>44357.339674212963</v>
      </c>
      <c r="B59" s="2" t="s">
        <v>119</v>
      </c>
      <c r="C59" s="1" t="s">
        <v>60</v>
      </c>
      <c r="D59" s="1">
        <v>675</v>
      </c>
      <c r="G59" s="1" t="s">
        <v>3</v>
      </c>
      <c r="H59" s="1" t="s">
        <v>2</v>
      </c>
      <c r="I59" s="1">
        <v>36.1</v>
      </c>
      <c r="J59" s="1">
        <v>40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0</v>
      </c>
    </row>
    <row r="60" spans="1:26" x14ac:dyDescent="0.2">
      <c r="A60" s="3">
        <v>44357.341631736112</v>
      </c>
      <c r="B60" s="2" t="s">
        <v>236</v>
      </c>
      <c r="C60" s="1" t="s">
        <v>6</v>
      </c>
      <c r="E60" s="1" t="s">
        <v>235</v>
      </c>
      <c r="F60" s="1" t="s">
        <v>35</v>
      </c>
      <c r="G60" s="1" t="s">
        <v>9</v>
      </c>
      <c r="K60" s="1">
        <v>36.5</v>
      </c>
      <c r="L60" s="1">
        <v>18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0</v>
      </c>
    </row>
    <row r="61" spans="1:26" x14ac:dyDescent="0.2">
      <c r="A61" s="3">
        <v>44357.342558379634</v>
      </c>
      <c r="B61" s="2" t="s">
        <v>233</v>
      </c>
      <c r="C61" s="1" t="s">
        <v>60</v>
      </c>
      <c r="D61" s="1">
        <v>736</v>
      </c>
      <c r="G61" s="1" t="s">
        <v>3</v>
      </c>
      <c r="H61" s="1" t="s">
        <v>2</v>
      </c>
      <c r="I61" s="1">
        <v>36.5</v>
      </c>
      <c r="J61" s="1">
        <v>14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0</v>
      </c>
    </row>
    <row r="62" spans="1:26" x14ac:dyDescent="0.2">
      <c r="A62" s="3">
        <v>44357.344456967592</v>
      </c>
      <c r="B62" s="2" t="s">
        <v>133</v>
      </c>
      <c r="C62" s="1" t="s">
        <v>60</v>
      </c>
      <c r="D62" s="1">
        <v>657</v>
      </c>
      <c r="G62" s="1" t="s">
        <v>9</v>
      </c>
      <c r="K62" s="1">
        <v>36</v>
      </c>
      <c r="L62" s="1">
        <v>18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0</v>
      </c>
    </row>
    <row r="63" spans="1:26" x14ac:dyDescent="0.2">
      <c r="A63" s="3">
        <v>44357.346138703702</v>
      </c>
      <c r="B63" s="2" t="s">
        <v>163</v>
      </c>
      <c r="C63" s="1" t="s">
        <v>60</v>
      </c>
      <c r="D63" s="1">
        <v>443</v>
      </c>
      <c r="G63" s="1" t="s">
        <v>3</v>
      </c>
      <c r="H63" s="1" t="s">
        <v>2</v>
      </c>
      <c r="I63" s="1">
        <v>36.4</v>
      </c>
      <c r="J63" s="1">
        <v>20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0</v>
      </c>
    </row>
    <row r="64" spans="1:26" x14ac:dyDescent="0.2">
      <c r="A64" s="3">
        <v>44357.347355057871</v>
      </c>
      <c r="B64" s="2" t="s">
        <v>110</v>
      </c>
      <c r="C64" s="1" t="s">
        <v>60</v>
      </c>
      <c r="D64" s="1">
        <v>719</v>
      </c>
      <c r="G64" s="1" t="s">
        <v>9</v>
      </c>
      <c r="K64" s="1">
        <v>36.5</v>
      </c>
      <c r="L64" s="1">
        <v>26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1</v>
      </c>
      <c r="W64" s="1" t="s">
        <v>1</v>
      </c>
      <c r="X64" s="1" t="s">
        <v>1</v>
      </c>
      <c r="Y64" s="1" t="s">
        <v>87</v>
      </c>
      <c r="Z64" s="1" t="s">
        <v>0</v>
      </c>
    </row>
    <row r="65" spans="1:26" x14ac:dyDescent="0.2">
      <c r="A65" s="3">
        <v>44357.349054131948</v>
      </c>
      <c r="B65" s="2" t="s">
        <v>63</v>
      </c>
      <c r="C65" s="1" t="s">
        <v>60</v>
      </c>
      <c r="D65" s="1" t="s">
        <v>62</v>
      </c>
      <c r="G65" s="1" t="s">
        <v>9</v>
      </c>
      <c r="K65" s="1">
        <v>36</v>
      </c>
      <c r="L65" s="1">
        <v>14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8</v>
      </c>
      <c r="W65" s="1" t="s">
        <v>1</v>
      </c>
      <c r="X65" s="1" t="s">
        <v>1</v>
      </c>
      <c r="Y65" s="1" t="s">
        <v>8</v>
      </c>
      <c r="Z65" s="1" t="s">
        <v>0</v>
      </c>
    </row>
    <row r="66" spans="1:26" x14ac:dyDescent="0.2">
      <c r="A66" s="3">
        <v>44357.350249525465</v>
      </c>
      <c r="B66" s="2" t="s">
        <v>175</v>
      </c>
      <c r="C66" s="1" t="s">
        <v>60</v>
      </c>
      <c r="D66" s="1">
        <v>186</v>
      </c>
      <c r="G66" s="1" t="s">
        <v>9</v>
      </c>
      <c r="K66" s="1">
        <v>36.5</v>
      </c>
      <c r="L66" s="1">
        <v>24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0</v>
      </c>
    </row>
    <row r="67" spans="1:26" x14ac:dyDescent="0.2">
      <c r="A67" s="3">
        <v>44357.350409027778</v>
      </c>
      <c r="B67" s="1" t="s">
        <v>172</v>
      </c>
      <c r="C67" s="1" t="s">
        <v>60</v>
      </c>
      <c r="D67" s="1">
        <v>311</v>
      </c>
      <c r="G67" s="1" t="s">
        <v>3</v>
      </c>
      <c r="H67" s="1" t="s">
        <v>2</v>
      </c>
      <c r="I67" s="1">
        <v>36.4</v>
      </c>
      <c r="J67" s="1">
        <v>18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52</v>
      </c>
      <c r="W67" s="1" t="s">
        <v>1</v>
      </c>
      <c r="X67" s="1" t="s">
        <v>1</v>
      </c>
      <c r="Y67" s="1" t="s">
        <v>171</v>
      </c>
      <c r="Z67" s="1" t="s">
        <v>0</v>
      </c>
    </row>
    <row r="68" spans="1:26" x14ac:dyDescent="0.2">
      <c r="A68" s="3">
        <v>44357.353654583334</v>
      </c>
      <c r="B68" s="1" t="s">
        <v>294</v>
      </c>
      <c r="C68" s="1" t="s">
        <v>60</v>
      </c>
      <c r="D68" s="1">
        <v>635</v>
      </c>
      <c r="G68" s="1" t="s">
        <v>9</v>
      </c>
      <c r="K68" s="1">
        <v>36.5</v>
      </c>
      <c r="L68" s="1">
        <v>14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0</v>
      </c>
    </row>
    <row r="69" spans="1:26" x14ac:dyDescent="0.2">
      <c r="A69" s="3">
        <v>44357.355835335649</v>
      </c>
      <c r="B69" s="2" t="s">
        <v>293</v>
      </c>
      <c r="C69" s="1" t="s">
        <v>60</v>
      </c>
      <c r="D69" s="1">
        <v>533</v>
      </c>
      <c r="G69" s="1" t="s">
        <v>9</v>
      </c>
      <c r="K69" s="1">
        <v>36.4</v>
      </c>
      <c r="L69" s="1">
        <v>70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0</v>
      </c>
    </row>
    <row r="70" spans="1:26" x14ac:dyDescent="0.2">
      <c r="A70" s="3">
        <v>44357.357010960652</v>
      </c>
      <c r="B70" s="2" t="s">
        <v>292</v>
      </c>
      <c r="C70" s="1" t="s">
        <v>60</v>
      </c>
      <c r="D70" s="1">
        <v>731</v>
      </c>
      <c r="G70" s="1" t="s">
        <v>9</v>
      </c>
      <c r="K70" s="1">
        <v>36.5</v>
      </c>
      <c r="L70" s="1">
        <v>13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285</v>
      </c>
      <c r="W70" s="1" t="s">
        <v>1</v>
      </c>
      <c r="X70" s="1" t="s">
        <v>1</v>
      </c>
      <c r="Y70" s="1" t="s">
        <v>291</v>
      </c>
      <c r="Z70" s="1" t="s">
        <v>0</v>
      </c>
    </row>
    <row r="71" spans="1:26" x14ac:dyDescent="0.2">
      <c r="A71" s="3">
        <v>44357.364873217593</v>
      </c>
      <c r="B71" s="2" t="s">
        <v>55</v>
      </c>
      <c r="C71" s="1" t="s">
        <v>6</v>
      </c>
      <c r="E71" s="1" t="s">
        <v>54</v>
      </c>
      <c r="F71" s="1" t="s">
        <v>53</v>
      </c>
      <c r="G71" s="1" t="s">
        <v>3</v>
      </c>
      <c r="H71" s="1" t="s">
        <v>2</v>
      </c>
      <c r="I71" s="1">
        <v>36.5</v>
      </c>
      <c r="J71" s="1">
        <v>19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52</v>
      </c>
      <c r="W71" s="1" t="s">
        <v>1</v>
      </c>
      <c r="X71" s="1" t="s">
        <v>1</v>
      </c>
      <c r="Y71" s="1" t="s">
        <v>52</v>
      </c>
      <c r="Z71" s="1" t="s">
        <v>0</v>
      </c>
    </row>
    <row r="72" spans="1:26" x14ac:dyDescent="0.2">
      <c r="A72" s="3">
        <v>44357.36714130787</v>
      </c>
      <c r="B72" s="2" t="s">
        <v>249</v>
      </c>
      <c r="C72" s="1" t="s">
        <v>60</v>
      </c>
      <c r="D72" s="1">
        <v>727</v>
      </c>
      <c r="G72" s="1" t="s">
        <v>9</v>
      </c>
      <c r="K72" s="1">
        <v>36.200000000000003</v>
      </c>
      <c r="L72" s="1">
        <v>18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87</v>
      </c>
      <c r="W72" s="1" t="s">
        <v>1</v>
      </c>
      <c r="X72" s="1" t="s">
        <v>1</v>
      </c>
      <c r="Y72" s="1" t="s">
        <v>87</v>
      </c>
      <c r="Z72" s="1" t="s">
        <v>0</v>
      </c>
    </row>
    <row r="73" spans="1:26" x14ac:dyDescent="0.2">
      <c r="A73" s="3">
        <v>44357.367846747686</v>
      </c>
      <c r="B73" s="1" t="s">
        <v>72</v>
      </c>
      <c r="C73" s="1" t="s">
        <v>60</v>
      </c>
      <c r="D73" s="1" t="s">
        <v>71</v>
      </c>
      <c r="G73" s="1" t="s">
        <v>9</v>
      </c>
      <c r="K73" s="1">
        <v>36.299999999999997</v>
      </c>
      <c r="L73" s="1">
        <v>16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0</v>
      </c>
    </row>
    <row r="74" spans="1:26" x14ac:dyDescent="0.2">
      <c r="A74" s="3">
        <v>44357.371823460649</v>
      </c>
      <c r="B74" s="2" t="s">
        <v>149</v>
      </c>
      <c r="C74" s="1" t="s">
        <v>60</v>
      </c>
      <c r="D74" s="1">
        <v>554</v>
      </c>
      <c r="G74" s="1" t="s">
        <v>9</v>
      </c>
      <c r="K74" s="1">
        <v>36.200000000000003</v>
      </c>
      <c r="L74" s="1">
        <v>16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87</v>
      </c>
      <c r="W74" s="1" t="s">
        <v>1</v>
      </c>
      <c r="X74" s="1" t="s">
        <v>1</v>
      </c>
      <c r="Y74" s="1" t="s">
        <v>87</v>
      </c>
      <c r="Z74" s="1" t="s">
        <v>0</v>
      </c>
    </row>
    <row r="75" spans="1:26" x14ac:dyDescent="0.2">
      <c r="A75" s="3">
        <v>44357.372593564811</v>
      </c>
      <c r="B75" s="2" t="s">
        <v>26</v>
      </c>
      <c r="C75" s="1" t="s">
        <v>6</v>
      </c>
      <c r="E75" s="1" t="s">
        <v>25</v>
      </c>
      <c r="F75" s="1" t="s">
        <v>24</v>
      </c>
      <c r="G75" s="1" t="s">
        <v>9</v>
      </c>
      <c r="K75" s="1">
        <v>36.299999999999997</v>
      </c>
      <c r="L75" s="1">
        <v>20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0</v>
      </c>
    </row>
    <row r="76" spans="1:26" x14ac:dyDescent="0.2">
      <c r="A76" s="6">
        <v>44357.37373496528</v>
      </c>
      <c r="B76" s="12">
        <v>0</v>
      </c>
      <c r="C76" s="1" t="s">
        <v>60</v>
      </c>
      <c r="D76" s="11">
        <v>152</v>
      </c>
      <c r="G76" s="1" t="s">
        <v>3</v>
      </c>
      <c r="H76" s="1" t="s">
        <v>2</v>
      </c>
      <c r="I76" s="4">
        <v>36.5</v>
      </c>
      <c r="J76" s="4">
        <v>20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8</v>
      </c>
      <c r="W76" s="1" t="s">
        <v>1</v>
      </c>
      <c r="X76" s="1" t="s">
        <v>1</v>
      </c>
      <c r="Y76" s="1" t="s">
        <v>8</v>
      </c>
      <c r="Z76" s="1" t="s">
        <v>0</v>
      </c>
    </row>
    <row r="77" spans="1:26" x14ac:dyDescent="0.2">
      <c r="A77" s="3">
        <v>44357.374087557866</v>
      </c>
      <c r="B77" s="1">
        <v>764</v>
      </c>
      <c r="C77" s="1" t="s">
        <v>60</v>
      </c>
      <c r="D77" s="1">
        <v>765</v>
      </c>
      <c r="G77" s="1" t="s">
        <v>3</v>
      </c>
      <c r="H77" s="1" t="s">
        <v>2</v>
      </c>
      <c r="I77" s="1">
        <v>36.6</v>
      </c>
      <c r="J77" s="1">
        <v>16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95</v>
      </c>
      <c r="W77" s="1" t="s">
        <v>1</v>
      </c>
      <c r="X77" s="1" t="s">
        <v>1</v>
      </c>
      <c r="Y77" s="1" t="s">
        <v>95</v>
      </c>
      <c r="Z77" s="1" t="s">
        <v>0</v>
      </c>
    </row>
    <row r="78" spans="1:26" x14ac:dyDescent="0.2">
      <c r="A78" s="3">
        <v>44357.374164247682</v>
      </c>
      <c r="B78" s="1" t="s">
        <v>290</v>
      </c>
      <c r="C78" s="1" t="s">
        <v>60</v>
      </c>
      <c r="E78" s="1" t="s">
        <v>289</v>
      </c>
      <c r="F78" s="1" t="s">
        <v>288</v>
      </c>
      <c r="G78" s="1" t="s">
        <v>9</v>
      </c>
      <c r="K78" s="1">
        <v>36.299999999999997</v>
      </c>
      <c r="L78" s="1">
        <v>18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0</v>
      </c>
    </row>
    <row r="79" spans="1:26" x14ac:dyDescent="0.2">
      <c r="A79" s="3">
        <v>44357.379556111111</v>
      </c>
      <c r="B79" s="2" t="s">
        <v>135</v>
      </c>
      <c r="C79" s="1" t="s">
        <v>60</v>
      </c>
      <c r="D79" s="1">
        <v>649</v>
      </c>
      <c r="G79" s="1" t="s">
        <v>9</v>
      </c>
      <c r="K79" s="1">
        <v>36.700000000000003</v>
      </c>
      <c r="L79" s="1">
        <v>14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87</v>
      </c>
      <c r="W79" s="1" t="s">
        <v>1</v>
      </c>
      <c r="X79" s="1" t="s">
        <v>1</v>
      </c>
      <c r="Y79" s="1" t="s">
        <v>87</v>
      </c>
      <c r="Z79" s="1" t="s">
        <v>0</v>
      </c>
    </row>
    <row r="80" spans="1:26" x14ac:dyDescent="0.2">
      <c r="A80" s="3">
        <v>44357.379734166665</v>
      </c>
      <c r="B80" s="2" t="s">
        <v>158</v>
      </c>
      <c r="C80" s="1" t="s">
        <v>60</v>
      </c>
      <c r="D80" s="1">
        <v>462</v>
      </c>
      <c r="G80" s="1" t="s">
        <v>9</v>
      </c>
      <c r="K80" s="1">
        <v>36.799999999999997</v>
      </c>
      <c r="L80" s="1">
        <v>20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0</v>
      </c>
    </row>
    <row r="81" spans="1:26" x14ac:dyDescent="0.2">
      <c r="A81" s="3">
        <v>44357.383843842588</v>
      </c>
      <c r="B81" s="2" t="s">
        <v>162</v>
      </c>
      <c r="C81" s="1" t="s">
        <v>60</v>
      </c>
      <c r="D81" s="1">
        <v>445</v>
      </c>
      <c r="G81" s="1" t="s">
        <v>3</v>
      </c>
      <c r="H81" s="1" t="s">
        <v>2</v>
      </c>
      <c r="I81" s="1">
        <v>36.299999999999997</v>
      </c>
      <c r="J81" s="1">
        <v>16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0</v>
      </c>
    </row>
    <row r="82" spans="1:26" x14ac:dyDescent="0.2">
      <c r="A82" s="3">
        <v>44357.392030243056</v>
      </c>
      <c r="B82" s="2" t="s">
        <v>183</v>
      </c>
      <c r="C82" s="1" t="s">
        <v>60</v>
      </c>
      <c r="D82" s="1">
        <v>113</v>
      </c>
      <c r="G82" s="1" t="s">
        <v>3</v>
      </c>
      <c r="H82" s="1" t="s">
        <v>2</v>
      </c>
      <c r="I82" s="1">
        <v>36.5</v>
      </c>
      <c r="J82" s="1">
        <v>18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177</v>
      </c>
      <c r="W82" s="1" t="s">
        <v>1</v>
      </c>
      <c r="X82" s="1" t="s">
        <v>75</v>
      </c>
      <c r="Y82" s="1" t="s">
        <v>52</v>
      </c>
      <c r="Z82" s="1" t="s">
        <v>0</v>
      </c>
    </row>
    <row r="83" spans="1:26" x14ac:dyDescent="0.2">
      <c r="A83" s="3">
        <v>44357.393413472222</v>
      </c>
      <c r="B83" s="2" t="s">
        <v>287</v>
      </c>
      <c r="C83" s="1" t="s">
        <v>60</v>
      </c>
      <c r="D83" s="1">
        <v>764</v>
      </c>
      <c r="G83" s="1" t="s">
        <v>3</v>
      </c>
      <c r="H83" s="1" t="s">
        <v>2</v>
      </c>
      <c r="I83" s="1">
        <v>36.5</v>
      </c>
      <c r="J83" s="1">
        <v>16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95</v>
      </c>
      <c r="W83" s="1" t="s">
        <v>1</v>
      </c>
      <c r="X83" s="1" t="s">
        <v>1</v>
      </c>
      <c r="Y83" s="1" t="s">
        <v>95</v>
      </c>
      <c r="Z83" s="1" t="s">
        <v>0</v>
      </c>
    </row>
    <row r="84" spans="1:26" x14ac:dyDescent="0.2">
      <c r="A84" s="3">
        <v>44357.395684282412</v>
      </c>
      <c r="B84" s="1">
        <v>0</v>
      </c>
      <c r="C84" s="1" t="s">
        <v>60</v>
      </c>
      <c r="D84" s="1" t="s">
        <v>286</v>
      </c>
      <c r="G84" s="1" t="s">
        <v>9</v>
      </c>
      <c r="K84" s="1">
        <v>36</v>
      </c>
      <c r="L84" s="1">
        <v>18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8</v>
      </c>
      <c r="W84" s="1" t="s">
        <v>1</v>
      </c>
      <c r="X84" s="1" t="s">
        <v>1</v>
      </c>
      <c r="Y84" s="1" t="s">
        <v>8</v>
      </c>
      <c r="Z84" s="1" t="s">
        <v>0</v>
      </c>
    </row>
    <row r="85" spans="1:26" x14ac:dyDescent="0.2">
      <c r="A85" s="3">
        <v>44357.400160960649</v>
      </c>
      <c r="B85" s="1">
        <v>9353154308</v>
      </c>
      <c r="C85" s="1" t="s">
        <v>60</v>
      </c>
      <c r="D85" s="1">
        <v>789</v>
      </c>
      <c r="G85" s="1" t="s">
        <v>9</v>
      </c>
      <c r="K85" s="1">
        <v>36.299999999999997</v>
      </c>
      <c r="L85" s="1">
        <v>14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87</v>
      </c>
      <c r="W85" s="1" t="s">
        <v>39</v>
      </c>
      <c r="X85" s="1" t="s">
        <v>75</v>
      </c>
      <c r="Y85" s="1" t="s">
        <v>87</v>
      </c>
      <c r="Z85" s="1" t="s">
        <v>0</v>
      </c>
    </row>
    <row r="86" spans="1:26" x14ac:dyDescent="0.2">
      <c r="A86" s="3">
        <v>44357.400329432872</v>
      </c>
      <c r="B86" s="2" t="s">
        <v>137</v>
      </c>
      <c r="C86" s="1" t="s">
        <v>60</v>
      </c>
      <c r="D86" s="1">
        <v>627</v>
      </c>
      <c r="G86" s="1" t="s">
        <v>9</v>
      </c>
      <c r="K86" s="1">
        <v>36.4</v>
      </c>
      <c r="L86" s="1">
        <v>19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1</v>
      </c>
      <c r="W86" s="1" t="s">
        <v>1</v>
      </c>
      <c r="X86" s="1" t="s">
        <v>1</v>
      </c>
      <c r="Y86" s="1" t="s">
        <v>1</v>
      </c>
      <c r="Z86" s="1" t="s">
        <v>0</v>
      </c>
    </row>
    <row r="87" spans="1:26" x14ac:dyDescent="0.2">
      <c r="A87" s="3">
        <v>44357.40148212963</v>
      </c>
      <c r="B87" s="2" t="s">
        <v>137</v>
      </c>
      <c r="C87" s="1" t="s">
        <v>60</v>
      </c>
      <c r="D87" s="1">
        <v>627</v>
      </c>
      <c r="G87" s="1" t="s">
        <v>9</v>
      </c>
      <c r="K87" s="1">
        <v>36.4</v>
      </c>
      <c r="L87" s="1">
        <v>19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44357.413761724536</v>
      </c>
      <c r="B88" s="2" t="s">
        <v>247</v>
      </c>
      <c r="C88" s="1" t="s">
        <v>6</v>
      </c>
      <c r="E88" s="1" t="s">
        <v>246</v>
      </c>
      <c r="F88" s="1" t="s">
        <v>245</v>
      </c>
      <c r="G88" s="1" t="s">
        <v>3</v>
      </c>
      <c r="H88" s="1" t="s">
        <v>2</v>
      </c>
      <c r="I88" s="1">
        <v>36.200000000000003</v>
      </c>
      <c r="J88" s="1">
        <v>12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1</v>
      </c>
      <c r="W88" s="1" t="s">
        <v>1</v>
      </c>
      <c r="X88" s="1" t="s">
        <v>1</v>
      </c>
      <c r="Y88" s="1" t="s">
        <v>1</v>
      </c>
      <c r="Z88" s="1" t="s">
        <v>0</v>
      </c>
    </row>
    <row r="89" spans="1:26" x14ac:dyDescent="0.2">
      <c r="A89" s="3">
        <v>44357.424091319444</v>
      </c>
      <c r="B89" s="1" t="s">
        <v>273</v>
      </c>
      <c r="C89" s="1" t="s">
        <v>60</v>
      </c>
      <c r="D89" s="1">
        <v>768</v>
      </c>
      <c r="G89" s="1" t="s">
        <v>3</v>
      </c>
      <c r="H89" s="1" t="s">
        <v>2</v>
      </c>
      <c r="I89" s="1">
        <v>36.5</v>
      </c>
      <c r="J89" s="1">
        <v>18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52</v>
      </c>
      <c r="W89" s="1" t="s">
        <v>1</v>
      </c>
      <c r="X89" s="1" t="s">
        <v>1</v>
      </c>
      <c r="Y89" s="1" t="s">
        <v>52</v>
      </c>
      <c r="Z89" s="1" t="s">
        <v>0</v>
      </c>
    </row>
    <row r="90" spans="1:26" x14ac:dyDescent="0.2">
      <c r="A90" s="3">
        <v>44357.42865563657</v>
      </c>
      <c r="B90" s="2" t="s">
        <v>50</v>
      </c>
      <c r="C90" s="1" t="s">
        <v>6</v>
      </c>
      <c r="E90" s="1" t="s">
        <v>49</v>
      </c>
      <c r="F90" s="1" t="s">
        <v>48</v>
      </c>
      <c r="G90" s="1" t="s">
        <v>3</v>
      </c>
      <c r="H90" s="1" t="s">
        <v>2</v>
      </c>
      <c r="I90" s="1">
        <v>36.6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87</v>
      </c>
      <c r="W90" s="1" t="s">
        <v>1</v>
      </c>
      <c r="X90" s="1" t="s">
        <v>1</v>
      </c>
      <c r="Y90" s="1" t="s">
        <v>87</v>
      </c>
      <c r="Z90" s="1" t="s">
        <v>0</v>
      </c>
    </row>
    <row r="91" spans="1:26" x14ac:dyDescent="0.2">
      <c r="A91" s="3">
        <v>44357.472299930552</v>
      </c>
      <c r="B91" s="1">
        <v>9190817174</v>
      </c>
      <c r="C91" s="1" t="s">
        <v>60</v>
      </c>
      <c r="D91" s="1">
        <v>458</v>
      </c>
      <c r="G91" s="1" t="s">
        <v>3</v>
      </c>
      <c r="H91" s="1" t="s">
        <v>2</v>
      </c>
      <c r="I91" s="1">
        <v>36</v>
      </c>
      <c r="J91" s="1">
        <v>16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159</v>
      </c>
      <c r="W91" s="1" t="s">
        <v>1</v>
      </c>
      <c r="X91" s="1" t="s">
        <v>1</v>
      </c>
      <c r="Y91" s="1" t="s">
        <v>159</v>
      </c>
      <c r="Z91" s="1" t="s">
        <v>0</v>
      </c>
    </row>
    <row r="92" spans="1:26" x14ac:dyDescent="0.2">
      <c r="A92" s="3">
        <v>44357.477268888892</v>
      </c>
      <c r="B92" s="2" t="s">
        <v>178</v>
      </c>
      <c r="C92" s="1" t="s">
        <v>60</v>
      </c>
      <c r="D92" s="1">
        <v>152</v>
      </c>
      <c r="G92" s="1" t="s">
        <v>3</v>
      </c>
      <c r="H92" s="1" t="s">
        <v>2</v>
      </c>
      <c r="I92" s="1">
        <v>36.200000000000003</v>
      </c>
      <c r="J92" s="1">
        <v>18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84</v>
      </c>
      <c r="W92" s="1" t="s">
        <v>1</v>
      </c>
      <c r="X92" s="1" t="s">
        <v>1</v>
      </c>
      <c r="Y92" s="1" t="s">
        <v>1</v>
      </c>
      <c r="Z92" s="1" t="s">
        <v>0</v>
      </c>
    </row>
    <row r="93" spans="1:26" x14ac:dyDescent="0.2">
      <c r="A93" s="3">
        <v>44357.523317951389</v>
      </c>
      <c r="B93" s="2" t="s">
        <v>70</v>
      </c>
      <c r="C93" s="1" t="s">
        <v>60</v>
      </c>
      <c r="D93" s="1" t="s">
        <v>69</v>
      </c>
      <c r="G93" s="1" t="s">
        <v>9</v>
      </c>
      <c r="K93" s="1">
        <v>36</v>
      </c>
      <c r="L93" s="1">
        <v>16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68</v>
      </c>
      <c r="W93" s="1" t="s">
        <v>1</v>
      </c>
      <c r="X93" s="1" t="s">
        <v>1</v>
      </c>
      <c r="Y93" s="1" t="s">
        <v>1</v>
      </c>
      <c r="Z93" s="1" t="s">
        <v>0</v>
      </c>
    </row>
    <row r="94" spans="1:26" x14ac:dyDescent="0.2">
      <c r="A94" s="3">
        <v>44357.529854363427</v>
      </c>
      <c r="B94" s="2" t="s">
        <v>157</v>
      </c>
      <c r="C94" s="1" t="s">
        <v>60</v>
      </c>
      <c r="D94" s="1">
        <v>480</v>
      </c>
      <c r="G94" s="1" t="s">
        <v>9</v>
      </c>
      <c r="K94" s="1">
        <v>36.6</v>
      </c>
      <c r="L94" s="1">
        <v>18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285</v>
      </c>
      <c r="W94" s="1" t="s">
        <v>1</v>
      </c>
      <c r="X94" s="1" t="s">
        <v>1</v>
      </c>
      <c r="Y94" s="1" t="s">
        <v>1</v>
      </c>
      <c r="Z94" s="1" t="s">
        <v>0</v>
      </c>
    </row>
    <row r="95" spans="1:26" x14ac:dyDescent="0.2">
      <c r="A95" s="3">
        <v>44357.585016041667</v>
      </c>
      <c r="B95" s="2" t="s">
        <v>23</v>
      </c>
      <c r="C95" s="1" t="s">
        <v>6</v>
      </c>
      <c r="E95" s="1" t="s">
        <v>22</v>
      </c>
      <c r="F95" s="1" t="s">
        <v>21</v>
      </c>
      <c r="G95" s="1" t="s">
        <v>9</v>
      </c>
      <c r="K95" s="1">
        <v>36.200000000000003</v>
      </c>
      <c r="L95" s="1">
        <v>30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284</v>
      </c>
      <c r="W95" s="1" t="s">
        <v>1</v>
      </c>
      <c r="X95" s="1" t="s">
        <v>1</v>
      </c>
      <c r="Y95" s="1" t="s">
        <v>1</v>
      </c>
      <c r="Z95" s="1" t="s">
        <v>0</v>
      </c>
    </row>
    <row r="96" spans="1:26" x14ac:dyDescent="0.2">
      <c r="A96" s="3">
        <v>44357.656957233798</v>
      </c>
      <c r="B96" s="2" t="s">
        <v>213</v>
      </c>
      <c r="C96" s="1" t="s">
        <v>6</v>
      </c>
      <c r="E96" s="1" t="s">
        <v>212</v>
      </c>
      <c r="F96" s="1" t="s">
        <v>211</v>
      </c>
      <c r="G96" s="1" t="s">
        <v>3</v>
      </c>
      <c r="H96" s="1" t="s">
        <v>2</v>
      </c>
      <c r="I96" s="1">
        <v>36.1</v>
      </c>
      <c r="J96" s="1">
        <v>20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283</v>
      </c>
      <c r="W96" s="1" t="s">
        <v>1</v>
      </c>
      <c r="X96" s="1" t="s">
        <v>1</v>
      </c>
      <c r="Y96" s="1" t="s">
        <v>282</v>
      </c>
      <c r="Z96" s="1" t="s">
        <v>0</v>
      </c>
    </row>
    <row r="97" spans="1:26" x14ac:dyDescent="0.2">
      <c r="A97" s="3">
        <v>44357.684502824079</v>
      </c>
      <c r="B97" s="2" t="s">
        <v>180</v>
      </c>
      <c r="C97" s="1" t="s">
        <v>60</v>
      </c>
      <c r="D97" s="1">
        <v>145</v>
      </c>
      <c r="G97" s="1" t="s">
        <v>3</v>
      </c>
      <c r="H97" s="1" t="s">
        <v>2</v>
      </c>
      <c r="I97" s="1">
        <v>36.4</v>
      </c>
      <c r="J97" s="1">
        <v>38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179</v>
      </c>
      <c r="W97" s="1" t="s">
        <v>1</v>
      </c>
      <c r="X97" s="1" t="s">
        <v>1</v>
      </c>
      <c r="Y97" s="1" t="s">
        <v>1</v>
      </c>
      <c r="Z97" s="1" t="s">
        <v>0</v>
      </c>
    </row>
    <row r="98" spans="1:26" x14ac:dyDescent="0.2">
      <c r="A98" s="3">
        <v>44357.778713402775</v>
      </c>
      <c r="B98" s="2" t="s">
        <v>112</v>
      </c>
      <c r="C98" s="1" t="s">
        <v>60</v>
      </c>
      <c r="D98" s="1">
        <v>711</v>
      </c>
      <c r="G98" s="1" t="s">
        <v>3</v>
      </c>
      <c r="H98" s="1" t="s">
        <v>0</v>
      </c>
      <c r="I98" s="1">
        <v>36.4</v>
      </c>
      <c r="J98" s="1">
        <v>74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0</v>
      </c>
      <c r="S98" s="1" t="s">
        <v>2</v>
      </c>
      <c r="T98" s="1" t="s">
        <v>2</v>
      </c>
      <c r="U98" s="1" t="s">
        <v>2</v>
      </c>
      <c r="V98" s="1" t="s">
        <v>52</v>
      </c>
      <c r="W98" s="1" t="s">
        <v>1</v>
      </c>
      <c r="X98" s="1" t="s">
        <v>1</v>
      </c>
      <c r="Y98" s="1" t="s">
        <v>52</v>
      </c>
      <c r="Z98" s="1" t="s">
        <v>0</v>
      </c>
    </row>
    <row r="99" spans="1:26" x14ac:dyDescent="0.2">
      <c r="A99" s="3">
        <v>44357.818605659719</v>
      </c>
      <c r="B99" s="2" t="s">
        <v>67</v>
      </c>
      <c r="C99" s="1" t="s">
        <v>60</v>
      </c>
      <c r="D99" s="1" t="s">
        <v>66</v>
      </c>
      <c r="G99" s="1" t="s">
        <v>9</v>
      </c>
      <c r="K99" s="1">
        <v>36.5</v>
      </c>
      <c r="L99" s="1">
        <v>72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65</v>
      </c>
      <c r="W99" s="1" t="s">
        <v>1</v>
      </c>
      <c r="X99" s="1" t="s">
        <v>1</v>
      </c>
      <c r="Y99" s="1" t="s">
        <v>1</v>
      </c>
      <c r="Z99" s="1" t="s">
        <v>0</v>
      </c>
    </row>
    <row r="100" spans="1:26" x14ac:dyDescent="0.2">
      <c r="A100" s="3">
        <v>44357.878123414353</v>
      </c>
      <c r="B100" s="2" t="s">
        <v>181</v>
      </c>
      <c r="C100" s="1" t="s">
        <v>60</v>
      </c>
      <c r="D100" s="1">
        <v>143</v>
      </c>
      <c r="G100" s="1" t="s">
        <v>3</v>
      </c>
      <c r="H100" s="1" t="s">
        <v>2</v>
      </c>
      <c r="I100" s="1">
        <v>35</v>
      </c>
      <c r="J100" s="1">
        <v>16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84</v>
      </c>
      <c r="W100" s="1" t="s">
        <v>1</v>
      </c>
      <c r="X100" s="1" t="s">
        <v>1</v>
      </c>
      <c r="Y100" s="1" t="s">
        <v>1</v>
      </c>
      <c r="Z100" s="1" t="s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858-A59C-460C-962C-DE75FCF84E11}">
  <sheetPr>
    <outlinePr summaryBelow="0" summaryRight="0"/>
  </sheetPr>
  <dimension ref="A1:Z99"/>
  <sheetViews>
    <sheetView zoomScaleNormal="100" workbookViewId="0">
      <pane ySplit="1" topLeftCell="A59" activePane="bottomLeft" state="frozenSplit"/>
      <selection activeCell="B3" sqref="B3"/>
      <selection pane="bottomLeft" activeCell="E71" sqref="E71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9" t="s">
        <v>207</v>
      </c>
      <c r="B1" s="9" t="s">
        <v>206</v>
      </c>
      <c r="C1" s="9" t="s">
        <v>205</v>
      </c>
      <c r="D1" s="9" t="s">
        <v>204</v>
      </c>
      <c r="E1" s="9" t="s">
        <v>203</v>
      </c>
      <c r="F1" s="9" t="s">
        <v>202</v>
      </c>
      <c r="G1" s="9" t="s">
        <v>201</v>
      </c>
      <c r="H1" s="9" t="s">
        <v>200</v>
      </c>
      <c r="I1" s="9" t="s">
        <v>199</v>
      </c>
      <c r="J1" s="9" t="s">
        <v>198</v>
      </c>
      <c r="K1" s="9" t="s">
        <v>199</v>
      </c>
      <c r="L1" s="9" t="s">
        <v>198</v>
      </c>
      <c r="M1" s="9" t="s">
        <v>197</v>
      </c>
      <c r="N1" s="9" t="s">
        <v>196</v>
      </c>
      <c r="O1" s="9" t="s">
        <v>195</v>
      </c>
      <c r="P1" s="9" t="s">
        <v>194</v>
      </c>
      <c r="Q1" s="9" t="s">
        <v>193</v>
      </c>
      <c r="R1" s="9" t="s">
        <v>192</v>
      </c>
      <c r="S1" s="9" t="s">
        <v>191</v>
      </c>
      <c r="T1" s="9" t="s">
        <v>190</v>
      </c>
      <c r="U1" s="9" t="s">
        <v>189</v>
      </c>
      <c r="V1" s="9" t="s">
        <v>188</v>
      </c>
      <c r="W1" s="9" t="s">
        <v>187</v>
      </c>
      <c r="X1" s="9" t="s">
        <v>186</v>
      </c>
      <c r="Y1" s="9" t="s">
        <v>185</v>
      </c>
      <c r="Z1" s="9" t="s">
        <v>184</v>
      </c>
    </row>
    <row r="2" spans="1:26" x14ac:dyDescent="0.2">
      <c r="A2" s="3">
        <v>44358.184727928237</v>
      </c>
      <c r="B2" s="2" t="s">
        <v>149</v>
      </c>
      <c r="C2" s="1" t="s">
        <v>60</v>
      </c>
      <c r="D2" s="1">
        <v>554</v>
      </c>
      <c r="G2" s="1" t="s">
        <v>9</v>
      </c>
      <c r="K2" s="1">
        <v>36.200000000000003</v>
      </c>
      <c r="L2" s="1">
        <v>16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87</v>
      </c>
      <c r="W2" s="1" t="s">
        <v>1</v>
      </c>
      <c r="X2" s="1" t="s">
        <v>1</v>
      </c>
      <c r="Y2" s="1" t="s">
        <v>87</v>
      </c>
      <c r="Z2" s="1" t="s">
        <v>0</v>
      </c>
    </row>
    <row r="3" spans="1:26" x14ac:dyDescent="0.2">
      <c r="A3" s="3">
        <v>44358.200625104168</v>
      </c>
      <c r="B3" s="2" t="s">
        <v>155</v>
      </c>
      <c r="C3" s="1" t="s">
        <v>60</v>
      </c>
      <c r="D3" s="1">
        <v>486</v>
      </c>
      <c r="G3" s="1" t="s">
        <v>9</v>
      </c>
      <c r="K3" s="1">
        <v>36</v>
      </c>
      <c r="L3" s="1">
        <v>20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1</v>
      </c>
      <c r="X3" s="1" t="s">
        <v>1</v>
      </c>
      <c r="Y3" s="1" t="s">
        <v>2</v>
      </c>
      <c r="Z3" s="1" t="s">
        <v>0</v>
      </c>
    </row>
    <row r="4" spans="1:26" x14ac:dyDescent="0.2">
      <c r="A4" s="3">
        <v>44358.208052974536</v>
      </c>
      <c r="B4" s="2" t="s">
        <v>240</v>
      </c>
      <c r="C4" s="1" t="s">
        <v>60</v>
      </c>
      <c r="D4" s="2" t="s">
        <v>79</v>
      </c>
      <c r="G4" s="1" t="s">
        <v>9</v>
      </c>
      <c r="K4" s="1">
        <v>36.6</v>
      </c>
      <c r="L4" s="1">
        <v>17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84</v>
      </c>
      <c r="W4" s="1" t="s">
        <v>1</v>
      </c>
      <c r="X4" s="1" t="s">
        <v>1</v>
      </c>
      <c r="Y4" s="1" t="s">
        <v>87</v>
      </c>
      <c r="Z4" s="1" t="s">
        <v>0</v>
      </c>
    </row>
    <row r="5" spans="1:26" x14ac:dyDescent="0.2">
      <c r="A5" s="3">
        <v>44358.209071712961</v>
      </c>
      <c r="B5" s="2" t="s">
        <v>229</v>
      </c>
      <c r="C5" s="1" t="s">
        <v>60</v>
      </c>
      <c r="D5" s="1" t="s">
        <v>228</v>
      </c>
      <c r="G5" s="1" t="s">
        <v>3</v>
      </c>
      <c r="H5" s="1" t="s">
        <v>2</v>
      </c>
      <c r="I5" s="1">
        <v>36.6</v>
      </c>
      <c r="J5" s="1">
        <v>17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87</v>
      </c>
      <c r="W5" s="1" t="s">
        <v>1</v>
      </c>
      <c r="X5" s="1" t="s">
        <v>1</v>
      </c>
      <c r="Y5" s="1" t="s">
        <v>87</v>
      </c>
      <c r="Z5" s="1" t="s">
        <v>0</v>
      </c>
    </row>
    <row r="6" spans="1:26" x14ac:dyDescent="0.2">
      <c r="A6" s="3">
        <v>44358.21409976852</v>
      </c>
      <c r="B6" s="2" t="s">
        <v>42</v>
      </c>
      <c r="C6" s="1" t="s">
        <v>6</v>
      </c>
      <c r="D6" s="1" t="s">
        <v>1848</v>
      </c>
      <c r="E6" s="1" t="s">
        <v>41</v>
      </c>
      <c r="F6" s="1" t="s">
        <v>40</v>
      </c>
      <c r="G6" s="1" t="s">
        <v>9</v>
      </c>
      <c r="K6" s="1">
        <v>36.799999999999997</v>
      </c>
      <c r="L6" s="1">
        <v>10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38</v>
      </c>
      <c r="W6" s="1" t="s">
        <v>39</v>
      </c>
      <c r="X6" s="1" t="s">
        <v>1</v>
      </c>
      <c r="Y6" s="1" t="s">
        <v>38</v>
      </c>
      <c r="Z6" s="1" t="s">
        <v>0</v>
      </c>
    </row>
    <row r="7" spans="1:26" x14ac:dyDescent="0.2">
      <c r="A7" s="3">
        <v>44358.216489583334</v>
      </c>
      <c r="B7" s="2" t="s">
        <v>139</v>
      </c>
      <c r="C7" s="1" t="s">
        <v>60</v>
      </c>
      <c r="D7" s="1">
        <v>612</v>
      </c>
      <c r="G7" s="1" t="s">
        <v>9</v>
      </c>
      <c r="K7" s="1">
        <v>36</v>
      </c>
      <c r="L7" s="1">
        <v>20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44358.217978229164</v>
      </c>
      <c r="B8" s="2" t="s">
        <v>128</v>
      </c>
      <c r="C8" s="1" t="s">
        <v>60</v>
      </c>
      <c r="D8" s="1">
        <v>667</v>
      </c>
      <c r="G8" s="1" t="s">
        <v>3</v>
      </c>
      <c r="H8" s="1" t="s">
        <v>2</v>
      </c>
      <c r="I8" s="1">
        <v>36.5</v>
      </c>
      <c r="J8" s="1">
        <v>20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0</v>
      </c>
    </row>
    <row r="9" spans="1:26" x14ac:dyDescent="0.2">
      <c r="A9" s="3">
        <v>44358.227702094911</v>
      </c>
      <c r="B9" s="2" t="s">
        <v>293</v>
      </c>
      <c r="C9" s="1" t="s">
        <v>60</v>
      </c>
      <c r="D9" s="1">
        <v>533</v>
      </c>
      <c r="G9" s="1" t="s">
        <v>9</v>
      </c>
      <c r="K9" s="1">
        <v>36.299999999999997</v>
      </c>
      <c r="L9" s="1">
        <v>66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44358.231180694449</v>
      </c>
      <c r="B10" s="2" t="s">
        <v>153</v>
      </c>
      <c r="C10" s="1" t="s">
        <v>6</v>
      </c>
      <c r="E10" s="1" t="s">
        <v>231</v>
      </c>
      <c r="F10" s="1" t="s">
        <v>230</v>
      </c>
      <c r="G10" s="1" t="s">
        <v>9</v>
      </c>
      <c r="K10" s="1">
        <v>36.200000000000003</v>
      </c>
      <c r="L10" s="1">
        <v>20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1</v>
      </c>
      <c r="W10" s="1" t="s">
        <v>39</v>
      </c>
      <c r="X10" s="1" t="s">
        <v>75</v>
      </c>
      <c r="Y10" s="1" t="s">
        <v>1</v>
      </c>
      <c r="Z10" s="1" t="s">
        <v>0</v>
      </c>
    </row>
    <row r="11" spans="1:26" x14ac:dyDescent="0.2">
      <c r="A11" s="3">
        <v>44358.240078900461</v>
      </c>
      <c r="B11" s="1">
        <v>9334534384</v>
      </c>
      <c r="C11" s="1" t="s">
        <v>60</v>
      </c>
      <c r="D11" s="1">
        <v>782</v>
      </c>
      <c r="G11" s="1" t="s">
        <v>3</v>
      </c>
      <c r="H11" s="1" t="s">
        <v>2</v>
      </c>
      <c r="I11" s="1">
        <v>36.4</v>
      </c>
      <c r="J11" s="1">
        <v>18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0</v>
      </c>
    </row>
    <row r="12" spans="1:26" x14ac:dyDescent="0.2">
      <c r="A12" s="3">
        <v>44358.243014409723</v>
      </c>
      <c r="B12" s="2" t="s">
        <v>124</v>
      </c>
      <c r="C12" s="1" t="s">
        <v>60</v>
      </c>
      <c r="D12" s="1">
        <v>673</v>
      </c>
      <c r="G12" s="1" t="s">
        <v>9</v>
      </c>
      <c r="K12" s="1">
        <v>36.5</v>
      </c>
      <c r="L12" s="1">
        <v>18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0</v>
      </c>
    </row>
    <row r="13" spans="1:26" x14ac:dyDescent="0.2">
      <c r="A13" s="3">
        <v>44358.244960266209</v>
      </c>
      <c r="B13" s="2" t="s">
        <v>161</v>
      </c>
      <c r="C13" s="1" t="s">
        <v>60</v>
      </c>
      <c r="D13" s="1">
        <v>451</v>
      </c>
      <c r="G13" s="1" t="s">
        <v>9</v>
      </c>
      <c r="K13" s="1">
        <v>36.200000000000003</v>
      </c>
      <c r="L13" s="1">
        <v>12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0</v>
      </c>
    </row>
    <row r="14" spans="1:26" x14ac:dyDescent="0.2">
      <c r="A14" s="3">
        <v>44358.252549178243</v>
      </c>
      <c r="B14" s="2" t="s">
        <v>105</v>
      </c>
      <c r="C14" s="1" t="s">
        <v>60</v>
      </c>
      <c r="D14" s="1">
        <v>733</v>
      </c>
      <c r="G14" s="1" t="s">
        <v>9</v>
      </c>
      <c r="K14" s="1">
        <v>36</v>
      </c>
      <c r="L14" s="1">
        <v>18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95</v>
      </c>
      <c r="W14" s="1" t="s">
        <v>1</v>
      </c>
      <c r="X14" s="1" t="s">
        <v>1</v>
      </c>
      <c r="Y14" s="1" t="s">
        <v>95</v>
      </c>
      <c r="Z14" s="1" t="s">
        <v>0</v>
      </c>
    </row>
    <row r="15" spans="1:26" x14ac:dyDescent="0.2">
      <c r="A15" s="3">
        <v>44358.25270243056</v>
      </c>
      <c r="B15" s="2" t="s">
        <v>181</v>
      </c>
      <c r="C15" s="1" t="s">
        <v>60</v>
      </c>
      <c r="D15" s="1">
        <v>143</v>
      </c>
      <c r="G15" s="1" t="s">
        <v>3</v>
      </c>
      <c r="H15" s="1" t="s">
        <v>2</v>
      </c>
      <c r="I15" s="1">
        <v>34.4</v>
      </c>
      <c r="J15" s="1">
        <v>16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313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44358.253005474537</v>
      </c>
      <c r="B16" s="2" t="s">
        <v>114</v>
      </c>
      <c r="C16" s="1" t="s">
        <v>60</v>
      </c>
      <c r="D16" s="1">
        <v>698</v>
      </c>
      <c r="G16" s="1" t="s">
        <v>9</v>
      </c>
      <c r="K16" s="1">
        <v>36.200000000000003</v>
      </c>
      <c r="L16" s="1">
        <v>13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95</v>
      </c>
      <c r="W16" s="1" t="s">
        <v>1</v>
      </c>
      <c r="X16" s="1" t="s">
        <v>1</v>
      </c>
      <c r="Y16" s="1" t="s">
        <v>95</v>
      </c>
      <c r="Z16" s="1" t="s">
        <v>0</v>
      </c>
    </row>
    <row r="17" spans="1:26" x14ac:dyDescent="0.2">
      <c r="A17" s="3">
        <v>44358.255249583337</v>
      </c>
      <c r="B17" s="2" t="s">
        <v>150</v>
      </c>
      <c r="C17" s="1" t="s">
        <v>60</v>
      </c>
      <c r="D17" s="1">
        <v>552</v>
      </c>
      <c r="G17" s="1" t="s">
        <v>3</v>
      </c>
      <c r="H17" s="1" t="s">
        <v>2</v>
      </c>
      <c r="I17" s="1">
        <v>36.4</v>
      </c>
      <c r="J17" s="1">
        <v>16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87</v>
      </c>
      <c r="W17" s="1" t="s">
        <v>1</v>
      </c>
      <c r="X17" s="1" t="s">
        <v>1</v>
      </c>
      <c r="Y17" s="1" t="s">
        <v>87</v>
      </c>
      <c r="Z17" s="1" t="s">
        <v>0</v>
      </c>
    </row>
    <row r="18" spans="1:26" x14ac:dyDescent="0.2">
      <c r="A18" s="3">
        <v>44358.260515428236</v>
      </c>
      <c r="B18" s="2" t="s">
        <v>238</v>
      </c>
      <c r="C18" s="1" t="s">
        <v>60</v>
      </c>
      <c r="D18" s="1">
        <v>762</v>
      </c>
      <c r="G18" s="1" t="s">
        <v>3</v>
      </c>
      <c r="H18" s="1" t="s">
        <v>2</v>
      </c>
      <c r="I18" s="1">
        <v>36.5</v>
      </c>
      <c r="J18" s="1">
        <v>15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44358.260864016207</v>
      </c>
      <c r="B19" s="2" t="s">
        <v>103</v>
      </c>
      <c r="C19" s="1" t="s">
        <v>60</v>
      </c>
      <c r="D19" s="1">
        <v>749</v>
      </c>
      <c r="G19" s="1" t="s">
        <v>9</v>
      </c>
      <c r="K19" s="1">
        <v>36.5</v>
      </c>
      <c r="L19" s="1">
        <v>18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75</v>
      </c>
      <c r="Y19" s="1" t="s">
        <v>1</v>
      </c>
      <c r="Z19" s="1" t="s">
        <v>0</v>
      </c>
    </row>
    <row r="20" spans="1:26" x14ac:dyDescent="0.2">
      <c r="A20" s="3">
        <v>44358.262558460643</v>
      </c>
      <c r="B20" s="1">
        <v>9993210700</v>
      </c>
      <c r="C20" s="1" t="s">
        <v>60</v>
      </c>
      <c r="D20" s="1">
        <v>724</v>
      </c>
      <c r="G20" s="1" t="s">
        <v>9</v>
      </c>
      <c r="K20" s="1">
        <v>36</v>
      </c>
      <c r="L20" s="1">
        <v>22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108</v>
      </c>
      <c r="W20" s="1" t="s">
        <v>1</v>
      </c>
      <c r="X20" s="1" t="s">
        <v>1</v>
      </c>
      <c r="Y20" s="1" t="s">
        <v>250</v>
      </c>
      <c r="Z20" s="1" t="s">
        <v>0</v>
      </c>
    </row>
    <row r="21" spans="1:26" x14ac:dyDescent="0.2">
      <c r="A21" s="3">
        <v>44358.263580613428</v>
      </c>
      <c r="B21" s="2" t="s">
        <v>148</v>
      </c>
      <c r="C21" s="1" t="s">
        <v>60</v>
      </c>
      <c r="D21" s="1">
        <v>558</v>
      </c>
      <c r="G21" s="1" t="s">
        <v>3</v>
      </c>
      <c r="H21" s="1" t="s">
        <v>2</v>
      </c>
      <c r="I21" s="1">
        <v>36.200000000000003</v>
      </c>
      <c r="J21" s="1">
        <v>18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0</v>
      </c>
    </row>
    <row r="22" spans="1:26" x14ac:dyDescent="0.2">
      <c r="A22" s="3">
        <v>44358.263988993058</v>
      </c>
      <c r="B22" s="2" t="s">
        <v>135</v>
      </c>
      <c r="C22" s="1" t="s">
        <v>60</v>
      </c>
      <c r="D22" s="1">
        <v>649</v>
      </c>
      <c r="G22" s="1" t="s">
        <v>9</v>
      </c>
      <c r="K22" s="1">
        <v>36</v>
      </c>
      <c r="L22" s="1">
        <v>14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87</v>
      </c>
      <c r="W22" s="1" t="s">
        <v>1</v>
      </c>
      <c r="X22" s="1" t="s">
        <v>1</v>
      </c>
      <c r="Y22" s="1" t="s">
        <v>87</v>
      </c>
      <c r="Z22" s="1" t="s">
        <v>0</v>
      </c>
    </row>
    <row r="23" spans="1:26" x14ac:dyDescent="0.2">
      <c r="A23" s="3">
        <v>44358.2642146875</v>
      </c>
      <c r="B23" s="2" t="s">
        <v>115</v>
      </c>
      <c r="C23" s="1" t="s">
        <v>60</v>
      </c>
      <c r="D23" s="1">
        <v>696</v>
      </c>
      <c r="G23" s="1" t="s">
        <v>3</v>
      </c>
      <c r="H23" s="1" t="s">
        <v>2</v>
      </c>
      <c r="I23" s="1">
        <v>36.6</v>
      </c>
      <c r="J23" s="1">
        <v>18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44358.264313101856</v>
      </c>
      <c r="B24" s="2" t="s">
        <v>143</v>
      </c>
      <c r="C24" s="1" t="s">
        <v>60</v>
      </c>
      <c r="D24" s="1">
        <v>591</v>
      </c>
      <c r="G24" s="1" t="s">
        <v>3</v>
      </c>
      <c r="H24" s="1" t="s">
        <v>2</v>
      </c>
      <c r="I24" s="1">
        <v>36.4</v>
      </c>
      <c r="J24" s="1">
        <v>20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52</v>
      </c>
      <c r="W24" s="1" t="s">
        <v>1</v>
      </c>
      <c r="X24" s="1" t="s">
        <v>1</v>
      </c>
      <c r="Y24" s="1" t="s">
        <v>52</v>
      </c>
      <c r="Z24" s="1" t="s">
        <v>0</v>
      </c>
    </row>
    <row r="25" spans="1:26" x14ac:dyDescent="0.2">
      <c r="A25" s="3">
        <v>44358.265093738424</v>
      </c>
      <c r="B25" s="2" t="s">
        <v>82</v>
      </c>
      <c r="C25" s="1" t="s">
        <v>60</v>
      </c>
      <c r="D25" s="2" t="s">
        <v>81</v>
      </c>
      <c r="G25" s="1" t="s">
        <v>3</v>
      </c>
      <c r="H25" s="1" t="s">
        <v>2</v>
      </c>
      <c r="I25" s="1">
        <v>36.5</v>
      </c>
      <c r="J25" s="1">
        <v>20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80</v>
      </c>
      <c r="W25" s="1" t="s">
        <v>1</v>
      </c>
      <c r="X25" s="1" t="s">
        <v>1</v>
      </c>
      <c r="Y25" s="1" t="s">
        <v>1</v>
      </c>
      <c r="Z25" s="1" t="s">
        <v>0</v>
      </c>
    </row>
    <row r="26" spans="1:26" x14ac:dyDescent="0.2">
      <c r="A26" s="3">
        <v>44358.270181273147</v>
      </c>
      <c r="B26" s="1">
        <v>9561820669</v>
      </c>
      <c r="C26" s="1" t="s">
        <v>60</v>
      </c>
      <c r="D26" s="1">
        <v>651</v>
      </c>
      <c r="G26" s="1" t="s">
        <v>3</v>
      </c>
      <c r="H26" s="1" t="s">
        <v>2</v>
      </c>
      <c r="I26" s="1">
        <v>36.5</v>
      </c>
      <c r="J26" s="1">
        <v>20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1</v>
      </c>
      <c r="W26" s="1" t="s">
        <v>1</v>
      </c>
      <c r="X26" s="1" t="s">
        <v>1</v>
      </c>
      <c r="Y26" s="1" t="s">
        <v>134</v>
      </c>
      <c r="Z26" s="1" t="s">
        <v>0</v>
      </c>
    </row>
    <row r="27" spans="1:26" x14ac:dyDescent="0.2">
      <c r="A27" s="3">
        <v>44358.270478217593</v>
      </c>
      <c r="B27" s="2" t="s">
        <v>182</v>
      </c>
      <c r="C27" s="1" t="s">
        <v>60</v>
      </c>
      <c r="D27" s="1">
        <v>140</v>
      </c>
      <c r="G27" s="1" t="s">
        <v>9</v>
      </c>
      <c r="K27" s="1">
        <v>36.5</v>
      </c>
      <c r="L27" s="1">
        <v>31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0</v>
      </c>
    </row>
    <row r="28" spans="1:26" x14ac:dyDescent="0.2">
      <c r="A28" s="3">
        <v>44358.274476435181</v>
      </c>
      <c r="B28" s="2" t="s">
        <v>165</v>
      </c>
      <c r="C28" s="1" t="s">
        <v>60</v>
      </c>
      <c r="D28" s="1">
        <v>427</v>
      </c>
      <c r="G28" s="1" t="s">
        <v>9</v>
      </c>
      <c r="K28" s="1">
        <v>35.299999999999997</v>
      </c>
      <c r="L28" s="1">
        <v>14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164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44358.278839062499</v>
      </c>
      <c r="B29" s="2" t="s">
        <v>152</v>
      </c>
      <c r="C29" s="1" t="s">
        <v>60</v>
      </c>
      <c r="D29" s="1">
        <v>544</v>
      </c>
      <c r="G29" s="1" t="s">
        <v>9</v>
      </c>
      <c r="K29" s="1">
        <v>36.6</v>
      </c>
      <c r="L29" s="1">
        <v>18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87</v>
      </c>
      <c r="W29" s="1" t="s">
        <v>1</v>
      </c>
      <c r="X29" s="1" t="s">
        <v>1</v>
      </c>
      <c r="Y29" s="1" t="s">
        <v>87</v>
      </c>
      <c r="Z29" s="1" t="s">
        <v>0</v>
      </c>
    </row>
    <row r="30" spans="1:26" x14ac:dyDescent="0.2">
      <c r="A30" s="3">
        <v>44358.278983773147</v>
      </c>
      <c r="B30" s="2" t="s">
        <v>299</v>
      </c>
      <c r="C30" s="1" t="s">
        <v>6</v>
      </c>
      <c r="E30" s="1" t="s">
        <v>298</v>
      </c>
      <c r="F30" s="1" t="s">
        <v>297</v>
      </c>
      <c r="G30" s="1" t="s">
        <v>9</v>
      </c>
      <c r="K30" s="1">
        <v>36.200000000000003</v>
      </c>
      <c r="L30" s="1">
        <v>24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312</v>
      </c>
      <c r="W30" s="1" t="s">
        <v>1</v>
      </c>
      <c r="X30" s="1" t="s">
        <v>1</v>
      </c>
      <c r="Y30" s="1" t="s">
        <v>1</v>
      </c>
      <c r="Z30" s="1" t="s">
        <v>0</v>
      </c>
    </row>
    <row r="31" spans="1:26" x14ac:dyDescent="0.2">
      <c r="A31" s="3">
        <v>44358.27968305556</v>
      </c>
      <c r="B31" s="2" t="s">
        <v>91</v>
      </c>
      <c r="C31" s="1" t="s">
        <v>60</v>
      </c>
      <c r="D31" s="1">
        <v>778</v>
      </c>
      <c r="G31" s="1" t="s">
        <v>3</v>
      </c>
      <c r="H31" s="1" t="s">
        <v>2</v>
      </c>
      <c r="I31" s="1">
        <v>36.4</v>
      </c>
      <c r="J31" s="1">
        <v>17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0</v>
      </c>
    </row>
    <row r="32" spans="1:26" x14ac:dyDescent="0.2">
      <c r="A32" s="3">
        <v>44358.280499305554</v>
      </c>
      <c r="B32" s="2" t="s">
        <v>106</v>
      </c>
      <c r="C32" s="1" t="s">
        <v>60</v>
      </c>
      <c r="D32" s="1">
        <v>732</v>
      </c>
      <c r="G32" s="1" t="s">
        <v>9</v>
      </c>
      <c r="K32" s="1">
        <v>36.4</v>
      </c>
      <c r="L32" s="1">
        <v>16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44358.280686296297</v>
      </c>
      <c r="B33" s="2" t="s">
        <v>63</v>
      </c>
      <c r="C33" s="1" t="s">
        <v>60</v>
      </c>
      <c r="D33" s="1" t="s">
        <v>62</v>
      </c>
      <c r="G33" s="1" t="s">
        <v>9</v>
      </c>
      <c r="K33" s="1">
        <v>36.6</v>
      </c>
      <c r="L33" s="1">
        <v>14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8</v>
      </c>
      <c r="W33" s="1" t="s">
        <v>1</v>
      </c>
      <c r="X33" s="1" t="s">
        <v>1</v>
      </c>
      <c r="Y33" s="1" t="s">
        <v>8</v>
      </c>
      <c r="Z33" s="1" t="s">
        <v>0</v>
      </c>
    </row>
    <row r="34" spans="1:26" x14ac:dyDescent="0.2">
      <c r="A34" s="3">
        <v>44358.28178878472</v>
      </c>
      <c r="B34" s="2" t="s">
        <v>167</v>
      </c>
      <c r="C34" s="1" t="s">
        <v>60</v>
      </c>
      <c r="D34" s="1">
        <v>407</v>
      </c>
      <c r="G34" s="1" t="s">
        <v>9</v>
      </c>
      <c r="K34" s="1">
        <v>36.6</v>
      </c>
      <c r="L34" s="1">
        <v>16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0</v>
      </c>
    </row>
    <row r="35" spans="1:26" x14ac:dyDescent="0.2">
      <c r="A35" s="3">
        <v>44358.284311979165</v>
      </c>
      <c r="B35" s="2" t="s">
        <v>34</v>
      </c>
      <c r="C35" s="1" t="s">
        <v>60</v>
      </c>
      <c r="D35" s="1">
        <v>748</v>
      </c>
      <c r="G35" s="1" t="s">
        <v>9</v>
      </c>
      <c r="K35" s="1">
        <v>36.5</v>
      </c>
      <c r="L35" s="1">
        <v>18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44358.284422592595</v>
      </c>
      <c r="B36" s="2" t="s">
        <v>227</v>
      </c>
      <c r="C36" s="1" t="s">
        <v>6</v>
      </c>
      <c r="E36" s="1" t="s">
        <v>226</v>
      </c>
      <c r="F36" s="1" t="s">
        <v>225</v>
      </c>
      <c r="G36" s="1" t="s">
        <v>3</v>
      </c>
      <c r="H36" s="1" t="s">
        <v>2</v>
      </c>
      <c r="I36" s="1">
        <v>35.9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87</v>
      </c>
      <c r="W36" s="1" t="s">
        <v>39</v>
      </c>
      <c r="X36" s="1" t="s">
        <v>16</v>
      </c>
      <c r="Y36" s="1" t="s">
        <v>87</v>
      </c>
      <c r="Z36" s="1" t="s">
        <v>0</v>
      </c>
    </row>
    <row r="37" spans="1:26" x14ac:dyDescent="0.2">
      <c r="A37" s="3">
        <v>44358.284460115741</v>
      </c>
      <c r="B37" s="2" t="s">
        <v>78</v>
      </c>
      <c r="C37" s="1" t="s">
        <v>60</v>
      </c>
      <c r="D37" s="1" t="s">
        <v>77</v>
      </c>
      <c r="G37" s="1" t="s">
        <v>9</v>
      </c>
      <c r="K37" s="1">
        <v>36.200000000000003</v>
      </c>
      <c r="L37" s="1">
        <v>14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76</v>
      </c>
      <c r="W37" s="1" t="s">
        <v>1</v>
      </c>
      <c r="X37" s="1" t="s">
        <v>75</v>
      </c>
      <c r="Y37" s="1" t="s">
        <v>311</v>
      </c>
      <c r="Z37" s="1" t="s">
        <v>0</v>
      </c>
    </row>
    <row r="38" spans="1:26" x14ac:dyDescent="0.2">
      <c r="A38" s="3">
        <v>44358.28486201389</v>
      </c>
      <c r="B38" s="2" t="s">
        <v>104</v>
      </c>
      <c r="C38" s="1" t="s">
        <v>60</v>
      </c>
      <c r="D38" s="1">
        <v>744</v>
      </c>
      <c r="G38" s="1" t="s">
        <v>3</v>
      </c>
      <c r="H38" s="1" t="s">
        <v>2</v>
      </c>
      <c r="I38" s="1">
        <v>36.4</v>
      </c>
      <c r="J38" s="1">
        <v>18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44358.286291585653</v>
      </c>
      <c r="B39" s="2" t="s">
        <v>170</v>
      </c>
      <c r="C39" s="1" t="s">
        <v>60</v>
      </c>
      <c r="D39" s="1">
        <v>325</v>
      </c>
      <c r="G39" s="1" t="s">
        <v>3</v>
      </c>
      <c r="H39" s="1" t="s">
        <v>2</v>
      </c>
      <c r="I39" s="1">
        <v>36</v>
      </c>
      <c r="J39" s="1">
        <v>18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169</v>
      </c>
      <c r="W39" s="1" t="s">
        <v>1</v>
      </c>
      <c r="X39" s="1" t="s">
        <v>1</v>
      </c>
      <c r="Y39" s="1" t="s">
        <v>1</v>
      </c>
      <c r="Z39" s="1" t="s">
        <v>0</v>
      </c>
    </row>
    <row r="40" spans="1:26" x14ac:dyDescent="0.2">
      <c r="A40" s="3">
        <v>44358.288469317129</v>
      </c>
      <c r="B40" s="2" t="s">
        <v>174</v>
      </c>
      <c r="C40" s="1" t="s">
        <v>60</v>
      </c>
      <c r="D40" s="1">
        <v>248</v>
      </c>
      <c r="G40" s="1" t="s">
        <v>3</v>
      </c>
      <c r="H40" s="1" t="s">
        <v>2</v>
      </c>
      <c r="I40" s="1">
        <v>36.299999999999997</v>
      </c>
      <c r="J40" s="1">
        <v>22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95</v>
      </c>
      <c r="W40" s="1" t="s">
        <v>1</v>
      </c>
      <c r="X40" s="1" t="s">
        <v>1</v>
      </c>
      <c r="Y40" s="1" t="s">
        <v>95</v>
      </c>
      <c r="Z40" s="1" t="s">
        <v>0</v>
      </c>
    </row>
    <row r="41" spans="1:26" x14ac:dyDescent="0.2">
      <c r="A41" s="3">
        <v>44358.288645775465</v>
      </c>
      <c r="B41" s="1" t="s">
        <v>117</v>
      </c>
      <c r="C41" s="1" t="s">
        <v>60</v>
      </c>
      <c r="D41" s="1">
        <v>681</v>
      </c>
      <c r="G41" s="1" t="s">
        <v>9</v>
      </c>
      <c r="K41" s="1">
        <v>36.700000000000003</v>
      </c>
      <c r="L41" s="1">
        <v>18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1</v>
      </c>
      <c r="W41" s="1" t="s">
        <v>1</v>
      </c>
      <c r="X41" s="1" t="s">
        <v>1</v>
      </c>
      <c r="Y41" s="1" t="s">
        <v>116</v>
      </c>
      <c r="Z41" s="1" t="s">
        <v>0</v>
      </c>
    </row>
    <row r="42" spans="1:26" x14ac:dyDescent="0.2">
      <c r="A42" s="3">
        <v>44358.294586180557</v>
      </c>
      <c r="B42" s="1">
        <v>9353154308</v>
      </c>
      <c r="C42" s="1" t="s">
        <v>60</v>
      </c>
      <c r="D42" s="1">
        <v>789</v>
      </c>
      <c r="G42" s="1" t="s">
        <v>9</v>
      </c>
      <c r="K42" s="1">
        <v>36.299999999999997</v>
      </c>
      <c r="L42" s="1">
        <v>14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87</v>
      </c>
      <c r="W42" s="1" t="s">
        <v>39</v>
      </c>
      <c r="X42" s="1" t="s">
        <v>75</v>
      </c>
      <c r="Y42" s="1" t="s">
        <v>87</v>
      </c>
      <c r="Z42" s="1" t="s">
        <v>0</v>
      </c>
    </row>
    <row r="43" spans="1:26" x14ac:dyDescent="0.2">
      <c r="A43" s="3">
        <v>44358.297001967592</v>
      </c>
      <c r="B43" s="2" t="s">
        <v>58</v>
      </c>
      <c r="C43" s="1" t="s">
        <v>6</v>
      </c>
      <c r="E43" s="1" t="s">
        <v>57</v>
      </c>
      <c r="F43" s="1" t="s">
        <v>56</v>
      </c>
      <c r="G43" s="1" t="s">
        <v>3</v>
      </c>
      <c r="H43" s="1" t="s">
        <v>0</v>
      </c>
      <c r="I43" s="1">
        <v>36.5</v>
      </c>
      <c r="J43" s="1">
        <v>18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0</v>
      </c>
    </row>
    <row r="44" spans="1:26" x14ac:dyDescent="0.2">
      <c r="A44" s="3">
        <v>44358.298864699071</v>
      </c>
      <c r="B44" s="2" t="s">
        <v>147</v>
      </c>
      <c r="C44" s="1" t="s">
        <v>60</v>
      </c>
      <c r="D44" s="1">
        <v>567</v>
      </c>
      <c r="G44" s="1" t="s">
        <v>9</v>
      </c>
      <c r="K44" s="1">
        <v>36.5</v>
      </c>
      <c r="L44" s="1">
        <v>16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146</v>
      </c>
      <c r="W44" s="1" t="s">
        <v>1</v>
      </c>
      <c r="X44" s="1" t="s">
        <v>1</v>
      </c>
      <c r="Y44" s="1" t="s">
        <v>145</v>
      </c>
      <c r="Z44" s="1" t="s">
        <v>0</v>
      </c>
    </row>
    <row r="45" spans="1:26" x14ac:dyDescent="0.2">
      <c r="A45" s="3">
        <v>44358.302187499998</v>
      </c>
      <c r="B45" s="2" t="s">
        <v>55</v>
      </c>
      <c r="C45" s="1" t="s">
        <v>6</v>
      </c>
      <c r="D45" s="14" t="s">
        <v>271</v>
      </c>
      <c r="G45" s="1" t="s">
        <v>3</v>
      </c>
      <c r="H45" s="1" t="s">
        <v>2</v>
      </c>
      <c r="I45" s="1">
        <v>36.5</v>
      </c>
      <c r="J45" s="1">
        <v>19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52</v>
      </c>
      <c r="W45" s="1" t="s">
        <v>1</v>
      </c>
      <c r="X45" s="1" t="s">
        <v>1</v>
      </c>
      <c r="Y45" s="1" t="s">
        <v>52</v>
      </c>
      <c r="Z45" s="1" t="s">
        <v>0</v>
      </c>
    </row>
    <row r="46" spans="1:26" x14ac:dyDescent="0.2">
      <c r="A46" s="3">
        <v>44358.302537604162</v>
      </c>
      <c r="B46" s="2" t="s">
        <v>163</v>
      </c>
      <c r="C46" s="1" t="s">
        <v>60</v>
      </c>
      <c r="D46" s="1">
        <v>443</v>
      </c>
      <c r="G46" s="1" t="s">
        <v>3</v>
      </c>
      <c r="H46" s="1" t="s">
        <v>2</v>
      </c>
      <c r="I46" s="1">
        <v>36.4</v>
      </c>
      <c r="J46" s="1">
        <v>20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0</v>
      </c>
    </row>
    <row r="47" spans="1:26" x14ac:dyDescent="0.2">
      <c r="A47" s="3">
        <v>44358.302985000002</v>
      </c>
      <c r="B47" s="2" t="s">
        <v>94</v>
      </c>
      <c r="C47" s="1" t="s">
        <v>60</v>
      </c>
      <c r="D47" s="1">
        <v>776</v>
      </c>
      <c r="G47" s="1" t="s">
        <v>9</v>
      </c>
      <c r="K47" s="1">
        <v>36.5</v>
      </c>
      <c r="L47" s="1">
        <v>16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93</v>
      </c>
      <c r="W47" s="1" t="s">
        <v>1</v>
      </c>
      <c r="X47" s="1" t="s">
        <v>1</v>
      </c>
      <c r="Y47" s="1" t="s">
        <v>310</v>
      </c>
      <c r="Z47" s="1" t="s">
        <v>0</v>
      </c>
    </row>
    <row r="48" spans="1:26" x14ac:dyDescent="0.2">
      <c r="A48" s="3">
        <v>44358.305806331016</v>
      </c>
      <c r="B48" s="2" t="s">
        <v>138</v>
      </c>
      <c r="C48" s="1" t="s">
        <v>60</v>
      </c>
      <c r="D48" s="1">
        <v>616</v>
      </c>
      <c r="G48" s="1" t="s">
        <v>9</v>
      </c>
      <c r="K48" s="1">
        <v>36.5</v>
      </c>
      <c r="L48" s="1">
        <v>18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87</v>
      </c>
      <c r="W48" s="1" t="s">
        <v>1</v>
      </c>
      <c r="X48" s="1" t="s">
        <v>1</v>
      </c>
      <c r="Y48" s="1" t="s">
        <v>87</v>
      </c>
      <c r="Z48" s="1" t="s">
        <v>0</v>
      </c>
    </row>
    <row r="49" spans="1:26" x14ac:dyDescent="0.2">
      <c r="A49" s="3">
        <v>44358.310777881939</v>
      </c>
      <c r="B49" s="2" t="s">
        <v>127</v>
      </c>
      <c r="C49" s="1" t="s">
        <v>60</v>
      </c>
      <c r="D49" s="1">
        <v>669</v>
      </c>
      <c r="G49" s="1" t="s">
        <v>3</v>
      </c>
      <c r="H49" s="1" t="s">
        <v>2</v>
      </c>
      <c r="I49" s="1">
        <v>36.200000000000003</v>
      </c>
      <c r="J49" s="1">
        <v>22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0</v>
      </c>
    </row>
    <row r="50" spans="1:26" x14ac:dyDescent="0.2">
      <c r="A50" s="3">
        <v>44358.312481655092</v>
      </c>
      <c r="B50" s="2" t="s">
        <v>19</v>
      </c>
      <c r="C50" s="1" t="s">
        <v>6</v>
      </c>
      <c r="E50" s="1" t="s">
        <v>18</v>
      </c>
      <c r="F50" s="1" t="s">
        <v>17</v>
      </c>
      <c r="G50" s="1" t="s">
        <v>9</v>
      </c>
      <c r="K50" s="1">
        <v>36.4</v>
      </c>
      <c r="L50" s="1">
        <v>16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1</v>
      </c>
      <c r="W50" s="1" t="s">
        <v>1</v>
      </c>
      <c r="X50" s="1" t="s">
        <v>16</v>
      </c>
      <c r="Y50" s="1" t="s">
        <v>13</v>
      </c>
      <c r="Z50" s="1" t="s">
        <v>0</v>
      </c>
    </row>
    <row r="51" spans="1:26" x14ac:dyDescent="0.2">
      <c r="A51" s="3">
        <v>44358.315577569447</v>
      </c>
      <c r="B51" s="2" t="s">
        <v>158</v>
      </c>
      <c r="C51" s="1" t="s">
        <v>60</v>
      </c>
      <c r="D51" s="1">
        <v>462</v>
      </c>
      <c r="G51" s="1" t="s">
        <v>9</v>
      </c>
      <c r="K51" s="1">
        <v>36.799999999999997</v>
      </c>
      <c r="L51" s="1">
        <v>20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1</v>
      </c>
      <c r="W51" s="1" t="s">
        <v>1</v>
      </c>
      <c r="X51" s="1" t="s">
        <v>1</v>
      </c>
      <c r="Y51" s="1" t="s">
        <v>1</v>
      </c>
      <c r="Z51" s="1" t="s">
        <v>0</v>
      </c>
    </row>
    <row r="52" spans="1:26" x14ac:dyDescent="0.2">
      <c r="A52" s="3">
        <v>44358.317294097222</v>
      </c>
      <c r="B52" s="2" t="s">
        <v>101</v>
      </c>
      <c r="C52" s="1" t="s">
        <v>60</v>
      </c>
      <c r="D52" s="1">
        <v>757</v>
      </c>
      <c r="G52" s="1" t="s">
        <v>3</v>
      </c>
      <c r="H52" s="1" t="s">
        <v>2</v>
      </c>
      <c r="I52" s="1">
        <v>36.299999999999997</v>
      </c>
      <c r="J52" s="1">
        <v>20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0</v>
      </c>
    </row>
    <row r="53" spans="1:26" x14ac:dyDescent="0.2">
      <c r="A53" s="3">
        <v>44358.318605324079</v>
      </c>
      <c r="B53" s="1" t="s">
        <v>172</v>
      </c>
      <c r="C53" s="1" t="s">
        <v>60</v>
      </c>
      <c r="D53" s="1">
        <v>311</v>
      </c>
      <c r="G53" s="1" t="s">
        <v>3</v>
      </c>
      <c r="H53" s="1" t="s">
        <v>2</v>
      </c>
      <c r="I53" s="1">
        <v>36.5</v>
      </c>
      <c r="J53" s="1">
        <v>16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52</v>
      </c>
      <c r="W53" s="1" t="s">
        <v>1</v>
      </c>
      <c r="X53" s="1" t="s">
        <v>1</v>
      </c>
      <c r="Y53" s="1" t="s">
        <v>171</v>
      </c>
      <c r="Z53" s="1" t="s">
        <v>0</v>
      </c>
    </row>
    <row r="54" spans="1:26" x14ac:dyDescent="0.2">
      <c r="A54" s="6">
        <v>44358.322638379628</v>
      </c>
      <c r="B54" s="2" t="s">
        <v>303</v>
      </c>
      <c r="C54" s="1" t="s">
        <v>60</v>
      </c>
      <c r="D54" s="4">
        <v>373</v>
      </c>
      <c r="G54" s="1" t="s">
        <v>9</v>
      </c>
      <c r="K54" s="4">
        <v>36.5</v>
      </c>
      <c r="L54" s="4">
        <v>18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0</v>
      </c>
    </row>
    <row r="55" spans="1:26" x14ac:dyDescent="0.2">
      <c r="A55" s="3">
        <v>44358.324836712964</v>
      </c>
      <c r="B55" s="2" t="s">
        <v>37</v>
      </c>
      <c r="C55" s="1" t="s">
        <v>6</v>
      </c>
      <c r="E55" s="1" t="s">
        <v>36</v>
      </c>
      <c r="F55" s="1" t="s">
        <v>35</v>
      </c>
      <c r="G55" s="1" t="s">
        <v>9</v>
      </c>
      <c r="K55" s="1">
        <v>36.700000000000003</v>
      </c>
      <c r="L55" s="1">
        <v>18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1</v>
      </c>
      <c r="W55" s="1" t="s">
        <v>1</v>
      </c>
      <c r="X55" s="1" t="s">
        <v>1</v>
      </c>
      <c r="Y55" s="1" t="s">
        <v>264</v>
      </c>
      <c r="Z55" s="1" t="s">
        <v>0</v>
      </c>
    </row>
    <row r="56" spans="1:26" x14ac:dyDescent="0.2">
      <c r="A56" s="3">
        <v>44358.325983796298</v>
      </c>
      <c r="B56" s="2" t="s">
        <v>34</v>
      </c>
      <c r="C56" s="1" t="s">
        <v>60</v>
      </c>
      <c r="D56" s="1">
        <v>112</v>
      </c>
      <c r="G56" s="1" t="s">
        <v>9</v>
      </c>
      <c r="K56" s="1">
        <v>36.5</v>
      </c>
      <c r="L56" s="1">
        <v>18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84</v>
      </c>
      <c r="W56" s="1" t="s">
        <v>1</v>
      </c>
      <c r="X56" s="1" t="s">
        <v>1</v>
      </c>
      <c r="Y56" s="1" t="s">
        <v>1</v>
      </c>
      <c r="Z56" s="1" t="s">
        <v>0</v>
      </c>
    </row>
    <row r="57" spans="1:26" x14ac:dyDescent="0.2">
      <c r="A57" s="3">
        <v>44358.326393564814</v>
      </c>
      <c r="B57" s="2" t="s">
        <v>118</v>
      </c>
      <c r="C57" s="1" t="s">
        <v>60</v>
      </c>
      <c r="D57" s="1">
        <v>678</v>
      </c>
      <c r="G57" s="1" t="s">
        <v>3</v>
      </c>
      <c r="H57" s="1" t="s">
        <v>2</v>
      </c>
      <c r="I57" s="1">
        <v>36.200000000000003</v>
      </c>
      <c r="J57" s="1">
        <v>18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0</v>
      </c>
    </row>
    <row r="58" spans="1:26" x14ac:dyDescent="0.2">
      <c r="A58" s="3">
        <v>44358.326519861112</v>
      </c>
      <c r="B58" s="2" t="s">
        <v>133</v>
      </c>
      <c r="C58" s="1" t="s">
        <v>60</v>
      </c>
      <c r="D58" s="1">
        <v>657</v>
      </c>
      <c r="G58" s="1" t="s">
        <v>9</v>
      </c>
      <c r="K58" s="1">
        <v>36</v>
      </c>
      <c r="L58" s="1">
        <v>18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0</v>
      </c>
    </row>
    <row r="59" spans="1:26" x14ac:dyDescent="0.2">
      <c r="A59" s="3">
        <v>44358.329303368053</v>
      </c>
      <c r="B59" s="2" t="s">
        <v>34</v>
      </c>
      <c r="C59" s="1" t="s">
        <v>6</v>
      </c>
      <c r="E59" s="1" t="s">
        <v>33</v>
      </c>
      <c r="F59" s="1" t="s">
        <v>32</v>
      </c>
      <c r="G59" s="1" t="s">
        <v>9</v>
      </c>
      <c r="K59" s="1">
        <v>36.6</v>
      </c>
      <c r="L59" s="1">
        <v>18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0</v>
      </c>
    </row>
    <row r="60" spans="1:26" x14ac:dyDescent="0.2">
      <c r="A60" s="3">
        <v>44358.330568101854</v>
      </c>
      <c r="B60" s="2" t="s">
        <v>132</v>
      </c>
      <c r="C60" s="1" t="s">
        <v>60</v>
      </c>
      <c r="D60" s="1">
        <v>660</v>
      </c>
      <c r="G60" s="1" t="s">
        <v>9</v>
      </c>
      <c r="K60" s="1">
        <v>36.200000000000003</v>
      </c>
      <c r="L60" s="1">
        <v>17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1</v>
      </c>
      <c r="W60" s="1" t="s">
        <v>1</v>
      </c>
      <c r="X60" s="1" t="s">
        <v>1</v>
      </c>
      <c r="Y60" s="1" t="s">
        <v>131</v>
      </c>
      <c r="Z60" s="1" t="s">
        <v>0</v>
      </c>
    </row>
    <row r="61" spans="1:26" x14ac:dyDescent="0.2">
      <c r="A61" s="3">
        <v>44358.330959432875</v>
      </c>
      <c r="B61" s="2" t="s">
        <v>287</v>
      </c>
      <c r="C61" s="1" t="s">
        <v>60</v>
      </c>
      <c r="D61" s="1">
        <v>764</v>
      </c>
      <c r="G61" s="1" t="s">
        <v>3</v>
      </c>
      <c r="H61" s="1" t="s">
        <v>2</v>
      </c>
      <c r="I61" s="1">
        <v>36.5</v>
      </c>
      <c r="J61" s="1">
        <v>16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95</v>
      </c>
      <c r="W61" s="1" t="s">
        <v>1</v>
      </c>
      <c r="X61" s="1" t="s">
        <v>1</v>
      </c>
      <c r="Y61" s="1" t="s">
        <v>95</v>
      </c>
      <c r="Z61" s="1" t="s">
        <v>0</v>
      </c>
    </row>
    <row r="62" spans="1:26" x14ac:dyDescent="0.2">
      <c r="A62" s="3">
        <v>44358.33249119213</v>
      </c>
      <c r="B62" s="2" t="s">
        <v>90</v>
      </c>
      <c r="C62" s="1" t="s">
        <v>60</v>
      </c>
      <c r="D62" s="1">
        <v>783</v>
      </c>
      <c r="G62" s="1" t="s">
        <v>3</v>
      </c>
      <c r="H62" s="1" t="s">
        <v>2</v>
      </c>
      <c r="I62" s="1">
        <v>36.4</v>
      </c>
      <c r="J62" s="1">
        <v>20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52</v>
      </c>
      <c r="W62" s="1" t="s">
        <v>1</v>
      </c>
      <c r="X62" s="1" t="s">
        <v>1</v>
      </c>
      <c r="Y62" s="1" t="s">
        <v>52</v>
      </c>
      <c r="Z62" s="1" t="s">
        <v>0</v>
      </c>
    </row>
    <row r="63" spans="1:26" x14ac:dyDescent="0.2">
      <c r="A63" s="3">
        <v>44358.336612847226</v>
      </c>
      <c r="B63" s="2" t="s">
        <v>100</v>
      </c>
      <c r="C63" s="1" t="s">
        <v>60</v>
      </c>
      <c r="D63" s="1">
        <v>758</v>
      </c>
      <c r="G63" s="1" t="s">
        <v>3</v>
      </c>
      <c r="H63" s="1" t="s">
        <v>2</v>
      </c>
      <c r="I63" s="1">
        <v>36.4</v>
      </c>
      <c r="J63" s="1">
        <v>18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0</v>
      </c>
    </row>
    <row r="64" spans="1:26" x14ac:dyDescent="0.2">
      <c r="A64" s="3">
        <v>44358.336684351852</v>
      </c>
      <c r="B64" s="2" t="s">
        <v>119</v>
      </c>
      <c r="C64" s="1" t="s">
        <v>60</v>
      </c>
      <c r="D64" s="1">
        <v>675</v>
      </c>
      <c r="G64" s="1" t="s">
        <v>3</v>
      </c>
      <c r="H64" s="1" t="s">
        <v>2</v>
      </c>
      <c r="I64" s="1">
        <v>36.299999999999997</v>
      </c>
      <c r="J64" s="1">
        <v>40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1</v>
      </c>
      <c r="W64" s="1" t="s">
        <v>1</v>
      </c>
      <c r="X64" s="1" t="s">
        <v>309</v>
      </c>
      <c r="Y64" s="1" t="s">
        <v>1</v>
      </c>
      <c r="Z64" s="1" t="s">
        <v>0</v>
      </c>
    </row>
    <row r="65" spans="1:26" x14ac:dyDescent="0.2">
      <c r="A65" s="3">
        <v>44358.337171585648</v>
      </c>
      <c r="B65" s="2" t="s">
        <v>126</v>
      </c>
      <c r="C65" s="1" t="s">
        <v>60</v>
      </c>
      <c r="D65" s="1">
        <v>671</v>
      </c>
      <c r="G65" s="1" t="s">
        <v>9</v>
      </c>
      <c r="K65" s="1">
        <v>36</v>
      </c>
      <c r="L65" s="1">
        <v>18</v>
      </c>
      <c r="M65" s="1" t="s">
        <v>2</v>
      </c>
      <c r="N65" s="1" t="s">
        <v>2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1</v>
      </c>
      <c r="W65" s="1" t="s">
        <v>1</v>
      </c>
      <c r="X65" s="1" t="s">
        <v>75</v>
      </c>
      <c r="Y65" s="1" t="s">
        <v>1</v>
      </c>
      <c r="Z65" s="1" t="s">
        <v>0</v>
      </c>
    </row>
    <row r="66" spans="1:26" x14ac:dyDescent="0.2">
      <c r="A66" s="3">
        <v>44358.342445983799</v>
      </c>
      <c r="B66" s="2" t="s">
        <v>61</v>
      </c>
      <c r="C66" s="1" t="s">
        <v>60</v>
      </c>
      <c r="D66" s="1" t="s">
        <v>59</v>
      </c>
      <c r="G66" s="1" t="s">
        <v>9</v>
      </c>
      <c r="K66" s="1">
        <v>36.1</v>
      </c>
      <c r="L66" s="1">
        <v>15</v>
      </c>
      <c r="M66" s="1" t="s">
        <v>2</v>
      </c>
      <c r="N66" s="1" t="s">
        <v>2</v>
      </c>
      <c r="O66" s="1" t="s">
        <v>2</v>
      </c>
      <c r="P66" s="1" t="s">
        <v>2</v>
      </c>
      <c r="Q66" s="1" t="s">
        <v>2</v>
      </c>
      <c r="R66" s="1" t="s">
        <v>2</v>
      </c>
      <c r="S66" s="1" t="s">
        <v>2</v>
      </c>
      <c r="T66" s="1" t="s">
        <v>2</v>
      </c>
      <c r="U66" s="1" t="s">
        <v>2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0</v>
      </c>
    </row>
    <row r="67" spans="1:26" x14ac:dyDescent="0.2">
      <c r="A67" s="3">
        <v>44358.342624594909</v>
      </c>
      <c r="B67" s="2" t="s">
        <v>99</v>
      </c>
      <c r="C67" s="1" t="s">
        <v>60</v>
      </c>
      <c r="D67" s="1">
        <v>765</v>
      </c>
      <c r="G67" s="1" t="s">
        <v>3</v>
      </c>
      <c r="H67" s="1" t="s">
        <v>2</v>
      </c>
      <c r="I67" s="1">
        <v>36.5</v>
      </c>
      <c r="J67" s="1">
        <v>18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1</v>
      </c>
      <c r="W67" s="1" t="s">
        <v>1</v>
      </c>
      <c r="X67" s="1" t="s">
        <v>1</v>
      </c>
      <c r="Y67" s="1" t="s">
        <v>308</v>
      </c>
      <c r="Z67" s="1" t="s">
        <v>0</v>
      </c>
    </row>
    <row r="68" spans="1:26" x14ac:dyDescent="0.2">
      <c r="A68" s="3">
        <v>44358.343224606477</v>
      </c>
      <c r="B68" s="2" t="s">
        <v>144</v>
      </c>
      <c r="C68" s="1" t="s">
        <v>60</v>
      </c>
      <c r="D68" s="1">
        <v>578</v>
      </c>
      <c r="G68" s="1" t="s">
        <v>9</v>
      </c>
      <c r="K68" s="1">
        <v>36.5</v>
      </c>
      <c r="L68" s="1">
        <v>18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 t="s">
        <v>84</v>
      </c>
      <c r="W68" s="1" t="s">
        <v>1</v>
      </c>
      <c r="X68" s="1" t="s">
        <v>1</v>
      </c>
      <c r="Y68" s="1" t="s">
        <v>1</v>
      </c>
      <c r="Z68" s="1" t="s">
        <v>0</v>
      </c>
    </row>
    <row r="69" spans="1:26" x14ac:dyDescent="0.2">
      <c r="A69" s="3">
        <v>44358.343417337965</v>
      </c>
      <c r="B69" s="2" t="s">
        <v>110</v>
      </c>
      <c r="C69" s="1" t="s">
        <v>60</v>
      </c>
      <c r="D69" s="1">
        <v>719</v>
      </c>
      <c r="G69" s="1" t="s">
        <v>9</v>
      </c>
      <c r="K69" s="1">
        <v>36.5</v>
      </c>
      <c r="L69" s="1">
        <v>26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0</v>
      </c>
    </row>
    <row r="70" spans="1:26" x14ac:dyDescent="0.2">
      <c r="A70" s="3">
        <v>44358.343858518521</v>
      </c>
      <c r="B70" s="2" t="s">
        <v>55</v>
      </c>
      <c r="C70" s="1" t="s">
        <v>6</v>
      </c>
      <c r="D70" s="13"/>
      <c r="E70" s="1" t="s">
        <v>54</v>
      </c>
      <c r="F70" s="1" t="s">
        <v>53</v>
      </c>
      <c r="G70" s="1" t="s">
        <v>3</v>
      </c>
      <c r="H70" s="1" t="s">
        <v>2</v>
      </c>
      <c r="I70" s="1">
        <v>36.5</v>
      </c>
      <c r="J70" s="1">
        <v>19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52</v>
      </c>
      <c r="W70" s="1" t="s">
        <v>1</v>
      </c>
      <c r="X70" s="1" t="s">
        <v>1</v>
      </c>
      <c r="Y70" s="1" t="s">
        <v>52</v>
      </c>
      <c r="Z70" s="1" t="s">
        <v>0</v>
      </c>
    </row>
    <row r="71" spans="1:26" x14ac:dyDescent="0.2">
      <c r="A71" s="3">
        <v>44358.346157465276</v>
      </c>
      <c r="B71" s="2" t="s">
        <v>7</v>
      </c>
      <c r="C71" s="1" t="s">
        <v>6</v>
      </c>
      <c r="E71" s="1" t="s">
        <v>5</v>
      </c>
      <c r="F71" s="1" t="s">
        <v>4</v>
      </c>
      <c r="G71" s="1" t="s">
        <v>3</v>
      </c>
      <c r="H71" s="1" t="s">
        <v>2</v>
      </c>
      <c r="I71" s="1">
        <v>37</v>
      </c>
      <c r="J71" s="1">
        <v>16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0</v>
      </c>
    </row>
    <row r="72" spans="1:26" x14ac:dyDescent="0.2">
      <c r="A72" s="3">
        <v>44358.348537800921</v>
      </c>
      <c r="B72" s="2" t="s">
        <v>92</v>
      </c>
      <c r="C72" s="1" t="s">
        <v>60</v>
      </c>
      <c r="D72" s="1">
        <v>777</v>
      </c>
      <c r="G72" s="1" t="s">
        <v>3</v>
      </c>
      <c r="H72" s="1" t="s">
        <v>2</v>
      </c>
      <c r="I72" s="1">
        <v>36.299999999999997</v>
      </c>
      <c r="J72" s="1">
        <v>17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0</v>
      </c>
    </row>
    <row r="73" spans="1:26" x14ac:dyDescent="0.2">
      <c r="A73" s="3">
        <v>44358.350323506944</v>
      </c>
      <c r="B73" s="2" t="s">
        <v>88</v>
      </c>
      <c r="C73" s="1" t="s">
        <v>60</v>
      </c>
      <c r="D73" s="1">
        <v>786</v>
      </c>
      <c r="G73" s="1" t="s">
        <v>9</v>
      </c>
      <c r="K73" s="1">
        <v>36.299999999999997</v>
      </c>
      <c r="L73" s="1">
        <v>20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2</v>
      </c>
      <c r="T73" s="1" t="s">
        <v>2</v>
      </c>
      <c r="U73" s="1" t="s">
        <v>2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0</v>
      </c>
    </row>
    <row r="74" spans="1:26" x14ac:dyDescent="0.2">
      <c r="A74" s="3">
        <v>44358.350575289354</v>
      </c>
      <c r="B74" s="1" t="s">
        <v>273</v>
      </c>
      <c r="C74" s="1" t="s">
        <v>60</v>
      </c>
      <c r="D74" s="1">
        <v>768</v>
      </c>
      <c r="G74" s="1" t="s">
        <v>3</v>
      </c>
      <c r="H74" s="1" t="s">
        <v>2</v>
      </c>
      <c r="I74" s="1">
        <v>36.1</v>
      </c>
      <c r="J74" s="1">
        <v>20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2</v>
      </c>
      <c r="T74" s="1" t="s">
        <v>2</v>
      </c>
      <c r="U74" s="1" t="s">
        <v>2</v>
      </c>
      <c r="V74" s="1" t="s">
        <v>52</v>
      </c>
      <c r="W74" s="1" t="s">
        <v>1</v>
      </c>
      <c r="X74" s="1" t="s">
        <v>1</v>
      </c>
      <c r="Y74" s="1" t="s">
        <v>52</v>
      </c>
      <c r="Z74" s="1" t="s">
        <v>0</v>
      </c>
    </row>
    <row r="75" spans="1:26" x14ac:dyDescent="0.2">
      <c r="A75" s="3">
        <v>44358.350771574071</v>
      </c>
      <c r="B75" s="2" t="s">
        <v>157</v>
      </c>
      <c r="C75" s="1" t="s">
        <v>60</v>
      </c>
      <c r="D75" s="1">
        <v>480</v>
      </c>
      <c r="G75" s="1" t="s">
        <v>9</v>
      </c>
      <c r="K75" s="1">
        <v>36.6</v>
      </c>
      <c r="L75" s="1">
        <v>18</v>
      </c>
      <c r="M75" s="1" t="s">
        <v>2</v>
      </c>
      <c r="N75" s="1" t="s">
        <v>2</v>
      </c>
      <c r="O75" s="1" t="s">
        <v>2</v>
      </c>
      <c r="P75" s="1" t="s">
        <v>2</v>
      </c>
      <c r="Q75" s="1" t="s">
        <v>2</v>
      </c>
      <c r="R75" s="1" t="s">
        <v>2</v>
      </c>
      <c r="S75" s="1" t="s">
        <v>2</v>
      </c>
      <c r="T75" s="1" t="s">
        <v>2</v>
      </c>
      <c r="U75" s="1" t="s">
        <v>2</v>
      </c>
      <c r="V75" s="1" t="s">
        <v>156</v>
      </c>
      <c r="W75" s="1" t="s">
        <v>1</v>
      </c>
      <c r="X75" s="1" t="s">
        <v>1</v>
      </c>
      <c r="Y75" s="1" t="s">
        <v>1</v>
      </c>
      <c r="Z75" s="1" t="s">
        <v>0</v>
      </c>
    </row>
    <row r="76" spans="1:26" x14ac:dyDescent="0.2">
      <c r="A76" s="3">
        <v>44358.35206449074</v>
      </c>
      <c r="B76" s="2" t="s">
        <v>236</v>
      </c>
      <c r="C76" s="1" t="s">
        <v>6</v>
      </c>
      <c r="E76" s="1" t="s">
        <v>235</v>
      </c>
      <c r="F76" s="1" t="s">
        <v>35</v>
      </c>
      <c r="G76" s="1" t="s">
        <v>9</v>
      </c>
      <c r="K76" s="1">
        <v>36.5</v>
      </c>
      <c r="L76" s="1">
        <v>18</v>
      </c>
      <c r="M76" s="1" t="s">
        <v>2</v>
      </c>
      <c r="N76" s="1" t="s">
        <v>2</v>
      </c>
      <c r="O76" s="1" t="s">
        <v>2</v>
      </c>
      <c r="P76" s="1" t="s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0</v>
      </c>
    </row>
    <row r="77" spans="1:26" x14ac:dyDescent="0.2">
      <c r="A77" s="3">
        <v>44358.367327685184</v>
      </c>
      <c r="B77" s="2" t="s">
        <v>157</v>
      </c>
      <c r="C77" s="1" t="s">
        <v>60</v>
      </c>
      <c r="D77" s="1">
        <v>186</v>
      </c>
      <c r="G77" s="1" t="s">
        <v>9</v>
      </c>
      <c r="K77" s="1">
        <v>36.6</v>
      </c>
      <c r="L77" s="1">
        <v>18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0</v>
      </c>
    </row>
    <row r="78" spans="1:26" x14ac:dyDescent="0.2">
      <c r="A78" s="3">
        <v>44358.383105856483</v>
      </c>
      <c r="B78" s="2" t="s">
        <v>247</v>
      </c>
      <c r="C78" s="1" t="s">
        <v>6</v>
      </c>
      <c r="E78" s="1" t="s">
        <v>266</v>
      </c>
      <c r="F78" s="1" t="s">
        <v>245</v>
      </c>
      <c r="G78" s="1" t="s">
        <v>3</v>
      </c>
      <c r="H78" s="1" t="s">
        <v>2</v>
      </c>
      <c r="I78" s="1">
        <v>36.4</v>
      </c>
      <c r="J78" s="1">
        <v>12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2</v>
      </c>
      <c r="R78" s="1" t="s">
        <v>2</v>
      </c>
      <c r="S78" s="1" t="s">
        <v>2</v>
      </c>
      <c r="T78" s="1" t="s">
        <v>2</v>
      </c>
      <c r="U78" s="1" t="s">
        <v>2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0</v>
      </c>
    </row>
    <row r="79" spans="1:26" x14ac:dyDescent="0.2">
      <c r="A79" s="3">
        <v>44358.385971967597</v>
      </c>
      <c r="B79" s="2" t="s">
        <v>173</v>
      </c>
      <c r="C79" s="1" t="s">
        <v>60</v>
      </c>
      <c r="D79" s="1">
        <v>268</v>
      </c>
      <c r="G79" s="1" t="s">
        <v>3</v>
      </c>
      <c r="H79" s="1" t="s">
        <v>2</v>
      </c>
      <c r="I79" s="1">
        <v>36.4</v>
      </c>
      <c r="J79" s="1">
        <v>17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2</v>
      </c>
      <c r="T79" s="1" t="s">
        <v>2</v>
      </c>
      <c r="U79" s="1" t="s">
        <v>2</v>
      </c>
      <c r="V79" s="1" t="s">
        <v>52</v>
      </c>
      <c r="W79" s="1" t="s">
        <v>1</v>
      </c>
      <c r="X79" s="1" t="s">
        <v>1</v>
      </c>
      <c r="Y79" s="1" t="s">
        <v>52</v>
      </c>
      <c r="Z79" s="1" t="s">
        <v>0</v>
      </c>
    </row>
    <row r="80" spans="1:26" x14ac:dyDescent="0.2">
      <c r="A80" s="3">
        <v>44358.387818750001</v>
      </c>
      <c r="B80" s="2" t="s">
        <v>109</v>
      </c>
      <c r="C80" s="1" t="s">
        <v>60</v>
      </c>
      <c r="D80" s="1">
        <v>722</v>
      </c>
      <c r="G80" s="1" t="s">
        <v>9</v>
      </c>
      <c r="K80" s="1">
        <v>36.5</v>
      </c>
      <c r="L80" s="1">
        <v>18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2</v>
      </c>
      <c r="V80" s="1" t="s">
        <v>8</v>
      </c>
      <c r="W80" s="1" t="s">
        <v>1</v>
      </c>
      <c r="X80" s="1" t="s">
        <v>1</v>
      </c>
      <c r="Y80" s="1" t="s">
        <v>8</v>
      </c>
      <c r="Z80" s="1" t="s">
        <v>0</v>
      </c>
    </row>
    <row r="81" spans="1:26" x14ac:dyDescent="0.2">
      <c r="A81" s="3">
        <v>44358.39526740741</v>
      </c>
      <c r="B81" s="2" t="s">
        <v>261</v>
      </c>
      <c r="C81" s="1" t="s">
        <v>6</v>
      </c>
      <c r="E81" s="1" t="s">
        <v>260</v>
      </c>
      <c r="F81" s="1" t="s">
        <v>259</v>
      </c>
      <c r="G81" s="1" t="s">
        <v>9</v>
      </c>
      <c r="K81" s="1">
        <v>36.200000000000003</v>
      </c>
      <c r="L81" s="1">
        <v>15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2</v>
      </c>
      <c r="U81" s="1" t="s">
        <v>2</v>
      </c>
      <c r="V81" s="1" t="s">
        <v>52</v>
      </c>
      <c r="W81" s="1" t="s">
        <v>1</v>
      </c>
      <c r="X81" s="1" t="s">
        <v>1</v>
      </c>
      <c r="Y81" s="1" t="s">
        <v>52</v>
      </c>
      <c r="Z81" s="1" t="s">
        <v>0</v>
      </c>
    </row>
    <row r="82" spans="1:26" x14ac:dyDescent="0.2">
      <c r="A82" s="3">
        <v>44358.396731516201</v>
      </c>
      <c r="B82" s="2" t="s">
        <v>224</v>
      </c>
      <c r="C82" s="1" t="s">
        <v>6</v>
      </c>
      <c r="E82" s="1" t="s">
        <v>223</v>
      </c>
      <c r="F82" s="1" t="s">
        <v>222</v>
      </c>
      <c r="G82" s="1" t="s">
        <v>9</v>
      </c>
      <c r="K82" s="1">
        <v>36.5</v>
      </c>
      <c r="L82" s="1">
        <v>30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52</v>
      </c>
      <c r="W82" s="1" t="s">
        <v>1</v>
      </c>
      <c r="X82" s="1" t="s">
        <v>1</v>
      </c>
      <c r="Y82" s="1" t="s">
        <v>52</v>
      </c>
      <c r="Z82" s="1" t="s">
        <v>0</v>
      </c>
    </row>
    <row r="83" spans="1:26" x14ac:dyDescent="0.2">
      <c r="A83" s="3">
        <v>44358.402385277775</v>
      </c>
      <c r="B83" s="2" t="s">
        <v>31</v>
      </c>
      <c r="C83" s="1" t="s">
        <v>6</v>
      </c>
      <c r="E83" s="1" t="s">
        <v>30</v>
      </c>
      <c r="F83" s="1" t="s">
        <v>29</v>
      </c>
      <c r="G83" s="1" t="s">
        <v>9</v>
      </c>
      <c r="K83" s="1">
        <v>36.4</v>
      </c>
      <c r="L83" s="1">
        <v>22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44358.406423611108</v>
      </c>
      <c r="B84" s="2" t="s">
        <v>220</v>
      </c>
      <c r="C84" s="1" t="s">
        <v>6</v>
      </c>
      <c r="E84" s="12" t="s">
        <v>219</v>
      </c>
      <c r="F84" s="12" t="s">
        <v>218</v>
      </c>
      <c r="G84" s="12" t="s">
        <v>9</v>
      </c>
      <c r="K84" s="1">
        <v>36.4</v>
      </c>
      <c r="L84" s="11">
        <v>26</v>
      </c>
      <c r="M84" s="12" t="s">
        <v>2</v>
      </c>
      <c r="N84" s="12" t="s">
        <v>2</v>
      </c>
      <c r="O84" s="12" t="s">
        <v>2</v>
      </c>
      <c r="P84" s="12" t="s">
        <v>2</v>
      </c>
      <c r="Q84" s="12" t="s">
        <v>2</v>
      </c>
      <c r="R84" s="12" t="s">
        <v>2</v>
      </c>
      <c r="S84" s="12" t="s">
        <v>2</v>
      </c>
      <c r="T84" s="12" t="s">
        <v>2</v>
      </c>
      <c r="U84" s="12" t="s">
        <v>2</v>
      </c>
      <c r="V84" s="12" t="s">
        <v>217</v>
      </c>
      <c r="W84" s="12" t="s">
        <v>1</v>
      </c>
      <c r="X84" s="12" t="s">
        <v>1</v>
      </c>
      <c r="Y84" s="12" t="s">
        <v>216</v>
      </c>
      <c r="Z84" s="12" t="s">
        <v>0</v>
      </c>
    </row>
    <row r="85" spans="1:26" x14ac:dyDescent="0.2">
      <c r="A85" s="3">
        <v>44358.412458298611</v>
      </c>
      <c r="B85" s="2" t="s">
        <v>50</v>
      </c>
      <c r="C85" s="1" t="s">
        <v>6</v>
      </c>
      <c r="E85" s="1" t="s">
        <v>49</v>
      </c>
      <c r="F85" s="1" t="s">
        <v>48</v>
      </c>
      <c r="G85" s="1" t="s">
        <v>3</v>
      </c>
      <c r="H85" s="1" t="s">
        <v>2</v>
      </c>
      <c r="I85" s="1">
        <v>36.6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87</v>
      </c>
      <c r="W85" s="1" t="s">
        <v>1</v>
      </c>
      <c r="X85" s="1" t="s">
        <v>1</v>
      </c>
      <c r="Y85" s="1" t="s">
        <v>87</v>
      </c>
      <c r="Z85" s="1" t="s">
        <v>0</v>
      </c>
    </row>
    <row r="86" spans="1:26" x14ac:dyDescent="0.2">
      <c r="A86" s="3">
        <v>44358.412638148147</v>
      </c>
      <c r="B86" s="2" t="s">
        <v>12</v>
      </c>
      <c r="C86" s="1" t="s">
        <v>6</v>
      </c>
      <c r="E86" s="1" t="s">
        <v>11</v>
      </c>
      <c r="F86" s="1" t="s">
        <v>10</v>
      </c>
      <c r="G86" s="1" t="s">
        <v>9</v>
      </c>
      <c r="K86" s="1">
        <v>36.11</v>
      </c>
      <c r="L86" s="1">
        <v>16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8</v>
      </c>
      <c r="W86" s="1" t="s">
        <v>1</v>
      </c>
      <c r="X86" s="1" t="s">
        <v>1</v>
      </c>
      <c r="Y86" s="1" t="s">
        <v>8</v>
      </c>
      <c r="Z86" s="1" t="s">
        <v>0</v>
      </c>
    </row>
    <row r="87" spans="1:26" x14ac:dyDescent="0.2">
      <c r="A87" s="3">
        <v>44358.415649467592</v>
      </c>
      <c r="B87" s="2" t="s">
        <v>26</v>
      </c>
      <c r="C87" s="1" t="s">
        <v>6</v>
      </c>
      <c r="E87" s="1" t="s">
        <v>25</v>
      </c>
      <c r="F87" s="1" t="s">
        <v>24</v>
      </c>
      <c r="G87" s="1" t="s">
        <v>9</v>
      </c>
      <c r="K87" s="1">
        <v>36.5</v>
      </c>
      <c r="L87" s="1">
        <v>22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44358.441583043983</v>
      </c>
      <c r="B88" s="2" t="s">
        <v>307</v>
      </c>
      <c r="C88" s="1" t="s">
        <v>6</v>
      </c>
      <c r="E88" s="1" t="s">
        <v>306</v>
      </c>
      <c r="F88" s="1" t="s">
        <v>305</v>
      </c>
      <c r="G88" s="1" t="s">
        <v>9</v>
      </c>
      <c r="K88" s="1">
        <v>36.299999999999997</v>
      </c>
      <c r="L88" s="1">
        <v>22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1</v>
      </c>
      <c r="W88" s="1" t="s">
        <v>1</v>
      </c>
      <c r="X88" s="1" t="s">
        <v>1</v>
      </c>
      <c r="Y88" s="1" t="s">
        <v>145</v>
      </c>
      <c r="Z88" s="1" t="s">
        <v>0</v>
      </c>
    </row>
    <row r="89" spans="1:26" x14ac:dyDescent="0.2">
      <c r="A89" s="3">
        <v>44358.457228391198</v>
      </c>
      <c r="B89" s="2" t="s">
        <v>166</v>
      </c>
      <c r="C89" s="1" t="s">
        <v>60</v>
      </c>
      <c r="D89" s="1">
        <v>422</v>
      </c>
      <c r="G89" s="1" t="s">
        <v>3</v>
      </c>
      <c r="H89" s="1" t="s">
        <v>2</v>
      </c>
      <c r="I89" s="1">
        <v>36.6</v>
      </c>
      <c r="J89" s="1">
        <v>16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44358.470649386574</v>
      </c>
      <c r="B90" s="2" t="s">
        <v>67</v>
      </c>
      <c r="C90" s="1" t="s">
        <v>60</v>
      </c>
      <c r="D90" s="1" t="s">
        <v>66</v>
      </c>
      <c r="G90" s="1" t="s">
        <v>9</v>
      </c>
      <c r="K90" s="1">
        <v>36.200000000000003</v>
      </c>
      <c r="L90" s="1">
        <v>71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65</v>
      </c>
      <c r="W90" s="1" t="s">
        <v>1</v>
      </c>
      <c r="X90" s="1" t="s">
        <v>1</v>
      </c>
      <c r="Y90" s="1" t="s">
        <v>1</v>
      </c>
      <c r="Z90" s="1" t="s">
        <v>0</v>
      </c>
    </row>
    <row r="91" spans="1:26" x14ac:dyDescent="0.2">
      <c r="A91" s="3">
        <v>44358.517367916662</v>
      </c>
      <c r="B91" s="2" t="s">
        <v>304</v>
      </c>
      <c r="C91" s="1" t="s">
        <v>6</v>
      </c>
      <c r="E91" s="1" t="s">
        <v>22</v>
      </c>
      <c r="F91" s="1" t="s">
        <v>21</v>
      </c>
      <c r="G91" s="1" t="s">
        <v>9</v>
      </c>
      <c r="K91" s="1">
        <v>36.1</v>
      </c>
      <c r="L91" s="1">
        <v>30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20</v>
      </c>
      <c r="W91" s="1" t="s">
        <v>1</v>
      </c>
      <c r="X91" s="1" t="s">
        <v>1</v>
      </c>
      <c r="Y91" s="1" t="s">
        <v>1</v>
      </c>
      <c r="Z91" s="1" t="s">
        <v>0</v>
      </c>
    </row>
    <row r="92" spans="1:26" x14ac:dyDescent="0.2">
      <c r="A92" s="3">
        <v>44358.524386840276</v>
      </c>
      <c r="B92" s="2" t="s">
        <v>70</v>
      </c>
      <c r="C92" s="1" t="s">
        <v>60</v>
      </c>
      <c r="D92" s="1" t="s">
        <v>69</v>
      </c>
      <c r="G92" s="1" t="s">
        <v>9</v>
      </c>
      <c r="K92" s="1">
        <v>36.200000000000003</v>
      </c>
      <c r="L92" s="1">
        <v>16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68</v>
      </c>
      <c r="W92" s="1" t="s">
        <v>1</v>
      </c>
      <c r="X92" s="1" t="s">
        <v>1</v>
      </c>
      <c r="Y92" s="1" t="s">
        <v>1</v>
      </c>
      <c r="Z92" s="1" t="s">
        <v>0</v>
      </c>
    </row>
    <row r="93" spans="1:26" x14ac:dyDescent="0.2">
      <c r="A93" s="3">
        <v>44358.66554130787</v>
      </c>
      <c r="B93" s="2" t="s">
        <v>137</v>
      </c>
      <c r="C93" s="1" t="s">
        <v>60</v>
      </c>
      <c r="D93" s="1">
        <v>627</v>
      </c>
      <c r="G93" s="1" t="s">
        <v>9</v>
      </c>
      <c r="K93" s="1">
        <v>36.200000000000003</v>
      </c>
      <c r="L93" s="1">
        <v>18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1</v>
      </c>
      <c r="W93" s="1" t="s">
        <v>1</v>
      </c>
      <c r="X93" s="1" t="s">
        <v>1</v>
      </c>
      <c r="Y93" s="1" t="s">
        <v>1</v>
      </c>
      <c r="Z93" s="1" t="s">
        <v>0</v>
      </c>
    </row>
    <row r="94" spans="1:26" x14ac:dyDescent="0.2">
      <c r="A94" s="3">
        <v>44358.796218020834</v>
      </c>
      <c r="B94" s="1">
        <v>9054421297</v>
      </c>
      <c r="C94" s="1" t="s">
        <v>60</v>
      </c>
      <c r="D94" s="1" t="s">
        <v>64</v>
      </c>
      <c r="G94" s="1" t="s">
        <v>9</v>
      </c>
      <c r="K94" s="1">
        <v>36.4</v>
      </c>
      <c r="L94" s="1">
        <v>12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38</v>
      </c>
      <c r="W94" s="1" t="s">
        <v>1</v>
      </c>
      <c r="X94" s="1" t="s">
        <v>1</v>
      </c>
      <c r="Y94" s="1" t="s">
        <v>38</v>
      </c>
      <c r="Z94" s="1" t="s">
        <v>0</v>
      </c>
    </row>
    <row r="95" spans="1:26" x14ac:dyDescent="0.2">
      <c r="A95" s="3">
        <v>44358.852422962962</v>
      </c>
      <c r="B95" s="2" t="s">
        <v>180</v>
      </c>
      <c r="C95" s="1" t="s">
        <v>60</v>
      </c>
      <c r="D95" s="1">
        <v>145</v>
      </c>
      <c r="G95" s="1" t="s">
        <v>3</v>
      </c>
      <c r="H95" s="1" t="s">
        <v>2</v>
      </c>
      <c r="I95" s="1">
        <v>36.299999999999997</v>
      </c>
      <c r="J95" s="1">
        <v>40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179</v>
      </c>
      <c r="W95" s="1" t="s">
        <v>1</v>
      </c>
      <c r="X95" s="1" t="s">
        <v>1</v>
      </c>
      <c r="Y95" s="1" t="s">
        <v>1</v>
      </c>
      <c r="Z95" s="1" t="s">
        <v>0</v>
      </c>
    </row>
    <row r="96" spans="1:26" x14ac:dyDescent="0.2">
      <c r="A96" s="3">
        <v>44358.922949571759</v>
      </c>
      <c r="B96" s="1" t="s">
        <v>72</v>
      </c>
      <c r="C96" s="1" t="s">
        <v>60</v>
      </c>
      <c r="D96" s="1" t="s">
        <v>71</v>
      </c>
      <c r="G96" s="1" t="s">
        <v>9</v>
      </c>
      <c r="K96" s="1">
        <v>36.299999999999997</v>
      </c>
      <c r="L96" s="1">
        <v>16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0</v>
      </c>
    </row>
    <row r="97" spans="1:26" x14ac:dyDescent="0.2">
      <c r="A97" s="3">
        <v>44358.926861388885</v>
      </c>
      <c r="B97" s="2" t="s">
        <v>47</v>
      </c>
      <c r="C97" s="1" t="s">
        <v>6</v>
      </c>
      <c r="E97" s="1" t="s">
        <v>46</v>
      </c>
      <c r="F97" s="1" t="s">
        <v>45</v>
      </c>
      <c r="G97" s="1" t="s">
        <v>3</v>
      </c>
      <c r="H97" s="1" t="s">
        <v>2</v>
      </c>
      <c r="I97" s="1">
        <v>36.299999999999997</v>
      </c>
      <c r="J97" s="1">
        <v>20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44</v>
      </c>
      <c r="W97" s="1" t="s">
        <v>1</v>
      </c>
      <c r="X97" s="1" t="s">
        <v>1</v>
      </c>
      <c r="Y97" s="1" t="s">
        <v>1</v>
      </c>
      <c r="Z97" s="1" t="s">
        <v>0</v>
      </c>
    </row>
    <row r="98" spans="1:26" x14ac:dyDescent="0.2">
      <c r="A98" s="3">
        <v>44358.980442569446</v>
      </c>
      <c r="B98" s="2" t="s">
        <v>112</v>
      </c>
      <c r="C98" s="1" t="s">
        <v>60</v>
      </c>
      <c r="D98" s="1">
        <v>711</v>
      </c>
      <c r="G98" s="1" t="s">
        <v>3</v>
      </c>
      <c r="H98" s="1" t="s">
        <v>0</v>
      </c>
      <c r="I98" s="1">
        <v>36.4</v>
      </c>
      <c r="J98" s="1">
        <v>74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2</v>
      </c>
      <c r="U98" s="1" t="s">
        <v>2</v>
      </c>
      <c r="V98" s="1" t="s">
        <v>52</v>
      </c>
      <c r="W98" s="1" t="s">
        <v>1</v>
      </c>
      <c r="X98" s="1" t="s">
        <v>1</v>
      </c>
      <c r="Y98" s="1" t="s">
        <v>52</v>
      </c>
      <c r="Z98" s="1" t="s">
        <v>0</v>
      </c>
    </row>
    <row r="99" spans="1:26" x14ac:dyDescent="0.2">
      <c r="A99" s="3">
        <v>44358.404936574079</v>
      </c>
      <c r="B99" s="2" t="s">
        <v>173</v>
      </c>
      <c r="C99" s="1" t="s">
        <v>60</v>
      </c>
      <c r="D99" s="1">
        <v>458</v>
      </c>
      <c r="G99" s="1" t="s">
        <v>3</v>
      </c>
      <c r="H99" s="1" t="s">
        <v>2</v>
      </c>
      <c r="I99" s="1">
        <v>36.4</v>
      </c>
      <c r="J99" s="1">
        <v>17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52</v>
      </c>
      <c r="W99" s="1" t="s">
        <v>1</v>
      </c>
      <c r="X99" s="1" t="s">
        <v>1</v>
      </c>
      <c r="Y99" s="1" t="s">
        <v>52</v>
      </c>
      <c r="Z99" s="1" t="s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E366-C605-4E1C-9147-FF55EAB5AD0B}">
  <sheetPr>
    <outlinePr summaryBelow="0" summaryRight="0"/>
  </sheetPr>
  <dimension ref="A1:Z48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9" t="s">
        <v>207</v>
      </c>
      <c r="B1" s="9" t="s">
        <v>206</v>
      </c>
      <c r="C1" s="9" t="s">
        <v>205</v>
      </c>
      <c r="D1" s="9" t="s">
        <v>204</v>
      </c>
      <c r="E1" s="9" t="s">
        <v>203</v>
      </c>
      <c r="F1" s="9" t="s">
        <v>202</v>
      </c>
      <c r="G1" s="9" t="s">
        <v>201</v>
      </c>
      <c r="H1" s="9" t="s">
        <v>200</v>
      </c>
      <c r="I1" s="9" t="s">
        <v>199</v>
      </c>
      <c r="J1" s="9" t="s">
        <v>198</v>
      </c>
      <c r="K1" s="9" t="s">
        <v>199</v>
      </c>
      <c r="L1" s="9" t="s">
        <v>198</v>
      </c>
      <c r="M1" s="9" t="s">
        <v>197</v>
      </c>
      <c r="N1" s="9" t="s">
        <v>196</v>
      </c>
      <c r="O1" s="9" t="s">
        <v>195</v>
      </c>
      <c r="P1" s="9" t="s">
        <v>194</v>
      </c>
      <c r="Q1" s="9" t="s">
        <v>193</v>
      </c>
      <c r="R1" s="9" t="s">
        <v>192</v>
      </c>
      <c r="S1" s="9" t="s">
        <v>191</v>
      </c>
      <c r="T1" s="9" t="s">
        <v>190</v>
      </c>
      <c r="U1" s="9" t="s">
        <v>189</v>
      </c>
      <c r="V1" s="9" t="s">
        <v>188</v>
      </c>
      <c r="W1" s="9" t="s">
        <v>187</v>
      </c>
      <c r="X1" s="9" t="s">
        <v>186</v>
      </c>
      <c r="Y1" s="9" t="s">
        <v>185</v>
      </c>
      <c r="Z1" s="9" t="s">
        <v>184</v>
      </c>
    </row>
    <row r="2" spans="1:26" x14ac:dyDescent="0.2">
      <c r="A2" s="3">
        <v>44359.242140115741</v>
      </c>
      <c r="B2" s="1">
        <v>9272819133</v>
      </c>
      <c r="C2" s="1" t="s">
        <v>60</v>
      </c>
      <c r="D2" s="1">
        <v>533</v>
      </c>
      <c r="G2" s="1" t="s">
        <v>9</v>
      </c>
      <c r="K2" s="1">
        <v>36.299999999999997</v>
      </c>
      <c r="L2" s="1">
        <v>62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0</v>
      </c>
    </row>
    <row r="3" spans="1:26" x14ac:dyDescent="0.2">
      <c r="A3" s="3">
        <v>44359.244527893519</v>
      </c>
      <c r="B3" s="2" t="s">
        <v>240</v>
      </c>
      <c r="C3" s="1" t="s">
        <v>60</v>
      </c>
      <c r="D3" s="2" t="s">
        <v>79</v>
      </c>
      <c r="G3" s="1" t="s">
        <v>9</v>
      </c>
      <c r="K3" s="1">
        <v>36.700000000000003</v>
      </c>
      <c r="L3" s="1">
        <v>17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87</v>
      </c>
      <c r="W3" s="1" t="s">
        <v>1</v>
      </c>
      <c r="X3" s="1" t="s">
        <v>1</v>
      </c>
      <c r="Y3" s="1" t="s">
        <v>87</v>
      </c>
      <c r="Z3" s="1" t="s">
        <v>0</v>
      </c>
    </row>
    <row r="4" spans="1:26" x14ac:dyDescent="0.2">
      <c r="A4" s="3">
        <v>44359.245445624998</v>
      </c>
      <c r="B4" s="2" t="s">
        <v>229</v>
      </c>
      <c r="C4" s="1" t="s">
        <v>60</v>
      </c>
      <c r="D4" s="1" t="s">
        <v>228</v>
      </c>
      <c r="G4" s="1" t="s">
        <v>3</v>
      </c>
      <c r="H4" s="1" t="s">
        <v>2</v>
      </c>
      <c r="I4" s="1">
        <v>36.5</v>
      </c>
      <c r="J4" s="1">
        <v>17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87</v>
      </c>
      <c r="W4" s="1" t="s">
        <v>1</v>
      </c>
      <c r="X4" s="1" t="s">
        <v>1</v>
      </c>
      <c r="Y4" s="1" t="s">
        <v>87</v>
      </c>
      <c r="Z4" s="1" t="s">
        <v>0</v>
      </c>
    </row>
    <row r="5" spans="1:26" x14ac:dyDescent="0.2">
      <c r="A5" s="3">
        <v>44359.254337743056</v>
      </c>
      <c r="B5" s="2" t="s">
        <v>82</v>
      </c>
      <c r="C5" s="1" t="s">
        <v>60</v>
      </c>
      <c r="D5" s="2" t="s">
        <v>81</v>
      </c>
      <c r="G5" s="1" t="s">
        <v>3</v>
      </c>
      <c r="H5" s="1" t="s">
        <v>2</v>
      </c>
      <c r="I5" s="1">
        <v>36.5</v>
      </c>
      <c r="J5" s="1">
        <v>20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80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44359.262276516209</v>
      </c>
      <c r="B6" s="2" t="s">
        <v>166</v>
      </c>
      <c r="C6" s="1" t="s">
        <v>60</v>
      </c>
      <c r="D6" s="1">
        <v>422</v>
      </c>
      <c r="G6" s="1" t="s">
        <v>3</v>
      </c>
      <c r="H6" s="1" t="s">
        <v>2</v>
      </c>
      <c r="I6" s="1">
        <v>36.5</v>
      </c>
      <c r="J6" s="1">
        <v>15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0</v>
      </c>
    </row>
    <row r="7" spans="1:26" x14ac:dyDescent="0.2">
      <c r="A7" s="3">
        <v>44359.263057303237</v>
      </c>
      <c r="B7" s="2" t="s">
        <v>115</v>
      </c>
      <c r="C7" s="1" t="s">
        <v>60</v>
      </c>
      <c r="D7" s="1">
        <v>696</v>
      </c>
      <c r="G7" s="1" t="s">
        <v>3</v>
      </c>
      <c r="H7" s="1" t="s">
        <v>2</v>
      </c>
      <c r="I7" s="1">
        <v>36.6</v>
      </c>
      <c r="J7" s="1">
        <v>18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44359.267261388886</v>
      </c>
      <c r="B8" s="2" t="s">
        <v>165</v>
      </c>
      <c r="C8" s="1" t="s">
        <v>60</v>
      </c>
      <c r="D8" s="1">
        <v>427</v>
      </c>
      <c r="G8" s="1" t="s">
        <v>9</v>
      </c>
      <c r="K8" s="1">
        <v>35</v>
      </c>
      <c r="L8" s="1">
        <v>14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164</v>
      </c>
      <c r="W8" s="1" t="s">
        <v>1</v>
      </c>
      <c r="X8" s="1" t="s">
        <v>1</v>
      </c>
      <c r="Y8" s="1" t="s">
        <v>1</v>
      </c>
      <c r="Z8" s="1" t="s">
        <v>0</v>
      </c>
    </row>
    <row r="9" spans="1:26" x14ac:dyDescent="0.2">
      <c r="A9" s="3">
        <v>44359.278073217589</v>
      </c>
      <c r="B9" s="2" t="s">
        <v>175</v>
      </c>
      <c r="C9" s="1" t="s">
        <v>60</v>
      </c>
      <c r="D9" s="1">
        <v>186</v>
      </c>
      <c r="G9" s="1" t="s">
        <v>9</v>
      </c>
      <c r="K9" s="1">
        <v>36.4</v>
      </c>
      <c r="L9" s="1">
        <v>24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44359.289445833332</v>
      </c>
      <c r="B10" s="2" t="s">
        <v>67</v>
      </c>
      <c r="C10" s="1" t="s">
        <v>60</v>
      </c>
      <c r="D10" s="1" t="s">
        <v>66</v>
      </c>
      <c r="G10" s="1" t="s">
        <v>9</v>
      </c>
      <c r="K10" s="1">
        <v>35.799999999999997</v>
      </c>
      <c r="L10" s="1">
        <v>71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65</v>
      </c>
      <c r="W10" s="1" t="s">
        <v>1</v>
      </c>
      <c r="X10" s="1" t="s">
        <v>1</v>
      </c>
      <c r="Y10" s="1" t="s">
        <v>1</v>
      </c>
      <c r="Z10" s="1" t="s">
        <v>0</v>
      </c>
    </row>
    <row r="11" spans="1:26" x14ac:dyDescent="0.2">
      <c r="A11" s="3">
        <v>44359.290185729165</v>
      </c>
      <c r="B11" s="2" t="s">
        <v>181</v>
      </c>
      <c r="C11" s="1" t="s">
        <v>60</v>
      </c>
      <c r="D11" s="1">
        <v>143</v>
      </c>
      <c r="G11" s="1" t="s">
        <v>3</v>
      </c>
      <c r="H11" s="1" t="s">
        <v>2</v>
      </c>
      <c r="I11" s="1">
        <v>35.200000000000003</v>
      </c>
      <c r="J11" s="1">
        <v>16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177</v>
      </c>
      <c r="W11" s="1" t="s">
        <v>1</v>
      </c>
      <c r="X11" s="1" t="s">
        <v>1</v>
      </c>
      <c r="Y11" s="1" t="s">
        <v>52</v>
      </c>
      <c r="Z11" s="1" t="s">
        <v>0</v>
      </c>
    </row>
    <row r="12" spans="1:26" x14ac:dyDescent="0.2">
      <c r="A12" s="3">
        <v>44359.295801087967</v>
      </c>
      <c r="B12" s="1" t="s">
        <v>72</v>
      </c>
      <c r="C12" s="1" t="s">
        <v>60</v>
      </c>
      <c r="D12" s="1" t="s">
        <v>71</v>
      </c>
      <c r="G12" s="1" t="s">
        <v>9</v>
      </c>
      <c r="K12" s="1">
        <v>36</v>
      </c>
      <c r="L12" s="1">
        <v>16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0</v>
      </c>
    </row>
    <row r="13" spans="1:26" x14ac:dyDescent="0.2">
      <c r="A13" s="3">
        <v>44359.314428877318</v>
      </c>
      <c r="B13" s="2" t="s">
        <v>152</v>
      </c>
      <c r="C13" s="1" t="s">
        <v>60</v>
      </c>
      <c r="D13" s="1">
        <v>544</v>
      </c>
      <c r="G13" s="1" t="s">
        <v>9</v>
      </c>
      <c r="K13" s="1">
        <v>36.6</v>
      </c>
      <c r="L13" s="1">
        <v>18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87</v>
      </c>
      <c r="W13" s="1" t="s">
        <v>1</v>
      </c>
      <c r="X13" s="1" t="s">
        <v>1</v>
      </c>
      <c r="Y13" s="1" t="s">
        <v>87</v>
      </c>
      <c r="Z13" s="1" t="s">
        <v>0</v>
      </c>
    </row>
    <row r="14" spans="1:26" x14ac:dyDescent="0.2">
      <c r="A14" s="3">
        <v>44359.319657395834</v>
      </c>
      <c r="B14" s="2" t="s">
        <v>150</v>
      </c>
      <c r="C14" s="1" t="s">
        <v>60</v>
      </c>
      <c r="D14" s="1">
        <v>552</v>
      </c>
      <c r="G14" s="1" t="s">
        <v>3</v>
      </c>
      <c r="H14" s="1" t="s">
        <v>2</v>
      </c>
      <c r="I14" s="1">
        <v>36.4</v>
      </c>
      <c r="J14" s="1">
        <v>16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87</v>
      </c>
      <c r="W14" s="1" t="s">
        <v>1</v>
      </c>
      <c r="X14" s="1" t="s">
        <v>1</v>
      </c>
      <c r="Y14" s="1" t="s">
        <v>316</v>
      </c>
      <c r="Z14" s="1" t="s">
        <v>0</v>
      </c>
    </row>
    <row r="15" spans="1:26" x14ac:dyDescent="0.2">
      <c r="A15" s="3">
        <v>44359.327659594906</v>
      </c>
      <c r="B15" s="2" t="s">
        <v>91</v>
      </c>
      <c r="C15" s="1" t="s">
        <v>60</v>
      </c>
      <c r="D15" s="1">
        <v>778</v>
      </c>
      <c r="G15" s="1" t="s">
        <v>3</v>
      </c>
      <c r="H15" s="1" t="s">
        <v>2</v>
      </c>
      <c r="I15" s="1">
        <v>36.4</v>
      </c>
      <c r="J15" s="1">
        <v>15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44359.330294537038</v>
      </c>
      <c r="B16" s="1">
        <v>9175042957</v>
      </c>
      <c r="C16" s="1" t="s">
        <v>60</v>
      </c>
      <c r="D16" s="1">
        <v>640</v>
      </c>
      <c r="G16" s="1" t="s">
        <v>3</v>
      </c>
      <c r="H16" s="1" t="s">
        <v>2</v>
      </c>
      <c r="I16" s="1">
        <v>36.200000000000003</v>
      </c>
      <c r="J16" s="1">
        <v>18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44359.348248495371</v>
      </c>
      <c r="B17" s="2" t="s">
        <v>135</v>
      </c>
      <c r="C17" s="1" t="s">
        <v>60</v>
      </c>
      <c r="D17" s="1">
        <v>649</v>
      </c>
      <c r="G17" s="1" t="s">
        <v>9</v>
      </c>
      <c r="K17" s="1">
        <v>36.299999999999997</v>
      </c>
      <c r="L17" s="1">
        <v>14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87</v>
      </c>
      <c r="W17" s="1" t="s">
        <v>1</v>
      </c>
      <c r="X17" s="1" t="s">
        <v>1</v>
      </c>
      <c r="Y17" s="1" t="s">
        <v>87</v>
      </c>
      <c r="Z17" s="1" t="s">
        <v>0</v>
      </c>
    </row>
    <row r="18" spans="1:26" x14ac:dyDescent="0.2">
      <c r="A18" s="3">
        <v>44359.355803750004</v>
      </c>
      <c r="B18" s="2" t="s">
        <v>7</v>
      </c>
      <c r="C18" s="1" t="s">
        <v>6</v>
      </c>
      <c r="E18" s="1" t="s">
        <v>5</v>
      </c>
      <c r="F18" s="1" t="s">
        <v>4</v>
      </c>
      <c r="G18" s="1" t="s">
        <v>3</v>
      </c>
      <c r="H18" s="1" t="s">
        <v>2</v>
      </c>
      <c r="I18" s="1">
        <v>36.5</v>
      </c>
      <c r="J18" s="1">
        <v>15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44359.361374768516</v>
      </c>
      <c r="B19" s="2" t="s">
        <v>153</v>
      </c>
      <c r="C19" s="1" t="s">
        <v>6</v>
      </c>
      <c r="E19" s="1" t="s">
        <v>231</v>
      </c>
      <c r="F19" s="1" t="s">
        <v>230</v>
      </c>
      <c r="G19" s="1" t="s">
        <v>9</v>
      </c>
      <c r="K19" s="1">
        <v>36.6</v>
      </c>
      <c r="L19" s="1">
        <v>18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75</v>
      </c>
      <c r="Y19" s="1" t="s">
        <v>1</v>
      </c>
      <c r="Z19" s="1" t="s">
        <v>0</v>
      </c>
    </row>
    <row r="20" spans="1:26" x14ac:dyDescent="0.2">
      <c r="A20" s="3">
        <v>44359.370553472225</v>
      </c>
      <c r="B20" s="1" t="s">
        <v>117</v>
      </c>
      <c r="C20" s="1" t="s">
        <v>60</v>
      </c>
      <c r="D20" s="1">
        <v>681</v>
      </c>
      <c r="G20" s="1" t="s">
        <v>9</v>
      </c>
      <c r="K20" s="1">
        <v>36.700000000000003</v>
      </c>
      <c r="L20" s="1">
        <v>18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0</v>
      </c>
    </row>
    <row r="21" spans="1:26" x14ac:dyDescent="0.2">
      <c r="A21" s="3">
        <v>44359.378701423615</v>
      </c>
      <c r="B21" s="2" t="s">
        <v>249</v>
      </c>
      <c r="C21" s="1" t="s">
        <v>60</v>
      </c>
      <c r="D21" s="1">
        <v>727</v>
      </c>
      <c r="G21" s="1" t="s">
        <v>9</v>
      </c>
      <c r="K21" s="1">
        <v>36</v>
      </c>
      <c r="L21" s="1">
        <v>18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87</v>
      </c>
      <c r="W21" s="1" t="s">
        <v>1</v>
      </c>
      <c r="X21" s="1" t="s">
        <v>1</v>
      </c>
      <c r="Y21" s="1" t="s">
        <v>87</v>
      </c>
      <c r="Z21" s="1" t="s">
        <v>0</v>
      </c>
    </row>
    <row r="22" spans="1:26" x14ac:dyDescent="0.2">
      <c r="A22" s="3">
        <v>44359.393201909726</v>
      </c>
      <c r="B22" s="2" t="s">
        <v>154</v>
      </c>
      <c r="C22" s="1" t="s">
        <v>60</v>
      </c>
      <c r="D22" s="1">
        <v>508</v>
      </c>
      <c r="G22" s="1" t="s">
        <v>3</v>
      </c>
      <c r="H22" s="1" t="s">
        <v>2</v>
      </c>
      <c r="I22" s="1">
        <v>36.4</v>
      </c>
      <c r="J22" s="1">
        <v>22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</v>
      </c>
      <c r="W22" s="1" t="s">
        <v>1</v>
      </c>
      <c r="X22" s="1" t="s">
        <v>1</v>
      </c>
      <c r="Y22" s="1" t="s">
        <v>315</v>
      </c>
      <c r="Z22" s="1" t="s">
        <v>0</v>
      </c>
    </row>
    <row r="23" spans="1:26" x14ac:dyDescent="0.2">
      <c r="A23" s="3">
        <v>44359.395428414355</v>
      </c>
      <c r="B23" s="2" t="s">
        <v>19</v>
      </c>
      <c r="C23" s="1" t="s">
        <v>6</v>
      </c>
      <c r="E23" s="1" t="s">
        <v>18</v>
      </c>
      <c r="F23" s="1" t="s">
        <v>17</v>
      </c>
      <c r="G23" s="1" t="s">
        <v>9</v>
      </c>
      <c r="K23" s="1">
        <v>36.299999999999997</v>
      </c>
      <c r="L23" s="1">
        <v>17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1</v>
      </c>
      <c r="W23" s="1" t="s">
        <v>1</v>
      </c>
      <c r="X23" s="1" t="s">
        <v>1</v>
      </c>
      <c r="Y23" s="1" t="s">
        <v>13</v>
      </c>
      <c r="Z23" s="1" t="s">
        <v>0</v>
      </c>
    </row>
    <row r="24" spans="1:26" x14ac:dyDescent="0.2">
      <c r="A24" s="3">
        <v>44359.405395729162</v>
      </c>
      <c r="B24" s="2" t="s">
        <v>78</v>
      </c>
      <c r="C24" s="1" t="s">
        <v>60</v>
      </c>
      <c r="D24" s="1" t="s">
        <v>77</v>
      </c>
      <c r="G24" s="1" t="s">
        <v>9</v>
      </c>
      <c r="K24" s="1">
        <v>36</v>
      </c>
      <c r="L24" s="1">
        <v>14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76</v>
      </c>
      <c r="W24" s="1" t="s">
        <v>1</v>
      </c>
      <c r="X24" s="1" t="s">
        <v>75</v>
      </c>
      <c r="Y24" s="1" t="s">
        <v>74</v>
      </c>
      <c r="Z24" s="1" t="s">
        <v>0</v>
      </c>
    </row>
    <row r="25" spans="1:26" x14ac:dyDescent="0.2">
      <c r="A25" s="3">
        <v>44359.411668460649</v>
      </c>
      <c r="B25" s="2" t="s">
        <v>227</v>
      </c>
      <c r="C25" s="1" t="s">
        <v>6</v>
      </c>
      <c r="E25" s="1" t="s">
        <v>226</v>
      </c>
      <c r="F25" s="1" t="s">
        <v>225</v>
      </c>
      <c r="G25" s="1" t="s">
        <v>3</v>
      </c>
      <c r="H25" s="1" t="s">
        <v>2</v>
      </c>
      <c r="I25" s="1">
        <v>36</v>
      </c>
      <c r="M25" s="1" t="s">
        <v>2</v>
      </c>
      <c r="N25" s="1" t="s">
        <v>2</v>
      </c>
      <c r="O25" s="1" t="s">
        <v>2</v>
      </c>
      <c r="P25" s="1" t="s">
        <v>2</v>
      </c>
      <c r="Q25" s="8" t="s">
        <v>0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87</v>
      </c>
      <c r="W25" s="1" t="s">
        <v>1</v>
      </c>
      <c r="X25" s="1" t="s">
        <v>1</v>
      </c>
      <c r="Y25" s="1" t="s">
        <v>87</v>
      </c>
      <c r="Z25" s="1" t="s">
        <v>0</v>
      </c>
    </row>
    <row r="26" spans="1:26" x14ac:dyDescent="0.2">
      <c r="A26" s="3">
        <v>44359.41333304398</v>
      </c>
      <c r="B26" s="2" t="s">
        <v>180</v>
      </c>
      <c r="C26" s="1" t="s">
        <v>60</v>
      </c>
      <c r="D26" s="1">
        <v>145</v>
      </c>
      <c r="G26" s="1" t="s">
        <v>3</v>
      </c>
      <c r="H26" s="1" t="s">
        <v>2</v>
      </c>
      <c r="I26" s="1">
        <v>35.9</v>
      </c>
      <c r="J26" s="1">
        <v>38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314</v>
      </c>
      <c r="W26" s="1" t="s">
        <v>1</v>
      </c>
      <c r="X26" s="1" t="s">
        <v>1</v>
      </c>
      <c r="Y26" s="1" t="s">
        <v>87</v>
      </c>
      <c r="Z26" s="1" t="s">
        <v>0</v>
      </c>
    </row>
    <row r="27" spans="1:26" x14ac:dyDescent="0.2">
      <c r="A27" s="3">
        <v>44359.418727349534</v>
      </c>
      <c r="B27" s="2" t="s">
        <v>23</v>
      </c>
      <c r="C27" s="1" t="s">
        <v>6</v>
      </c>
      <c r="E27" s="1" t="s">
        <v>22</v>
      </c>
      <c r="F27" s="1" t="s">
        <v>21</v>
      </c>
      <c r="G27" s="1" t="s">
        <v>9</v>
      </c>
      <c r="K27" s="1">
        <v>36.200000000000003</v>
      </c>
      <c r="L27" s="1">
        <v>30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20</v>
      </c>
      <c r="W27" s="1" t="s">
        <v>1</v>
      </c>
      <c r="X27" s="1" t="s">
        <v>75</v>
      </c>
      <c r="Y27" s="1" t="s">
        <v>1</v>
      </c>
      <c r="Z27" s="1" t="s">
        <v>0</v>
      </c>
    </row>
    <row r="28" spans="1:26" x14ac:dyDescent="0.2">
      <c r="A28" s="3">
        <v>44359.418861296297</v>
      </c>
      <c r="B28" s="2" t="s">
        <v>174</v>
      </c>
      <c r="C28" s="1" t="s">
        <v>60</v>
      </c>
      <c r="D28" s="1">
        <v>248</v>
      </c>
      <c r="G28" s="1" t="s">
        <v>3</v>
      </c>
      <c r="H28" s="1" t="s">
        <v>2</v>
      </c>
      <c r="I28" s="1">
        <v>36.200000000000003</v>
      </c>
      <c r="J28" s="1">
        <v>22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95</v>
      </c>
      <c r="W28" s="1" t="s">
        <v>1</v>
      </c>
      <c r="X28" s="1" t="s">
        <v>1</v>
      </c>
      <c r="Y28" s="1" t="s">
        <v>95</v>
      </c>
      <c r="Z28" s="1" t="s">
        <v>0</v>
      </c>
    </row>
    <row r="29" spans="1:26" x14ac:dyDescent="0.2">
      <c r="A29" s="3">
        <v>44359.421305254626</v>
      </c>
      <c r="B29" s="2" t="s">
        <v>61</v>
      </c>
      <c r="C29" s="1" t="s">
        <v>60</v>
      </c>
      <c r="D29" s="1" t="s">
        <v>59</v>
      </c>
      <c r="G29" s="1" t="s">
        <v>9</v>
      </c>
      <c r="K29" s="1">
        <v>36.200000000000003</v>
      </c>
      <c r="L29" s="1">
        <v>14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0</v>
      </c>
    </row>
    <row r="30" spans="1:26" x14ac:dyDescent="0.2">
      <c r="A30" s="3">
        <v>44359.434405671302</v>
      </c>
      <c r="B30" s="2" t="s">
        <v>161</v>
      </c>
      <c r="C30" s="1" t="s">
        <v>60</v>
      </c>
      <c r="D30" s="1">
        <v>451</v>
      </c>
      <c r="G30" s="1" t="s">
        <v>9</v>
      </c>
      <c r="K30" s="1">
        <v>36.1</v>
      </c>
      <c r="L30" s="1">
        <v>12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0</v>
      </c>
    </row>
    <row r="31" spans="1:26" x14ac:dyDescent="0.2">
      <c r="A31" s="3">
        <v>44359.441066805557</v>
      </c>
      <c r="B31" s="1">
        <v>9353154308</v>
      </c>
      <c r="C31" s="1" t="s">
        <v>60</v>
      </c>
      <c r="D31" s="1">
        <v>789</v>
      </c>
      <c r="G31" s="1" t="s">
        <v>9</v>
      </c>
      <c r="K31" s="1">
        <v>36.299999999999997</v>
      </c>
      <c r="L31" s="1">
        <v>14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87</v>
      </c>
      <c r="W31" s="1" t="s">
        <v>1</v>
      </c>
      <c r="X31" s="1" t="s">
        <v>75</v>
      </c>
      <c r="Y31" s="1" t="s">
        <v>87</v>
      </c>
      <c r="Z31" s="1" t="s">
        <v>0</v>
      </c>
    </row>
    <row r="32" spans="1:26" x14ac:dyDescent="0.2">
      <c r="A32" s="3">
        <v>44359.472717199074</v>
      </c>
      <c r="B32" s="2" t="s">
        <v>50</v>
      </c>
      <c r="C32" s="1" t="s">
        <v>6</v>
      </c>
      <c r="E32" s="1" t="s">
        <v>49</v>
      </c>
      <c r="F32" s="1" t="s">
        <v>48</v>
      </c>
      <c r="G32" s="1" t="s">
        <v>3</v>
      </c>
      <c r="H32" s="1" t="s">
        <v>2</v>
      </c>
      <c r="I32" s="1">
        <v>36.6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87</v>
      </c>
      <c r="W32" s="1" t="s">
        <v>1</v>
      </c>
      <c r="X32" s="1" t="s">
        <v>1</v>
      </c>
      <c r="Y32" s="1" t="s">
        <v>87</v>
      </c>
      <c r="Z32" s="1" t="s">
        <v>0</v>
      </c>
    </row>
    <row r="33" spans="1:26" x14ac:dyDescent="0.2">
      <c r="A33" s="3">
        <v>44359.510667523151</v>
      </c>
      <c r="B33" s="2" t="s">
        <v>119</v>
      </c>
      <c r="C33" s="1" t="s">
        <v>60</v>
      </c>
      <c r="D33" s="1">
        <v>675</v>
      </c>
      <c r="G33" s="1" t="s">
        <v>3</v>
      </c>
      <c r="H33" s="1" t="s">
        <v>2</v>
      </c>
      <c r="I33" s="1">
        <v>36</v>
      </c>
      <c r="J33" s="1">
        <v>40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0</v>
      </c>
    </row>
    <row r="34" spans="1:26" x14ac:dyDescent="0.2">
      <c r="A34" s="3">
        <v>44359.518469699076</v>
      </c>
      <c r="B34" s="2" t="s">
        <v>50</v>
      </c>
      <c r="C34" s="1" t="s">
        <v>6</v>
      </c>
      <c r="E34" s="1" t="s">
        <v>49</v>
      </c>
      <c r="F34" s="1" t="s">
        <v>48</v>
      </c>
      <c r="G34" s="1" t="s">
        <v>3</v>
      </c>
      <c r="H34" s="1" t="s">
        <v>2</v>
      </c>
      <c r="I34" s="1">
        <v>36.6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87</v>
      </c>
      <c r="W34" s="1" t="s">
        <v>1</v>
      </c>
      <c r="X34" s="1" t="s">
        <v>1</v>
      </c>
      <c r="Y34" s="1" t="s">
        <v>87</v>
      </c>
      <c r="Z34" s="1" t="s">
        <v>0</v>
      </c>
    </row>
    <row r="35" spans="1:26" x14ac:dyDescent="0.2">
      <c r="A35" s="3">
        <v>44359.550319722221</v>
      </c>
      <c r="B35" s="2" t="s">
        <v>128</v>
      </c>
      <c r="C35" s="1" t="s">
        <v>60</v>
      </c>
      <c r="D35" s="1">
        <v>667</v>
      </c>
      <c r="G35" s="1" t="s">
        <v>3</v>
      </c>
      <c r="H35" s="1" t="s">
        <v>2</v>
      </c>
      <c r="I35" s="1">
        <v>36.5</v>
      </c>
      <c r="J35" s="1">
        <v>20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1</v>
      </c>
      <c r="W35" s="1" t="s">
        <v>1</v>
      </c>
      <c r="X35" s="1" t="s">
        <v>75</v>
      </c>
      <c r="Y35" s="1" t="s">
        <v>1</v>
      </c>
      <c r="Z35" s="1" t="s">
        <v>0</v>
      </c>
    </row>
    <row r="36" spans="1:26" x14ac:dyDescent="0.2">
      <c r="A36" s="3">
        <v>44359.554498935184</v>
      </c>
      <c r="B36" s="2" t="s">
        <v>158</v>
      </c>
      <c r="C36" s="1" t="s">
        <v>60</v>
      </c>
      <c r="D36" s="1">
        <v>462</v>
      </c>
      <c r="G36" s="1" t="s">
        <v>9</v>
      </c>
      <c r="K36" s="1">
        <v>36.700000000000003</v>
      </c>
      <c r="L36" s="1">
        <v>20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44359.559808981481</v>
      </c>
      <c r="B37" s="2" t="s">
        <v>247</v>
      </c>
      <c r="C37" s="1" t="s">
        <v>6</v>
      </c>
      <c r="E37" s="1" t="s">
        <v>266</v>
      </c>
      <c r="F37" s="1" t="s">
        <v>245</v>
      </c>
      <c r="G37" s="1" t="s">
        <v>3</v>
      </c>
      <c r="H37" s="1" t="s">
        <v>2</v>
      </c>
      <c r="I37" s="1">
        <v>36.200000000000003</v>
      </c>
      <c r="J37" s="1">
        <v>12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0</v>
      </c>
    </row>
    <row r="38" spans="1:26" x14ac:dyDescent="0.2">
      <c r="A38" s="3">
        <v>44359.592826134263</v>
      </c>
      <c r="B38" s="1">
        <v>9054421297</v>
      </c>
      <c r="C38" s="1" t="s">
        <v>60</v>
      </c>
      <c r="D38" s="1" t="s">
        <v>64</v>
      </c>
      <c r="G38" s="1" t="s">
        <v>9</v>
      </c>
      <c r="K38" s="1">
        <v>36.200000000000003</v>
      </c>
      <c r="L38" s="1">
        <v>12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38</v>
      </c>
      <c r="W38" s="1" t="s">
        <v>1</v>
      </c>
      <c r="X38" s="1" t="s">
        <v>1</v>
      </c>
      <c r="Y38" s="1" t="s">
        <v>38</v>
      </c>
      <c r="Z38" s="1" t="s">
        <v>0</v>
      </c>
    </row>
    <row r="39" spans="1:26" x14ac:dyDescent="0.2">
      <c r="A39" s="3">
        <v>44359.643827094907</v>
      </c>
      <c r="B39" s="2" t="s">
        <v>31</v>
      </c>
      <c r="C39" s="1" t="s">
        <v>6</v>
      </c>
      <c r="E39" s="1" t="s">
        <v>30</v>
      </c>
      <c r="F39" s="1" t="s">
        <v>29</v>
      </c>
      <c r="G39" s="1" t="s">
        <v>9</v>
      </c>
      <c r="K39" s="1">
        <v>36.4</v>
      </c>
      <c r="L39" s="1">
        <v>22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0</v>
      </c>
    </row>
    <row r="40" spans="1:26" x14ac:dyDescent="0.2">
      <c r="A40" s="3">
        <v>44359.649801458334</v>
      </c>
      <c r="B40" s="2" t="s">
        <v>70</v>
      </c>
      <c r="C40" s="1" t="s">
        <v>60</v>
      </c>
      <c r="D40" s="1" t="s">
        <v>69</v>
      </c>
      <c r="G40" s="1" t="s">
        <v>9</v>
      </c>
      <c r="K40" s="1">
        <v>36.200000000000003</v>
      </c>
      <c r="L40" s="1">
        <v>16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270</v>
      </c>
      <c r="W40" s="1" t="s">
        <v>1</v>
      </c>
      <c r="X40" s="1" t="s">
        <v>1</v>
      </c>
      <c r="Y40" s="1" t="s">
        <v>1</v>
      </c>
      <c r="Z40" s="1" t="s">
        <v>0</v>
      </c>
    </row>
    <row r="41" spans="1:26" x14ac:dyDescent="0.2">
      <c r="A41" s="3">
        <v>44359.677608935184</v>
      </c>
      <c r="B41" s="2" t="s">
        <v>173</v>
      </c>
      <c r="C41" s="1" t="s">
        <v>60</v>
      </c>
      <c r="D41" s="1">
        <v>268</v>
      </c>
      <c r="G41" s="1" t="s">
        <v>3</v>
      </c>
      <c r="H41" s="1" t="s">
        <v>2</v>
      </c>
      <c r="I41" s="1">
        <v>36.5</v>
      </c>
      <c r="J41" s="1">
        <v>18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87</v>
      </c>
      <c r="W41" s="1" t="s">
        <v>1</v>
      </c>
      <c r="X41" s="1" t="s">
        <v>75</v>
      </c>
      <c r="Y41" s="1" t="s">
        <v>87</v>
      </c>
      <c r="Z41" s="1" t="s">
        <v>0</v>
      </c>
    </row>
    <row r="42" spans="1:26" x14ac:dyDescent="0.2">
      <c r="A42" s="3">
        <v>44359.718054606477</v>
      </c>
      <c r="B42" s="2" t="s">
        <v>127</v>
      </c>
      <c r="C42" s="1" t="s">
        <v>60</v>
      </c>
      <c r="D42" s="1">
        <v>669</v>
      </c>
      <c r="G42" s="1" t="s">
        <v>3</v>
      </c>
      <c r="H42" s="1" t="s">
        <v>2</v>
      </c>
      <c r="I42" s="1">
        <v>36.299999999999997</v>
      </c>
      <c r="J42" s="1">
        <v>22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0</v>
      </c>
    </row>
    <row r="43" spans="1:26" x14ac:dyDescent="0.2">
      <c r="A43" s="3">
        <v>44359.740117106485</v>
      </c>
      <c r="B43" s="2" t="s">
        <v>170</v>
      </c>
      <c r="C43" s="1" t="s">
        <v>60</v>
      </c>
      <c r="D43" s="1">
        <v>325</v>
      </c>
      <c r="G43" s="1" t="s">
        <v>3</v>
      </c>
      <c r="H43" s="1" t="s">
        <v>2</v>
      </c>
      <c r="I43" s="1">
        <v>36</v>
      </c>
      <c r="J43" s="1">
        <v>18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169</v>
      </c>
      <c r="W43" s="1" t="s">
        <v>295</v>
      </c>
      <c r="X43" s="1" t="s">
        <v>1</v>
      </c>
      <c r="Y43" s="1" t="s">
        <v>1</v>
      </c>
      <c r="Z43" s="1" t="s">
        <v>0</v>
      </c>
    </row>
    <row r="44" spans="1:26" x14ac:dyDescent="0.2">
      <c r="A44" s="3">
        <v>44359.754880185181</v>
      </c>
      <c r="B44" s="2" t="s">
        <v>224</v>
      </c>
      <c r="C44" s="1" t="s">
        <v>6</v>
      </c>
      <c r="E44" s="1" t="s">
        <v>223</v>
      </c>
      <c r="F44" s="1" t="s">
        <v>222</v>
      </c>
      <c r="G44" s="1" t="s">
        <v>9</v>
      </c>
      <c r="K44" s="1">
        <v>36.5</v>
      </c>
      <c r="L44" s="1">
        <v>30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52</v>
      </c>
      <c r="W44" s="1" t="s">
        <v>1</v>
      </c>
      <c r="X44" s="1" t="s">
        <v>1</v>
      </c>
      <c r="Y44" s="1" t="s">
        <v>52</v>
      </c>
      <c r="Z44" s="1" t="s">
        <v>0</v>
      </c>
    </row>
    <row r="45" spans="1:26" x14ac:dyDescent="0.2">
      <c r="A45" s="3">
        <v>44359.780045601852</v>
      </c>
      <c r="B45" s="2" t="s">
        <v>147</v>
      </c>
      <c r="C45" s="1" t="s">
        <v>60</v>
      </c>
      <c r="D45" s="1">
        <v>567</v>
      </c>
      <c r="G45" s="1" t="s">
        <v>9</v>
      </c>
      <c r="K45" s="1">
        <v>36.5</v>
      </c>
      <c r="L45" s="1">
        <v>16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146</v>
      </c>
      <c r="W45" s="1" t="s">
        <v>1</v>
      </c>
      <c r="X45" s="1" t="s">
        <v>1</v>
      </c>
      <c r="Y45" s="1" t="s">
        <v>1</v>
      </c>
      <c r="Z45" s="1" t="s">
        <v>0</v>
      </c>
    </row>
    <row r="46" spans="1:26" x14ac:dyDescent="0.2">
      <c r="A46" s="3">
        <v>44359.803765752316</v>
      </c>
      <c r="B46" s="2" t="s">
        <v>34</v>
      </c>
      <c r="C46" s="1" t="s">
        <v>6</v>
      </c>
      <c r="E46" s="1" t="s">
        <v>33</v>
      </c>
      <c r="F46" s="1" t="s">
        <v>32</v>
      </c>
      <c r="G46" s="1" t="s">
        <v>9</v>
      </c>
      <c r="K46" s="1">
        <v>36.6</v>
      </c>
      <c r="L46" s="1">
        <v>18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0</v>
      </c>
    </row>
    <row r="47" spans="1:26" x14ac:dyDescent="0.2">
      <c r="A47" s="3">
        <v>44359.942539166666</v>
      </c>
      <c r="B47" s="2" t="s">
        <v>58</v>
      </c>
      <c r="C47" s="1" t="s">
        <v>6</v>
      </c>
      <c r="E47" s="1" t="s">
        <v>57</v>
      </c>
      <c r="F47" s="1" t="s">
        <v>56</v>
      </c>
      <c r="G47" s="1" t="s">
        <v>3</v>
      </c>
      <c r="H47" s="1" t="s">
        <v>0</v>
      </c>
      <c r="I47" s="1">
        <v>36.299999999999997</v>
      </c>
      <c r="J47" s="1">
        <v>18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0</v>
      </c>
    </row>
    <row r="48" spans="1:26" x14ac:dyDescent="0.2">
      <c r="A48" s="3">
        <v>44359.976023124997</v>
      </c>
      <c r="B48" s="2" t="s">
        <v>112</v>
      </c>
      <c r="C48" s="1" t="s">
        <v>60</v>
      </c>
      <c r="D48" s="1">
        <v>711</v>
      </c>
      <c r="G48" s="1" t="s">
        <v>3</v>
      </c>
      <c r="H48" s="1" t="s">
        <v>0</v>
      </c>
      <c r="I48" s="1">
        <v>36.4</v>
      </c>
      <c r="J48" s="1">
        <v>74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52</v>
      </c>
      <c r="W48" s="1" t="s">
        <v>1</v>
      </c>
      <c r="X48" s="1" t="s">
        <v>1</v>
      </c>
      <c r="Y48" s="1" t="s">
        <v>52</v>
      </c>
      <c r="Z48" s="1" t="s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32D1-FC35-48BC-A6A2-44E849B68DFF}">
  <sheetPr>
    <outlinePr summaryBelow="0" summaryRight="0"/>
  </sheetPr>
  <dimension ref="A1:Z58"/>
  <sheetViews>
    <sheetView zoomScaleNormal="100" workbookViewId="0">
      <pane ySplit="1" topLeftCell="A38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9" t="s">
        <v>207</v>
      </c>
      <c r="B1" s="9" t="s">
        <v>206</v>
      </c>
      <c r="C1" s="9" t="s">
        <v>205</v>
      </c>
      <c r="D1" s="9" t="s">
        <v>204</v>
      </c>
      <c r="E1" s="9" t="s">
        <v>203</v>
      </c>
      <c r="F1" s="9" t="s">
        <v>202</v>
      </c>
      <c r="G1" s="9" t="s">
        <v>201</v>
      </c>
      <c r="H1" s="9" t="s">
        <v>200</v>
      </c>
      <c r="I1" s="9" t="s">
        <v>199</v>
      </c>
      <c r="J1" s="9" t="s">
        <v>198</v>
      </c>
      <c r="K1" s="9" t="s">
        <v>199</v>
      </c>
      <c r="L1" s="9" t="s">
        <v>198</v>
      </c>
      <c r="M1" s="9" t="s">
        <v>197</v>
      </c>
      <c r="N1" s="9" t="s">
        <v>196</v>
      </c>
      <c r="O1" s="9" t="s">
        <v>195</v>
      </c>
      <c r="P1" s="9" t="s">
        <v>194</v>
      </c>
      <c r="Q1" s="9" t="s">
        <v>193</v>
      </c>
      <c r="R1" s="9" t="s">
        <v>192</v>
      </c>
      <c r="S1" s="9" t="s">
        <v>191</v>
      </c>
      <c r="T1" s="9" t="s">
        <v>190</v>
      </c>
      <c r="U1" s="9" t="s">
        <v>189</v>
      </c>
      <c r="V1" s="9" t="s">
        <v>188</v>
      </c>
      <c r="W1" s="9" t="s">
        <v>187</v>
      </c>
      <c r="X1" s="9" t="s">
        <v>186</v>
      </c>
      <c r="Y1" s="9" t="s">
        <v>185</v>
      </c>
      <c r="Z1" s="9" t="s">
        <v>184</v>
      </c>
    </row>
    <row r="2" spans="1:26" x14ac:dyDescent="0.2">
      <c r="A2" s="3">
        <v>44360.23480204861</v>
      </c>
      <c r="B2" s="1">
        <v>9353154308</v>
      </c>
      <c r="C2" s="1" t="s">
        <v>60</v>
      </c>
      <c r="D2" s="1">
        <v>789</v>
      </c>
      <c r="G2" s="1" t="s">
        <v>9</v>
      </c>
      <c r="K2" s="1">
        <v>36.299999999999997</v>
      </c>
      <c r="L2" s="1">
        <v>14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87</v>
      </c>
      <c r="W2" s="1" t="s">
        <v>39</v>
      </c>
      <c r="X2" s="1" t="s">
        <v>75</v>
      </c>
      <c r="Y2" s="1" t="s">
        <v>87</v>
      </c>
      <c r="Z2" s="1" t="s">
        <v>0</v>
      </c>
    </row>
    <row r="3" spans="1:26" x14ac:dyDescent="0.2">
      <c r="A3" s="3">
        <v>44360.2445921412</v>
      </c>
      <c r="B3" s="2" t="s">
        <v>165</v>
      </c>
      <c r="C3" s="1" t="s">
        <v>60</v>
      </c>
      <c r="D3" s="1">
        <v>427</v>
      </c>
      <c r="G3" s="1" t="s">
        <v>9</v>
      </c>
      <c r="K3" s="1">
        <v>35.200000000000003</v>
      </c>
      <c r="L3" s="1">
        <v>14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164</v>
      </c>
      <c r="W3" s="1" t="s">
        <v>1</v>
      </c>
      <c r="X3" s="1" t="s">
        <v>1</v>
      </c>
      <c r="Y3" s="1" t="s">
        <v>1</v>
      </c>
      <c r="Z3" s="1" t="s">
        <v>0</v>
      </c>
    </row>
    <row r="4" spans="1:26" x14ac:dyDescent="0.2">
      <c r="A4" s="3">
        <v>44360.25775582176</v>
      </c>
      <c r="B4" s="2" t="s">
        <v>106</v>
      </c>
      <c r="C4" s="1" t="s">
        <v>60</v>
      </c>
      <c r="D4" s="1">
        <v>732</v>
      </c>
      <c r="G4" s="1" t="s">
        <v>9</v>
      </c>
      <c r="K4" s="1">
        <v>36.5</v>
      </c>
      <c r="L4" s="1">
        <v>16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44360.260204502316</v>
      </c>
      <c r="B5" s="2" t="s">
        <v>161</v>
      </c>
      <c r="C5" s="1" t="s">
        <v>60</v>
      </c>
      <c r="D5" s="1">
        <v>451</v>
      </c>
      <c r="G5" s="1" t="s">
        <v>9</v>
      </c>
      <c r="K5" s="1">
        <v>36.1</v>
      </c>
      <c r="L5" s="1">
        <v>12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44360.287156736114</v>
      </c>
      <c r="B6" s="1">
        <v>9272819133</v>
      </c>
      <c r="C6" s="1" t="s">
        <v>60</v>
      </c>
      <c r="D6" s="1">
        <v>533</v>
      </c>
      <c r="G6" s="1" t="s">
        <v>9</v>
      </c>
      <c r="K6" s="1">
        <v>36.200000000000003</v>
      </c>
      <c r="L6" s="1">
        <v>56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0</v>
      </c>
    </row>
    <row r="7" spans="1:26" x14ac:dyDescent="0.2">
      <c r="A7" s="3">
        <v>44360.290405370368</v>
      </c>
      <c r="B7" s="2" t="s">
        <v>7</v>
      </c>
      <c r="C7" s="1" t="s">
        <v>6</v>
      </c>
      <c r="E7" s="1" t="s">
        <v>5</v>
      </c>
      <c r="F7" s="1" t="s">
        <v>4</v>
      </c>
      <c r="G7" s="1" t="s">
        <v>3</v>
      </c>
      <c r="H7" s="1" t="s">
        <v>2</v>
      </c>
      <c r="I7" s="1">
        <v>36.4</v>
      </c>
      <c r="J7" s="1">
        <v>15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44360.301435659727</v>
      </c>
      <c r="B8" s="1">
        <v>9175042957</v>
      </c>
      <c r="C8" s="1" t="s">
        <v>60</v>
      </c>
      <c r="D8" s="1">
        <v>640</v>
      </c>
      <c r="G8" s="1" t="s">
        <v>3</v>
      </c>
      <c r="H8" s="1" t="s">
        <v>2</v>
      </c>
      <c r="I8" s="1">
        <v>36.200000000000003</v>
      </c>
      <c r="J8" s="1">
        <v>18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1</v>
      </c>
      <c r="W8" s="1" t="s">
        <v>39</v>
      </c>
      <c r="X8" s="1" t="s">
        <v>1</v>
      </c>
      <c r="Y8" s="1" t="s">
        <v>331</v>
      </c>
      <c r="Z8" s="1" t="s">
        <v>0</v>
      </c>
    </row>
    <row r="9" spans="1:26" x14ac:dyDescent="0.2">
      <c r="A9" s="3">
        <v>44360.305522291666</v>
      </c>
      <c r="B9" s="2" t="s">
        <v>115</v>
      </c>
      <c r="C9" s="1" t="s">
        <v>60</v>
      </c>
      <c r="D9" s="1">
        <v>696</v>
      </c>
      <c r="G9" s="1" t="s">
        <v>3</v>
      </c>
      <c r="H9" s="1" t="s">
        <v>2</v>
      </c>
      <c r="I9" s="1">
        <v>36.6</v>
      </c>
      <c r="J9" s="1">
        <v>18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44360.307131597219</v>
      </c>
      <c r="B10" s="2" t="s">
        <v>240</v>
      </c>
      <c r="C10" s="1" t="s">
        <v>60</v>
      </c>
      <c r="D10" s="2" t="s">
        <v>79</v>
      </c>
      <c r="G10" s="1" t="s">
        <v>9</v>
      </c>
      <c r="K10" s="1">
        <v>36.5</v>
      </c>
      <c r="L10" s="1">
        <v>17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87</v>
      </c>
      <c r="W10" s="1" t="s">
        <v>1</v>
      </c>
      <c r="X10" s="1" t="s">
        <v>1</v>
      </c>
      <c r="Y10" s="1" t="s">
        <v>87</v>
      </c>
      <c r="Z10" s="1" t="s">
        <v>0</v>
      </c>
    </row>
    <row r="11" spans="1:26" x14ac:dyDescent="0.2">
      <c r="A11" s="3">
        <v>44360.308036759263</v>
      </c>
      <c r="B11" s="2" t="s">
        <v>229</v>
      </c>
      <c r="C11" s="1" t="s">
        <v>60</v>
      </c>
      <c r="D11" s="1" t="s">
        <v>228</v>
      </c>
      <c r="G11" s="1" t="s">
        <v>3</v>
      </c>
      <c r="H11" s="1" t="s">
        <v>2</v>
      </c>
      <c r="I11" s="1">
        <v>36.5</v>
      </c>
      <c r="J11" s="1">
        <v>17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2</v>
      </c>
      <c r="V11" s="1" t="s">
        <v>87</v>
      </c>
      <c r="W11" s="1" t="s">
        <v>1</v>
      </c>
      <c r="X11" s="1" t="s">
        <v>1</v>
      </c>
      <c r="Y11" s="1" t="s">
        <v>87</v>
      </c>
      <c r="Z11" s="1" t="s">
        <v>0</v>
      </c>
    </row>
    <row r="12" spans="1:26" x14ac:dyDescent="0.2">
      <c r="A12" s="3">
        <v>44360.31130789352</v>
      </c>
      <c r="B12" s="2" t="s">
        <v>135</v>
      </c>
      <c r="C12" s="1" t="s">
        <v>60</v>
      </c>
      <c r="D12" s="1">
        <v>649</v>
      </c>
      <c r="G12" s="1" t="s">
        <v>9</v>
      </c>
      <c r="K12" s="1">
        <v>36.1</v>
      </c>
      <c r="L12" s="1">
        <v>14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87</v>
      </c>
      <c r="W12" s="1" t="s">
        <v>1</v>
      </c>
      <c r="X12" s="1" t="s">
        <v>1</v>
      </c>
      <c r="Y12" s="1" t="s">
        <v>87</v>
      </c>
      <c r="Z12" s="1" t="s">
        <v>0</v>
      </c>
    </row>
    <row r="13" spans="1:26" x14ac:dyDescent="0.2">
      <c r="A13" s="3">
        <v>44360.320393217597</v>
      </c>
      <c r="B13" s="2" t="s">
        <v>119</v>
      </c>
      <c r="C13" s="1" t="s">
        <v>60</v>
      </c>
      <c r="D13" s="1">
        <v>675</v>
      </c>
      <c r="G13" s="1" t="s">
        <v>3</v>
      </c>
      <c r="H13" s="1" t="s">
        <v>2</v>
      </c>
      <c r="I13" s="1">
        <v>36.1</v>
      </c>
      <c r="J13" s="1">
        <v>40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0</v>
      </c>
    </row>
    <row r="14" spans="1:26" x14ac:dyDescent="0.2">
      <c r="A14" s="3">
        <v>44360.323287037034</v>
      </c>
      <c r="B14" s="2" t="s">
        <v>133</v>
      </c>
      <c r="C14" s="1" t="s">
        <v>60</v>
      </c>
      <c r="D14" s="1">
        <v>657</v>
      </c>
      <c r="G14" s="1" t="s">
        <v>9</v>
      </c>
      <c r="K14" s="1">
        <v>36.200000000000003</v>
      </c>
      <c r="L14" s="1">
        <v>18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0</v>
      </c>
    </row>
    <row r="15" spans="1:26" x14ac:dyDescent="0.2">
      <c r="A15" s="3">
        <v>44360.333657499999</v>
      </c>
      <c r="B15" s="2" t="s">
        <v>94</v>
      </c>
      <c r="C15" s="1" t="s">
        <v>60</v>
      </c>
      <c r="D15" s="1">
        <v>776</v>
      </c>
      <c r="G15" s="1" t="s">
        <v>9</v>
      </c>
      <c r="K15" s="1">
        <v>36.6</v>
      </c>
      <c r="L15" s="1">
        <v>16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93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44360.339572349534</v>
      </c>
      <c r="B16" s="2" t="s">
        <v>167</v>
      </c>
      <c r="C16" s="1" t="s">
        <v>60</v>
      </c>
      <c r="D16" s="1">
        <v>407</v>
      </c>
      <c r="G16" s="1" t="s">
        <v>9</v>
      </c>
      <c r="K16" s="1">
        <v>36.299999999999997</v>
      </c>
      <c r="L16" s="1">
        <v>16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44360.340965949072</v>
      </c>
      <c r="B17" s="2" t="s">
        <v>147</v>
      </c>
      <c r="C17" s="1" t="s">
        <v>60</v>
      </c>
      <c r="D17" s="1">
        <v>567</v>
      </c>
      <c r="G17" s="1" t="s">
        <v>9</v>
      </c>
      <c r="K17" s="1">
        <v>36.5</v>
      </c>
      <c r="L17" s="1">
        <v>16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146</v>
      </c>
      <c r="W17" s="1" t="s">
        <v>1</v>
      </c>
      <c r="X17" s="1" t="s">
        <v>1</v>
      </c>
      <c r="Y17" s="1" t="s">
        <v>145</v>
      </c>
      <c r="Z17" s="1" t="s">
        <v>0</v>
      </c>
    </row>
    <row r="18" spans="1:26" x14ac:dyDescent="0.2">
      <c r="A18" s="3">
        <v>44360.342192037038</v>
      </c>
      <c r="B18" s="2" t="s">
        <v>61</v>
      </c>
      <c r="C18" s="1" t="s">
        <v>60</v>
      </c>
      <c r="D18" s="1" t="s">
        <v>59</v>
      </c>
      <c r="G18" s="1" t="s">
        <v>9</v>
      </c>
      <c r="K18" s="1">
        <v>36.1</v>
      </c>
      <c r="L18" s="1">
        <v>14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1</v>
      </c>
      <c r="W18" s="1" t="s">
        <v>1</v>
      </c>
      <c r="X18" s="1" t="s">
        <v>75</v>
      </c>
      <c r="Y18" s="1" t="s">
        <v>1</v>
      </c>
      <c r="Z18" s="1" t="s">
        <v>0</v>
      </c>
    </row>
    <row r="19" spans="1:26" x14ac:dyDescent="0.2">
      <c r="A19" s="3">
        <v>44360.343384768523</v>
      </c>
      <c r="B19" s="2" t="s">
        <v>158</v>
      </c>
      <c r="C19" s="1" t="s">
        <v>60</v>
      </c>
      <c r="D19" s="1">
        <v>462</v>
      </c>
      <c r="G19" s="1" t="s">
        <v>9</v>
      </c>
      <c r="K19" s="1">
        <v>36.6</v>
      </c>
      <c r="L19" s="1">
        <v>20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44360.360426631945</v>
      </c>
      <c r="B20" s="2" t="s">
        <v>154</v>
      </c>
      <c r="C20" s="1" t="s">
        <v>60</v>
      </c>
      <c r="D20" s="1">
        <v>508</v>
      </c>
      <c r="G20" s="1" t="s">
        <v>3</v>
      </c>
      <c r="H20" s="1" t="s">
        <v>2</v>
      </c>
      <c r="I20" s="1">
        <v>36.4</v>
      </c>
      <c r="J20" s="1">
        <v>22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0</v>
      </c>
    </row>
    <row r="21" spans="1:26" x14ac:dyDescent="0.2">
      <c r="A21" s="3">
        <v>44360.365256863428</v>
      </c>
      <c r="B21" s="2" t="s">
        <v>126</v>
      </c>
      <c r="C21" s="1" t="s">
        <v>60</v>
      </c>
      <c r="D21" s="1">
        <v>671</v>
      </c>
      <c r="G21" s="1" t="s">
        <v>9</v>
      </c>
      <c r="K21" s="1">
        <v>36.9</v>
      </c>
      <c r="L21" s="1">
        <v>18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1</v>
      </c>
      <c r="W21" s="1" t="s">
        <v>1</v>
      </c>
      <c r="X21" s="1" t="s">
        <v>75</v>
      </c>
      <c r="Y21" s="1" t="s">
        <v>1</v>
      </c>
      <c r="Z21" s="1" t="s">
        <v>0</v>
      </c>
    </row>
    <row r="22" spans="1:26" x14ac:dyDescent="0.2">
      <c r="A22" s="3">
        <v>44360.365960358795</v>
      </c>
      <c r="B22" s="2" t="s">
        <v>19</v>
      </c>
      <c r="C22" s="1" t="s">
        <v>6</v>
      </c>
      <c r="E22" s="1" t="s">
        <v>18</v>
      </c>
      <c r="F22" s="1" t="s">
        <v>17</v>
      </c>
      <c r="G22" s="1" t="s">
        <v>9</v>
      </c>
      <c r="K22" s="1">
        <v>36.200000000000003</v>
      </c>
      <c r="L22" s="1">
        <v>16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1</v>
      </c>
      <c r="W22" s="1" t="s">
        <v>1</v>
      </c>
      <c r="X22" s="1" t="s">
        <v>1</v>
      </c>
      <c r="Y22" s="1" t="s">
        <v>13</v>
      </c>
      <c r="Z22" s="1" t="s">
        <v>0</v>
      </c>
    </row>
    <row r="23" spans="1:26" x14ac:dyDescent="0.2">
      <c r="A23" s="3">
        <v>44360.36914487269</v>
      </c>
      <c r="B23" s="2" t="s">
        <v>78</v>
      </c>
      <c r="C23" s="1" t="s">
        <v>60</v>
      </c>
      <c r="D23" s="1" t="s">
        <v>77</v>
      </c>
      <c r="G23" s="1" t="s">
        <v>9</v>
      </c>
      <c r="K23" s="1">
        <v>36.200000000000003</v>
      </c>
      <c r="L23" s="1">
        <v>14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76</v>
      </c>
      <c r="W23" s="1" t="s">
        <v>1</v>
      </c>
      <c r="X23" s="1" t="s">
        <v>75</v>
      </c>
      <c r="Y23" s="1" t="s">
        <v>74</v>
      </c>
      <c r="Z23" s="1" t="s">
        <v>0</v>
      </c>
    </row>
    <row r="24" spans="1:26" x14ac:dyDescent="0.2">
      <c r="A24" s="3">
        <v>44360.401085810183</v>
      </c>
      <c r="B24" s="2" t="s">
        <v>152</v>
      </c>
      <c r="C24" s="1" t="s">
        <v>60</v>
      </c>
      <c r="D24" s="1">
        <v>544</v>
      </c>
      <c r="G24" s="1" t="s">
        <v>9</v>
      </c>
      <c r="K24" s="1">
        <v>36.6</v>
      </c>
      <c r="L24" s="1">
        <v>18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87</v>
      </c>
      <c r="W24" s="1" t="s">
        <v>1</v>
      </c>
      <c r="X24" s="1" t="s">
        <v>1</v>
      </c>
      <c r="Y24" s="1" t="s">
        <v>87</v>
      </c>
      <c r="Z24" s="1" t="s">
        <v>0</v>
      </c>
    </row>
    <row r="25" spans="1:26" x14ac:dyDescent="0.2">
      <c r="A25" s="3">
        <v>44360.407369768523</v>
      </c>
      <c r="B25" s="2" t="s">
        <v>97</v>
      </c>
      <c r="C25" s="1" t="s">
        <v>60</v>
      </c>
      <c r="D25" s="1">
        <v>774</v>
      </c>
      <c r="G25" s="1" t="s">
        <v>9</v>
      </c>
      <c r="K25" s="1">
        <v>36</v>
      </c>
      <c r="L25" s="1">
        <v>18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87</v>
      </c>
      <c r="W25" s="1" t="s">
        <v>1</v>
      </c>
      <c r="X25" s="1" t="s">
        <v>1</v>
      </c>
      <c r="Y25" s="1" t="s">
        <v>87</v>
      </c>
      <c r="Z25" s="1" t="s">
        <v>0</v>
      </c>
    </row>
    <row r="26" spans="1:26" x14ac:dyDescent="0.2">
      <c r="A26" s="3">
        <v>44360.421513645837</v>
      </c>
      <c r="B26" s="2" t="s">
        <v>261</v>
      </c>
      <c r="C26" s="1" t="s">
        <v>6</v>
      </c>
      <c r="E26" s="1" t="s">
        <v>260</v>
      </c>
      <c r="F26" s="1" t="s">
        <v>259</v>
      </c>
      <c r="G26" s="1" t="s">
        <v>9</v>
      </c>
      <c r="K26" s="1">
        <v>36.299999999999997</v>
      </c>
      <c r="L26" s="1">
        <v>15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0</v>
      </c>
    </row>
    <row r="27" spans="1:26" x14ac:dyDescent="0.2">
      <c r="A27" s="3">
        <v>44360.434647175927</v>
      </c>
      <c r="B27" s="2" t="s">
        <v>31</v>
      </c>
      <c r="C27" s="1" t="s">
        <v>6</v>
      </c>
      <c r="E27" s="1" t="s">
        <v>30</v>
      </c>
      <c r="F27" s="1" t="s">
        <v>29</v>
      </c>
      <c r="G27" s="1" t="s">
        <v>9</v>
      </c>
      <c r="K27" s="1">
        <v>36.5</v>
      </c>
      <c r="L27" s="1">
        <v>22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0</v>
      </c>
    </row>
    <row r="28" spans="1:26" x14ac:dyDescent="0.2">
      <c r="A28" s="3">
        <v>44360.443720208335</v>
      </c>
      <c r="B28" s="2" t="s">
        <v>170</v>
      </c>
      <c r="C28" s="1" t="s">
        <v>60</v>
      </c>
      <c r="D28" s="1">
        <v>325</v>
      </c>
      <c r="G28" s="1" t="s">
        <v>3</v>
      </c>
      <c r="H28" s="1" t="s">
        <v>2</v>
      </c>
      <c r="I28" s="1">
        <v>36</v>
      </c>
      <c r="J28" s="1">
        <v>18</v>
      </c>
      <c r="M28" s="1" t="s">
        <v>2</v>
      </c>
      <c r="N28" s="1" t="s">
        <v>2</v>
      </c>
      <c r="O28" s="1" t="s">
        <v>2</v>
      </c>
      <c r="P28" s="1" t="s">
        <v>2</v>
      </c>
      <c r="Q28" s="1" t="s">
        <v>2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169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44360.445720902775</v>
      </c>
      <c r="B29" s="1" t="s">
        <v>117</v>
      </c>
      <c r="C29" s="1" t="s">
        <v>60</v>
      </c>
      <c r="D29" s="1">
        <v>681</v>
      </c>
      <c r="G29" s="1" t="s">
        <v>9</v>
      </c>
      <c r="K29" s="1">
        <v>36.700000000000003</v>
      </c>
      <c r="L29" s="1">
        <v>17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 t="s">
        <v>2</v>
      </c>
      <c r="U29" s="1" t="s">
        <v>2</v>
      </c>
      <c r="V29" s="1" t="s">
        <v>1</v>
      </c>
      <c r="W29" s="1" t="s">
        <v>1</v>
      </c>
      <c r="X29" s="1" t="s">
        <v>1</v>
      </c>
      <c r="Y29" s="1" t="s">
        <v>116</v>
      </c>
      <c r="Z29" s="1" t="s">
        <v>0</v>
      </c>
    </row>
    <row r="30" spans="1:26" x14ac:dyDescent="0.2">
      <c r="A30" s="3">
        <v>44360.464734236113</v>
      </c>
      <c r="B30" s="2" t="s">
        <v>153</v>
      </c>
      <c r="C30" s="1" t="s">
        <v>6</v>
      </c>
      <c r="E30" s="1" t="s">
        <v>231</v>
      </c>
      <c r="F30" s="1" t="s">
        <v>230</v>
      </c>
      <c r="G30" s="1" t="s">
        <v>9</v>
      </c>
      <c r="K30" s="1">
        <v>36.299999999999997</v>
      </c>
      <c r="L30" s="1">
        <v>18</v>
      </c>
      <c r="M30" s="1" t="s">
        <v>2</v>
      </c>
      <c r="N30" s="1" t="s">
        <v>2</v>
      </c>
      <c r="O30" s="1" t="s">
        <v>2</v>
      </c>
      <c r="P30" s="1" t="s">
        <v>2</v>
      </c>
      <c r="Q30" s="1" t="s">
        <v>2</v>
      </c>
      <c r="R30" s="1" t="s">
        <v>2</v>
      </c>
      <c r="S30" s="1" t="s">
        <v>2</v>
      </c>
      <c r="T30" s="1" t="s">
        <v>2</v>
      </c>
      <c r="U30" s="1" t="s">
        <v>2</v>
      </c>
      <c r="V30" s="1" t="s">
        <v>1</v>
      </c>
      <c r="W30" s="1" t="s">
        <v>1</v>
      </c>
      <c r="X30" s="1" t="s">
        <v>75</v>
      </c>
      <c r="Y30" s="1" t="s">
        <v>8</v>
      </c>
      <c r="Z30" s="1" t="s">
        <v>0</v>
      </c>
    </row>
    <row r="31" spans="1:26" x14ac:dyDescent="0.2">
      <c r="A31" s="3">
        <v>44360.474671307871</v>
      </c>
      <c r="B31" s="2" t="s">
        <v>247</v>
      </c>
      <c r="C31" s="1" t="s">
        <v>6</v>
      </c>
      <c r="E31" s="1" t="s">
        <v>266</v>
      </c>
      <c r="F31" s="1" t="s">
        <v>245</v>
      </c>
      <c r="G31" s="1" t="s">
        <v>3</v>
      </c>
      <c r="H31" s="1" t="s">
        <v>2</v>
      </c>
      <c r="I31" s="1">
        <v>36.299999999999997</v>
      </c>
      <c r="J31" s="1">
        <v>12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0</v>
      </c>
    </row>
    <row r="32" spans="1:26" x14ac:dyDescent="0.2">
      <c r="A32" s="3">
        <v>44360.482723182868</v>
      </c>
      <c r="B32" s="2" t="s">
        <v>70</v>
      </c>
      <c r="C32" s="1" t="s">
        <v>60</v>
      </c>
      <c r="D32" s="1" t="s">
        <v>69</v>
      </c>
      <c r="G32" s="1" t="s">
        <v>9</v>
      </c>
      <c r="K32" s="1">
        <v>36</v>
      </c>
      <c r="L32" s="1">
        <v>16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68</v>
      </c>
      <c r="W32" s="1" t="s">
        <v>1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44360.526664131947</v>
      </c>
      <c r="B33" s="2" t="s">
        <v>163</v>
      </c>
      <c r="C33" s="1" t="s">
        <v>60</v>
      </c>
      <c r="D33" s="1">
        <v>443</v>
      </c>
      <c r="G33" s="1" t="s">
        <v>3</v>
      </c>
      <c r="H33" s="1" t="s">
        <v>2</v>
      </c>
      <c r="I33" s="1">
        <v>36.6</v>
      </c>
      <c r="J33" s="1">
        <v>20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0</v>
      </c>
    </row>
    <row r="34" spans="1:26" x14ac:dyDescent="0.2">
      <c r="A34" s="3">
        <v>44360.528293668976</v>
      </c>
      <c r="B34" s="2" t="s">
        <v>23</v>
      </c>
      <c r="C34" s="1" t="s">
        <v>6</v>
      </c>
      <c r="E34" s="1" t="s">
        <v>22</v>
      </c>
      <c r="F34" s="1" t="s">
        <v>21</v>
      </c>
      <c r="G34" s="1" t="s">
        <v>9</v>
      </c>
      <c r="K34" s="1">
        <v>36.299999999999997</v>
      </c>
      <c r="L34" s="1">
        <v>30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20</v>
      </c>
      <c r="W34" s="1" t="s">
        <v>1</v>
      </c>
      <c r="X34" s="1" t="s">
        <v>1</v>
      </c>
      <c r="Y34" s="1" t="s">
        <v>1</v>
      </c>
      <c r="Z34" s="1" t="s">
        <v>0</v>
      </c>
    </row>
    <row r="35" spans="1:26" x14ac:dyDescent="0.2">
      <c r="A35" s="3">
        <v>44360.57231236111</v>
      </c>
      <c r="B35" s="2" t="s">
        <v>47</v>
      </c>
      <c r="C35" s="1" t="s">
        <v>6</v>
      </c>
      <c r="E35" s="1" t="s">
        <v>46</v>
      </c>
      <c r="F35" s="1" t="s">
        <v>45</v>
      </c>
      <c r="G35" s="1" t="s">
        <v>3</v>
      </c>
      <c r="H35" s="1" t="s">
        <v>2</v>
      </c>
      <c r="I35" s="1">
        <v>36.299999999999997</v>
      </c>
      <c r="J35" s="1">
        <v>20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330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44360.577451168981</v>
      </c>
      <c r="B36" s="2" t="s">
        <v>329</v>
      </c>
      <c r="C36" s="1" t="s">
        <v>6</v>
      </c>
      <c r="E36" s="1" t="s">
        <v>328</v>
      </c>
      <c r="F36" s="1" t="s">
        <v>327</v>
      </c>
      <c r="G36" s="1" t="s">
        <v>9</v>
      </c>
      <c r="K36" s="1">
        <v>36.200000000000003</v>
      </c>
      <c r="L36" s="1">
        <v>18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44360.578627025461</v>
      </c>
      <c r="B37" s="2" t="s">
        <v>326</v>
      </c>
      <c r="C37" s="1" t="s">
        <v>6</v>
      </c>
      <c r="E37" s="1" t="s">
        <v>325</v>
      </c>
      <c r="F37" s="1" t="s">
        <v>324</v>
      </c>
      <c r="G37" s="1" t="s">
        <v>9</v>
      </c>
      <c r="K37" s="1">
        <v>36.299999999999997</v>
      </c>
      <c r="L37" s="1">
        <v>18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0</v>
      </c>
    </row>
    <row r="38" spans="1:26" x14ac:dyDescent="0.2">
      <c r="A38" s="3">
        <v>44360.59147269676</v>
      </c>
      <c r="B38" s="1">
        <v>9190817174</v>
      </c>
      <c r="C38" s="1" t="s">
        <v>60</v>
      </c>
      <c r="D38" s="1">
        <v>458</v>
      </c>
      <c r="G38" s="1" t="s">
        <v>3</v>
      </c>
      <c r="H38" s="1" t="s">
        <v>2</v>
      </c>
      <c r="I38" s="1">
        <v>36.6</v>
      </c>
      <c r="J38" s="1">
        <v>16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323</v>
      </c>
      <c r="W38" s="1" t="s">
        <v>1</v>
      </c>
      <c r="X38" s="1" t="s">
        <v>1</v>
      </c>
      <c r="Y38" s="1" t="s">
        <v>322</v>
      </c>
      <c r="Z38" s="1" t="s">
        <v>0</v>
      </c>
    </row>
    <row r="39" spans="1:26" x14ac:dyDescent="0.2">
      <c r="A39" s="3">
        <v>44360.60091523148</v>
      </c>
      <c r="B39" s="2" t="s">
        <v>150</v>
      </c>
      <c r="C39" s="1" t="s">
        <v>60</v>
      </c>
      <c r="D39" s="1">
        <v>552</v>
      </c>
      <c r="G39" s="1" t="s">
        <v>3</v>
      </c>
      <c r="H39" s="1" t="s">
        <v>2</v>
      </c>
      <c r="I39" s="1">
        <v>36.4</v>
      </c>
      <c r="J39" s="1">
        <v>14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87</v>
      </c>
      <c r="W39" s="1" t="s">
        <v>1</v>
      </c>
      <c r="X39" s="1" t="s">
        <v>1</v>
      </c>
      <c r="Y39" s="1" t="s">
        <v>87</v>
      </c>
      <c r="Z39" s="1" t="s">
        <v>0</v>
      </c>
    </row>
    <row r="40" spans="1:26" x14ac:dyDescent="0.2">
      <c r="A40" s="3">
        <v>44360.609912372689</v>
      </c>
      <c r="B40" s="2" t="s">
        <v>249</v>
      </c>
      <c r="C40" s="1" t="s">
        <v>60</v>
      </c>
      <c r="D40" s="1">
        <v>727</v>
      </c>
      <c r="G40" s="1" t="s">
        <v>9</v>
      </c>
      <c r="K40" s="1">
        <v>36.200000000000003</v>
      </c>
      <c r="L40" s="1">
        <v>18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87</v>
      </c>
      <c r="W40" s="1" t="s">
        <v>1</v>
      </c>
      <c r="X40" s="1" t="s">
        <v>1</v>
      </c>
      <c r="Y40" s="1" t="s">
        <v>87</v>
      </c>
      <c r="Z40" s="1" t="s">
        <v>0</v>
      </c>
    </row>
    <row r="41" spans="1:26" x14ac:dyDescent="0.2">
      <c r="A41" s="3">
        <v>44360.621768483797</v>
      </c>
      <c r="B41" s="2" t="s">
        <v>173</v>
      </c>
      <c r="C41" s="1" t="s">
        <v>60</v>
      </c>
      <c r="D41" s="1">
        <v>268</v>
      </c>
      <c r="G41" s="1" t="s">
        <v>3</v>
      </c>
      <c r="H41" s="1" t="s">
        <v>2</v>
      </c>
      <c r="I41" s="1">
        <v>36.5</v>
      </c>
      <c r="J41" s="1">
        <v>17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52</v>
      </c>
      <c r="W41" s="1" t="s">
        <v>1</v>
      </c>
      <c r="X41" s="1" t="s">
        <v>1</v>
      </c>
      <c r="Y41" s="1" t="s">
        <v>52</v>
      </c>
      <c r="Z41" s="1" t="s">
        <v>0</v>
      </c>
    </row>
    <row r="42" spans="1:26" x14ac:dyDescent="0.2">
      <c r="A42" s="3">
        <v>44360.63008033565</v>
      </c>
      <c r="B42" s="2" t="s">
        <v>50</v>
      </c>
      <c r="C42" s="1" t="s">
        <v>6</v>
      </c>
      <c r="E42" s="1" t="s">
        <v>49</v>
      </c>
      <c r="F42" s="1" t="s">
        <v>48</v>
      </c>
      <c r="G42" s="1" t="s">
        <v>3</v>
      </c>
      <c r="H42" s="1" t="s">
        <v>2</v>
      </c>
      <c r="I42" s="1">
        <v>36.6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87</v>
      </c>
      <c r="W42" s="1" t="s">
        <v>1</v>
      </c>
      <c r="X42" s="1" t="s">
        <v>1</v>
      </c>
      <c r="Y42" s="1" t="s">
        <v>87</v>
      </c>
      <c r="Z42" s="1" t="s">
        <v>0</v>
      </c>
    </row>
    <row r="43" spans="1:26" x14ac:dyDescent="0.2">
      <c r="A43" s="3">
        <v>44360.630836504628</v>
      </c>
      <c r="B43" s="1">
        <v>9190791175</v>
      </c>
      <c r="C43" s="1" t="s">
        <v>60</v>
      </c>
      <c r="D43" s="1">
        <v>546</v>
      </c>
      <c r="G43" s="1" t="s">
        <v>3</v>
      </c>
      <c r="H43" s="1" t="s">
        <v>2</v>
      </c>
      <c r="I43" s="1">
        <v>36.299999999999997</v>
      </c>
      <c r="J43" s="1">
        <v>17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151</v>
      </c>
      <c r="W43" s="1" t="s">
        <v>1</v>
      </c>
      <c r="X43" s="1" t="s">
        <v>1</v>
      </c>
      <c r="Y43" s="1" t="s">
        <v>52</v>
      </c>
      <c r="Z43" s="1" t="s">
        <v>0</v>
      </c>
    </row>
    <row r="44" spans="1:26" x14ac:dyDescent="0.2">
      <c r="A44" s="3">
        <v>44360.63347262732</v>
      </c>
      <c r="B44" s="2" t="s">
        <v>321</v>
      </c>
      <c r="C44" s="1" t="s">
        <v>60</v>
      </c>
      <c r="D44" s="1">
        <v>250</v>
      </c>
      <c r="G44" s="1" t="s">
        <v>3</v>
      </c>
      <c r="H44" s="1" t="s">
        <v>2</v>
      </c>
      <c r="I44" s="1">
        <v>36.200000000000003</v>
      </c>
      <c r="J44" s="1">
        <v>30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8</v>
      </c>
      <c r="W44" s="1" t="s">
        <v>1</v>
      </c>
      <c r="X44" s="1" t="s">
        <v>1</v>
      </c>
      <c r="Y44" s="1" t="s">
        <v>8</v>
      </c>
      <c r="Z44" s="1" t="s">
        <v>0</v>
      </c>
    </row>
    <row r="45" spans="1:26" x14ac:dyDescent="0.2">
      <c r="A45" s="3">
        <v>44360.635025393523</v>
      </c>
      <c r="B45" s="2" t="s">
        <v>174</v>
      </c>
      <c r="C45" s="1" t="s">
        <v>60</v>
      </c>
      <c r="D45" s="1">
        <v>248</v>
      </c>
      <c r="G45" s="1" t="s">
        <v>3</v>
      </c>
      <c r="H45" s="1" t="s">
        <v>2</v>
      </c>
      <c r="I45" s="1">
        <v>36.299999999999997</v>
      </c>
      <c r="J45" s="1">
        <v>22</v>
      </c>
      <c r="M45" s="1" t="s">
        <v>2</v>
      </c>
      <c r="N45" s="1" t="s">
        <v>2</v>
      </c>
      <c r="O45" s="1" t="s">
        <v>2</v>
      </c>
      <c r="P45" s="1" t="s">
        <v>2</v>
      </c>
      <c r="Q45" s="1" t="s">
        <v>2</v>
      </c>
      <c r="R45" s="1" t="s">
        <v>2</v>
      </c>
      <c r="S45" s="1" t="s">
        <v>2</v>
      </c>
      <c r="T45" s="1" t="s">
        <v>2</v>
      </c>
      <c r="U45" s="1" t="s">
        <v>2</v>
      </c>
      <c r="V45" s="1" t="s">
        <v>95</v>
      </c>
      <c r="W45" s="1" t="s">
        <v>1</v>
      </c>
      <c r="X45" s="1" t="s">
        <v>1</v>
      </c>
      <c r="Y45" s="1" t="s">
        <v>95</v>
      </c>
      <c r="Z45" s="1" t="s">
        <v>0</v>
      </c>
    </row>
    <row r="46" spans="1:26" x14ac:dyDescent="0.2">
      <c r="A46" s="3">
        <v>44360.635845868055</v>
      </c>
      <c r="B46" s="2" t="s">
        <v>224</v>
      </c>
      <c r="C46" s="1" t="s">
        <v>6</v>
      </c>
      <c r="E46" s="1" t="s">
        <v>223</v>
      </c>
      <c r="F46" s="1" t="s">
        <v>222</v>
      </c>
      <c r="G46" s="1" t="s">
        <v>9</v>
      </c>
      <c r="K46" s="1">
        <v>36.5</v>
      </c>
      <c r="L46" s="1">
        <v>30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52</v>
      </c>
      <c r="W46" s="1" t="s">
        <v>1</v>
      </c>
      <c r="X46" s="1" t="s">
        <v>320</v>
      </c>
      <c r="Y46" s="1" t="s">
        <v>52</v>
      </c>
      <c r="Z46" s="1" t="s">
        <v>0</v>
      </c>
    </row>
    <row r="47" spans="1:26" x14ac:dyDescent="0.2">
      <c r="A47" s="3">
        <v>44360.665037465282</v>
      </c>
      <c r="B47" s="1">
        <v>9334534384</v>
      </c>
      <c r="C47" s="1" t="s">
        <v>60</v>
      </c>
      <c r="D47" s="1">
        <v>782</v>
      </c>
      <c r="G47" s="1" t="s">
        <v>3</v>
      </c>
      <c r="H47" s="1" t="s">
        <v>2</v>
      </c>
      <c r="I47" s="1">
        <v>36.200000000000003</v>
      </c>
      <c r="J47" s="1">
        <v>18</v>
      </c>
      <c r="M47" s="1" t="s">
        <v>2</v>
      </c>
      <c r="N47" s="1" t="s">
        <v>2</v>
      </c>
      <c r="O47" s="1" t="s">
        <v>2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0</v>
      </c>
    </row>
    <row r="48" spans="1:26" x14ac:dyDescent="0.2">
      <c r="A48" s="3">
        <v>44360.677684768518</v>
      </c>
      <c r="B48" s="1">
        <v>9054421297</v>
      </c>
      <c r="C48" s="1" t="s">
        <v>60</v>
      </c>
      <c r="D48" s="1" t="s">
        <v>64</v>
      </c>
      <c r="G48" s="1" t="s">
        <v>9</v>
      </c>
      <c r="K48" s="1">
        <v>36.5</v>
      </c>
      <c r="L48" s="1">
        <v>12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38</v>
      </c>
      <c r="W48" s="1" t="s">
        <v>1</v>
      </c>
      <c r="X48" s="1" t="s">
        <v>1</v>
      </c>
      <c r="Y48" s="1" t="s">
        <v>38</v>
      </c>
      <c r="Z48" s="1" t="s">
        <v>0</v>
      </c>
    </row>
    <row r="49" spans="1:26" x14ac:dyDescent="0.2">
      <c r="A49" s="3">
        <v>44360.70233158565</v>
      </c>
      <c r="B49" s="2" t="s">
        <v>127</v>
      </c>
      <c r="C49" s="1" t="s">
        <v>60</v>
      </c>
      <c r="D49" s="1">
        <v>669</v>
      </c>
      <c r="G49" s="1" t="s">
        <v>3</v>
      </c>
      <c r="H49" s="1" t="s">
        <v>2</v>
      </c>
      <c r="I49" s="1">
        <v>36.4</v>
      </c>
      <c r="J49" s="1">
        <v>22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1</v>
      </c>
      <c r="W49" s="1" t="s">
        <v>1</v>
      </c>
      <c r="X49" s="1" t="s">
        <v>75</v>
      </c>
      <c r="Y49" s="1" t="s">
        <v>1</v>
      </c>
      <c r="Z49" s="1" t="s">
        <v>0</v>
      </c>
    </row>
    <row r="50" spans="1:26" x14ac:dyDescent="0.2">
      <c r="A50" s="3">
        <v>44360.706991087965</v>
      </c>
      <c r="B50" s="2" t="s">
        <v>166</v>
      </c>
      <c r="C50" s="1" t="s">
        <v>60</v>
      </c>
      <c r="D50" s="1">
        <v>422</v>
      </c>
      <c r="G50" s="1" t="s">
        <v>3</v>
      </c>
      <c r="H50" s="1" t="s">
        <v>2</v>
      </c>
      <c r="I50" s="1">
        <v>36.6</v>
      </c>
      <c r="J50" s="1">
        <v>16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0</v>
      </c>
    </row>
    <row r="51" spans="1:26" x14ac:dyDescent="0.2">
      <c r="A51" s="3">
        <v>44360.714125115745</v>
      </c>
      <c r="B51" s="2" t="s">
        <v>90</v>
      </c>
      <c r="C51" s="1" t="s">
        <v>60</v>
      </c>
      <c r="D51" s="1">
        <v>783</v>
      </c>
      <c r="G51" s="1" t="s">
        <v>3</v>
      </c>
      <c r="H51" s="1" t="s">
        <v>2</v>
      </c>
      <c r="I51" s="1">
        <v>36.200000000000003</v>
      </c>
      <c r="J51" s="1">
        <v>20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52</v>
      </c>
      <c r="W51" s="1" t="s">
        <v>1</v>
      </c>
      <c r="X51" s="1" t="s">
        <v>1</v>
      </c>
      <c r="Y51" s="1" t="s">
        <v>52</v>
      </c>
      <c r="Z51" s="1" t="s">
        <v>0</v>
      </c>
    </row>
    <row r="52" spans="1:26" x14ac:dyDescent="0.2">
      <c r="A52" s="3">
        <v>44360.789539594909</v>
      </c>
      <c r="B52" s="2" t="s">
        <v>149</v>
      </c>
      <c r="C52" s="1" t="s">
        <v>60</v>
      </c>
      <c r="D52" s="1">
        <v>554</v>
      </c>
      <c r="G52" s="1" t="s">
        <v>9</v>
      </c>
      <c r="K52" s="1">
        <v>36.200000000000003</v>
      </c>
      <c r="L52" s="1">
        <v>16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0</v>
      </c>
      <c r="T52" s="1" t="s">
        <v>2</v>
      </c>
      <c r="U52" s="1" t="s">
        <v>2</v>
      </c>
      <c r="V52" s="1" t="s">
        <v>87</v>
      </c>
      <c r="W52" s="1" t="s">
        <v>1</v>
      </c>
      <c r="X52" s="1" t="s">
        <v>1</v>
      </c>
      <c r="Y52" s="1" t="s">
        <v>87</v>
      </c>
      <c r="Z52" s="1" t="s">
        <v>0</v>
      </c>
    </row>
    <row r="53" spans="1:26" x14ac:dyDescent="0.2">
      <c r="A53" s="3">
        <v>44360.798241192126</v>
      </c>
      <c r="B53" s="2" t="s">
        <v>157</v>
      </c>
      <c r="C53" s="1" t="s">
        <v>60</v>
      </c>
      <c r="D53" s="1">
        <v>480</v>
      </c>
      <c r="G53" s="1" t="s">
        <v>9</v>
      </c>
      <c r="K53" s="1">
        <v>36.6</v>
      </c>
      <c r="L53" s="1">
        <v>18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285</v>
      </c>
      <c r="W53" s="1" t="s">
        <v>1</v>
      </c>
      <c r="X53" s="1" t="s">
        <v>1</v>
      </c>
      <c r="Y53" s="1" t="s">
        <v>1</v>
      </c>
      <c r="Z53" s="1" t="s">
        <v>0</v>
      </c>
    </row>
    <row r="54" spans="1:26" x14ac:dyDescent="0.2">
      <c r="A54" s="3">
        <v>44360.834179687503</v>
      </c>
      <c r="B54" s="2" t="s">
        <v>213</v>
      </c>
      <c r="C54" s="1" t="s">
        <v>6</v>
      </c>
      <c r="E54" s="1" t="s">
        <v>212</v>
      </c>
      <c r="F54" s="1" t="s">
        <v>319</v>
      </c>
      <c r="G54" s="1" t="s">
        <v>3</v>
      </c>
      <c r="H54" s="1" t="s">
        <v>2</v>
      </c>
      <c r="I54" s="1">
        <v>36.200000000000003</v>
      </c>
      <c r="J54" s="1">
        <v>20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210</v>
      </c>
      <c r="W54" s="1" t="s">
        <v>1</v>
      </c>
      <c r="X54" s="1" t="s">
        <v>1</v>
      </c>
      <c r="Y54" s="1" t="s">
        <v>1</v>
      </c>
      <c r="Z54" s="1" t="s">
        <v>0</v>
      </c>
    </row>
    <row r="55" spans="1:26" x14ac:dyDescent="0.2">
      <c r="A55" s="3">
        <v>44360.839124143517</v>
      </c>
      <c r="B55" s="1" t="s">
        <v>318</v>
      </c>
      <c r="C55" s="1" t="s">
        <v>60</v>
      </c>
      <c r="D55" s="1" t="s">
        <v>71</v>
      </c>
      <c r="G55" s="1" t="s">
        <v>9</v>
      </c>
      <c r="K55" s="1">
        <v>36.299999999999997</v>
      </c>
      <c r="L55" s="1">
        <v>16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0</v>
      </c>
    </row>
    <row r="56" spans="1:26" x14ac:dyDescent="0.2">
      <c r="A56" s="3">
        <v>44360.842029201391</v>
      </c>
      <c r="B56" s="2" t="s">
        <v>67</v>
      </c>
      <c r="C56" s="1" t="s">
        <v>60</v>
      </c>
      <c r="D56" s="1" t="s">
        <v>66</v>
      </c>
      <c r="G56" s="1" t="s">
        <v>9</v>
      </c>
      <c r="K56" s="1">
        <v>35.799999999999997</v>
      </c>
      <c r="L56" s="1">
        <v>71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65</v>
      </c>
      <c r="W56" s="1" t="s">
        <v>295</v>
      </c>
      <c r="X56" s="1" t="s">
        <v>1</v>
      </c>
      <c r="Y56" s="1" t="s">
        <v>1</v>
      </c>
      <c r="Z56" s="1" t="s">
        <v>0</v>
      </c>
    </row>
    <row r="57" spans="1:26" x14ac:dyDescent="0.2">
      <c r="A57" s="3">
        <v>44360.865079768519</v>
      </c>
      <c r="B57" s="2" t="s">
        <v>181</v>
      </c>
      <c r="C57" s="1" t="s">
        <v>60</v>
      </c>
      <c r="D57" s="1">
        <v>143</v>
      </c>
      <c r="G57" s="1" t="s">
        <v>3</v>
      </c>
      <c r="H57" s="1" t="s">
        <v>2</v>
      </c>
      <c r="I57" s="1">
        <v>36.4</v>
      </c>
      <c r="J57" s="1">
        <v>16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177</v>
      </c>
      <c r="W57" s="1" t="s">
        <v>1</v>
      </c>
      <c r="X57" s="1" t="s">
        <v>1</v>
      </c>
      <c r="Y57" s="1" t="s">
        <v>52</v>
      </c>
      <c r="Z57" s="1" t="s">
        <v>0</v>
      </c>
    </row>
    <row r="58" spans="1:26" x14ac:dyDescent="0.2">
      <c r="A58" s="3">
        <v>44360.911992407404</v>
      </c>
      <c r="B58" s="2" t="s">
        <v>317</v>
      </c>
      <c r="C58" s="1" t="s">
        <v>60</v>
      </c>
      <c r="D58" s="1">
        <v>695</v>
      </c>
      <c r="G58" s="1" t="s">
        <v>9</v>
      </c>
      <c r="K58" s="1">
        <v>36.5</v>
      </c>
      <c r="L58" s="1">
        <v>40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June 7</vt:lpstr>
      <vt:lpstr>June 8</vt:lpstr>
      <vt:lpstr>June 9</vt:lpstr>
      <vt:lpstr>June 10</vt:lpstr>
      <vt:lpstr>June 11</vt:lpstr>
      <vt:lpstr>June 12</vt:lpstr>
      <vt:lpstr>June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Tolentino</dc:creator>
  <cp:lastModifiedBy>Mark Tolentino</cp:lastModifiedBy>
  <dcterms:created xsi:type="dcterms:W3CDTF">2021-06-14T01:40:45Z</dcterms:created>
  <dcterms:modified xsi:type="dcterms:W3CDTF">2021-06-14T02:46:31Z</dcterms:modified>
</cp:coreProperties>
</file>