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D:\SSEO\Health Check Protocol\"/>
    </mc:Choice>
  </mc:AlternateContent>
  <xr:revisionPtr revIDLastSave="0" documentId="13_ncr:1_{8A7FB2C3-443F-4436-A9F7-D8599290A841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PKII Employee Details" sheetId="8" r:id="rId1"/>
    <sheet name="PKII Health Check Recepients" sheetId="9" r:id="rId2"/>
    <sheet name="Nov 8" sheetId="1" r:id="rId3"/>
    <sheet name="Nov 9" sheetId="2" r:id="rId4"/>
    <sheet name="Nov 10" sheetId="3" r:id="rId5"/>
    <sheet name="Nov 11" sheetId="4" r:id="rId6"/>
    <sheet name="Nov 12" sheetId="5" r:id="rId7"/>
    <sheet name="Nov 13" sheetId="6" r:id="rId8"/>
    <sheet name="Nov 14" sheetId="7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9" l="1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102" i="9"/>
  <c r="F103" i="9"/>
  <c r="F104" i="9"/>
  <c r="F105" i="9"/>
  <c r="F106" i="9"/>
  <c r="F107" i="9"/>
  <c r="F108" i="9"/>
  <c r="F109" i="9"/>
  <c r="F110" i="9"/>
  <c r="F111" i="9"/>
  <c r="F112" i="9"/>
  <c r="F113" i="9"/>
  <c r="F114" i="9"/>
  <c r="F115" i="9"/>
  <c r="F116" i="9"/>
  <c r="F117" i="9"/>
  <c r="F118" i="9"/>
  <c r="F119" i="9"/>
  <c r="F120" i="9"/>
  <c r="F121" i="9"/>
  <c r="F122" i="9"/>
  <c r="F123" i="9"/>
  <c r="F124" i="9"/>
  <c r="F125" i="9"/>
  <c r="F126" i="9"/>
  <c r="F127" i="9"/>
  <c r="F128" i="9"/>
  <c r="F129" i="9"/>
  <c r="F130" i="9"/>
  <c r="F131" i="9"/>
  <c r="F132" i="9"/>
  <c r="F133" i="9"/>
  <c r="F134" i="9"/>
  <c r="F135" i="9"/>
  <c r="F136" i="9"/>
  <c r="F137" i="9"/>
  <c r="F138" i="9"/>
  <c r="F139" i="9"/>
  <c r="F140" i="9"/>
  <c r="F141" i="9"/>
  <c r="F142" i="9"/>
  <c r="F143" i="9"/>
  <c r="F144" i="9"/>
  <c r="F145" i="9"/>
  <c r="F146" i="9"/>
  <c r="F147" i="9"/>
  <c r="F148" i="9"/>
  <c r="F149" i="9"/>
  <c r="F150" i="9"/>
  <c r="F151" i="9"/>
  <c r="F152" i="9"/>
  <c r="F153" i="9"/>
  <c r="F154" i="9"/>
  <c r="F155" i="9"/>
  <c r="F156" i="9"/>
  <c r="F157" i="9"/>
  <c r="F158" i="9"/>
  <c r="F159" i="9"/>
  <c r="F160" i="9"/>
  <c r="F161" i="9"/>
  <c r="F162" i="9"/>
  <c r="F163" i="9"/>
  <c r="F164" i="9"/>
  <c r="F165" i="9"/>
  <c r="F166" i="9"/>
  <c r="F167" i="9"/>
  <c r="F168" i="9"/>
  <c r="F169" i="9"/>
  <c r="F170" i="9"/>
  <c r="F171" i="9"/>
  <c r="F172" i="9"/>
  <c r="F173" i="9"/>
  <c r="F174" i="9"/>
  <c r="F175" i="9"/>
  <c r="F176" i="9"/>
  <c r="F177" i="9"/>
  <c r="F178" i="9"/>
  <c r="F179" i="9"/>
  <c r="F180" i="9"/>
  <c r="F181" i="9"/>
  <c r="F182" i="9"/>
  <c r="F183" i="9"/>
  <c r="F184" i="9"/>
  <c r="F185" i="9"/>
  <c r="F186" i="9"/>
  <c r="F187" i="9"/>
  <c r="F188" i="9"/>
  <c r="F189" i="9"/>
  <c r="F190" i="9"/>
  <c r="F191" i="9"/>
  <c r="F192" i="9"/>
  <c r="F193" i="9"/>
  <c r="F194" i="9"/>
  <c r="F195" i="9"/>
  <c r="F196" i="9"/>
  <c r="F197" i="9"/>
  <c r="F198" i="9"/>
  <c r="F199" i="9"/>
  <c r="F200" i="9"/>
  <c r="F201" i="9"/>
  <c r="F202" i="9"/>
  <c r="F203" i="9"/>
  <c r="F204" i="9"/>
  <c r="F205" i="9"/>
  <c r="F206" i="9"/>
  <c r="F207" i="9"/>
  <c r="F208" i="9"/>
  <c r="F209" i="9"/>
  <c r="F210" i="9"/>
  <c r="F211" i="9"/>
  <c r="F212" i="9"/>
  <c r="F213" i="9"/>
  <c r="F214" i="9"/>
  <c r="F215" i="9"/>
  <c r="F216" i="9"/>
  <c r="F217" i="9"/>
  <c r="F218" i="9"/>
  <c r="F219" i="9"/>
  <c r="F220" i="9"/>
  <c r="F221" i="9"/>
  <c r="F222" i="9"/>
  <c r="F223" i="9"/>
  <c r="F224" i="9"/>
  <c r="F225" i="9"/>
  <c r="F226" i="9"/>
  <c r="F227" i="9"/>
  <c r="F228" i="9"/>
  <c r="F229" i="9"/>
  <c r="F230" i="9"/>
  <c r="F231" i="9"/>
  <c r="F232" i="9"/>
  <c r="F233" i="9"/>
  <c r="F234" i="9"/>
  <c r="F235" i="9"/>
  <c r="F236" i="9"/>
  <c r="F237" i="9"/>
  <c r="F238" i="9"/>
  <c r="F239" i="9"/>
  <c r="F240" i="9"/>
  <c r="F241" i="9"/>
  <c r="F242" i="9"/>
  <c r="F243" i="9"/>
  <c r="F244" i="9"/>
  <c r="F245" i="9"/>
  <c r="F246" i="9"/>
  <c r="F247" i="9"/>
  <c r="F248" i="9"/>
  <c r="F249" i="9"/>
  <c r="F250" i="9"/>
  <c r="F251" i="9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89" i="9"/>
  <c r="G90" i="9"/>
  <c r="G91" i="9"/>
  <c r="G92" i="9"/>
  <c r="G93" i="9"/>
  <c r="G94" i="9"/>
  <c r="G95" i="9"/>
  <c r="G96" i="9"/>
  <c r="G97" i="9"/>
  <c r="G98" i="9"/>
  <c r="G99" i="9"/>
  <c r="G100" i="9"/>
  <c r="G101" i="9"/>
  <c r="G102" i="9"/>
  <c r="G103" i="9"/>
  <c r="G104" i="9"/>
  <c r="G105" i="9"/>
  <c r="G106" i="9"/>
  <c r="G107" i="9"/>
  <c r="G108" i="9"/>
  <c r="G109" i="9"/>
  <c r="G110" i="9"/>
  <c r="G111" i="9"/>
  <c r="G112" i="9"/>
  <c r="G113" i="9"/>
  <c r="G114" i="9"/>
  <c r="G115" i="9"/>
  <c r="G116" i="9"/>
  <c r="G117" i="9"/>
  <c r="G118" i="9"/>
  <c r="G119" i="9"/>
  <c r="G120" i="9"/>
  <c r="G121" i="9"/>
  <c r="G122" i="9"/>
  <c r="G123" i="9"/>
  <c r="G124" i="9"/>
  <c r="G125" i="9"/>
  <c r="G126" i="9"/>
  <c r="G127" i="9"/>
  <c r="G128" i="9"/>
  <c r="G129" i="9"/>
  <c r="G130" i="9"/>
  <c r="G131" i="9"/>
  <c r="G132" i="9"/>
  <c r="G133" i="9"/>
  <c r="G134" i="9"/>
  <c r="G135" i="9"/>
  <c r="G136" i="9"/>
  <c r="G137" i="9"/>
  <c r="G138" i="9"/>
  <c r="G139" i="9"/>
  <c r="G140" i="9"/>
  <c r="G141" i="9"/>
  <c r="G142" i="9"/>
  <c r="G143" i="9"/>
  <c r="G144" i="9"/>
  <c r="G145" i="9"/>
  <c r="G146" i="9"/>
  <c r="G147" i="9"/>
  <c r="G148" i="9"/>
  <c r="G149" i="9"/>
  <c r="G150" i="9"/>
  <c r="G151" i="9"/>
  <c r="G152" i="9"/>
  <c r="G153" i="9"/>
  <c r="G154" i="9"/>
  <c r="G155" i="9"/>
  <c r="G156" i="9"/>
  <c r="G157" i="9"/>
  <c r="G158" i="9"/>
  <c r="G159" i="9"/>
  <c r="G160" i="9"/>
  <c r="G161" i="9"/>
  <c r="G162" i="9"/>
  <c r="G163" i="9"/>
  <c r="G164" i="9"/>
  <c r="G165" i="9"/>
  <c r="G166" i="9"/>
  <c r="G167" i="9"/>
  <c r="G168" i="9"/>
  <c r="G169" i="9"/>
  <c r="G170" i="9"/>
  <c r="G171" i="9"/>
  <c r="G172" i="9"/>
  <c r="G173" i="9"/>
  <c r="G174" i="9"/>
  <c r="G175" i="9"/>
  <c r="G176" i="9"/>
  <c r="G177" i="9"/>
  <c r="G178" i="9"/>
  <c r="G179" i="9"/>
  <c r="G180" i="9"/>
  <c r="G181" i="9"/>
  <c r="G182" i="9"/>
  <c r="G183" i="9"/>
  <c r="G184" i="9"/>
  <c r="G185" i="9"/>
  <c r="G186" i="9"/>
  <c r="G187" i="9"/>
  <c r="G188" i="9"/>
  <c r="G189" i="9"/>
  <c r="G190" i="9"/>
  <c r="G191" i="9"/>
  <c r="G192" i="9"/>
  <c r="G193" i="9"/>
  <c r="G194" i="9"/>
  <c r="G195" i="9"/>
  <c r="G196" i="9"/>
  <c r="G197" i="9"/>
  <c r="G198" i="9"/>
  <c r="G199" i="9"/>
  <c r="G200" i="9"/>
  <c r="G201" i="9"/>
  <c r="G202" i="9"/>
  <c r="G203" i="9"/>
  <c r="G204" i="9"/>
  <c r="G205" i="9"/>
  <c r="G206" i="9"/>
  <c r="G207" i="9"/>
  <c r="G208" i="9"/>
  <c r="G209" i="9"/>
  <c r="G210" i="9"/>
  <c r="G211" i="9"/>
  <c r="G212" i="9"/>
  <c r="G213" i="9"/>
  <c r="G214" i="9"/>
  <c r="G215" i="9"/>
  <c r="G216" i="9"/>
  <c r="G217" i="9"/>
  <c r="G218" i="9"/>
  <c r="G219" i="9"/>
  <c r="G220" i="9"/>
  <c r="G221" i="9"/>
  <c r="G222" i="9"/>
  <c r="G223" i="9"/>
  <c r="G224" i="9"/>
  <c r="G225" i="9"/>
  <c r="G226" i="9"/>
  <c r="G227" i="9"/>
  <c r="G228" i="9"/>
  <c r="G229" i="9"/>
  <c r="G230" i="9"/>
  <c r="G231" i="9"/>
  <c r="G232" i="9"/>
  <c r="G233" i="9"/>
  <c r="G234" i="9"/>
  <c r="G235" i="9"/>
  <c r="G236" i="9"/>
  <c r="G237" i="9"/>
  <c r="G238" i="9"/>
  <c r="G239" i="9"/>
  <c r="G240" i="9"/>
  <c r="G241" i="9"/>
  <c r="G242" i="9"/>
  <c r="G243" i="9"/>
  <c r="G244" i="9"/>
  <c r="G245" i="9"/>
  <c r="G246" i="9"/>
  <c r="G247" i="9"/>
  <c r="G248" i="9"/>
  <c r="G249" i="9"/>
  <c r="G250" i="9"/>
  <c r="G251" i="9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H155" i="9"/>
  <c r="H156" i="9"/>
  <c r="H157" i="9"/>
  <c r="H158" i="9"/>
  <c r="H159" i="9"/>
  <c r="H160" i="9"/>
  <c r="H161" i="9"/>
  <c r="H162" i="9"/>
  <c r="H163" i="9"/>
  <c r="H164" i="9"/>
  <c r="H165" i="9"/>
  <c r="H166" i="9"/>
  <c r="H167" i="9"/>
  <c r="H168" i="9"/>
  <c r="H169" i="9"/>
  <c r="H170" i="9"/>
  <c r="H171" i="9"/>
  <c r="H172" i="9"/>
  <c r="H173" i="9"/>
  <c r="H174" i="9"/>
  <c r="H175" i="9"/>
  <c r="H176" i="9"/>
  <c r="H177" i="9"/>
  <c r="H178" i="9"/>
  <c r="H179" i="9"/>
  <c r="H180" i="9"/>
  <c r="H181" i="9"/>
  <c r="H182" i="9"/>
  <c r="H183" i="9"/>
  <c r="H184" i="9"/>
  <c r="H185" i="9"/>
  <c r="H186" i="9"/>
  <c r="H187" i="9"/>
  <c r="H188" i="9"/>
  <c r="H189" i="9"/>
  <c r="H190" i="9"/>
  <c r="H191" i="9"/>
  <c r="H192" i="9"/>
  <c r="H193" i="9"/>
  <c r="H194" i="9"/>
  <c r="H195" i="9"/>
  <c r="H196" i="9"/>
  <c r="H197" i="9"/>
  <c r="H198" i="9"/>
  <c r="H199" i="9"/>
  <c r="H200" i="9"/>
  <c r="H201" i="9"/>
  <c r="H202" i="9"/>
  <c r="H203" i="9"/>
  <c r="H204" i="9"/>
  <c r="H205" i="9"/>
  <c r="H206" i="9"/>
  <c r="H207" i="9"/>
  <c r="H208" i="9"/>
  <c r="H209" i="9"/>
  <c r="H210" i="9"/>
  <c r="H211" i="9"/>
  <c r="H212" i="9"/>
  <c r="H213" i="9"/>
  <c r="H214" i="9"/>
  <c r="H215" i="9"/>
  <c r="H216" i="9"/>
  <c r="H217" i="9"/>
  <c r="H218" i="9"/>
  <c r="H219" i="9"/>
  <c r="H220" i="9"/>
  <c r="H221" i="9"/>
  <c r="H222" i="9"/>
  <c r="H223" i="9"/>
  <c r="H224" i="9"/>
  <c r="H225" i="9"/>
  <c r="H226" i="9"/>
  <c r="H227" i="9"/>
  <c r="H228" i="9"/>
  <c r="H229" i="9"/>
  <c r="H230" i="9"/>
  <c r="H231" i="9"/>
  <c r="H232" i="9"/>
  <c r="H233" i="9"/>
  <c r="H234" i="9"/>
  <c r="H235" i="9"/>
  <c r="H236" i="9"/>
  <c r="H237" i="9"/>
  <c r="H238" i="9"/>
  <c r="H239" i="9"/>
  <c r="H240" i="9"/>
  <c r="H241" i="9"/>
  <c r="H242" i="9"/>
  <c r="H243" i="9"/>
  <c r="H244" i="9"/>
  <c r="H245" i="9"/>
  <c r="H246" i="9"/>
  <c r="H247" i="9"/>
  <c r="H248" i="9"/>
  <c r="H249" i="9"/>
  <c r="H250" i="9"/>
  <c r="H251" i="9"/>
  <c r="I3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I92" i="9"/>
  <c r="I93" i="9"/>
  <c r="I94" i="9"/>
  <c r="I95" i="9"/>
  <c r="I96" i="9"/>
  <c r="I97" i="9"/>
  <c r="I98" i="9"/>
  <c r="I99" i="9"/>
  <c r="I100" i="9"/>
  <c r="I101" i="9"/>
  <c r="I102" i="9"/>
  <c r="I103" i="9"/>
  <c r="I104" i="9"/>
  <c r="I105" i="9"/>
  <c r="I106" i="9"/>
  <c r="I107" i="9"/>
  <c r="I108" i="9"/>
  <c r="I109" i="9"/>
  <c r="I110" i="9"/>
  <c r="I111" i="9"/>
  <c r="I112" i="9"/>
  <c r="I113" i="9"/>
  <c r="I114" i="9"/>
  <c r="I115" i="9"/>
  <c r="I116" i="9"/>
  <c r="I117" i="9"/>
  <c r="I118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133" i="9"/>
  <c r="I134" i="9"/>
  <c r="I135" i="9"/>
  <c r="I136" i="9"/>
  <c r="I137" i="9"/>
  <c r="I138" i="9"/>
  <c r="I139" i="9"/>
  <c r="I140" i="9"/>
  <c r="I141" i="9"/>
  <c r="I142" i="9"/>
  <c r="I143" i="9"/>
  <c r="I144" i="9"/>
  <c r="I145" i="9"/>
  <c r="I146" i="9"/>
  <c r="I147" i="9"/>
  <c r="I148" i="9"/>
  <c r="I149" i="9"/>
  <c r="I150" i="9"/>
  <c r="I15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64" i="9"/>
  <c r="I165" i="9"/>
  <c r="I166" i="9"/>
  <c r="I167" i="9"/>
  <c r="I168" i="9"/>
  <c r="I169" i="9"/>
  <c r="I170" i="9"/>
  <c r="I171" i="9"/>
  <c r="I172" i="9"/>
  <c r="I173" i="9"/>
  <c r="I174" i="9"/>
  <c r="I175" i="9"/>
  <c r="I176" i="9"/>
  <c r="I177" i="9"/>
  <c r="I178" i="9"/>
  <c r="I179" i="9"/>
  <c r="I180" i="9"/>
  <c r="I181" i="9"/>
  <c r="I182" i="9"/>
  <c r="I183" i="9"/>
  <c r="I184" i="9"/>
  <c r="I185" i="9"/>
  <c r="I186" i="9"/>
  <c r="I187" i="9"/>
  <c r="I188" i="9"/>
  <c r="I189" i="9"/>
  <c r="I190" i="9"/>
  <c r="I191" i="9"/>
  <c r="I192" i="9"/>
  <c r="I193" i="9"/>
  <c r="I194" i="9"/>
  <c r="I195" i="9"/>
  <c r="I196" i="9"/>
  <c r="I197" i="9"/>
  <c r="I198" i="9"/>
  <c r="I199" i="9"/>
  <c r="I200" i="9"/>
  <c r="I201" i="9"/>
  <c r="I202" i="9"/>
  <c r="I203" i="9"/>
  <c r="I204" i="9"/>
  <c r="I205" i="9"/>
  <c r="I206" i="9"/>
  <c r="I207" i="9"/>
  <c r="I208" i="9"/>
  <c r="I209" i="9"/>
  <c r="I210" i="9"/>
  <c r="I211" i="9"/>
  <c r="I212" i="9"/>
  <c r="I213" i="9"/>
  <c r="I214" i="9"/>
  <c r="I215" i="9"/>
  <c r="I216" i="9"/>
  <c r="I217" i="9"/>
  <c r="I218" i="9"/>
  <c r="I219" i="9"/>
  <c r="I220" i="9"/>
  <c r="I221" i="9"/>
  <c r="I222" i="9"/>
  <c r="I223" i="9"/>
  <c r="I224" i="9"/>
  <c r="I225" i="9"/>
  <c r="I226" i="9"/>
  <c r="I227" i="9"/>
  <c r="I228" i="9"/>
  <c r="I229" i="9"/>
  <c r="I230" i="9"/>
  <c r="I231" i="9"/>
  <c r="I232" i="9"/>
  <c r="I233" i="9"/>
  <c r="I234" i="9"/>
  <c r="I235" i="9"/>
  <c r="I236" i="9"/>
  <c r="I237" i="9"/>
  <c r="I238" i="9"/>
  <c r="I239" i="9"/>
  <c r="I240" i="9"/>
  <c r="I241" i="9"/>
  <c r="I242" i="9"/>
  <c r="I243" i="9"/>
  <c r="I244" i="9"/>
  <c r="I245" i="9"/>
  <c r="I246" i="9"/>
  <c r="I247" i="9"/>
  <c r="I248" i="9"/>
  <c r="I249" i="9"/>
  <c r="I250" i="9"/>
  <c r="I251" i="9"/>
  <c r="J3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60" i="9"/>
  <c r="J61" i="9"/>
  <c r="J62" i="9"/>
  <c r="J63" i="9"/>
  <c r="J64" i="9"/>
  <c r="J65" i="9"/>
  <c r="J66" i="9"/>
  <c r="J67" i="9"/>
  <c r="J68" i="9"/>
  <c r="J69" i="9"/>
  <c r="J70" i="9"/>
  <c r="J71" i="9"/>
  <c r="J72" i="9"/>
  <c r="J73" i="9"/>
  <c r="J74" i="9"/>
  <c r="J75" i="9"/>
  <c r="J76" i="9"/>
  <c r="J77" i="9"/>
  <c r="J78" i="9"/>
  <c r="J79" i="9"/>
  <c r="J80" i="9"/>
  <c r="J81" i="9"/>
  <c r="J82" i="9"/>
  <c r="J83" i="9"/>
  <c r="J84" i="9"/>
  <c r="J85" i="9"/>
  <c r="J86" i="9"/>
  <c r="J87" i="9"/>
  <c r="J88" i="9"/>
  <c r="J89" i="9"/>
  <c r="J90" i="9"/>
  <c r="J91" i="9"/>
  <c r="J92" i="9"/>
  <c r="J93" i="9"/>
  <c r="J94" i="9"/>
  <c r="J95" i="9"/>
  <c r="J96" i="9"/>
  <c r="J97" i="9"/>
  <c r="J98" i="9"/>
  <c r="J99" i="9"/>
  <c r="J100" i="9"/>
  <c r="J101" i="9"/>
  <c r="J102" i="9"/>
  <c r="J103" i="9"/>
  <c r="J104" i="9"/>
  <c r="J105" i="9"/>
  <c r="J106" i="9"/>
  <c r="J107" i="9"/>
  <c r="J108" i="9"/>
  <c r="J109" i="9"/>
  <c r="J110" i="9"/>
  <c r="J111" i="9"/>
  <c r="J112" i="9"/>
  <c r="J113" i="9"/>
  <c r="J114" i="9"/>
  <c r="J115" i="9"/>
  <c r="J116" i="9"/>
  <c r="J117" i="9"/>
  <c r="J118" i="9"/>
  <c r="J119" i="9"/>
  <c r="J120" i="9"/>
  <c r="J121" i="9"/>
  <c r="J122" i="9"/>
  <c r="J123" i="9"/>
  <c r="J124" i="9"/>
  <c r="J125" i="9"/>
  <c r="J126" i="9"/>
  <c r="J127" i="9"/>
  <c r="J128" i="9"/>
  <c r="J129" i="9"/>
  <c r="J130" i="9"/>
  <c r="J131" i="9"/>
  <c r="J132" i="9"/>
  <c r="J133" i="9"/>
  <c r="J134" i="9"/>
  <c r="J135" i="9"/>
  <c r="J136" i="9"/>
  <c r="J137" i="9"/>
  <c r="J138" i="9"/>
  <c r="J139" i="9"/>
  <c r="J140" i="9"/>
  <c r="J141" i="9"/>
  <c r="J142" i="9"/>
  <c r="J143" i="9"/>
  <c r="J144" i="9"/>
  <c r="J145" i="9"/>
  <c r="J146" i="9"/>
  <c r="J147" i="9"/>
  <c r="J148" i="9"/>
  <c r="J149" i="9"/>
  <c r="J150" i="9"/>
  <c r="J151" i="9"/>
  <c r="J152" i="9"/>
  <c r="J153" i="9"/>
  <c r="J154" i="9"/>
  <c r="J155" i="9"/>
  <c r="J156" i="9"/>
  <c r="J157" i="9"/>
  <c r="J158" i="9"/>
  <c r="J159" i="9"/>
  <c r="J160" i="9"/>
  <c r="J161" i="9"/>
  <c r="J162" i="9"/>
  <c r="J163" i="9"/>
  <c r="J164" i="9"/>
  <c r="J165" i="9"/>
  <c r="J166" i="9"/>
  <c r="J167" i="9"/>
  <c r="J168" i="9"/>
  <c r="J169" i="9"/>
  <c r="J170" i="9"/>
  <c r="J171" i="9"/>
  <c r="J172" i="9"/>
  <c r="J173" i="9"/>
  <c r="J174" i="9"/>
  <c r="J175" i="9"/>
  <c r="J176" i="9"/>
  <c r="J177" i="9"/>
  <c r="J178" i="9"/>
  <c r="J179" i="9"/>
  <c r="J180" i="9"/>
  <c r="J181" i="9"/>
  <c r="J182" i="9"/>
  <c r="J183" i="9"/>
  <c r="J184" i="9"/>
  <c r="J185" i="9"/>
  <c r="J186" i="9"/>
  <c r="J187" i="9"/>
  <c r="J188" i="9"/>
  <c r="J189" i="9"/>
  <c r="J190" i="9"/>
  <c r="J191" i="9"/>
  <c r="J192" i="9"/>
  <c r="J193" i="9"/>
  <c r="J194" i="9"/>
  <c r="J195" i="9"/>
  <c r="J196" i="9"/>
  <c r="J197" i="9"/>
  <c r="J198" i="9"/>
  <c r="J199" i="9"/>
  <c r="J200" i="9"/>
  <c r="J201" i="9"/>
  <c r="J202" i="9"/>
  <c r="J203" i="9"/>
  <c r="J204" i="9"/>
  <c r="J205" i="9"/>
  <c r="J206" i="9"/>
  <c r="J207" i="9"/>
  <c r="J208" i="9"/>
  <c r="J209" i="9"/>
  <c r="J210" i="9"/>
  <c r="J211" i="9"/>
  <c r="J212" i="9"/>
  <c r="J213" i="9"/>
  <c r="J214" i="9"/>
  <c r="J215" i="9"/>
  <c r="J216" i="9"/>
  <c r="J217" i="9"/>
  <c r="J218" i="9"/>
  <c r="J219" i="9"/>
  <c r="J220" i="9"/>
  <c r="J221" i="9"/>
  <c r="J222" i="9"/>
  <c r="J223" i="9"/>
  <c r="J224" i="9"/>
  <c r="J225" i="9"/>
  <c r="J226" i="9"/>
  <c r="J227" i="9"/>
  <c r="J228" i="9"/>
  <c r="J229" i="9"/>
  <c r="J230" i="9"/>
  <c r="J231" i="9"/>
  <c r="J232" i="9"/>
  <c r="J233" i="9"/>
  <c r="J234" i="9"/>
  <c r="J235" i="9"/>
  <c r="J236" i="9"/>
  <c r="J237" i="9"/>
  <c r="J238" i="9"/>
  <c r="J239" i="9"/>
  <c r="J240" i="9"/>
  <c r="J241" i="9"/>
  <c r="J242" i="9"/>
  <c r="J243" i="9"/>
  <c r="J244" i="9"/>
  <c r="J245" i="9"/>
  <c r="J246" i="9"/>
  <c r="J247" i="9"/>
  <c r="J248" i="9"/>
  <c r="J249" i="9"/>
  <c r="J250" i="9"/>
  <c r="J251" i="9"/>
  <c r="K3" i="9"/>
  <c r="K4" i="9"/>
  <c r="M4" i="9" s="1"/>
  <c r="K5" i="9"/>
  <c r="K6" i="9"/>
  <c r="K7" i="9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37" i="9"/>
  <c r="K38" i="9"/>
  <c r="K39" i="9"/>
  <c r="K40" i="9"/>
  <c r="K41" i="9"/>
  <c r="K42" i="9"/>
  <c r="K43" i="9"/>
  <c r="K44" i="9"/>
  <c r="K45" i="9"/>
  <c r="K46" i="9"/>
  <c r="K47" i="9"/>
  <c r="K48" i="9"/>
  <c r="K49" i="9"/>
  <c r="K50" i="9"/>
  <c r="K51" i="9"/>
  <c r="K52" i="9"/>
  <c r="K53" i="9"/>
  <c r="K54" i="9"/>
  <c r="K55" i="9"/>
  <c r="K56" i="9"/>
  <c r="K57" i="9"/>
  <c r="K58" i="9"/>
  <c r="K59" i="9"/>
  <c r="K60" i="9"/>
  <c r="K61" i="9"/>
  <c r="K62" i="9"/>
  <c r="K63" i="9"/>
  <c r="K64" i="9"/>
  <c r="K65" i="9"/>
  <c r="K66" i="9"/>
  <c r="K67" i="9"/>
  <c r="K68" i="9"/>
  <c r="K69" i="9"/>
  <c r="K70" i="9"/>
  <c r="K71" i="9"/>
  <c r="K72" i="9"/>
  <c r="K73" i="9"/>
  <c r="K74" i="9"/>
  <c r="K75" i="9"/>
  <c r="K76" i="9"/>
  <c r="K77" i="9"/>
  <c r="K78" i="9"/>
  <c r="K79" i="9"/>
  <c r="K80" i="9"/>
  <c r="K81" i="9"/>
  <c r="K82" i="9"/>
  <c r="K83" i="9"/>
  <c r="K84" i="9"/>
  <c r="M84" i="9" s="1"/>
  <c r="K85" i="9"/>
  <c r="K86" i="9"/>
  <c r="K87" i="9"/>
  <c r="K88" i="9"/>
  <c r="K89" i="9"/>
  <c r="K90" i="9"/>
  <c r="K91" i="9"/>
  <c r="K92" i="9"/>
  <c r="K93" i="9"/>
  <c r="K94" i="9"/>
  <c r="K95" i="9"/>
  <c r="K96" i="9"/>
  <c r="K97" i="9"/>
  <c r="K98" i="9"/>
  <c r="K99" i="9"/>
  <c r="K100" i="9"/>
  <c r="M100" i="9" s="1"/>
  <c r="K101" i="9"/>
  <c r="K102" i="9"/>
  <c r="K103" i="9"/>
  <c r="K104" i="9"/>
  <c r="K105" i="9"/>
  <c r="K106" i="9"/>
  <c r="K107" i="9"/>
  <c r="K108" i="9"/>
  <c r="M108" i="9" s="1"/>
  <c r="K109" i="9"/>
  <c r="K110" i="9"/>
  <c r="K111" i="9"/>
  <c r="K112" i="9"/>
  <c r="K113" i="9"/>
  <c r="K114" i="9"/>
  <c r="K115" i="9"/>
  <c r="K116" i="9"/>
  <c r="M116" i="9" s="1"/>
  <c r="K117" i="9"/>
  <c r="K118" i="9"/>
  <c r="K119" i="9"/>
  <c r="K120" i="9"/>
  <c r="K121" i="9"/>
  <c r="K122" i="9"/>
  <c r="K123" i="9"/>
  <c r="K124" i="9"/>
  <c r="K125" i="9"/>
  <c r="K126" i="9"/>
  <c r="K127" i="9"/>
  <c r="K128" i="9"/>
  <c r="K129" i="9"/>
  <c r="K130" i="9"/>
  <c r="K131" i="9"/>
  <c r="K132" i="9"/>
  <c r="M132" i="9" s="1"/>
  <c r="K133" i="9"/>
  <c r="K134" i="9"/>
  <c r="K135" i="9"/>
  <c r="K136" i="9"/>
  <c r="K137" i="9"/>
  <c r="K138" i="9"/>
  <c r="K139" i="9"/>
  <c r="K140" i="9"/>
  <c r="M140" i="9" s="1"/>
  <c r="K141" i="9"/>
  <c r="K142" i="9"/>
  <c r="K143" i="9"/>
  <c r="K144" i="9"/>
  <c r="K145" i="9"/>
  <c r="K146" i="9"/>
  <c r="K147" i="9"/>
  <c r="K148" i="9"/>
  <c r="M148" i="9" s="1"/>
  <c r="K149" i="9"/>
  <c r="K150" i="9"/>
  <c r="K151" i="9"/>
  <c r="K152" i="9"/>
  <c r="K153" i="9"/>
  <c r="K154" i="9"/>
  <c r="K155" i="9"/>
  <c r="K156" i="9"/>
  <c r="K157" i="9"/>
  <c r="K158" i="9"/>
  <c r="K159" i="9"/>
  <c r="K160" i="9"/>
  <c r="K161" i="9"/>
  <c r="K162" i="9"/>
  <c r="K163" i="9"/>
  <c r="K164" i="9"/>
  <c r="K165" i="9"/>
  <c r="K166" i="9"/>
  <c r="K167" i="9"/>
  <c r="K168" i="9"/>
  <c r="K169" i="9"/>
  <c r="K170" i="9"/>
  <c r="K171" i="9"/>
  <c r="K172" i="9"/>
  <c r="K173" i="9"/>
  <c r="K174" i="9"/>
  <c r="K175" i="9"/>
  <c r="K176" i="9"/>
  <c r="K177" i="9"/>
  <c r="K178" i="9"/>
  <c r="K179" i="9"/>
  <c r="K180" i="9"/>
  <c r="K181" i="9"/>
  <c r="K182" i="9"/>
  <c r="K183" i="9"/>
  <c r="K184" i="9"/>
  <c r="K185" i="9"/>
  <c r="K186" i="9"/>
  <c r="K187" i="9"/>
  <c r="K188" i="9"/>
  <c r="K189" i="9"/>
  <c r="K190" i="9"/>
  <c r="K191" i="9"/>
  <c r="K192" i="9"/>
  <c r="K193" i="9"/>
  <c r="K194" i="9"/>
  <c r="K195" i="9"/>
  <c r="K196" i="9"/>
  <c r="K197" i="9"/>
  <c r="K198" i="9"/>
  <c r="K199" i="9"/>
  <c r="K200" i="9"/>
  <c r="K201" i="9"/>
  <c r="K202" i="9"/>
  <c r="K203" i="9"/>
  <c r="K204" i="9"/>
  <c r="K205" i="9"/>
  <c r="K206" i="9"/>
  <c r="K207" i="9"/>
  <c r="K208" i="9"/>
  <c r="K209" i="9"/>
  <c r="K210" i="9"/>
  <c r="K211" i="9"/>
  <c r="K212" i="9"/>
  <c r="K213" i="9"/>
  <c r="K214" i="9"/>
  <c r="K215" i="9"/>
  <c r="K216" i="9"/>
  <c r="K217" i="9"/>
  <c r="K218" i="9"/>
  <c r="K219" i="9"/>
  <c r="K220" i="9"/>
  <c r="K221" i="9"/>
  <c r="K222" i="9"/>
  <c r="K223" i="9"/>
  <c r="K224" i="9"/>
  <c r="K225" i="9"/>
  <c r="K226" i="9"/>
  <c r="K227" i="9"/>
  <c r="K228" i="9"/>
  <c r="K229" i="9"/>
  <c r="K230" i="9"/>
  <c r="K231" i="9"/>
  <c r="K232" i="9"/>
  <c r="K233" i="9"/>
  <c r="K234" i="9"/>
  <c r="K235" i="9"/>
  <c r="K236" i="9"/>
  <c r="K237" i="9"/>
  <c r="K238" i="9"/>
  <c r="K239" i="9"/>
  <c r="K240" i="9"/>
  <c r="K241" i="9"/>
  <c r="K242" i="9"/>
  <c r="K243" i="9"/>
  <c r="K244" i="9"/>
  <c r="K245" i="9"/>
  <c r="K246" i="9"/>
  <c r="K247" i="9"/>
  <c r="K248" i="9"/>
  <c r="K249" i="9"/>
  <c r="K250" i="9"/>
  <c r="K251" i="9"/>
  <c r="L3" i="9"/>
  <c r="M3" i="9" s="1"/>
  <c r="L4" i="9"/>
  <c r="L5" i="9"/>
  <c r="L6" i="9"/>
  <c r="L7" i="9"/>
  <c r="L8" i="9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30" i="9"/>
  <c r="L31" i="9"/>
  <c r="L32" i="9"/>
  <c r="L33" i="9"/>
  <c r="L34" i="9"/>
  <c r="L35" i="9"/>
  <c r="L36" i="9"/>
  <c r="L37" i="9"/>
  <c r="L38" i="9"/>
  <c r="L39" i="9"/>
  <c r="L40" i="9"/>
  <c r="L41" i="9"/>
  <c r="L42" i="9"/>
  <c r="L43" i="9"/>
  <c r="L44" i="9"/>
  <c r="L45" i="9"/>
  <c r="L46" i="9"/>
  <c r="L47" i="9"/>
  <c r="L48" i="9"/>
  <c r="L49" i="9"/>
  <c r="L50" i="9"/>
  <c r="L51" i="9"/>
  <c r="L52" i="9"/>
  <c r="L53" i="9"/>
  <c r="L54" i="9"/>
  <c r="L55" i="9"/>
  <c r="L56" i="9"/>
  <c r="L57" i="9"/>
  <c r="L58" i="9"/>
  <c r="L59" i="9"/>
  <c r="L60" i="9"/>
  <c r="L61" i="9"/>
  <c r="L62" i="9"/>
  <c r="L63" i="9"/>
  <c r="L64" i="9"/>
  <c r="L65" i="9"/>
  <c r="L66" i="9"/>
  <c r="L67" i="9"/>
  <c r="L68" i="9"/>
  <c r="L69" i="9"/>
  <c r="L70" i="9"/>
  <c r="L71" i="9"/>
  <c r="M71" i="9" s="1"/>
  <c r="L72" i="9"/>
  <c r="L73" i="9"/>
  <c r="L74" i="9"/>
  <c r="L75" i="9"/>
  <c r="L76" i="9"/>
  <c r="L77" i="9"/>
  <c r="L78" i="9"/>
  <c r="L79" i="9"/>
  <c r="L80" i="9"/>
  <c r="L81" i="9"/>
  <c r="L82" i="9"/>
  <c r="L83" i="9"/>
  <c r="M83" i="9" s="1"/>
  <c r="L84" i="9"/>
  <c r="L85" i="9"/>
  <c r="L86" i="9"/>
  <c r="L87" i="9"/>
  <c r="L88" i="9"/>
  <c r="L89" i="9"/>
  <c r="L90" i="9"/>
  <c r="L91" i="9"/>
  <c r="M91" i="9" s="1"/>
  <c r="L92" i="9"/>
  <c r="L93" i="9"/>
  <c r="L94" i="9"/>
  <c r="L95" i="9"/>
  <c r="L96" i="9"/>
  <c r="L97" i="9"/>
  <c r="L98" i="9"/>
  <c r="L99" i="9"/>
  <c r="M99" i="9" s="1"/>
  <c r="L100" i="9"/>
  <c r="L101" i="9"/>
  <c r="L102" i="9"/>
  <c r="L103" i="9"/>
  <c r="L104" i="9"/>
  <c r="L105" i="9"/>
  <c r="L106" i="9"/>
  <c r="L107" i="9"/>
  <c r="M107" i="9" s="1"/>
  <c r="L108" i="9"/>
  <c r="L109" i="9"/>
  <c r="L110" i="9"/>
  <c r="L111" i="9"/>
  <c r="L112" i="9"/>
  <c r="L113" i="9"/>
  <c r="L114" i="9"/>
  <c r="L115" i="9"/>
  <c r="M115" i="9" s="1"/>
  <c r="L116" i="9"/>
  <c r="L117" i="9"/>
  <c r="L118" i="9"/>
  <c r="L119" i="9"/>
  <c r="L120" i="9"/>
  <c r="L121" i="9"/>
  <c r="L122" i="9"/>
  <c r="L123" i="9"/>
  <c r="M123" i="9" s="1"/>
  <c r="L124" i="9"/>
  <c r="L125" i="9"/>
  <c r="L126" i="9"/>
  <c r="L127" i="9"/>
  <c r="L128" i="9"/>
  <c r="L129" i="9"/>
  <c r="L130" i="9"/>
  <c r="L131" i="9"/>
  <c r="M131" i="9" s="1"/>
  <c r="L132" i="9"/>
  <c r="L133" i="9"/>
  <c r="L134" i="9"/>
  <c r="L135" i="9"/>
  <c r="L136" i="9"/>
  <c r="L137" i="9"/>
  <c r="L138" i="9"/>
  <c r="L139" i="9"/>
  <c r="M139" i="9" s="1"/>
  <c r="L140" i="9"/>
  <c r="L141" i="9"/>
  <c r="L142" i="9"/>
  <c r="L143" i="9"/>
  <c r="L144" i="9"/>
  <c r="L145" i="9"/>
  <c r="L146" i="9"/>
  <c r="L147" i="9"/>
  <c r="M147" i="9" s="1"/>
  <c r="L148" i="9"/>
  <c r="L149" i="9"/>
  <c r="L150" i="9"/>
  <c r="L151" i="9"/>
  <c r="L152" i="9"/>
  <c r="L153" i="9"/>
  <c r="L154" i="9"/>
  <c r="L155" i="9"/>
  <c r="M155" i="9" s="1"/>
  <c r="L156" i="9"/>
  <c r="L157" i="9"/>
  <c r="L158" i="9"/>
  <c r="L159" i="9"/>
  <c r="L160" i="9"/>
  <c r="L161" i="9"/>
  <c r="L162" i="9"/>
  <c r="L163" i="9"/>
  <c r="L164" i="9"/>
  <c r="L165" i="9"/>
  <c r="L166" i="9"/>
  <c r="L167" i="9"/>
  <c r="L168" i="9"/>
  <c r="L169" i="9"/>
  <c r="L170" i="9"/>
  <c r="L171" i="9"/>
  <c r="M171" i="9" s="1"/>
  <c r="L172" i="9"/>
  <c r="L173" i="9"/>
  <c r="L174" i="9"/>
  <c r="L175" i="9"/>
  <c r="L176" i="9"/>
  <c r="L177" i="9"/>
  <c r="L178" i="9"/>
  <c r="L179" i="9"/>
  <c r="M179" i="9" s="1"/>
  <c r="L180" i="9"/>
  <c r="L181" i="9"/>
  <c r="L182" i="9"/>
  <c r="L183" i="9"/>
  <c r="L184" i="9"/>
  <c r="L185" i="9"/>
  <c r="L186" i="9"/>
  <c r="L187" i="9"/>
  <c r="M187" i="9" s="1"/>
  <c r="L188" i="9"/>
  <c r="L189" i="9"/>
  <c r="L190" i="9"/>
  <c r="L191" i="9"/>
  <c r="L192" i="9"/>
  <c r="L193" i="9"/>
  <c r="L194" i="9"/>
  <c r="L195" i="9"/>
  <c r="M195" i="9" s="1"/>
  <c r="L196" i="9"/>
  <c r="L197" i="9"/>
  <c r="L198" i="9"/>
  <c r="L199" i="9"/>
  <c r="L200" i="9"/>
  <c r="L201" i="9"/>
  <c r="L202" i="9"/>
  <c r="L203" i="9"/>
  <c r="M203" i="9" s="1"/>
  <c r="L204" i="9"/>
  <c r="L205" i="9"/>
  <c r="L206" i="9"/>
  <c r="L207" i="9"/>
  <c r="L208" i="9"/>
  <c r="L209" i="9"/>
  <c r="L210" i="9"/>
  <c r="L211" i="9"/>
  <c r="M211" i="9" s="1"/>
  <c r="L212" i="9"/>
  <c r="L213" i="9"/>
  <c r="L214" i="9"/>
  <c r="L215" i="9"/>
  <c r="L216" i="9"/>
  <c r="L217" i="9"/>
  <c r="L218" i="9"/>
  <c r="L219" i="9"/>
  <c r="M219" i="9" s="1"/>
  <c r="L220" i="9"/>
  <c r="L221" i="9"/>
  <c r="L222" i="9"/>
  <c r="L223" i="9"/>
  <c r="L224" i="9"/>
  <c r="L225" i="9"/>
  <c r="L226" i="9"/>
  <c r="L227" i="9"/>
  <c r="M227" i="9" s="1"/>
  <c r="L228" i="9"/>
  <c r="L229" i="9"/>
  <c r="L230" i="9"/>
  <c r="L231" i="9"/>
  <c r="L232" i="9"/>
  <c r="L233" i="9"/>
  <c r="L234" i="9"/>
  <c r="L235" i="9"/>
  <c r="L236" i="9"/>
  <c r="L237" i="9"/>
  <c r="L238" i="9"/>
  <c r="L239" i="9"/>
  <c r="L240" i="9"/>
  <c r="L241" i="9"/>
  <c r="L242" i="9"/>
  <c r="L243" i="9"/>
  <c r="L244" i="9"/>
  <c r="L245" i="9"/>
  <c r="L246" i="9"/>
  <c r="L247" i="9"/>
  <c r="L248" i="9"/>
  <c r="L249" i="9"/>
  <c r="L250" i="9"/>
  <c r="L251" i="9"/>
  <c r="L2" i="9"/>
  <c r="K2" i="9"/>
  <c r="J2" i="9"/>
  <c r="I2" i="9"/>
  <c r="H2" i="9"/>
  <c r="G2" i="9"/>
  <c r="F2" i="9"/>
  <c r="M163" i="9"/>
  <c r="M124" i="9"/>
  <c r="M92" i="9"/>
  <c r="M80" i="9"/>
  <c r="M63" i="9"/>
  <c r="M48" i="9"/>
  <c r="M40" i="9"/>
  <c r="M32" i="9"/>
  <c r="M24" i="9"/>
  <c r="M243" i="9" l="1"/>
  <c r="M235" i="9"/>
  <c r="M164" i="9"/>
  <c r="M156" i="9"/>
  <c r="M162" i="9"/>
  <c r="M122" i="9"/>
  <c r="M10" i="9"/>
  <c r="M145" i="9"/>
  <c r="M9" i="9"/>
  <c r="M154" i="9"/>
  <c r="M138" i="9"/>
  <c r="M106" i="9"/>
  <c r="M90" i="9"/>
  <c r="M18" i="9"/>
  <c r="M250" i="9"/>
  <c r="M146" i="9"/>
  <c r="M130" i="9"/>
  <c r="M114" i="9"/>
  <c r="M98" i="9"/>
  <c r="M82" i="9"/>
  <c r="M161" i="9"/>
  <c r="M65" i="9"/>
  <c r="I259" i="9"/>
  <c r="M129" i="9"/>
  <c r="M153" i="9"/>
  <c r="M137" i="9"/>
  <c r="M121" i="9"/>
  <c r="M81" i="9"/>
  <c r="M73" i="9"/>
  <c r="M57" i="9"/>
  <c r="M25" i="9"/>
  <c r="M17" i="9"/>
  <c r="K259" i="9"/>
  <c r="M8" i="9"/>
  <c r="M16" i="9"/>
  <c r="L259" i="9"/>
  <c r="M31" i="9"/>
  <c r="M23" i="9"/>
  <c r="M2" i="9"/>
  <c r="M14" i="9"/>
  <c r="M22" i="9"/>
  <c r="M30" i="9"/>
  <c r="M38" i="9"/>
  <c r="M46" i="9"/>
  <c r="M54" i="9"/>
  <c r="M62" i="9"/>
  <c r="M70" i="9"/>
  <c r="M78" i="9"/>
  <c r="F259" i="9"/>
  <c r="M5" i="9"/>
  <c r="M13" i="9"/>
  <c r="M21" i="9"/>
  <c r="M29" i="9"/>
  <c r="M37" i="9"/>
  <c r="M45" i="9"/>
  <c r="M53" i="9"/>
  <c r="M61" i="9"/>
  <c r="M69" i="9"/>
  <c r="M77" i="9"/>
  <c r="M89" i="9"/>
  <c r="M97" i="9"/>
  <c r="M105" i="9"/>
  <c r="M113" i="9"/>
  <c r="J259" i="9"/>
  <c r="M15" i="9"/>
  <c r="M39" i="9"/>
  <c r="M55" i="9"/>
  <c r="M6" i="9"/>
  <c r="G259" i="9"/>
  <c r="M12" i="9"/>
  <c r="M20" i="9"/>
  <c r="M28" i="9"/>
  <c r="M36" i="9"/>
  <c r="M44" i="9"/>
  <c r="M52" i="9"/>
  <c r="M60" i="9"/>
  <c r="M68" i="9"/>
  <c r="M76" i="9"/>
  <c r="M88" i="9"/>
  <c r="M96" i="9"/>
  <c r="M104" i="9"/>
  <c r="M112" i="9"/>
  <c r="M120" i="9"/>
  <c r="M128" i="9"/>
  <c r="M136" i="9"/>
  <c r="M144" i="9"/>
  <c r="M152" i="9"/>
  <c r="M160" i="9"/>
  <c r="M7" i="9"/>
  <c r="M47" i="9"/>
  <c r="H259" i="9"/>
  <c r="M11" i="9"/>
  <c r="M19" i="9"/>
  <c r="M27" i="9"/>
  <c r="M35" i="9"/>
  <c r="M43" i="9"/>
  <c r="M51" i="9"/>
  <c r="M59" i="9"/>
  <c r="M67" i="9"/>
  <c r="M75" i="9"/>
  <c r="M87" i="9"/>
  <c r="M95" i="9"/>
  <c r="M103" i="9"/>
  <c r="M111" i="9"/>
  <c r="M119" i="9"/>
  <c r="M127" i="9"/>
  <c r="M135" i="9"/>
  <c r="M143" i="9"/>
  <c r="M151" i="9"/>
  <c r="M159" i="9"/>
  <c r="M26" i="9"/>
  <c r="M34" i="9"/>
  <c r="M42" i="9"/>
  <c r="M50" i="9"/>
  <c r="M58" i="9"/>
  <c r="M66" i="9"/>
  <c r="M74" i="9"/>
  <c r="M86" i="9"/>
  <c r="M94" i="9"/>
  <c r="M102" i="9"/>
  <c r="M110" i="9"/>
  <c r="M118" i="9"/>
  <c r="M126" i="9"/>
  <c r="M134" i="9"/>
  <c r="M142" i="9"/>
  <c r="M150" i="9"/>
  <c r="M158" i="9"/>
  <c r="M173" i="9"/>
  <c r="M181" i="9"/>
  <c r="M189" i="9"/>
  <c r="M197" i="9"/>
  <c r="M205" i="9"/>
  <c r="M213" i="9"/>
  <c r="M33" i="9"/>
  <c r="M41" i="9"/>
  <c r="M49" i="9"/>
  <c r="M85" i="9"/>
  <c r="M93" i="9"/>
  <c r="M101" i="9"/>
  <c r="M109" i="9"/>
  <c r="M117" i="9"/>
  <c r="M125" i="9"/>
  <c r="M133" i="9"/>
  <c r="M141" i="9"/>
  <c r="M149" i="9"/>
  <c r="M157" i="9"/>
  <c r="M165" i="9"/>
  <c r="M172" i="9"/>
  <c r="M180" i="9"/>
  <c r="M188" i="9"/>
  <c r="M196" i="9"/>
  <c r="M204" i="9"/>
  <c r="M212" i="9"/>
  <c r="M167" i="9"/>
  <c r="M175" i="9"/>
  <c r="M56" i="9"/>
  <c r="M64" i="9"/>
  <c r="M72" i="9"/>
  <c r="M221" i="9"/>
  <c r="M229" i="9"/>
  <c r="M237" i="9"/>
  <c r="M220" i="9"/>
  <c r="M228" i="9"/>
  <c r="M236" i="9"/>
  <c r="M170" i="9"/>
  <c r="M178" i="9"/>
  <c r="M186" i="9"/>
  <c r="M194" i="9"/>
  <c r="M202" i="9"/>
  <c r="M210" i="9"/>
  <c r="M218" i="9"/>
  <c r="M226" i="9"/>
  <c r="M234" i="9"/>
  <c r="M242" i="9"/>
  <c r="M169" i="9"/>
  <c r="M177" i="9"/>
  <c r="M185" i="9"/>
  <c r="M193" i="9"/>
  <c r="M201" i="9"/>
  <c r="M209" i="9"/>
  <c r="M217" i="9"/>
  <c r="M225" i="9"/>
  <c r="M233" i="9"/>
  <c r="M241" i="9"/>
  <c r="M249" i="9"/>
  <c r="M168" i="9"/>
  <c r="M176" i="9"/>
  <c r="M184" i="9"/>
  <c r="M192" i="9"/>
  <c r="M200" i="9"/>
  <c r="M208" i="9"/>
  <c r="M216" i="9"/>
  <c r="M224" i="9"/>
  <c r="M232" i="9"/>
  <c r="M240" i="9"/>
  <c r="M248" i="9"/>
  <c r="M183" i="9"/>
  <c r="M191" i="9"/>
  <c r="M199" i="9"/>
  <c r="M207" i="9"/>
  <c r="M215" i="9"/>
  <c r="M223" i="9"/>
  <c r="M231" i="9"/>
  <c r="M239" i="9"/>
  <c r="M247" i="9"/>
  <c r="M166" i="9"/>
  <c r="M174" i="9"/>
  <c r="M182" i="9"/>
  <c r="M190" i="9"/>
  <c r="M198" i="9"/>
  <c r="M206" i="9"/>
  <c r="M214" i="9"/>
  <c r="M222" i="9"/>
  <c r="M230" i="9"/>
  <c r="M238" i="9"/>
  <c r="M246" i="9"/>
  <c r="M245" i="9"/>
  <c r="M244" i="9"/>
</calcChain>
</file>

<file path=xl/sharedStrings.xml><?xml version="1.0" encoding="utf-8"?>
<sst xmlns="http://schemas.openxmlformats.org/spreadsheetml/2006/main" count="11518" uniqueCount="1683">
  <si>
    <t>Timestamp</t>
  </si>
  <si>
    <t>Contact Number</t>
  </si>
  <si>
    <t>Please select an input option for database identification</t>
  </si>
  <si>
    <t>Please select your employment type/affiliation with PKII</t>
  </si>
  <si>
    <t>Employee Number</t>
  </si>
  <si>
    <t>First Name</t>
  </si>
  <si>
    <t>Last Name</t>
  </si>
  <si>
    <t>Gender</t>
  </si>
  <si>
    <t>Are you pregnant?</t>
  </si>
  <si>
    <t>Body temperature (in Celsius)</t>
  </si>
  <si>
    <t>Respiratory Rate</t>
  </si>
  <si>
    <t>Are you experiencing any of these symptoms?</t>
  </si>
  <si>
    <t>Have you come in close contact with anyone who has the following symptoms?</t>
  </si>
  <si>
    <t>Do you have any pre-existing illness?</t>
  </si>
  <si>
    <t>Pre-existing illness:</t>
  </si>
  <si>
    <t>Have you visited any of the following areas? (moderate-high risk areas)</t>
  </si>
  <si>
    <t>Have you visited any of the following areas? (high risk areas)</t>
  </si>
  <si>
    <t>Please enter other places outside your city/town that you recently visited. If none, write N/A.</t>
  </si>
  <si>
    <t>I hereby declare that the information I provided is true and correct.</t>
  </si>
  <si>
    <t>09353154308</t>
  </si>
  <si>
    <t>Input Employee Number</t>
  </si>
  <si>
    <t>Employee (Regular/Temporary)</t>
  </si>
  <si>
    <t>Male</t>
  </si>
  <si>
    <t>None of the above</t>
  </si>
  <si>
    <t>No</t>
  </si>
  <si>
    <t>N/A</t>
  </si>
  <si>
    <t>N/a</t>
  </si>
  <si>
    <t>Yes</t>
  </si>
  <si>
    <t>09456281558</t>
  </si>
  <si>
    <t>Input First and Last Name</t>
  </si>
  <si>
    <t>Andrea</t>
  </si>
  <si>
    <t>Zerda</t>
  </si>
  <si>
    <t>Female</t>
  </si>
  <si>
    <t>Restaurant (Dined-in)</t>
  </si>
  <si>
    <t>Market (Supermarkets, Local "Palengke and Talipapa")</t>
  </si>
  <si>
    <t>09163791096</t>
  </si>
  <si>
    <t>09327863518</t>
  </si>
  <si>
    <t>Consultant</t>
  </si>
  <si>
    <t>C722</t>
  </si>
  <si>
    <t>NA</t>
  </si>
  <si>
    <t>09672332493</t>
  </si>
  <si>
    <t>09673683017</t>
  </si>
  <si>
    <t>09454916703</t>
  </si>
  <si>
    <t>09178977077</t>
  </si>
  <si>
    <t>09438704400</t>
  </si>
  <si>
    <t>09224968953</t>
  </si>
  <si>
    <t>na</t>
  </si>
  <si>
    <t>09174207820</t>
  </si>
  <si>
    <t>09065620262</t>
  </si>
  <si>
    <t>Yes, refer to previous response</t>
  </si>
  <si>
    <t>09479827556</t>
  </si>
  <si>
    <t>Na</t>
  </si>
  <si>
    <t>09052000187</t>
  </si>
  <si>
    <t>09566092953</t>
  </si>
  <si>
    <t>09175801148</t>
  </si>
  <si>
    <t>09988433048</t>
  </si>
  <si>
    <t>Masashi</t>
  </si>
  <si>
    <t>Sadaie</t>
  </si>
  <si>
    <t>09166409353</t>
  </si>
  <si>
    <t>09198239724</t>
  </si>
  <si>
    <t>09269881127</t>
  </si>
  <si>
    <t>09102911152</t>
  </si>
  <si>
    <t>Pasig City</t>
  </si>
  <si>
    <t>09750615979</t>
  </si>
  <si>
    <t>pasig city</t>
  </si>
  <si>
    <t>09218483618</t>
  </si>
  <si>
    <t>09473107181</t>
  </si>
  <si>
    <t>Tagaytay</t>
  </si>
  <si>
    <t>09278417154</t>
  </si>
  <si>
    <t>09690133395</t>
  </si>
  <si>
    <t>shoji</t>
  </si>
  <si>
    <t>saito</t>
  </si>
  <si>
    <t>09665388290</t>
  </si>
  <si>
    <t>09154865257</t>
  </si>
  <si>
    <t>n/a</t>
  </si>
  <si>
    <t>09991877320</t>
  </si>
  <si>
    <t>sonny</t>
  </si>
  <si>
    <t>lita</t>
  </si>
  <si>
    <t>09988433372</t>
  </si>
  <si>
    <t>Jose Leonides</t>
  </si>
  <si>
    <t>David</t>
  </si>
  <si>
    <t>Pasig</t>
  </si>
  <si>
    <t>09167104916</t>
  </si>
  <si>
    <t>09178977191</t>
  </si>
  <si>
    <t>09551772325</t>
  </si>
  <si>
    <t>09057022261</t>
  </si>
  <si>
    <t>09202282267</t>
  </si>
  <si>
    <t>09264764560</t>
  </si>
  <si>
    <t>09278822281</t>
  </si>
  <si>
    <t>09985600853</t>
  </si>
  <si>
    <t>Hypertension</t>
  </si>
  <si>
    <t>09209592240</t>
  </si>
  <si>
    <t>035</t>
  </si>
  <si>
    <t>Asthma, hypertension and dm 2</t>
  </si>
  <si>
    <t>09199104551</t>
  </si>
  <si>
    <t>09988870549</t>
  </si>
  <si>
    <t>Hair Salon/Barbershop</t>
  </si>
  <si>
    <t>09983860183</t>
  </si>
  <si>
    <t>+639272819133</t>
  </si>
  <si>
    <t>Frumencio</t>
  </si>
  <si>
    <t>Tagulinao</t>
  </si>
  <si>
    <t>Chakaria and Matarbari, Bangladesh</t>
  </si>
  <si>
    <t>09053466355</t>
  </si>
  <si>
    <t>09478033701</t>
  </si>
  <si>
    <t>09285590527</t>
  </si>
  <si>
    <t>09280620202</t>
  </si>
  <si>
    <t>Amusement Parks</t>
  </si>
  <si>
    <t>09189239877</t>
  </si>
  <si>
    <t>011</t>
  </si>
  <si>
    <t>09176183454</t>
  </si>
  <si>
    <t>09054303753</t>
  </si>
  <si>
    <t>Makati City</t>
  </si>
  <si>
    <t>09062669862</t>
  </si>
  <si>
    <t>Helen</t>
  </si>
  <si>
    <t>Difuntorum</t>
  </si>
  <si>
    <t>09273454200</t>
  </si>
  <si>
    <t>Colds</t>
  </si>
  <si>
    <t>09064046822</t>
  </si>
  <si>
    <t>Jaydee</t>
  </si>
  <si>
    <t>Colis</t>
  </si>
  <si>
    <t>09913227091</t>
  </si>
  <si>
    <t>Allergic rhinitis</t>
  </si>
  <si>
    <t>09159034870</t>
  </si>
  <si>
    <t>09760018320</t>
  </si>
  <si>
    <t>09650552205</t>
  </si>
  <si>
    <t>09277301453</t>
  </si>
  <si>
    <t>09089771774</t>
  </si>
  <si>
    <t>09286965628</t>
  </si>
  <si>
    <t>+639954804370</t>
  </si>
  <si>
    <t>C770</t>
  </si>
  <si>
    <t>09202481825</t>
  </si>
  <si>
    <t>Danilo</t>
  </si>
  <si>
    <t>Lizardo</t>
  </si>
  <si>
    <t>09189446758</t>
  </si>
  <si>
    <t>087</t>
  </si>
  <si>
    <t>09988844959</t>
  </si>
  <si>
    <t>C365</t>
  </si>
  <si>
    <t>09455027859</t>
  </si>
  <si>
    <t>09457988735</t>
  </si>
  <si>
    <t>Cemetary</t>
  </si>
  <si>
    <t>09171351492</t>
  </si>
  <si>
    <t>09178213999</t>
  </si>
  <si>
    <t>09673167771</t>
  </si>
  <si>
    <t>09993210700</t>
  </si>
  <si>
    <t>09366725419</t>
  </si>
  <si>
    <t>09563647696</t>
  </si>
  <si>
    <t>09478170780</t>
  </si>
  <si>
    <t>Tuguegarao</t>
  </si>
  <si>
    <t>09774004481</t>
  </si>
  <si>
    <t>Francis</t>
  </si>
  <si>
    <t>Palomique</t>
  </si>
  <si>
    <t>NIA Office</t>
  </si>
  <si>
    <t>09567033687</t>
  </si>
  <si>
    <t>09054720072</t>
  </si>
  <si>
    <t>09177165690</t>
  </si>
  <si>
    <t>muntinlupa</t>
  </si>
  <si>
    <t>09153432089</t>
  </si>
  <si>
    <t>DANNY</t>
  </si>
  <si>
    <t>CRIS</t>
  </si>
  <si>
    <t>09199917687</t>
  </si>
  <si>
    <t>Nelita</t>
  </si>
  <si>
    <t>Alcala</t>
  </si>
  <si>
    <t>Project site</t>
  </si>
  <si>
    <t>09452487393</t>
  </si>
  <si>
    <t>09208938809</t>
  </si>
  <si>
    <t>09954541089</t>
  </si>
  <si>
    <t>09778358275</t>
  </si>
  <si>
    <t>09274070808</t>
  </si>
  <si>
    <t>09173342478</t>
  </si>
  <si>
    <t>09985543202</t>
  </si>
  <si>
    <t>George</t>
  </si>
  <si>
    <t>Diego</t>
  </si>
  <si>
    <t>09088925404</t>
  </si>
  <si>
    <t>09487901298</t>
  </si>
  <si>
    <t>Christian</t>
  </si>
  <si>
    <t>Luzon</t>
  </si>
  <si>
    <t>09062655815</t>
  </si>
  <si>
    <t>hypertension</t>
  </si>
  <si>
    <t>09615448931</t>
  </si>
  <si>
    <t>09192099754</t>
  </si>
  <si>
    <t>09279441532</t>
  </si>
  <si>
    <t>09278512300</t>
  </si>
  <si>
    <t>09277490318</t>
  </si>
  <si>
    <t>09338132099</t>
  </si>
  <si>
    <t>antonio maria</t>
  </si>
  <si>
    <t>dela torre</t>
  </si>
  <si>
    <t>09052115068</t>
  </si>
  <si>
    <t>09667539147</t>
  </si>
  <si>
    <t>09277739451</t>
  </si>
  <si>
    <t>Vicky</t>
  </si>
  <si>
    <t>Jaraba</t>
  </si>
  <si>
    <t>09178106324</t>
  </si>
  <si>
    <t>C618</t>
  </si>
  <si>
    <t>UP DIliman, Quezon City; Glorietta, Makati</t>
  </si>
  <si>
    <t>09750577249</t>
  </si>
  <si>
    <t>09285547422</t>
  </si>
  <si>
    <t>09666642454</t>
  </si>
  <si>
    <t>09776338714</t>
  </si>
  <si>
    <t>09310912444</t>
  </si>
  <si>
    <t>Bruce lee</t>
  </si>
  <si>
    <t>+639677810815</t>
  </si>
  <si>
    <t>C381</t>
  </si>
  <si>
    <t>Davao City</t>
  </si>
  <si>
    <t>09978914132</t>
  </si>
  <si>
    <t>09394142119</t>
  </si>
  <si>
    <t>09062431965</t>
  </si>
  <si>
    <t>Anthony</t>
  </si>
  <si>
    <t>Dacasin</t>
  </si>
  <si>
    <t>Diabetes</t>
  </si>
  <si>
    <t>09065781493</t>
  </si>
  <si>
    <t>09189142836</t>
  </si>
  <si>
    <t>C506</t>
  </si>
  <si>
    <t>Diabetes, high blood pressure</t>
  </si>
  <si>
    <t>09983835076</t>
  </si>
  <si>
    <t>Maricel</t>
  </si>
  <si>
    <t>Maglalang</t>
  </si>
  <si>
    <t>+639055446880</t>
  </si>
  <si>
    <t>Eric</t>
  </si>
  <si>
    <t>Cea</t>
  </si>
  <si>
    <t>09561560106</t>
  </si>
  <si>
    <t>Tuguegarao, Ilagan, Cauayan</t>
  </si>
  <si>
    <t>+639295722337</t>
  </si>
  <si>
    <t>San Fernando City</t>
  </si>
  <si>
    <t>09267182604</t>
  </si>
  <si>
    <t>Loss of taste and smell/Metallic Taste</t>
  </si>
  <si>
    <t>09475759830</t>
  </si>
  <si>
    <t>Judy Ann</t>
  </si>
  <si>
    <t>Agripa</t>
  </si>
  <si>
    <t>09190817174</t>
  </si>
  <si>
    <t>09189387561</t>
  </si>
  <si>
    <t>DAVID JR</t>
  </si>
  <si>
    <t>ROJAS</t>
  </si>
  <si>
    <t>N/A.</t>
  </si>
  <si>
    <t>0927301453</t>
  </si>
  <si>
    <t>+639178361176</t>
  </si>
  <si>
    <t>SMC 808 office, Pasig</t>
  </si>
  <si>
    <t>09183884774</t>
  </si>
  <si>
    <t>09064351475</t>
  </si>
  <si>
    <t>09151354711</t>
  </si>
  <si>
    <t>Colds, Fever</t>
  </si>
  <si>
    <t>+639054303753</t>
  </si>
  <si>
    <t>Main Office, Ortigas, Pasig</t>
  </si>
  <si>
    <t>Office</t>
  </si>
  <si>
    <t>09059412015</t>
  </si>
  <si>
    <t>09666971245</t>
  </si>
  <si>
    <t>Cauayan</t>
  </si>
  <si>
    <t>TIKLING JUNCTION</t>
  </si>
  <si>
    <t>09954751202</t>
  </si>
  <si>
    <t>PKII Office</t>
  </si>
  <si>
    <t>asthma, hypertension and dm 2</t>
  </si>
  <si>
    <t>09277997075</t>
  </si>
  <si>
    <t>Aquilina</t>
  </si>
  <si>
    <t>Mendoza</t>
  </si>
  <si>
    <t>Sonny</t>
  </si>
  <si>
    <t>Lita</t>
  </si>
  <si>
    <t>0960133395</t>
  </si>
  <si>
    <t>Shoji</t>
  </si>
  <si>
    <t>Saito</t>
  </si>
  <si>
    <t>09458143871</t>
  </si>
  <si>
    <t>Jerry</t>
  </si>
  <si>
    <t>Rita</t>
  </si>
  <si>
    <t>Tinoc, Ifugao</t>
  </si>
  <si>
    <t>09192781968</t>
  </si>
  <si>
    <t>C061</t>
  </si>
  <si>
    <t>San Mateo, Rizal and PKII office, Ortigas Center, Pasig City</t>
  </si>
  <si>
    <t>09984382841</t>
  </si>
  <si>
    <t>C753</t>
  </si>
  <si>
    <t>Manila</t>
  </si>
  <si>
    <t>09208709938</t>
  </si>
  <si>
    <t>C799</t>
  </si>
  <si>
    <t>Cris</t>
  </si>
  <si>
    <t>09218975956</t>
  </si>
  <si>
    <t>C798</t>
  </si>
  <si>
    <t>+639983835076</t>
  </si>
  <si>
    <t>MARICEL</t>
  </si>
  <si>
    <t>MAGLALANG</t>
  </si>
  <si>
    <t>808 Bldg., Pasig / Market-Market, Taguig</t>
  </si>
  <si>
    <t>Danny</t>
  </si>
  <si>
    <t>09182215864</t>
  </si>
  <si>
    <t>C428</t>
  </si>
  <si>
    <t>DCBCP PROJECT OFFICE</t>
  </si>
  <si>
    <t>09564201347</t>
  </si>
  <si>
    <t>YUJI</t>
  </si>
  <si>
    <t>ANDO</t>
  </si>
  <si>
    <t>09564203282</t>
  </si>
  <si>
    <t>KENTO</t>
  </si>
  <si>
    <t>ONUMA</t>
  </si>
  <si>
    <t>09178164887</t>
  </si>
  <si>
    <t>Tyreen</t>
  </si>
  <si>
    <t>Laureta</t>
  </si>
  <si>
    <t>C622</t>
  </si>
  <si>
    <t>Have you ever received a dose of COVID-19 vaccine? (Skip if you already responded)</t>
  </si>
  <si>
    <t>Which vaccine product did you receive?</t>
  </si>
  <si>
    <t>Are you currently registered for vaccination in your LGU?</t>
  </si>
  <si>
    <t>Skip</t>
  </si>
  <si>
    <t>Yes, I am fully vaccinated</t>
  </si>
  <si>
    <t>Sinovac</t>
  </si>
  <si>
    <t>Oxford-AstraZeneca</t>
  </si>
  <si>
    <t>Moderna</t>
  </si>
  <si>
    <t>Pfizer-BioNTech</t>
  </si>
  <si>
    <t>Yes, I am done with my first dose</t>
  </si>
  <si>
    <t>09667536147</t>
  </si>
  <si>
    <t>Johnson and Johnson's Janssen</t>
  </si>
  <si>
    <t>Ortigas Center</t>
  </si>
  <si>
    <t>pqsig city</t>
  </si>
  <si>
    <t>09194723519</t>
  </si>
  <si>
    <t>Colds, Cough</t>
  </si>
  <si>
    <t>allergic rhinitis</t>
  </si>
  <si>
    <t>09291627984</t>
  </si>
  <si>
    <t>Body ache</t>
  </si>
  <si>
    <t>Gym</t>
  </si>
  <si>
    <t>Airport (travelled by plane)</t>
  </si>
  <si>
    <t>Cauayan, Isabela</t>
  </si>
  <si>
    <t>09153183723</t>
  </si>
  <si>
    <t>09474417733</t>
  </si>
  <si>
    <t>pasig</t>
  </si>
  <si>
    <t>Sinopharm</t>
  </si>
  <si>
    <t>San Mateo, Rizal and PKII, Ortigas Center, Pasig City.</t>
  </si>
  <si>
    <t>DPWH DCBCP PROJECT OFFICE</t>
  </si>
  <si>
    <t>09954804370</t>
  </si>
  <si>
    <t>09173230146</t>
  </si>
  <si>
    <t>CESAR</t>
  </si>
  <si>
    <t>VILORIA</t>
  </si>
  <si>
    <t>09209239241</t>
  </si>
  <si>
    <t>Angelina v</t>
  </si>
  <si>
    <t>Ferrer</t>
  </si>
  <si>
    <t>Hospitals/Clinic</t>
  </si>
  <si>
    <t>09055446880</t>
  </si>
  <si>
    <t>ERIC</t>
  </si>
  <si>
    <t>CEA</t>
  </si>
  <si>
    <t>Airport (travelled by plane), N/A</t>
  </si>
  <si>
    <t>Tuguegarao City, Cagayan</t>
  </si>
  <si>
    <t>Market (Supermarkets, Local "Palengke and Talipapa"), N/A</t>
  </si>
  <si>
    <t>guagua</t>
  </si>
  <si>
    <t>makati/manila</t>
  </si>
  <si>
    <t>Makati</t>
  </si>
  <si>
    <t>09057901357</t>
  </si>
  <si>
    <t>PKII office, Pasig City</t>
  </si>
  <si>
    <t>09064620262</t>
  </si>
  <si>
    <t>00551772325</t>
  </si>
  <si>
    <t>09159035870</t>
  </si>
  <si>
    <t>NQ</t>
  </si>
  <si>
    <t>SHOJI</t>
  </si>
  <si>
    <t>SAITO</t>
  </si>
  <si>
    <t>San Mateo, Rizal and PKII office, Ortigas Center, Pasig City.</t>
  </si>
  <si>
    <t>Allan</t>
  </si>
  <si>
    <t>Tomes</t>
  </si>
  <si>
    <t>Renato</t>
  </si>
  <si>
    <t>Manimtim</t>
  </si>
  <si>
    <t>Ramon</t>
  </si>
  <si>
    <t>Salatan</t>
  </si>
  <si>
    <t>09331832099</t>
  </si>
  <si>
    <t>PKII Offices and The Podium, Pasig City</t>
  </si>
  <si>
    <t>makati</t>
  </si>
  <si>
    <t>09676137771</t>
  </si>
  <si>
    <t>tikling junction</t>
  </si>
  <si>
    <t>081776290</t>
  </si>
  <si>
    <t>Sore throat</t>
  </si>
  <si>
    <t>Candaba</t>
  </si>
  <si>
    <t>San Mateo, Rizal and PKII, Ortigas Center, Pasig City</t>
  </si>
  <si>
    <t>Chakaria, Bangladesh</t>
  </si>
  <si>
    <t>Aries</t>
  </si>
  <si>
    <t>Arcas</t>
  </si>
  <si>
    <t>bruce lee</t>
  </si>
  <si>
    <t>luzon</t>
  </si>
  <si>
    <t>San Mateo, Rizal</t>
  </si>
  <si>
    <t>DCBCP-North batching plant &amp; Megatesting laboratory.</t>
  </si>
  <si>
    <t>Metro Manila</t>
  </si>
  <si>
    <t>09304955567</t>
  </si>
  <si>
    <t>Rodolfo</t>
  </si>
  <si>
    <t>Realingo</t>
  </si>
  <si>
    <t>09194614439</t>
  </si>
  <si>
    <t>Randell</t>
  </si>
  <si>
    <t>Lanio</t>
  </si>
  <si>
    <t>Diabetes,high blood pressure</t>
  </si>
  <si>
    <t>David Jr</t>
  </si>
  <si>
    <t>Rojas</t>
  </si>
  <si>
    <t>Baguio City</t>
  </si>
  <si>
    <t>Porac, pampanga</t>
  </si>
  <si>
    <t>SM City Davao-Ecoland</t>
  </si>
  <si>
    <t>Greenhills</t>
  </si>
  <si>
    <t>Email(s)</t>
  </si>
  <si>
    <t>Count</t>
  </si>
  <si>
    <t>znabad@philkoei.com.ph</t>
  </si>
  <si>
    <t>Abad</t>
  </si>
  <si>
    <t>Zenaida</t>
  </si>
  <si>
    <t>jovyabellera@yahoo.com</t>
  </si>
  <si>
    <t>C679</t>
  </si>
  <si>
    <t>Abellera</t>
  </si>
  <si>
    <t>Jovito</t>
  </si>
  <si>
    <t>mrcl_abing@yahoo.com</t>
  </si>
  <si>
    <t>C256</t>
  </si>
  <si>
    <t>Abing</t>
  </si>
  <si>
    <t>Marcelo</t>
  </si>
  <si>
    <t>meabing@philkoei.com.ph</t>
  </si>
  <si>
    <t>fsabrigo@yahoo.com</t>
  </si>
  <si>
    <t>C599</t>
  </si>
  <si>
    <t>Abrigo</t>
  </si>
  <si>
    <t>Lazaro Ferdinan</t>
  </si>
  <si>
    <t>fsabrigo@gmail.com</t>
  </si>
  <si>
    <t>Aclan</t>
  </si>
  <si>
    <t>Philip</t>
  </si>
  <si>
    <t>jaagripa@philkoei.com.ph</t>
  </si>
  <si>
    <t>agripajudyann022891@gmail.com</t>
  </si>
  <si>
    <t>grace.aguilos@yahoo.com</t>
  </si>
  <si>
    <t>C717</t>
  </si>
  <si>
    <t>Aguilos</t>
  </si>
  <si>
    <t>Grace</t>
  </si>
  <si>
    <t>graceaguilos@gmail.com</t>
  </si>
  <si>
    <t>alcalanelita@gmail.com</t>
  </si>
  <si>
    <t>C721</t>
  </si>
  <si>
    <t>sjdaliling@philkoei.com.ph</t>
  </si>
  <si>
    <t>Aliling</t>
  </si>
  <si>
    <t>Susana Joyce</t>
  </si>
  <si>
    <t>anasus_00007@yahoo.com</t>
  </si>
  <si>
    <t>alindajao_roberto1@yahoo.com</t>
  </si>
  <si>
    <t>Alindajao</t>
  </si>
  <si>
    <t>Roberto</t>
  </si>
  <si>
    <t>erick.pkii@yahoo.com</t>
  </si>
  <si>
    <t>Allegado</t>
  </si>
  <si>
    <t>Frederick</t>
  </si>
  <si>
    <t>mailto:jmalmaida@yahoo.com</t>
  </si>
  <si>
    <t>C782</t>
  </si>
  <si>
    <t>Almaida</t>
  </si>
  <si>
    <t>John Michael</t>
  </si>
  <si>
    <t>joaltomea@philkoei.com.ph</t>
  </si>
  <si>
    <t>Altomea</t>
  </si>
  <si>
    <t>Jhoemar Rey</t>
  </si>
  <si>
    <t>jroaltomea@gmail.com</t>
  </si>
  <si>
    <t>naa811@gmail.com</t>
  </si>
  <si>
    <t>C501</t>
  </si>
  <si>
    <t>Alvarez</t>
  </si>
  <si>
    <t>Nelson</t>
  </si>
  <si>
    <t>peterandos05@gmail.com</t>
  </si>
  <si>
    <t>C775</t>
  </si>
  <si>
    <t>Andos</t>
  </si>
  <si>
    <t>Peter</t>
  </si>
  <si>
    <t>ldsrojhan@gmail.com</t>
  </si>
  <si>
    <t>Ang</t>
  </si>
  <si>
    <t>Rojhan Joshua</t>
  </si>
  <si>
    <t>rsantolin55@yahoo.com</t>
  </si>
  <si>
    <t>C758</t>
  </si>
  <si>
    <t>Antolin</t>
  </si>
  <si>
    <t>enp.antonio@gmail.com</t>
  </si>
  <si>
    <t>C726</t>
  </si>
  <si>
    <t>Antonio</t>
  </si>
  <si>
    <t>Marjian</t>
  </si>
  <si>
    <t>antonio@gmail.com</t>
  </si>
  <si>
    <t>maidahantonio@yahoo.com</t>
  </si>
  <si>
    <t>C783</t>
  </si>
  <si>
    <t>Maidah</t>
  </si>
  <si>
    <t>mbaquino@philkoei.com.ph</t>
  </si>
  <si>
    <t>Aquino</t>
  </si>
  <si>
    <t>Mercedita</t>
  </si>
  <si>
    <t>rmaquino@philkoei.com.ph</t>
  </si>
  <si>
    <t>Roshane</t>
  </si>
  <si>
    <t>rmaquino.1996@gmail.com</t>
  </si>
  <si>
    <t>moatendido@philkoei.com.ph</t>
  </si>
  <si>
    <t>Atendido</t>
  </si>
  <si>
    <t>Maricar</t>
  </si>
  <si>
    <t>atendido.maricar@gmail.com</t>
  </si>
  <si>
    <t>autidajoyceanne@gmail.com</t>
  </si>
  <si>
    <t>C786</t>
  </si>
  <si>
    <t>Autida</t>
  </si>
  <si>
    <t>Joyce Anne</t>
  </si>
  <si>
    <t>tino.avis1@gmail.com</t>
  </si>
  <si>
    <t>C551</t>
  </si>
  <si>
    <t>Avis</t>
  </si>
  <si>
    <t>Celestino</t>
  </si>
  <si>
    <t>lmbaccol2004@yahoo.com</t>
  </si>
  <si>
    <t>C035</t>
  </si>
  <si>
    <t>Baccol</t>
  </si>
  <si>
    <t>Luzita</t>
  </si>
  <si>
    <t>jpbaculanlan@philkoei.com.ph</t>
  </si>
  <si>
    <t>Baculanlan</t>
  </si>
  <si>
    <t>Jenny Lien</t>
  </si>
  <si>
    <t>jhen7491@gmail.com</t>
  </si>
  <si>
    <t>edwardbailon137@gmail.com</t>
  </si>
  <si>
    <t>C728</t>
  </si>
  <si>
    <t>Bailon</t>
  </si>
  <si>
    <t>Edward</t>
  </si>
  <si>
    <t>lito_baldisimo@yahoo.com</t>
  </si>
  <si>
    <t>C703</t>
  </si>
  <si>
    <t>Baldisimo</t>
  </si>
  <si>
    <t>Julito</t>
  </si>
  <si>
    <t>fbbaltazar@philkoei.com.ph</t>
  </si>
  <si>
    <t>Baltazar</t>
  </si>
  <si>
    <t>Francisco Jr.</t>
  </si>
  <si>
    <t>arisabamba@yahoo.com</t>
  </si>
  <si>
    <t>Bamba</t>
  </si>
  <si>
    <t>Maria Arisa</t>
  </si>
  <si>
    <t>jhoventolentino005@gmail.com</t>
  </si>
  <si>
    <t>Banggoy</t>
  </si>
  <si>
    <t>Jhoven</t>
  </si>
  <si>
    <t>carolmbatac26@yahoo.com</t>
  </si>
  <si>
    <t>C740</t>
  </si>
  <si>
    <t>Batac</t>
  </si>
  <si>
    <t>Carol</t>
  </si>
  <si>
    <t>mannybate@yahoo.com</t>
  </si>
  <si>
    <t>C452</t>
  </si>
  <si>
    <t>Bate</t>
  </si>
  <si>
    <t>Emmanuel</t>
  </si>
  <si>
    <t>cuevasaser@gmail.com</t>
  </si>
  <si>
    <t>C752</t>
  </si>
  <si>
    <t>Bellen</t>
  </si>
  <si>
    <t>Aser</t>
  </si>
  <si>
    <t>acbellen@philkoei.com.ph</t>
  </si>
  <si>
    <t>gnbenitez@philkoei.com.ph</t>
  </si>
  <si>
    <t>Benitez</t>
  </si>
  <si>
    <t>julesbenitez@gmail.com</t>
  </si>
  <si>
    <t>C785</t>
  </si>
  <si>
    <t>Isabelo Julio Cesar</t>
  </si>
  <si>
    <t>gvberdin@philkoei.com.ph</t>
  </si>
  <si>
    <t>Berdin</t>
  </si>
  <si>
    <t>Gil Jr.</t>
  </si>
  <si>
    <t>jacberinguela@yahoo.com</t>
  </si>
  <si>
    <t>Beringuela</t>
  </si>
  <si>
    <t>Jose Adones</t>
  </si>
  <si>
    <t>jacberinguela@philkoei.com.ph</t>
  </si>
  <si>
    <t>deliabernardez@yahoo.com</t>
  </si>
  <si>
    <t>C259</t>
  </si>
  <si>
    <t>Bernardez</t>
  </si>
  <si>
    <t>Delia</t>
  </si>
  <si>
    <t>chris_bern08@yahoo.com</t>
  </si>
  <si>
    <t>Bernardino</t>
  </si>
  <si>
    <t>Christopher</t>
  </si>
  <si>
    <t>fpbersalona@philkoei.com.ph</t>
  </si>
  <si>
    <t>Bersalona</t>
  </si>
  <si>
    <t>Ferdinand Joselito</t>
  </si>
  <si>
    <t>bibatlito2@gmail.com</t>
  </si>
  <si>
    <t>Bibat</t>
  </si>
  <si>
    <t>Lito</t>
  </si>
  <si>
    <t>jazziebitco@yahoo.com</t>
  </si>
  <si>
    <t>C788</t>
  </si>
  <si>
    <t>Bitco</t>
  </si>
  <si>
    <t>Jazzie</t>
  </si>
  <si>
    <t>jerdag_2010@yahoo.com</t>
  </si>
  <si>
    <t>C673</t>
  </si>
  <si>
    <t>Bolo</t>
  </si>
  <si>
    <t>acbonete@philkoei.com.ph</t>
  </si>
  <si>
    <t>Bonete</t>
  </si>
  <si>
    <t>Anthony Bernard</t>
  </si>
  <si>
    <t>bonete.abernard@yahoo.com</t>
  </si>
  <si>
    <t>ianborja@gmail.com</t>
  </si>
  <si>
    <t>C687</t>
  </si>
  <si>
    <t>Borja</t>
  </si>
  <si>
    <t>Ian</t>
  </si>
  <si>
    <t>mpbrucal@philkoei.com.ph</t>
  </si>
  <si>
    <t>Brucal</t>
  </si>
  <si>
    <t>Marlon Dave</t>
  </si>
  <si>
    <t>marlonbrucal@ymail.com</t>
  </si>
  <si>
    <t>jessiee.bulatao@yahoo.com</t>
  </si>
  <si>
    <t>Bulatao</t>
  </si>
  <si>
    <t>Jessie Phillip</t>
  </si>
  <si>
    <t>bmc_mjpw1@yahoo.com</t>
  </si>
  <si>
    <t>Cañizar</t>
  </si>
  <si>
    <t>Billy</t>
  </si>
  <si>
    <t>bmcanizar@philkoei.com.ph</t>
  </si>
  <si>
    <t>jmcabangunay@philkoei.com.ph</t>
  </si>
  <si>
    <t>Cabangunay</t>
  </si>
  <si>
    <t>Joyvee</t>
  </si>
  <si>
    <t>joyveekim@gmail.com</t>
  </si>
  <si>
    <t>rscajr@yahoo.com</t>
  </si>
  <si>
    <t>C746</t>
  </si>
  <si>
    <t>Cabigting</t>
  </si>
  <si>
    <t>Ricardo Jr.</t>
  </si>
  <si>
    <t>abelle_cajita@yahoo.com</t>
  </si>
  <si>
    <t>C707</t>
  </si>
  <si>
    <t>Cajita</t>
  </si>
  <si>
    <t>Annabelle</t>
  </si>
  <si>
    <t>sccalipes@yahoo.com</t>
  </si>
  <si>
    <t>C764</t>
  </si>
  <si>
    <t>Calipes</t>
  </si>
  <si>
    <t>Sarah</t>
  </si>
  <si>
    <t>rlcao1025@yahoo.com</t>
  </si>
  <si>
    <t>Cao</t>
  </si>
  <si>
    <t>Rowel</t>
  </si>
  <si>
    <t>mmcarpio@philkoei.com.ph</t>
  </si>
  <si>
    <t>Carpio</t>
  </si>
  <si>
    <t>Mark Nathaniel</t>
  </si>
  <si>
    <t>rcartera@philkoei.com.ph</t>
  </si>
  <si>
    <t>Cartera</t>
  </si>
  <si>
    <t>rexcartera2@yahoo.com</t>
  </si>
  <si>
    <t>C754</t>
  </si>
  <si>
    <t>Casas</t>
  </si>
  <si>
    <t>Sharemil Faith</t>
  </si>
  <si>
    <t>mccastanares@philkoei.com.ph</t>
  </si>
  <si>
    <t>Castañares</t>
  </si>
  <si>
    <t>Mary Ann</t>
  </si>
  <si>
    <t>meann68me@gmail.com</t>
  </si>
  <si>
    <t>robethlyzgian@gmail.com</t>
  </si>
  <si>
    <t>Castillo</t>
  </si>
  <si>
    <t>Robert</t>
  </si>
  <si>
    <t>rgcastillo@philkoei.com.ph</t>
  </si>
  <si>
    <t>mitheanncastro@gmail.com</t>
  </si>
  <si>
    <t>C787</t>
  </si>
  <si>
    <t>Castro</t>
  </si>
  <si>
    <t>Mithie Ann</t>
  </si>
  <si>
    <t>ericcea2020@gmail.com</t>
  </si>
  <si>
    <t>adchew@gmail.com</t>
  </si>
  <si>
    <t>Chew</t>
  </si>
  <si>
    <t>adchew@philkoei.com.ph</t>
  </si>
  <si>
    <t>regie_chua@yahoo.com</t>
  </si>
  <si>
    <t>C776</t>
  </si>
  <si>
    <t>Chua</t>
  </si>
  <si>
    <t>Regina</t>
  </si>
  <si>
    <t>jjchuaquico@philkoei.com.ph</t>
  </si>
  <si>
    <t>Chuaquico</t>
  </si>
  <si>
    <t>Jeremy</t>
  </si>
  <si>
    <t>jc50907@yahoo.com</t>
  </si>
  <si>
    <t>jhadecolis@yahoo.com</t>
  </si>
  <si>
    <t>jacolis@philkoei.com.ph</t>
  </si>
  <si>
    <t>mcbandril@gmail.com</t>
  </si>
  <si>
    <t>C666</t>
  </si>
  <si>
    <t>Competente</t>
  </si>
  <si>
    <t>Marivic</t>
  </si>
  <si>
    <t>mcbandril@yahoo.com</t>
  </si>
  <si>
    <t>jdcortez@philkoei.com.ph</t>
  </si>
  <si>
    <t>Cortez</t>
  </si>
  <si>
    <t>Julian Ed</t>
  </si>
  <si>
    <t>julianedcortez@gmail.com</t>
  </si>
  <si>
    <t>ddcris@philkoei.com.ph</t>
  </si>
  <si>
    <t>C664</t>
  </si>
  <si>
    <t>dannyjcris@engineer.com</t>
  </si>
  <si>
    <t>rhcruz@philkoei.com.ph</t>
  </si>
  <si>
    <t>Cruz</t>
  </si>
  <si>
    <t>Rizalina</t>
  </si>
  <si>
    <t>jmie_reese@yahoo.com</t>
  </si>
  <si>
    <t>mccruz@philkoei.com.ph</t>
  </si>
  <si>
    <t>Millard</t>
  </si>
  <si>
    <t>millardcorreacruz@yahoo.com</t>
  </si>
  <si>
    <t>kbcruz@philkoei.com.ph</t>
  </si>
  <si>
    <t>Katherine</t>
  </si>
  <si>
    <t>gcuerpo46@yahoo.com</t>
  </si>
  <si>
    <t>C604</t>
  </si>
  <si>
    <t>Cuerpo Jr.</t>
  </si>
  <si>
    <t>Gustavo</t>
  </si>
  <si>
    <t>gcuerpo1005@gmail.com</t>
  </si>
  <si>
    <t>rldabasol@philkoei.com.ph</t>
  </si>
  <si>
    <t>Dabasol</t>
  </si>
  <si>
    <t>Richy Ian</t>
  </si>
  <si>
    <t>aodacasin@philkoei.com.ph</t>
  </si>
  <si>
    <t>noniedacasin@yahoo.com.ph</t>
  </si>
  <si>
    <t>rqdanguilan@philkoei.com.ph</t>
  </si>
  <si>
    <t>Danguilan</t>
  </si>
  <si>
    <t>rizalina_danguilan@yahoo.com</t>
  </si>
  <si>
    <t>lsdavid@philkoei.com.ph</t>
  </si>
  <si>
    <t>jsdejesus@philkoei.com.ph</t>
  </si>
  <si>
    <t>De Jesus</t>
  </si>
  <si>
    <t>Joshua James</t>
  </si>
  <si>
    <t>joshuajhay01@gmail.com</t>
  </si>
  <si>
    <t>rpdeleon@philkoei.com.ph</t>
  </si>
  <si>
    <t>De Leon</t>
  </si>
  <si>
    <t>Ranzel Ruth</t>
  </si>
  <si>
    <t>ranzelruthdeleon@gmail.com</t>
  </si>
  <si>
    <t>jbdesanjose@philkoei.com.ph</t>
  </si>
  <si>
    <t>De San Jose</t>
  </si>
  <si>
    <t>Jenzel Ray</t>
  </si>
  <si>
    <t>reidesanjose@yahoo.com</t>
  </si>
  <si>
    <t>renante90504@yahoo.com</t>
  </si>
  <si>
    <t>C756</t>
  </si>
  <si>
    <t>Dela Cruz</t>
  </si>
  <si>
    <t>Renante</t>
  </si>
  <si>
    <t>napdelacruzsr@yahoo.com.ph</t>
  </si>
  <si>
    <t>C508</t>
  </si>
  <si>
    <t>Napoleon</t>
  </si>
  <si>
    <t>charlzdelacruz@gmail.com</t>
  </si>
  <si>
    <t>C696</t>
  </si>
  <si>
    <t>Carlos</t>
  </si>
  <si>
    <t>dpgia@yahoo.com</t>
  </si>
  <si>
    <t>C494</t>
  </si>
  <si>
    <t>Dela Peña</t>
  </si>
  <si>
    <t>Eulogia</t>
  </si>
  <si>
    <t>rcdelarama@philkoei.com.ph</t>
  </si>
  <si>
    <t>Dela Rama</t>
  </si>
  <si>
    <t>Raymond Joseph</t>
  </si>
  <si>
    <t>raymond.delarama@yahoo.com</t>
  </si>
  <si>
    <t>aadelatorre@philkoei.com.ph</t>
  </si>
  <si>
    <t>Dela Torre</t>
  </si>
  <si>
    <t>Antonio Maria</t>
  </si>
  <si>
    <t>radiaz@philkoei.com.ph</t>
  </si>
  <si>
    <t>Diaz</t>
  </si>
  <si>
    <t>Ryan Virgel</t>
  </si>
  <si>
    <t>ryanvirgeld13@gmail.com</t>
  </si>
  <si>
    <t>gzdiego@yahoo.com</t>
  </si>
  <si>
    <t>C397</t>
  </si>
  <si>
    <t>helendifuntorum@yahoo.com</t>
  </si>
  <si>
    <t>C141</t>
  </si>
  <si>
    <t>orlydima@yahoo.com</t>
  </si>
  <si>
    <t>C500</t>
  </si>
  <si>
    <t>Dimaliwat</t>
  </si>
  <si>
    <t>Orlando</t>
  </si>
  <si>
    <t>sidizon@philkoei.com.ph</t>
  </si>
  <si>
    <t>Dizon</t>
  </si>
  <si>
    <t>Steffany Mae</t>
  </si>
  <si>
    <t>steffanydizon22@gmail.com</t>
  </si>
  <si>
    <t>olivedumaya05@yahoo.com</t>
  </si>
  <si>
    <t>C699</t>
  </si>
  <si>
    <t>Dumaya</t>
  </si>
  <si>
    <t>Olivia</t>
  </si>
  <si>
    <t>odumaya11@gmail.com</t>
  </si>
  <si>
    <t>tndungca@philkoei.com.ph</t>
  </si>
  <si>
    <t>Dungca</t>
  </si>
  <si>
    <t>Teresita</t>
  </si>
  <si>
    <t>C745</t>
  </si>
  <si>
    <t>Escudero</t>
  </si>
  <si>
    <t>John Agustin</t>
  </si>
  <si>
    <t>christsaacesmilla@gmail.com</t>
  </si>
  <si>
    <t>Esmilla</t>
  </si>
  <si>
    <t>Christsaac Jacob</t>
  </si>
  <si>
    <t>cresmilla@philkoei.com.ph</t>
  </si>
  <si>
    <t>cpeenggsvcs@gmail.com</t>
  </si>
  <si>
    <t>C659</t>
  </si>
  <si>
    <t>Establecida</t>
  </si>
  <si>
    <t>Cielito</t>
  </si>
  <si>
    <t>mimiestaris@yahoo.com</t>
  </si>
  <si>
    <t>C385</t>
  </si>
  <si>
    <t>Estaris</t>
  </si>
  <si>
    <t>Maria Emelita</t>
  </si>
  <si>
    <t>monesto888@gmail.com</t>
  </si>
  <si>
    <t>C636</t>
  </si>
  <si>
    <t>Esto</t>
  </si>
  <si>
    <t>Raymond</t>
  </si>
  <si>
    <t>rtestrada@philkoei.com.ph</t>
  </si>
  <si>
    <t>Estrada</t>
  </si>
  <si>
    <t>Rosalie</t>
  </si>
  <si>
    <t>rosalieestrada03@yahoo.com</t>
  </si>
  <si>
    <t>marioestremera@yahoo.com.ph</t>
  </si>
  <si>
    <t>C503</t>
  </si>
  <si>
    <t>Estremera</t>
  </si>
  <si>
    <t>Mario</t>
  </si>
  <si>
    <t>meestremera@philkoei.com.ph</t>
  </si>
  <si>
    <t>bellafajarda@yahoo.com</t>
  </si>
  <si>
    <t>C690</t>
  </si>
  <si>
    <t>Fajarda</t>
  </si>
  <si>
    <t>Bella</t>
  </si>
  <si>
    <t>jmfernandez@philkoei.com.ph</t>
  </si>
  <si>
    <t>Fernandez</t>
  </si>
  <si>
    <t>Jerold Joseph</t>
  </si>
  <si>
    <t>jeroldjfernandez@gmail.com</t>
  </si>
  <si>
    <t>amferrer@philkoei.com.ph</t>
  </si>
  <si>
    <t>Arlene</t>
  </si>
  <si>
    <t>arlenefer007@gmail.com</t>
  </si>
  <si>
    <t>vikkiferrer2@yahoo.com</t>
  </si>
  <si>
    <t>C730</t>
  </si>
  <si>
    <t>Angelina Victoria</t>
  </si>
  <si>
    <t>renflord@yahoo.com.ph</t>
  </si>
  <si>
    <t>Flordeliz</t>
  </si>
  <si>
    <t>Rene</t>
  </si>
  <si>
    <t>rrflordeliz@philkoei.com.ph</t>
  </si>
  <si>
    <t>aeflores@philkoei.com.ph</t>
  </si>
  <si>
    <t>Flores</t>
  </si>
  <si>
    <t>Anna Liza</t>
  </si>
  <si>
    <t>brfuertes@philkoei.com.ph</t>
  </si>
  <si>
    <t>Fuertes</t>
  </si>
  <si>
    <t>Brian Jose</t>
  </si>
  <si>
    <t>v.michaelgabriel@gmail.com</t>
  </si>
  <si>
    <t>C617</t>
  </si>
  <si>
    <t>Gabriel</t>
  </si>
  <si>
    <t>Victor Michael</t>
  </si>
  <si>
    <t>sheilagagno@gmail.com</t>
  </si>
  <si>
    <t>Gagno</t>
  </si>
  <si>
    <t>Sheila</t>
  </si>
  <si>
    <t>svgagno@philkoei.com.ph</t>
  </si>
  <si>
    <t>archgabrielgalang@gmail.com</t>
  </si>
  <si>
    <t>Galang</t>
  </si>
  <si>
    <t>bebotgalima67@gmail.com</t>
  </si>
  <si>
    <t>Galima</t>
  </si>
  <si>
    <t>Dominador</t>
  </si>
  <si>
    <t>rjgallemit@philkoei.com.ph</t>
  </si>
  <si>
    <t>Gallemit</t>
  </si>
  <si>
    <t>Ronila</t>
  </si>
  <si>
    <t>ronilagallemit@gmail.com</t>
  </si>
  <si>
    <t>rollie_galvez@yahoo.com</t>
  </si>
  <si>
    <t>C684</t>
  </si>
  <si>
    <t>Galvez</t>
  </si>
  <si>
    <t>Rolando</t>
  </si>
  <si>
    <t>renatosgamboa@gmail.com</t>
  </si>
  <si>
    <t>C701</t>
  </si>
  <si>
    <t>Gamboa</t>
  </si>
  <si>
    <t>gilbert_garchitorena@yahoo.com</t>
  </si>
  <si>
    <t>C425</t>
  </si>
  <si>
    <t>Garchitorena</t>
  </si>
  <si>
    <t>Gilbert</t>
  </si>
  <si>
    <t>raymundggo@gmail.com</t>
  </si>
  <si>
    <t>C651</t>
  </si>
  <si>
    <t>Go</t>
  </si>
  <si>
    <t>Raymund</t>
  </si>
  <si>
    <t>ed1002gomez@yahoo.com.ph</t>
  </si>
  <si>
    <t>C302</t>
  </si>
  <si>
    <t>Gomez</t>
  </si>
  <si>
    <t>Edmundo</t>
  </si>
  <si>
    <t>maged1128@yahoo.com</t>
  </si>
  <si>
    <t>oca_gomez@yahoo.com</t>
  </si>
  <si>
    <t>C556</t>
  </si>
  <si>
    <t>Gomez Jr.</t>
  </si>
  <si>
    <t>Oscar</t>
  </si>
  <si>
    <t>gonzalesjohnramil@gmail.com</t>
  </si>
  <si>
    <t>C771</t>
  </si>
  <si>
    <t>Gonzales</t>
  </si>
  <si>
    <t>John Ramil</t>
  </si>
  <si>
    <t>rrgonzalvo@yahoo.com</t>
  </si>
  <si>
    <t>Gonzalvo</t>
  </si>
  <si>
    <t>Romeo</t>
  </si>
  <si>
    <t>engr.mars_prints@yahoo.com</t>
  </si>
  <si>
    <t>Gregorio</t>
  </si>
  <si>
    <t>Mars Pedro</t>
  </si>
  <si>
    <t>edmundo.guazon@gmail.com</t>
  </si>
  <si>
    <t>C737</t>
  </si>
  <si>
    <t>Guazon</t>
  </si>
  <si>
    <t>jlgueco@philkoei.com.ph</t>
  </si>
  <si>
    <t>Gueco</t>
  </si>
  <si>
    <t>Jamaica Rose</t>
  </si>
  <si>
    <t>jamaica_rose27@yahoo.com</t>
  </si>
  <si>
    <t>darguerrsr@gmail.com</t>
  </si>
  <si>
    <t>C600</t>
  </si>
  <si>
    <t>Guerrero</t>
  </si>
  <si>
    <t>Dario</t>
  </si>
  <si>
    <t>waguieb@yahoo.com</t>
  </si>
  <si>
    <t>C652</t>
  </si>
  <si>
    <t>Guieb</t>
  </si>
  <si>
    <t>Wenceslao</t>
  </si>
  <si>
    <t>ogulinao@yahoo.com</t>
  </si>
  <si>
    <t>C641</t>
  </si>
  <si>
    <t>Gulinao</t>
  </si>
  <si>
    <t>ivy.hernandez524@gmail.com</t>
  </si>
  <si>
    <t>C739</t>
  </si>
  <si>
    <t>Hernandez</t>
  </si>
  <si>
    <t>Ivy</t>
  </si>
  <si>
    <t>pzhernandez@philkoei.com.ph</t>
  </si>
  <si>
    <t>Phoebe Joy</t>
  </si>
  <si>
    <t>phoebe07_hernandez@yahoo.com</t>
  </si>
  <si>
    <t>joicelhernando@yahoo.com</t>
  </si>
  <si>
    <t>Hernando</t>
  </si>
  <si>
    <t>Ma. Joicel</t>
  </si>
  <si>
    <t>avhinolan@philkoei.com.ph</t>
  </si>
  <si>
    <t>Hinolan</t>
  </si>
  <si>
    <t>Annamaria</t>
  </si>
  <si>
    <t>maan.hinolan@gmail.com</t>
  </si>
  <si>
    <t>jnmonson@philkoei.com.ph</t>
  </si>
  <si>
    <t>Ignacio</t>
  </si>
  <si>
    <t>Jennilyn</t>
  </si>
  <si>
    <t>jhennilyn_monson@yahoo.com</t>
  </si>
  <si>
    <t>jam.tr4environment@gmail.com</t>
  </si>
  <si>
    <t>C760</t>
  </si>
  <si>
    <t>Ilagan</t>
  </si>
  <si>
    <t>Jamel</t>
  </si>
  <si>
    <t>jamel.ilagan@agp.ph</t>
  </si>
  <si>
    <t>kimberlyclaireinso@yahoo.com</t>
  </si>
  <si>
    <t>Inso</t>
  </si>
  <si>
    <t>Kimberly Claire</t>
  </si>
  <si>
    <t>kginso@philkoei.com.ph</t>
  </si>
  <si>
    <t>psirapta@up.edu.ph</t>
  </si>
  <si>
    <t>C744</t>
  </si>
  <si>
    <t>Irapta</t>
  </si>
  <si>
    <t>Paula Naomi</t>
  </si>
  <si>
    <t>vicjar_26@yahoo.com.ph</t>
  </si>
  <si>
    <t>C769</t>
  </si>
  <si>
    <t>jarabavicky26@gmail.com</t>
  </si>
  <si>
    <t>ronaldjariel@yahoo.com</t>
  </si>
  <si>
    <t>C733</t>
  </si>
  <si>
    <t>Jariel</t>
  </si>
  <si>
    <t>Ronald</t>
  </si>
  <si>
    <t>jsjarolan@philkoei.com.ph</t>
  </si>
  <si>
    <t>Jarolan</t>
  </si>
  <si>
    <t>anndyjarolan@gmail.com</t>
  </si>
  <si>
    <t>john.aristeo.jasmin@gmail.com</t>
  </si>
  <si>
    <t>C660</t>
  </si>
  <si>
    <t>Jasmin</t>
  </si>
  <si>
    <t>John Aristeo</t>
  </si>
  <si>
    <t>arj32157@yahoo.com</t>
  </si>
  <si>
    <t>C524</t>
  </si>
  <si>
    <t>Johnson</t>
  </si>
  <si>
    <t>Albert</t>
  </si>
  <si>
    <t>joselitoneciojose@gmail.com</t>
  </si>
  <si>
    <t>C459</t>
  </si>
  <si>
    <t>Jose</t>
  </si>
  <si>
    <t>Joselito</t>
  </si>
  <si>
    <t>joel-jose@yahoo.com</t>
  </si>
  <si>
    <t>millieannvale@yahoo.com</t>
  </si>
  <si>
    <t>Kaharian</t>
  </si>
  <si>
    <t>Millie Ann</t>
  </si>
  <si>
    <t>mrvale@philkoei.com.ph</t>
  </si>
  <si>
    <t>amkojima@philkoei.com.ph</t>
  </si>
  <si>
    <t>Kojima</t>
  </si>
  <si>
    <t>Alma Teresa</t>
  </si>
  <si>
    <t>bobotlagmay@gmail.com</t>
  </si>
  <si>
    <t>C591</t>
  </si>
  <si>
    <t>Lagmay</t>
  </si>
  <si>
    <t>Florante</t>
  </si>
  <si>
    <t>lagmaydjo@yahoo.com</t>
  </si>
  <si>
    <t>C539</t>
  </si>
  <si>
    <t>Josefina</t>
  </si>
  <si>
    <t>nesmal@yahoo.com</t>
  </si>
  <si>
    <t>C766</t>
  </si>
  <si>
    <t>Lamsen</t>
  </si>
  <si>
    <t>danilo.lamsen@gmail.com</t>
  </si>
  <si>
    <t>tyreensl@yahoo.com</t>
  </si>
  <si>
    <t>C597</t>
  </si>
  <si>
    <t>jennardliboon06@gmail.com</t>
  </si>
  <si>
    <t>Libo-on</t>
  </si>
  <si>
    <t>Jennard</t>
  </si>
  <si>
    <t>surtalicito@yahoo.com</t>
  </si>
  <si>
    <t>C620</t>
  </si>
  <si>
    <t>Liquido</t>
  </si>
  <si>
    <t>Surtalicito</t>
  </si>
  <si>
    <t>scliquido@philkoei.com.ph</t>
  </si>
  <si>
    <t>sonnyguardian@yahoo.com</t>
  </si>
  <si>
    <t>dan.lizardo@gmail.com</t>
  </si>
  <si>
    <t>C724</t>
  </si>
  <si>
    <t>jllontoc@philkoei.com.ph</t>
  </si>
  <si>
    <t>Lontoc</t>
  </si>
  <si>
    <t>Jamie Anne</t>
  </si>
  <si>
    <t>jamieannelontoc22@gmail.com</t>
  </si>
  <si>
    <t>loricamarkjoseph@yahoo.com.ph</t>
  </si>
  <si>
    <t>Lorica</t>
  </si>
  <si>
    <t>Mark Joseph</t>
  </si>
  <si>
    <t>anteng_acirol@yahoo.com</t>
  </si>
  <si>
    <t>Reynante</t>
  </si>
  <si>
    <t>ralorica@philkoei.com.ph</t>
  </si>
  <si>
    <t>volucasia@philkoei.com.ph</t>
  </si>
  <si>
    <t>Lucasia</t>
  </si>
  <si>
    <t>Ma. Victoria</t>
  </si>
  <si>
    <t>mavictorialucasia@gmail.com</t>
  </si>
  <si>
    <t>justinelustre@gmail.com</t>
  </si>
  <si>
    <t>C741</t>
  </si>
  <si>
    <t>Lustre</t>
  </si>
  <si>
    <t>Justine Elnest</t>
  </si>
  <si>
    <t>Bruce Lee</t>
  </si>
  <si>
    <t>donnieluzon@yahoo.com</t>
  </si>
  <si>
    <t>Donnie</t>
  </si>
  <si>
    <t>donnieluzon_18@yahoo.com</t>
  </si>
  <si>
    <t>fdmanacop@philkoei.com.ph</t>
  </si>
  <si>
    <t>Mañacop</t>
  </si>
  <si>
    <t>Felita</t>
  </si>
  <si>
    <t>felicity031881@yahoo.com</t>
  </si>
  <si>
    <t>heidelenem@gmail.com</t>
  </si>
  <si>
    <t>C759</t>
  </si>
  <si>
    <t>Mabolo</t>
  </si>
  <si>
    <t>Heidelene</t>
  </si>
  <si>
    <t>madambareygie@gmail.com</t>
  </si>
  <si>
    <t>C729</t>
  </si>
  <si>
    <t>Madamba</t>
  </si>
  <si>
    <t>Reygie Venancio</t>
  </si>
  <si>
    <t>raulmaglalang@yahoo.com</t>
  </si>
  <si>
    <t>C626</t>
  </si>
  <si>
    <t>Raul</t>
  </si>
  <si>
    <t>momaglalang@yahoo.com</t>
  </si>
  <si>
    <t>C630</t>
  </si>
  <si>
    <t>reubenmallare@yahoo.com</t>
  </si>
  <si>
    <t>C497</t>
  </si>
  <si>
    <t>Mallare</t>
  </si>
  <si>
    <t>Reuben</t>
  </si>
  <si>
    <t>nbmallare@up.edu.ph</t>
  </si>
  <si>
    <t>C725</t>
  </si>
  <si>
    <t>Nikole Andrei Louise</t>
  </si>
  <si>
    <t>manaloto.joe53@yahoo.com</t>
  </si>
  <si>
    <t>C362</t>
  </si>
  <si>
    <t>Manaloto</t>
  </si>
  <si>
    <t>jmmanaysay@philkoei.com.ph</t>
  </si>
  <si>
    <t>Manaysay</t>
  </si>
  <si>
    <t>Jeffrey</t>
  </si>
  <si>
    <t>melodycmanliguez@gmail.com</t>
  </si>
  <si>
    <t>C768</t>
  </si>
  <si>
    <t>Manliguez</t>
  </si>
  <si>
    <t>Melody</t>
  </si>
  <si>
    <t>famapili@philkoei.com.ph</t>
  </si>
  <si>
    <t>Mapili</t>
  </si>
  <si>
    <t>Fresha Grace</t>
  </si>
  <si>
    <t>mapili.freshagracea@gmail.com</t>
  </si>
  <si>
    <t>marlon.cmm07@gmail.com</t>
  </si>
  <si>
    <t>Marasigan</t>
  </si>
  <si>
    <t>Marlon Ceasar</t>
  </si>
  <si>
    <t>mmmarasigan@philkoei.com.ph</t>
  </si>
  <si>
    <t>jabmartin@philkoei.com.ph</t>
  </si>
  <si>
    <t>Martin</t>
  </si>
  <si>
    <t>Johanna Angela</t>
  </si>
  <si>
    <t>mjohannaangela@yahoo.com</t>
  </si>
  <si>
    <t>eamatinao21@gmail.com</t>
  </si>
  <si>
    <t>Matinao</t>
  </si>
  <si>
    <t>Elwen</t>
  </si>
  <si>
    <t>C755</t>
  </si>
  <si>
    <t>Medina</t>
  </si>
  <si>
    <t>arch.ishkamejia@gmail.com</t>
  </si>
  <si>
    <t>C706</t>
  </si>
  <si>
    <t>Mejia</t>
  </si>
  <si>
    <t>Ma. Francisca Iñez</t>
  </si>
  <si>
    <t>camendiola@philkoei.com.ph</t>
  </si>
  <si>
    <t>Mendiola</t>
  </si>
  <si>
    <t>Camille Jasel</t>
  </si>
  <si>
    <t>anil.azodnem@gmail.com</t>
  </si>
  <si>
    <t>C765</t>
  </si>
  <si>
    <t>dzmercado@yahoo.com</t>
  </si>
  <si>
    <t>C476</t>
  </si>
  <si>
    <t>Mercado</t>
  </si>
  <si>
    <t>Diolina</t>
  </si>
  <si>
    <t>csmesoza@yahoo.com</t>
  </si>
  <si>
    <t>C415</t>
  </si>
  <si>
    <t>Mesoza</t>
  </si>
  <si>
    <t>Cynthia Catherine</t>
  </si>
  <si>
    <t>bridge1214@hotmail.com</t>
  </si>
  <si>
    <t>C750</t>
  </si>
  <si>
    <t>Metilla</t>
  </si>
  <si>
    <t>Brigitte</t>
  </si>
  <si>
    <t>metts_6314@yahoo.com</t>
  </si>
  <si>
    <t>yammy.miculob@gmail.com</t>
  </si>
  <si>
    <t>Miculob</t>
  </si>
  <si>
    <t>Meriam</t>
  </si>
  <si>
    <t>iamz_amburai@yahoo.com</t>
  </si>
  <si>
    <t>gfmijares@philkoei.com.ph</t>
  </si>
  <si>
    <t>Mijares</t>
  </si>
  <si>
    <t>Glenn</t>
  </si>
  <si>
    <t>syl.monasterial08@gmail.com</t>
  </si>
  <si>
    <t>C791</t>
  </si>
  <si>
    <t>Monasterial</t>
  </si>
  <si>
    <t>Jessyl</t>
  </si>
  <si>
    <t>mcjmor8#yahoo.com</t>
  </si>
  <si>
    <t>C773</t>
  </si>
  <si>
    <t>Moreno</t>
  </si>
  <si>
    <t>Michael Angelo</t>
  </si>
  <si>
    <t>consultantlm2.3@gmail.com</t>
  </si>
  <si>
    <t>jabworks101@yahoo.com</t>
  </si>
  <si>
    <t>C790</t>
  </si>
  <si>
    <t>Muhi</t>
  </si>
  <si>
    <t>Javier</t>
  </si>
  <si>
    <t>along_mumar@yahoo.com.ph</t>
  </si>
  <si>
    <t>C748</t>
  </si>
  <si>
    <t>Mumar</t>
  </si>
  <si>
    <t>Anastacio</t>
  </si>
  <si>
    <t>amumar38@gmail.com</t>
  </si>
  <si>
    <t>ccnjr3@yahoo.com</t>
  </si>
  <si>
    <t>C161</t>
  </si>
  <si>
    <t>Nambong</t>
  </si>
  <si>
    <t>Custodio Jr.</t>
  </si>
  <si>
    <t>rizananas30@yahoo.com.ph</t>
  </si>
  <si>
    <t>C781</t>
  </si>
  <si>
    <t>Nanas</t>
  </si>
  <si>
    <t>Riza</t>
  </si>
  <si>
    <t>rmnarte@philkoei.com.ph</t>
  </si>
  <si>
    <t>Narte</t>
  </si>
  <si>
    <t>Rosita</t>
  </si>
  <si>
    <t>ace_orgs@yahoo.com</t>
  </si>
  <si>
    <t>C462</t>
  </si>
  <si>
    <t>Neptuno</t>
  </si>
  <si>
    <t>ejnunez@philkoei.com.ph</t>
  </si>
  <si>
    <t>Nuñez</t>
  </si>
  <si>
    <t>Eliza Karla</t>
  </si>
  <si>
    <t>elizakarlajn@gmail.com</t>
  </si>
  <si>
    <t>nysai.yoeun@gmail.com</t>
  </si>
  <si>
    <t>C695</t>
  </si>
  <si>
    <t>Nysai</t>
  </si>
  <si>
    <t>Yoeun</t>
  </si>
  <si>
    <t>omortiz@philkoei.com.ph</t>
  </si>
  <si>
    <t>Ortiz</t>
  </si>
  <si>
    <t>Oliver John</t>
  </si>
  <si>
    <t>oliverjohnortiz@rocketmail.com</t>
  </si>
  <si>
    <t>henryosea@yahoo.com</t>
  </si>
  <si>
    <t>C700</t>
  </si>
  <si>
    <t>Osea</t>
  </si>
  <si>
    <t>Henry</t>
  </si>
  <si>
    <t>jrosea@philkoei.com.ph</t>
  </si>
  <si>
    <t>C645</t>
  </si>
  <si>
    <t>John Henry</t>
  </si>
  <si>
    <t>john.osea.83@gmail.com</t>
  </si>
  <si>
    <t>pabinesaaron@yahoo.com</t>
  </si>
  <si>
    <t>C686</t>
  </si>
  <si>
    <t>Pabines</t>
  </si>
  <si>
    <t>Aaron</t>
  </si>
  <si>
    <t>dmpadilla@philkoei.com.ph</t>
  </si>
  <si>
    <t>Padilla</t>
  </si>
  <si>
    <t>Dorcas Mae</t>
  </si>
  <si>
    <t>mae_padilla@yahoo.com</t>
  </si>
  <si>
    <t>ab_palacio@yahoo.com.ph</t>
  </si>
  <si>
    <t>C671</t>
  </si>
  <si>
    <t>Palacio</t>
  </si>
  <si>
    <t>Agnes</t>
  </si>
  <si>
    <t>fmpalomique@yahoo.com</t>
  </si>
  <si>
    <t>fmpalomique@philkoei.com.ph</t>
  </si>
  <si>
    <t>jmpamintuan@philkoei.com.ph</t>
  </si>
  <si>
    <t>Pamintuan</t>
  </si>
  <si>
    <t>Junalynne</t>
  </si>
  <si>
    <t>junalynnemunar@yahoo.com</t>
  </si>
  <si>
    <t>jhulhy_1987@yahoo.com</t>
  </si>
  <si>
    <t>C757</t>
  </si>
  <si>
    <t>Pandan</t>
  </si>
  <si>
    <t>Julieto</t>
  </si>
  <si>
    <t>krpangan@philkoei.com.ph</t>
  </si>
  <si>
    <t>Pangan</t>
  </si>
  <si>
    <t>Karl Antonio</t>
  </si>
  <si>
    <t>karlpangan@gmail.com</t>
  </si>
  <si>
    <t>cppante@hotmail.com</t>
  </si>
  <si>
    <t>C718</t>
  </si>
  <si>
    <t>Pante</t>
  </si>
  <si>
    <t>Charles</t>
  </si>
  <si>
    <t>rppantino@philkoei.com.ph</t>
  </si>
  <si>
    <t>Pantino</t>
  </si>
  <si>
    <t>Rey</t>
  </si>
  <si>
    <t>xeparrenas@philkoei.com.ph</t>
  </si>
  <si>
    <t>Parreñas</t>
  </si>
  <si>
    <t>Xeanne Danielle</t>
  </si>
  <si>
    <t>xdeparrenas@gmail.com</t>
  </si>
  <si>
    <t>reynaldo_payot@yahoo.com</t>
  </si>
  <si>
    <t>C767</t>
  </si>
  <si>
    <t>Payot</t>
  </si>
  <si>
    <t>Reynaldo</t>
  </si>
  <si>
    <t>mlpenalosa@philkoei.com.ph</t>
  </si>
  <si>
    <t>Peñalosa</t>
  </si>
  <si>
    <t>Melanie</t>
  </si>
  <si>
    <t>Melai_1119@yahoo.com</t>
  </si>
  <si>
    <t>jamesgodardpenalosa@gmail.com</t>
  </si>
  <si>
    <t>C772</t>
  </si>
  <si>
    <t>James Godard</t>
  </si>
  <si>
    <t>gcpelagio@yahoo.com; gcpelagio@gmail.com</t>
  </si>
  <si>
    <t>C335</t>
  </si>
  <si>
    <t>Pelagio</t>
  </si>
  <si>
    <t>Gemma</t>
  </si>
  <si>
    <t>rudiperez@gmail.com</t>
  </si>
  <si>
    <t>C778</t>
  </si>
  <si>
    <t>Perez</t>
  </si>
  <si>
    <t>Rodolfo Jr.</t>
  </si>
  <si>
    <t>marlonperez_58@yahoo.com</t>
  </si>
  <si>
    <t>C784</t>
  </si>
  <si>
    <t>Nemerlito</t>
  </si>
  <si>
    <t>angelito_permison@yahoo.com</t>
  </si>
  <si>
    <t>C761</t>
  </si>
  <si>
    <t>Permison</t>
  </si>
  <si>
    <t>Angelito</t>
  </si>
  <si>
    <t>reynon.gpb@gmail.com</t>
  </si>
  <si>
    <t>C779</t>
  </si>
  <si>
    <t>Pimentel</t>
  </si>
  <si>
    <t>Reynon</t>
  </si>
  <si>
    <t>mppolitico@philkoei.com.ph</t>
  </si>
  <si>
    <t>Politico</t>
  </si>
  <si>
    <t>Mitzi Angela</t>
  </si>
  <si>
    <t>mappolitico@gmail.com</t>
  </si>
  <si>
    <t>acquejado@philkoei.com.ph</t>
  </si>
  <si>
    <t>Quejado</t>
  </si>
  <si>
    <t>ac_quejado@yahoo.com.ph</t>
  </si>
  <si>
    <t>ddquiaoit@philkoei.com.ph</t>
  </si>
  <si>
    <t>Quiaoit</t>
  </si>
  <si>
    <t>Daniel Mark</t>
  </si>
  <si>
    <t>danquiaoit@gmail.com</t>
  </si>
  <si>
    <t>rosanoquillain1970@gmail.com</t>
  </si>
  <si>
    <t>Quillain</t>
  </si>
  <si>
    <t>Rosano</t>
  </si>
  <si>
    <t>quillainsonny@yahoo.com</t>
  </si>
  <si>
    <t>jaysonquillain@gmail.com</t>
  </si>
  <si>
    <t>Jayson</t>
  </si>
  <si>
    <t>rose.quiocho@gmail.com</t>
  </si>
  <si>
    <t>C763</t>
  </si>
  <si>
    <t>Quiocho</t>
  </si>
  <si>
    <t>Rose</t>
  </si>
  <si>
    <t>joybitcoramas@yahoo.com</t>
  </si>
  <si>
    <t>C789</t>
  </si>
  <si>
    <t>Ramas</t>
  </si>
  <si>
    <t>Joy</t>
  </si>
  <si>
    <t>rpramirezph@yahoo.com</t>
  </si>
  <si>
    <t>C629</t>
  </si>
  <si>
    <t>Ramirez</t>
  </si>
  <si>
    <t>cbramirez@philkoei.com.ph</t>
  </si>
  <si>
    <t>Camille Nelmie</t>
  </si>
  <si>
    <t>camille.nelmie@yahoo.com.ph</t>
  </si>
  <si>
    <t>pjrramos@philkoei.com.ph</t>
  </si>
  <si>
    <t>Ramos</t>
  </si>
  <si>
    <t>Patrick John</t>
  </si>
  <si>
    <t>pjrramos@ph-koei.com</t>
  </si>
  <si>
    <t>drramos@philkoei.com.ph</t>
  </si>
  <si>
    <t>Daniel Morris</t>
  </si>
  <si>
    <t>hectoraphio@gmail.com</t>
  </si>
  <si>
    <t>cmramos@philkoei.com.ph</t>
  </si>
  <si>
    <t>Christelle Angela</t>
  </si>
  <si>
    <t>ramos.christelle@yahoo.com</t>
  </si>
  <si>
    <t>joer55555@yahoo.com</t>
  </si>
  <si>
    <t>C762</t>
  </si>
  <si>
    <t>Rapinan</t>
  </si>
  <si>
    <t>Joseph</t>
  </si>
  <si>
    <t>clremorta@gmail.com</t>
  </si>
  <si>
    <t>C678</t>
  </si>
  <si>
    <t>Remorta</t>
  </si>
  <si>
    <t>Criza Lyn</t>
  </si>
  <si>
    <t>joanne_rica40@yahoo.com</t>
  </si>
  <si>
    <t>C720</t>
  </si>
  <si>
    <t>Ricaforte</t>
  </si>
  <si>
    <t>Joanne</t>
  </si>
  <si>
    <t>jerry.rita1102@gmail.com</t>
  </si>
  <si>
    <t>C472</t>
  </si>
  <si>
    <t>jeritzie@yahoo.com</t>
  </si>
  <si>
    <t>pcrivera@gmail.com</t>
  </si>
  <si>
    <t>C544</t>
  </si>
  <si>
    <t>Rivera</t>
  </si>
  <si>
    <t>Paul</t>
  </si>
  <si>
    <t>chebrivera@yahoo.com</t>
  </si>
  <si>
    <t>C602</t>
  </si>
  <si>
    <t>Cherry</t>
  </si>
  <si>
    <t>crivera.consultant@adb.org</t>
  </si>
  <si>
    <t>jbbodano@philkoei.com.ph</t>
  </si>
  <si>
    <t>Rogado</t>
  </si>
  <si>
    <t>Jessa</t>
  </si>
  <si>
    <t>jessabebida@yahoo.com</t>
  </si>
  <si>
    <t>benrojas59@yahoo.com</t>
  </si>
  <si>
    <t>C507</t>
  </si>
  <si>
    <t>Rojas Jr.</t>
  </si>
  <si>
    <t>benrojas59@gmail.com</t>
  </si>
  <si>
    <t>reynar_rollan@yahoo.com</t>
  </si>
  <si>
    <t>C578</t>
  </si>
  <si>
    <t>Rollan</t>
  </si>
  <si>
    <t>Reynar</t>
  </si>
  <si>
    <t>reynarrollan@gmail.com</t>
  </si>
  <si>
    <t>mildroll@yahoo.com</t>
  </si>
  <si>
    <t>C557</t>
  </si>
  <si>
    <t>Rollolazo</t>
  </si>
  <si>
    <t>Mildred</t>
  </si>
  <si>
    <t>aaroque@philkoei.com.ph</t>
  </si>
  <si>
    <t>Roque</t>
  </si>
  <si>
    <t>Analie</t>
  </si>
  <si>
    <t>jg_0327@yahoo.com</t>
  </si>
  <si>
    <t>jbsacayan@philkoei.com.ph</t>
  </si>
  <si>
    <t>Sacayan</t>
  </si>
  <si>
    <t>jeffsac_1968@yahoo.com</t>
  </si>
  <si>
    <t>nikkamariesales@gmail.com</t>
  </si>
  <si>
    <t>C749</t>
  </si>
  <si>
    <t>Sales</t>
  </si>
  <si>
    <t>Nikka Marie</t>
  </si>
  <si>
    <t>dinahsaligue@gmail.com</t>
  </si>
  <si>
    <t>C774</t>
  </si>
  <si>
    <t>Saligue</t>
  </si>
  <si>
    <t>Dinah</t>
  </si>
  <si>
    <t>bbsaligumba@yahoo.com</t>
  </si>
  <si>
    <t>Saligumba</t>
  </si>
  <si>
    <t>Brenda</t>
  </si>
  <si>
    <t>bbsaligumba@philkoei.com.ph</t>
  </si>
  <si>
    <t>salmorinbonnie2@gmail.com</t>
  </si>
  <si>
    <t>Salmorin</t>
  </si>
  <si>
    <t>Bonnie</t>
  </si>
  <si>
    <t>pdsalvador@philkoei.com.ph</t>
  </si>
  <si>
    <t>Salvador</t>
  </si>
  <si>
    <t>Patrick Owenn</t>
  </si>
  <si>
    <t>spatrickowenn@gmail.com</t>
  </si>
  <si>
    <t>aasalvatierra@philkoei.com.ph</t>
  </si>
  <si>
    <t>Salvatierra</t>
  </si>
  <si>
    <t>Arthur</t>
  </si>
  <si>
    <t>arthursalvatierra17@gmail.com</t>
  </si>
  <si>
    <t>aosamonte@philkoei.com.ph</t>
  </si>
  <si>
    <t>Samonte</t>
  </si>
  <si>
    <t>Anna Vanessa</t>
  </si>
  <si>
    <t>samonte_ava88@yahoo.com</t>
  </si>
  <si>
    <t>psamoza@philkoei.com.ph</t>
  </si>
  <si>
    <t>Samoza</t>
  </si>
  <si>
    <t>jrsanjuan@philkoei.com.ph</t>
  </si>
  <si>
    <t>San Juan</t>
  </si>
  <si>
    <t>joanne_sanjuan@yahoo.com</t>
  </si>
  <si>
    <t>gesanmiguel@philkoei.com.ph</t>
  </si>
  <si>
    <t>San Miguel</t>
  </si>
  <si>
    <t>Girlie</t>
  </si>
  <si>
    <t>papalouiesanchez@gmail.com</t>
  </si>
  <si>
    <t>Sanchez</t>
  </si>
  <si>
    <t>Luisito</t>
  </si>
  <si>
    <t>lbsanchez@philkoei.com.ph</t>
  </si>
  <si>
    <t>arkimonsantelices@gmail.com</t>
  </si>
  <si>
    <t>Santelices</t>
  </si>
  <si>
    <t>rmsantelices@philkoei.com.ph</t>
  </si>
  <si>
    <t>mmsantos@philkoei.com.ph</t>
  </si>
  <si>
    <t>C440</t>
  </si>
  <si>
    <t>Santos</t>
  </si>
  <si>
    <t>Mariano</t>
  </si>
  <si>
    <t>rgsantos@philkoei.com.ph</t>
  </si>
  <si>
    <t>Rose Mary</t>
  </si>
  <si>
    <t>onarrestito8@gmail.com</t>
  </si>
  <si>
    <t>Serrano</t>
  </si>
  <si>
    <t>Tolentino</t>
  </si>
  <si>
    <t>ttserrano@philkoei.com.ph</t>
  </si>
  <si>
    <t>ccsimpao@philkoei.com.ph</t>
  </si>
  <si>
    <t>Simpao</t>
  </si>
  <si>
    <t>Ceasar Estephen</t>
  </si>
  <si>
    <t>stephensimpao95@gmail.com</t>
  </si>
  <si>
    <t>cbsinda@philkoei.com.ph</t>
  </si>
  <si>
    <t>Sinda</t>
  </si>
  <si>
    <t>Carl Christian</t>
  </si>
  <si>
    <t>sgsison@philkoei.com.ph</t>
  </si>
  <si>
    <t>Sison</t>
  </si>
  <si>
    <t>Symoun Roy</t>
  </si>
  <si>
    <t>symounsison@gmail.com</t>
  </si>
  <si>
    <t>cesarsison624@yahoo.com</t>
  </si>
  <si>
    <t>C559</t>
  </si>
  <si>
    <t>Cesar Jr.</t>
  </si>
  <si>
    <t>gert.soliva@gmail.com</t>
  </si>
  <si>
    <t>C777</t>
  </si>
  <si>
    <t>Soliva</t>
  </si>
  <si>
    <t>Gertrudes</t>
  </si>
  <si>
    <t>rrsosa@philkoei.com.ph</t>
  </si>
  <si>
    <t>Sosa</t>
  </si>
  <si>
    <t>Roncemer</t>
  </si>
  <si>
    <t>ronarchidrafts21@yahoo.com</t>
  </si>
  <si>
    <t>anniejuansd@yahoo.com</t>
  </si>
  <si>
    <t>C223</t>
  </si>
  <si>
    <t>Sto. Domingo</t>
  </si>
  <si>
    <t>Andrelita</t>
  </si>
  <si>
    <t>sandrelita@hotmail.com</t>
  </si>
  <si>
    <t>jssulapas@up.edu.ph</t>
  </si>
  <si>
    <t>C751</t>
  </si>
  <si>
    <t>Sulapas</t>
  </si>
  <si>
    <t>Jolly Joyce</t>
  </si>
  <si>
    <t>joselitosupangco@gmail.com</t>
  </si>
  <si>
    <t>C028</t>
  </si>
  <si>
    <t>Supangco</t>
  </si>
  <si>
    <t>jsupangco@yahoo.com</t>
  </si>
  <si>
    <t>gbtabeta@philkoei.com.ph</t>
  </si>
  <si>
    <t>Tabeta</t>
  </si>
  <si>
    <t>Gerald Joseph</t>
  </si>
  <si>
    <t>gephtabeta@gmail.com</t>
  </si>
  <si>
    <t>fttagulinao@philkoei.com.ph</t>
  </si>
  <si>
    <t>C287</t>
  </si>
  <si>
    <t>imm.esc@gmail.com</t>
  </si>
  <si>
    <t>C674</t>
  </si>
  <si>
    <t>Tatel</t>
  </si>
  <si>
    <t>Imelda</t>
  </si>
  <si>
    <t>lanjimee@hotmail.com</t>
  </si>
  <si>
    <t>jbtee@philkoei.com.ph</t>
  </si>
  <si>
    <t>Tee</t>
  </si>
  <si>
    <t>Jean Christopher</t>
  </si>
  <si>
    <t>christophertee07@yahoo.com</t>
  </si>
  <si>
    <t>tetemplo@yahoo.com.ph</t>
  </si>
  <si>
    <t>Templo</t>
  </si>
  <si>
    <t>Cristina</t>
  </si>
  <si>
    <t>rftemplo@philkoei.com.ph</t>
  </si>
  <si>
    <t>remelyn_tisbe@yahoo.com</t>
  </si>
  <si>
    <t>C727</t>
  </si>
  <si>
    <t>Tisbe</t>
  </si>
  <si>
    <t>Remelyn</t>
  </si>
  <si>
    <t>jgtolentino@philkoei.com.ph</t>
  </si>
  <si>
    <t>John Marlon</t>
  </si>
  <si>
    <t>mdtolentino@philkoei.com.ph</t>
  </si>
  <si>
    <t>Mark</t>
  </si>
  <si>
    <t>engr_tolledo@yahoo.com</t>
  </si>
  <si>
    <t>C484</t>
  </si>
  <si>
    <t>Tolledo</t>
  </si>
  <si>
    <t>mvtomeldan1@yahoo.com</t>
  </si>
  <si>
    <t>C449</t>
  </si>
  <si>
    <t>Tomeldan</t>
  </si>
  <si>
    <t>Michael</t>
  </si>
  <si>
    <t>attugublimas@philkoei.com.ph</t>
  </si>
  <si>
    <t>Tugublimas</t>
  </si>
  <si>
    <t>enelra1281@gmail.com</t>
  </si>
  <si>
    <t>gjurbano@philkoei.com.ph</t>
  </si>
  <si>
    <t>C149</t>
  </si>
  <si>
    <t>Urbano</t>
  </si>
  <si>
    <t>Gene</t>
  </si>
  <si>
    <t>genur_1216@yahoo.com</t>
  </si>
  <si>
    <t>romyvallo@yahoo.com</t>
  </si>
  <si>
    <t>C487</t>
  </si>
  <si>
    <t>Vallo</t>
  </si>
  <si>
    <t>Romulo</t>
  </si>
  <si>
    <t>eavargascal@yahoo.com</t>
  </si>
  <si>
    <t>Vargas</t>
  </si>
  <si>
    <t>mplitimco@philkoei.com.ph</t>
  </si>
  <si>
    <t>Vasquez</t>
  </si>
  <si>
    <t>Maria Miracle</t>
  </si>
  <si>
    <t>miracle.litimco@gmail.com</t>
  </si>
  <si>
    <t>yzvelazco@philkoei.com.ph</t>
  </si>
  <si>
    <t>Velazco</t>
  </si>
  <si>
    <t>Yvette</t>
  </si>
  <si>
    <t>yzv1126@yahoo.com.ph</t>
  </si>
  <si>
    <t>aqvilladiego@philkoei.com.ph</t>
  </si>
  <si>
    <t>Villadiego</t>
  </si>
  <si>
    <t>Aileen</t>
  </si>
  <si>
    <t>jpvillamin@philkoei.com.ph</t>
  </si>
  <si>
    <t>Villamin</t>
  </si>
  <si>
    <t>Jaimie</t>
  </si>
  <si>
    <t>ms.jaimievillamin@gmail.com</t>
  </si>
  <si>
    <t>lpvillegas@philkoei.com.ph</t>
  </si>
  <si>
    <t>Villegas</t>
  </si>
  <si>
    <t>Luis</t>
  </si>
  <si>
    <t>mr.villegas_luis@yahoo.com</t>
  </si>
  <si>
    <t>tsviloria@philkoei.com.ph</t>
  </si>
  <si>
    <t>Viloria</t>
  </si>
  <si>
    <t>Teddy</t>
  </si>
  <si>
    <t>viloriats@yahoo.com</t>
  </si>
  <si>
    <t>cdvitug@philkoei.com.ph</t>
  </si>
  <si>
    <t>Vitug</t>
  </si>
  <si>
    <t>Cherrie</t>
  </si>
  <si>
    <t>cdvitug@gmail.com</t>
  </si>
  <si>
    <t>dfvivar@philkoei.com.ph</t>
  </si>
  <si>
    <t>Vivar</t>
  </si>
  <si>
    <t>Daniel Lawrence</t>
  </si>
  <si>
    <t>vivarlawrence@gmail.com</t>
  </si>
  <si>
    <t>rmyambot@philkoei.com.ph</t>
  </si>
  <si>
    <t>Yambot</t>
  </si>
  <si>
    <t>Rudolph</t>
  </si>
  <si>
    <t>royzacarias123@gmail.com</t>
  </si>
  <si>
    <t>C780</t>
  </si>
  <si>
    <t>Zacarias</t>
  </si>
  <si>
    <t>Roy</t>
  </si>
  <si>
    <t>Recepients</t>
  </si>
  <si>
    <t>Susana Joyce Aliling &lt;sjdaliling@philkoei.com.ph&gt;</t>
  </si>
  <si>
    <t>LEGEND:</t>
  </si>
  <si>
    <t xml:space="preserve"> Roberto Alindajao &lt;alindajao_roberto1@yahoo.com&gt;</t>
  </si>
  <si>
    <t xml:space="preserve"> Frederick Allegado &lt;erick.pkii@yahoo.com&gt;</t>
  </si>
  <si>
    <t xml:space="preserve"> Jhoemar Rey Altomea &lt;joaltomea@philkoei.com.ph&gt;</t>
  </si>
  <si>
    <r>
      <t xml:space="preserve">Responded = </t>
    </r>
    <r>
      <rPr>
        <b/>
        <sz val="11"/>
        <color rgb="FF00B050"/>
        <rFont val="Arial"/>
        <family val="2"/>
      </rPr>
      <t>"Found"</t>
    </r>
  </si>
  <si>
    <t xml:space="preserve"> Rojhan Joshua Ang &lt;ldsrojhan@gmail.com&gt;</t>
  </si>
  <si>
    <t>Did not respond = "Not Found"</t>
  </si>
  <si>
    <t xml:space="preserve"> Mercedita Aquino &lt;mbaquino@philkoei.com.ph&gt;</t>
  </si>
  <si>
    <t xml:space="preserve"> Roshane Aquino &lt;rmaquino@philkoei.com.ph&gt;</t>
  </si>
  <si>
    <t xml:space="preserve"> Cesar Rey Arellano &lt;cparellano@philkoei.com.ph&gt;</t>
  </si>
  <si>
    <t>cparellano@philkoei.com.ph</t>
  </si>
  <si>
    <t>Arellano</t>
  </si>
  <si>
    <t>Cesar Rey</t>
  </si>
  <si>
    <t xml:space="preserve"> Francisco Baltazar Jr. &lt;fbbaltazar@philkoei.com.ph&gt;</t>
  </si>
  <si>
    <t xml:space="preserve"> Gil Berdin Jr. &lt;gvberdin@philkoei.com.ph&gt;</t>
  </si>
  <si>
    <t xml:space="preserve"> Christopher Bernardino &lt;chris_bern08@yahoo.com&gt;</t>
  </si>
  <si>
    <t xml:space="preserve"> Lito Bibat &lt;bibatlito2@gmail.com&gt;</t>
  </si>
  <si>
    <t xml:space="preserve"> Marlon Dave Brucal &lt;mpbrucal@philkoei.com.ph&gt;</t>
  </si>
  <si>
    <t xml:space="preserve"> Jessie Phillip Bulatao &lt;jessiee.bulatao@yahoo.com&gt;</t>
  </si>
  <si>
    <t xml:space="preserve"> Mark Nathaniel Carpio &lt;mmcarpio@philkoei.com.ph&gt;</t>
  </si>
  <si>
    <t xml:space="preserve"> Christopher Cartera &lt;rcartera@philkoei.com.ph&gt;</t>
  </si>
  <si>
    <t xml:space="preserve"> Mary Ann Castañares &lt;mccastanares@philkoei.com.ph&gt;</t>
  </si>
  <si>
    <t xml:space="preserve"> Robert Castillo &lt;rgcastillo@philkoei.com.ph&gt;</t>
  </si>
  <si>
    <t xml:space="preserve"> Jeremy Chuaquico &lt;jjchuaquico@philkoei.com.ph&gt;</t>
  </si>
  <si>
    <t xml:space="preserve"> Jaydee Colis &lt;jacolis@philkoei.com.ph&gt;</t>
  </si>
  <si>
    <t xml:space="preserve"> Julian Ed Cortez &lt;jdcortez@philkoei.com.ph&gt;</t>
  </si>
  <si>
    <t xml:space="preserve"> Katherine Cruz &lt;kbcruz@philkoei.com.ph&gt;</t>
  </si>
  <si>
    <t xml:space="preserve"> Millard Cruz &lt;mccruz@philkoei.com.ph&gt;</t>
  </si>
  <si>
    <t xml:space="preserve"> Rizalina Cruz &lt;rhcruz@philkoei.com.ph&gt;</t>
  </si>
  <si>
    <t xml:space="preserve"> Richy Ian Dabasol &lt;rldabasol@philkoei.com.ph&gt;</t>
  </si>
  <si>
    <t xml:space="preserve"> Rizalina Danguilan &lt;rqdanguilan@philkoei.com.ph&gt;</t>
  </si>
  <si>
    <t xml:space="preserve"> Joshua James De Jesus &lt;jsdejesus@philkoei.com.ph&gt;</t>
  </si>
  <si>
    <t xml:space="preserve"> Jenzel Ray De San Jose &lt;jbdesanjose@philkoei.com.ph&gt;</t>
  </si>
  <si>
    <t xml:space="preserve"> Raymond Joseph Dela Rama &lt;rcdelarama@philkoei.com.ph&gt;</t>
  </si>
  <si>
    <t xml:space="preserve"> Antonio Maria Dela Torre &lt;aadelatorre@philkoei.com.ph&gt;</t>
  </si>
  <si>
    <t xml:space="preserve"> Ryan Virgel Diaz &lt;radiaz@philkoei.com.ph&gt;</t>
  </si>
  <si>
    <t xml:space="preserve"> Steffany Mae Dizon &lt;sidizon@philkoei.com.ph&gt;</t>
  </si>
  <si>
    <t xml:space="preserve"> Teresita Dungca &lt;tndungca@philkoei.com.ph&gt;</t>
  </si>
  <si>
    <t xml:space="preserve"> Christsaac Jacob Esmilla &lt;cresmilla@philkoei.com.ph&gt;</t>
  </si>
  <si>
    <t xml:space="preserve"> Rosalie Estrada &lt;rtestrada@philkoei.com.ph&gt;</t>
  </si>
  <si>
    <t xml:space="preserve"> Arlene Ferrer &lt;amferrer@philkoei.com.ph&gt;</t>
  </si>
  <si>
    <t xml:space="preserve"> Anna Liza Flores &lt;aeflores@philkoei.com.ph&gt;</t>
  </si>
  <si>
    <t xml:space="preserve"> Sheila Gagno &lt;svgagno@philkoei.com.ph&gt;</t>
  </si>
  <si>
    <t xml:space="preserve"> Ronila Gallemit &lt;rjgallemit@philkoei.com.ph&gt;</t>
  </si>
  <si>
    <t xml:space="preserve"> Jamaica Rose Gueco &lt;jlgueco@philkoei.com.ph&gt;</t>
  </si>
  <si>
    <t xml:space="preserve"> Annamaria Hinolan &lt;avhinolan@philkoei.com.ph&gt;</t>
  </si>
  <si>
    <t xml:space="preserve"> Jennilyn Ignacio &lt;jnmonson@philkoei.com.ph&gt;</t>
  </si>
  <si>
    <t xml:space="preserve"> Kimberly Claire Inso &lt;kginso@philkoei.com.ph&gt;</t>
  </si>
  <si>
    <t xml:space="preserve"> Millie Ann Kaharian &lt;mrvale@philkoei.com.ph&gt;</t>
  </si>
  <si>
    <t xml:space="preserve"> Alma Teresa Kojima &lt;amkojima@philkoei.com.ph&gt;</t>
  </si>
  <si>
    <t xml:space="preserve"> Jennard Libo-on &lt;jennardliboon06@gmail.com&gt;</t>
  </si>
  <si>
    <t xml:space="preserve"> Sonny Lita &lt;sonnyguardian@yahoo.com&gt;</t>
  </si>
  <si>
    <t xml:space="preserve"> Jamie Anne Lontoc &lt;jllontoc@philkoei.com.ph&gt;</t>
  </si>
  <si>
    <t xml:space="preserve"> Reynante Lorica &lt;anteng_acirol@yahoo.com&gt;</t>
  </si>
  <si>
    <t xml:space="preserve"> Mark Joseph Lorica &lt;loricamarkjoseph@yahoo.com.ph&gt;</t>
  </si>
  <si>
    <t xml:space="preserve"> Ma. Victoria Lucasia &lt;volucasia@philkoei.com.ph&gt;</t>
  </si>
  <si>
    <t xml:space="preserve"> Donnie Luzon &lt;donnieluzon@yahoo.com&gt;</t>
  </si>
  <si>
    <t xml:space="preserve"> Felita Mañacop &lt;fdmanacop@philkoei.com.ph&gt;</t>
  </si>
  <si>
    <t xml:space="preserve"> Jeffrey Manaysay &lt;jmmanaysay@philkoei.com.ph&gt;</t>
  </si>
  <si>
    <t xml:space="preserve"> Marlon Ceasar Marasigan &lt;mmmarasigan@philkoei.com.ph&gt;</t>
  </si>
  <si>
    <t xml:space="preserve"> Johanna Angela Martin &lt;jabmartin@philkoei.com.ph&gt;</t>
  </si>
  <si>
    <t xml:space="preserve"> Elwen Matinao &lt;eamatinao21@gmail.com&gt;</t>
  </si>
  <si>
    <t xml:space="preserve"> Camille Jasel Mendiola &lt;camendiola@philkoei.com.ph&gt;</t>
  </si>
  <si>
    <t xml:space="preserve"> Meriam Miculob &lt;yammy.miculob@gmail.com&gt;</t>
  </si>
  <si>
    <t xml:space="preserve"> Glenn Mijares &lt;gfmijares@philkoei.com.ph&gt;</t>
  </si>
  <si>
    <t xml:space="preserve"> Eliza Karla Nuñez &lt;ejnunez@philkoei.com.ph&gt;</t>
  </si>
  <si>
    <t xml:space="preserve"> Oliver John Ortiz &lt;omortiz@philkoei.com.ph&gt;</t>
  </si>
  <si>
    <t xml:space="preserve"> Dorcas Mae Padilla &lt;dmpadilla@philkoei.com.ph&gt;</t>
  </si>
  <si>
    <t xml:space="preserve"> Francis Palomique &lt;fmpalomique@philkoei.com.ph&gt;</t>
  </si>
  <si>
    <t xml:space="preserve"> Karl Antonio Pangan &lt;krpangan@philkoei.com.ph&gt;</t>
  </si>
  <si>
    <t xml:space="preserve"> Rey Pantino &lt;rppantino@philkoei.com.ph&gt;</t>
  </si>
  <si>
    <t xml:space="preserve"> Xeanne Danielle Parreñas &lt;xeparrenas@philkoei.com.ph&gt;</t>
  </si>
  <si>
    <t xml:space="preserve"> Melanie Peñalosa &lt;mlpenalosa@philkoei.com.ph&gt;</t>
  </si>
  <si>
    <t xml:space="preserve"> Mitzi Angela Politico &lt;mppolitico@philkoei.com.ph&gt;</t>
  </si>
  <si>
    <t xml:space="preserve"> Anthony Quejado &lt;acquejado@philkoei.com.ph&gt;</t>
  </si>
  <si>
    <t xml:space="preserve"> Daniel Mark Quiaoit &lt;ddquiaoit@philkoei.com.ph&gt;</t>
  </si>
  <si>
    <t xml:space="preserve"> Camille Nelmie Ramirez &lt;cbramirez@philkoei.com.ph&gt;</t>
  </si>
  <si>
    <t xml:space="preserve"> Daniel Morris Ramos &lt;drramos@philkoei.com.ph&gt;</t>
  </si>
  <si>
    <t xml:space="preserve"> Christelle Angela Ramos &lt;cmramos@philkoei.com.ph&gt;</t>
  </si>
  <si>
    <t xml:space="preserve"> Jessa Rogado &lt;jbbodano@philkoei.com.ph&gt;</t>
  </si>
  <si>
    <t xml:space="preserve"> Brenda Saligumba &lt;bbsaligumba@philkoei.com.ph&gt;</t>
  </si>
  <si>
    <t xml:space="preserve"> Patrick Owenn Salvador &lt;pdsalvador@philkoei.com.ph&gt;</t>
  </si>
  <si>
    <t xml:space="preserve"> Joanne San Juan &lt;jrsanjuan@philkoei.com.ph&gt;</t>
  </si>
  <si>
    <t xml:space="preserve"> Girlie San Miguel &lt;gesanmiguel@philkoei.com.ph&gt;</t>
  </si>
  <si>
    <t xml:space="preserve"> Rose Mary Santos &lt;rgsantos@philkoei.com.ph&gt;</t>
  </si>
  <si>
    <t xml:space="preserve"> Tolentino Serrano &lt;ttserrano@philkoei.com.ph&gt;</t>
  </si>
  <si>
    <t xml:space="preserve"> Carl Christian Sinda &lt;cbsinda@philkoei.com.ph&gt;</t>
  </si>
  <si>
    <t xml:space="preserve"> Roncemer Sosa &lt;rrsosa@philkoei.com.ph&gt;</t>
  </si>
  <si>
    <t xml:space="preserve"> Gerald Joseph Tabeta &lt;gbtabeta@philkoei.com.ph&gt;</t>
  </si>
  <si>
    <t xml:space="preserve"> Jean Christopher Tee &lt;jbtee@philkoei.com.ph&gt;</t>
  </si>
  <si>
    <t xml:space="preserve"> Mark Tolentino &lt;mdtolentino@philkoei.com.ph&gt;</t>
  </si>
  <si>
    <t xml:space="preserve"> Arlene Tugublimas &lt;attugublimas@philkoei.com.ph&gt;</t>
  </si>
  <si>
    <t xml:space="preserve"> Maria Miracle Vasquez &lt;mplitimco@philkoei.com.ph&gt;</t>
  </si>
  <si>
    <t xml:space="preserve"> Yvette Velazco &lt;yzvelazco@philkoei.com.ph&gt;</t>
  </si>
  <si>
    <t xml:space="preserve"> Jaimie Villamin &lt;jpvillamin@philkoei.com.ph&gt;</t>
  </si>
  <si>
    <t xml:space="preserve"> Luis Villegas &lt;lpvillegas@philkoei.com.ph&gt;</t>
  </si>
  <si>
    <t xml:space="preserve"> Teddy Viloria &lt;tsviloria@philkoei.com.ph&gt;</t>
  </si>
  <si>
    <t xml:space="preserve"> Daniel Lawrence Vivar &lt;dfvivar@philkoei.com.ph&gt;</t>
  </si>
  <si>
    <t xml:space="preserve"> Rudolph Yambot &lt;rmyambot@philkoei.com.ph&gt;</t>
  </si>
  <si>
    <t xml:space="preserve"> Judy Ann Agripa &lt;jaagripa@philkoei.com.ph&gt;</t>
  </si>
  <si>
    <t xml:space="preserve"> Jenny Lien Baculanlan &lt;jpbaculanlan@philkoei.com.ph&gt;</t>
  </si>
  <si>
    <t xml:space="preserve"> Jerold Joseph Fernandez &lt;jmfernandez@philkoei.com.ph&gt;</t>
  </si>
  <si>
    <t xml:space="preserve"> Phoebe Joy Hernandez &lt;pzhernandez@philkoei.com.ph&gt;</t>
  </si>
  <si>
    <t xml:space="preserve"> Fresha Grace Mapili &lt;famapili@philkoei.com.ph&gt;</t>
  </si>
  <si>
    <t xml:space="preserve"> Maria Arisa Bamba &lt;arisabamba@yahoo.com&gt;</t>
  </si>
  <si>
    <t xml:space="preserve"> Jhoven Banggoy &lt;jhoventolentino005@gmail.com&gt;</t>
  </si>
  <si>
    <t xml:space="preserve"> Aser Bellen &lt;acbellen@philkoei.com.ph&gt;</t>
  </si>
  <si>
    <t xml:space="preserve"> Arnel Cantero &lt;arnelcantero0126@yahoo.com&gt;</t>
  </si>
  <si>
    <t>arnelcantero0126@yahoo.com</t>
  </si>
  <si>
    <t>Cantero</t>
  </si>
  <si>
    <t>Arnel</t>
  </si>
  <si>
    <t xml:space="preserve"> Rowel Cao &lt;rlcao1025@yahoo.com&gt;</t>
  </si>
  <si>
    <t xml:space="preserve"> Eric Cea &lt;ericcea2020@gmail.com&gt;</t>
  </si>
  <si>
    <t xml:space="preserve"> Anthony Dacasin &lt;aodacasin@philkoei.com.ph&gt;</t>
  </si>
  <si>
    <t xml:space="preserve"> Dominador Galima &lt;bebotgalima67@gmail.com&gt;</t>
  </si>
  <si>
    <t xml:space="preserve"> Ma. Joicel Hernando &lt;joicelhernando@yahoo.com&gt;</t>
  </si>
  <si>
    <t xml:space="preserve"> Rosano Quillain &lt;rosanoquillain@yahoo.com&gt;</t>
  </si>
  <si>
    <t>rosanoquillain@yahoo.com</t>
  </si>
  <si>
    <t xml:space="preserve"> Bonnie Salmorin &lt;salmorinbonnie2@gmail.com&gt;</t>
  </si>
  <si>
    <t xml:space="preserve"> Luisito Sanchez &lt;lbsanchez@philkoei.com.ph&gt;</t>
  </si>
  <si>
    <t xml:space="preserve"> Alfredo Serillano &lt;fredserillano170@gmail.com&gt;</t>
  </si>
  <si>
    <t>fredserillano170@gmail.com</t>
  </si>
  <si>
    <t>Serillano</t>
  </si>
  <si>
    <t>Alfredo</t>
  </si>
  <si>
    <t xml:space="preserve"> moatendido@philkoei.com.ph</t>
  </si>
  <si>
    <t xml:space="preserve"> vansamonte@yahoo.com</t>
  </si>
  <si>
    <t>vansamonte@yahoo.com</t>
  </si>
  <si>
    <t xml:space="preserve"> aileen.quizzagan@gmail.com</t>
  </si>
  <si>
    <t>aileen.quizzagan@gmail.com</t>
  </si>
  <si>
    <t xml:space="preserve"> ferdsbersalona@yahoo.com</t>
  </si>
  <si>
    <t>ferdsbersalona@yahoo.com</t>
  </si>
  <si>
    <t xml:space="preserve"> bonete.abernardo@yahoo.com</t>
  </si>
  <si>
    <t>bonete.abernardo@yahoo.com</t>
  </si>
  <si>
    <t xml:space="preserve"> anndyjarolan@gmail.com</t>
  </si>
  <si>
    <t xml:space="preserve"> arkimonsantelices@gmail.com</t>
  </si>
  <si>
    <t xml:space="preserve"> jeffsac_1968@yahoo.com</t>
  </si>
  <si>
    <t xml:space="preserve"> eamatinao@gmail.com</t>
  </si>
  <si>
    <t>eamatinao@gmail.com</t>
  </si>
  <si>
    <t xml:space="preserve"> stephensimpao95@gmail.com</t>
  </si>
  <si>
    <t xml:space="preserve"> junalynnemunar@yahoo.com</t>
  </si>
  <si>
    <t xml:space="preserve"> symounsison@gmail.com</t>
  </si>
  <si>
    <t xml:space="preserve"> ranzelruthdeleon@gmail.com</t>
  </si>
  <si>
    <t xml:space="preserve"> joyveekim@gmail.com</t>
  </si>
  <si>
    <t xml:space="preserve"> Jovito Abellera &lt;jovyabellera@yahoo.com&gt;</t>
  </si>
  <si>
    <t xml:space="preserve"> Marcelo Abing &lt;meabing@philkoei.com.ph&gt;</t>
  </si>
  <si>
    <t xml:space="preserve"> Grace Aguilos &lt;grace.aguilos@yahoo.com&gt;</t>
  </si>
  <si>
    <t xml:space="preserve"> Nelita Alcala &lt;alcalanelita@gmail.com&gt;</t>
  </si>
  <si>
    <t xml:space="preserve"> Nelson Alvarez &lt;naa811@gmail.com&gt;</t>
  </si>
  <si>
    <t xml:space="preserve"> Marjian Antonio &lt;enp.antonio@gmail.com&gt;</t>
  </si>
  <si>
    <t xml:space="preserve"> Celestino Avis &lt;tinoavis@gmail.com&gt;</t>
  </si>
  <si>
    <t>tinoavis@gmail.com</t>
  </si>
  <si>
    <t xml:space="preserve"> Luzita Baccol &lt;lmbaccol2004@yahoo.com&gt;</t>
  </si>
  <si>
    <t xml:space="preserve"> Edward Bailon &lt;edwardbailon137@gmail.com&gt;</t>
  </si>
  <si>
    <t xml:space="preserve"> Julito Baldisimo &lt;lito_baldisimo@yahoo.com&gt;</t>
  </si>
  <si>
    <t xml:space="preserve"> Carol Batac &lt;carolmbatac26@yahoo.com&gt;</t>
  </si>
  <si>
    <t xml:space="preserve"> Emmanuel Bate &lt;mannybate@yahoo.com&gt;</t>
  </si>
  <si>
    <t xml:space="preserve"> Delia Bernardez &lt;deliabernardez@yahoo.com&gt;</t>
  </si>
  <si>
    <t xml:space="preserve"> Jerry Bolo &lt;jerdag_2010@yahoo.com&gt;</t>
  </si>
  <si>
    <t xml:space="preserve"> Ian Borja &lt;ianborja@gmail.com&gt;</t>
  </si>
  <si>
    <t xml:space="preserve"> Billy Cañizar &lt;bmcanizar@philkoei.com.ph&gt;</t>
  </si>
  <si>
    <t xml:space="preserve"> Annabelle Cajita &lt;abelle_cajita@yahoo.com&gt;</t>
  </si>
  <si>
    <t xml:space="preserve"> Marivic Competente &lt;mcbandril@gmail.com&gt;</t>
  </si>
  <si>
    <t xml:space="preserve"> Danilo Cris &lt;ddcris@philkoei.com.ph&gt;</t>
  </si>
  <si>
    <t xml:space="preserve"> Napoleon Dela Cruz &lt;napdelacruzsr@yahoo.com.ph&gt;</t>
  </si>
  <si>
    <t xml:space="preserve"> Carlos Dela Cruz &lt;charlzdelacruz@gmail.com&gt;</t>
  </si>
  <si>
    <t xml:space="preserve"> Eulogia Dela Peña &lt;dpgia@yahoo.com&gt;</t>
  </si>
  <si>
    <t xml:space="preserve"> George Diego &lt;gzdiego@yahoo.com&gt;</t>
  </si>
  <si>
    <t xml:space="preserve"> Helen Difuntorum &lt;helendifuntorum@yahoo.com&gt;</t>
  </si>
  <si>
    <t xml:space="preserve"> Olivia Dumaya &lt;olivedumaya05@yahoo.com&gt;</t>
  </si>
  <si>
    <t xml:space="preserve"> Cielito Establecida &lt;cpeenggsvcs@gmail.com&gt;</t>
  </si>
  <si>
    <t xml:space="preserve"> Maria Emelita Estaris &lt;mimiestaris@yahoo.com&gt;</t>
  </si>
  <si>
    <t xml:space="preserve"> Raymond Esto &lt;monesto888@gmail.com&gt;</t>
  </si>
  <si>
    <t xml:space="preserve"> Mario Estremera &lt;meestremera@philkoei.com.ph&gt;</t>
  </si>
  <si>
    <t xml:space="preserve"> Bella Fajarda &lt;bellafajarda@yahoo.com&gt;</t>
  </si>
  <si>
    <t xml:space="preserve"> Cynthia Rose Faylogna &lt;ccfayl12@gmail.com&gt;</t>
  </si>
  <si>
    <t>ccfayl12@gmail.com</t>
  </si>
  <si>
    <t>C743</t>
  </si>
  <si>
    <t>Faylogna</t>
  </si>
  <si>
    <t>Cynthia Rose</t>
  </si>
  <si>
    <t xml:space="preserve"> Angelina Victoria Ferrer &lt;vikkiferrer2@yahoo.com&gt;</t>
  </si>
  <si>
    <t xml:space="preserve"> Rene Flordeliz &lt;rrflordeliz@philkoei.com.ph&gt;</t>
  </si>
  <si>
    <t xml:space="preserve"> Victor Michael Gabriel &lt;v.michaelgabriel@gmail.com&gt;</t>
  </si>
  <si>
    <t xml:space="preserve"> Rolando Galvez &lt;rollie_galvez@yahoo.com&gt;</t>
  </si>
  <si>
    <t xml:space="preserve"> Renato Gamboa &lt;renatosgamboa@gmail.com&gt;</t>
  </si>
  <si>
    <t xml:space="preserve"> Gilbert Garchitorena &lt;gilbert_garchitorena@yahoo.com&gt;</t>
  </si>
  <si>
    <t xml:space="preserve"> Raymund Go &lt;raymundggo@gmail.com&gt;</t>
  </si>
  <si>
    <t xml:space="preserve"> Oscar Gomez Jr. &lt;oca_gomez@yahoo.com&gt;</t>
  </si>
  <si>
    <t xml:space="preserve"> Romeo Gonzalvo &lt;rrgonzalvo@yahoo.com&gt;</t>
  </si>
  <si>
    <t xml:space="preserve"> Mars Pedro Gregorio &lt;engr.mars_prints@yahoo.com&gt;</t>
  </si>
  <si>
    <t xml:space="preserve"> Edmundo Guazon &lt;edmundo.guazon@gmail.com&gt;</t>
  </si>
  <si>
    <t xml:space="preserve"> Wenceslao Guieb &lt;waguieb@yahoo.com&gt;</t>
  </si>
  <si>
    <t xml:space="preserve"> Orlando Gulinao &lt;ogulinao@yahoo.com&gt;</t>
  </si>
  <si>
    <t xml:space="preserve"> Ivy Hernandez &lt;ivy.hernandez524@gmail.com&gt;</t>
  </si>
  <si>
    <t xml:space="preserve"> Ronald Jariel &lt;ronaldjariel@yahoo.com&gt;</t>
  </si>
  <si>
    <t xml:space="preserve"> John Aristeo Jasmin &lt;john.aristeo.jasmin@gmail.com&gt;</t>
  </si>
  <si>
    <t xml:space="preserve"> Albert Johnson &lt;arj32157@yahoo.com&gt;</t>
  </si>
  <si>
    <t xml:space="preserve"> Joselito Jose &lt;joselitoneciojose@gmail.com&gt;</t>
  </si>
  <si>
    <t xml:space="preserve"> Florante Lagmay &lt;bobotlagmay@gmail.com&gt;</t>
  </si>
  <si>
    <t xml:space="preserve"> Tyreen Laureta &lt;tyreensl@yahoo.com&gt;</t>
  </si>
  <si>
    <t xml:space="preserve"> Philip Lee &lt;engr_leep@yahoo.com&gt;</t>
  </si>
  <si>
    <t>engr_leep@yahoo.com</t>
  </si>
  <si>
    <t>C677</t>
  </si>
  <si>
    <t>Lee</t>
  </si>
  <si>
    <t xml:space="preserve"> Surtalicito Liquido &lt;scliquido@philkoei.com.ph&gt;</t>
  </si>
  <si>
    <t xml:space="preserve"> Danilo Lizardo &lt;dan.lizardo@gmail.com&gt;</t>
  </si>
  <si>
    <t xml:space="preserve"> Estela Lopez &lt;egdl@lopezandpartners.com&gt;</t>
  </si>
  <si>
    <t>egdl@lopezandpartners.com</t>
  </si>
  <si>
    <t>C006</t>
  </si>
  <si>
    <t>Lopez</t>
  </si>
  <si>
    <t>Estela</t>
  </si>
  <si>
    <t xml:space="preserve"> Justine Elnest Lustre &lt;justinelustre@gmail.com&gt;</t>
  </si>
  <si>
    <t xml:space="preserve"> Reygie Venancio Madamba &lt;madambareygie@gmail.com&gt;</t>
  </si>
  <si>
    <t xml:space="preserve"> Raul Maglalang &lt;raulmaglalang@yahoo.com&gt;</t>
  </si>
  <si>
    <t xml:space="preserve"> Maricel Maglalang &lt;momaglalang@yahoo.com&gt;</t>
  </si>
  <si>
    <t xml:space="preserve"> Jose Manaloto &lt;manaloto.joe53@yahoo.com&gt;</t>
  </si>
  <si>
    <t xml:space="preserve"> Servillano Mangahas &lt;sfmangahas@yahoo.com&gt;</t>
  </si>
  <si>
    <t>sfmangahas@yahoo.com</t>
  </si>
  <si>
    <t>C418</t>
  </si>
  <si>
    <t>Mangahas</t>
  </si>
  <si>
    <t>Servillano</t>
  </si>
  <si>
    <t xml:space="preserve"> Ma. Francisca Iñez Mejia &lt;arch.ishkamejia@gmail.com&gt;</t>
  </si>
  <si>
    <t xml:space="preserve"> Diolina Mercado &lt;dzmercado@yahoo.com&gt;</t>
  </si>
  <si>
    <t xml:space="preserve"> Cynthia Catherine Mesoza &lt;csmesoza@yahoo.com&gt;</t>
  </si>
  <si>
    <t xml:space="preserve"> Anastacio Mumar &lt;along_mumar@yahoo.com.ph&gt;</t>
  </si>
  <si>
    <t xml:space="preserve"> Grace Neptuno &lt;ace_orgs@yahoo.com&gt;</t>
  </si>
  <si>
    <t xml:space="preserve"> Yoeun Nysai &lt;nysai.yoeun@gmail.com&gt;</t>
  </si>
  <si>
    <t xml:space="preserve"> John Henry Osea &lt;jrosea@philkoei.com.ph&gt;</t>
  </si>
  <si>
    <t xml:space="preserve"> Henry Osea &lt;henryosea@yahoo.com&gt;</t>
  </si>
  <si>
    <t xml:space="preserve"> Aaron Pabines &lt;pabinesaaron@yahoo.com&gt;</t>
  </si>
  <si>
    <t xml:space="preserve"> Agnes Palacio &lt;ab_palacio@yahoo.com.ph&gt;</t>
  </si>
  <si>
    <t xml:space="preserve"> Charles Pante &lt;cppante@hotmail.com&gt;</t>
  </si>
  <si>
    <t>fapascua@gmail.com</t>
  </si>
  <si>
    <t>C644</t>
  </si>
  <si>
    <t>Pascua Jr.</t>
  </si>
  <si>
    <t>Felix Noel</t>
  </si>
  <si>
    <t>gcpelagio@gmail.com</t>
  </si>
  <si>
    <t xml:space="preserve"> Gemma Pelagio &lt;gcpelagio@yahoo.com; gcpelagio@gmail.com&gt;</t>
  </si>
  <si>
    <t>gcpelagio@yahoo.com</t>
  </si>
  <si>
    <t xml:space="preserve"> Eleanor Pintor &lt;lai.m.pintor@gmail.com&gt;</t>
  </si>
  <si>
    <t>lai.m.pintor@gmail.com</t>
  </si>
  <si>
    <t>C475</t>
  </si>
  <si>
    <t>Pintor</t>
  </si>
  <si>
    <t>Eleanor</t>
  </si>
  <si>
    <t xml:space="preserve"> Reynaldo Ramirez &lt;rpramirezph@yahoo.com&gt;</t>
  </si>
  <si>
    <t xml:space="preserve"> Ma. Victoria Raymundo &lt;mavicaldaba@yahoo.com&gt;</t>
  </si>
  <si>
    <t>mavicaldaba@yahoo.com</t>
  </si>
  <si>
    <t>C555</t>
  </si>
  <si>
    <t>Raymundo</t>
  </si>
  <si>
    <t xml:space="preserve"> Criza Lyn Remorta &lt;clremorta@gmail.com&gt;</t>
  </si>
  <si>
    <t xml:space="preserve"> Joanne Ricaforte &lt;joanne_rica40@yahoo.com&gt;</t>
  </si>
  <si>
    <t xml:space="preserve"> Jerry Rita &lt;jerry.rita1102@gmail.com&gt;</t>
  </si>
  <si>
    <t xml:space="preserve"> Paul Rivera &lt;pcrivera@gmail.com&gt;</t>
  </si>
  <si>
    <t xml:space="preserve"> Cherry Rivera &lt;chebrivera@yahoo.com&gt;</t>
  </si>
  <si>
    <t xml:space="preserve"> David Rojas Jr. &lt;benrojas59@yahoo.com&gt;</t>
  </si>
  <si>
    <t xml:space="preserve"> Reynar Rollan &lt;reynar_rollan@yahoo.com&gt;</t>
  </si>
  <si>
    <t xml:space="preserve"> Mildred Rollolazo &lt;mildroll@yahoo.com&gt;</t>
  </si>
  <si>
    <t>Mariano Santos &lt;mmsantos@philkoei.com.ph&gt;</t>
  </si>
  <si>
    <t xml:space="preserve"> Andrelita Sto. Domingo &lt;anniejuansd@yahoo.com&gt;</t>
  </si>
  <si>
    <t xml:space="preserve"> Joselito Supangco &lt;joselitosupangco@gmail.com&gt;</t>
  </si>
  <si>
    <t xml:space="preserve"> Frumencio Tagulinao &lt;fttagulinao@philkoei.com.ph&gt;</t>
  </si>
  <si>
    <t xml:space="preserve"> Imelda Tatel &lt;lanjimee@hotmail.com&gt;</t>
  </si>
  <si>
    <t xml:space="preserve"> Cristina Templo &lt;tetemplo@yahoo.com.ph&gt;</t>
  </si>
  <si>
    <t xml:space="preserve"> Remelyn Tisbe &lt;remelyn_tisbe@yahoo.com&gt;</t>
  </si>
  <si>
    <t xml:space="preserve"> Nelson Tolledo &lt;engr_tolledo@yahoo.com&gt;</t>
  </si>
  <si>
    <t xml:space="preserve"> Michael Tomeldan &lt;mvtomeldan1@yahoo.com&gt;</t>
  </si>
  <si>
    <t xml:space="preserve"> Roberto Ugalino &lt;roberto_ugalino@yahoo.com&gt;</t>
  </si>
  <si>
    <t>roberto_ugalino@yahoo.com</t>
  </si>
  <si>
    <t>C736</t>
  </si>
  <si>
    <t>Ugalino</t>
  </si>
  <si>
    <t xml:space="preserve"> Gene Urbano &lt;gjurbano@philkoei.com.ph&gt;</t>
  </si>
  <si>
    <t xml:space="preserve"> Romulo Vallo &lt;romyvallo@yahoo.com&gt;</t>
  </si>
  <si>
    <t xml:space="preserve"> Emmanuel Vargas &lt;eavargascal@yahoo.com&gt;</t>
  </si>
  <si>
    <t xml:space="preserve"> Aurea Ximenes &lt;aureagximenes@gmail.com&gt;</t>
  </si>
  <si>
    <t>aureagximenes@gmail.com</t>
  </si>
  <si>
    <t>C623</t>
  </si>
  <si>
    <t>Ximenes</t>
  </si>
  <si>
    <t>Aurea</t>
  </si>
  <si>
    <t xml:space="preserve"> cesarsison624@yahoo.com</t>
  </si>
  <si>
    <t>Cesar</t>
  </si>
  <si>
    <t xml:space="preserve"> ccnjr3@yahoo.com</t>
  </si>
  <si>
    <t xml:space="preserve"> mavictorialucasia@gmail.com</t>
  </si>
  <si>
    <t xml:space="preserve"> onarrestito8@gmail.com</t>
  </si>
  <si>
    <t>sadaie-ms@n-koei.jp</t>
  </si>
  <si>
    <t>MS</t>
  </si>
  <si>
    <t>bcwage@philkoei.com.ph</t>
  </si>
  <si>
    <t>Bhea Louise</t>
  </si>
  <si>
    <t>Wage</t>
  </si>
  <si>
    <t>lea.sanchez33@yahoo.com</t>
  </si>
  <si>
    <t xml:space="preserve">Lea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</si>
</sst>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21" x14ac:knownFonts="1">
    <font>
      <sz val="10"/>
      <color rgb="FF000000"/>
      <name val="Arial"/>
    </font>
    <font>
      <sz val="11"/>
      <color theme="1"/>
      <name val="Arial"/>
      <family val="2"/>
      <scheme val="minor"/>
    </font>
    <font>
      <sz val="10"/>
      <color theme="1"/>
      <name val="Arial"/>
      <family val="2"/>
    </font>
    <font>
      <b/>
      <sz val="11"/>
      <color theme="1"/>
      <name val="Arial"/>
      <family val="2"/>
      <scheme val="minor"/>
    </font>
    <font>
      <b/>
      <sz val="11"/>
      <color rgb="FF363636"/>
      <name val="Helvetica"/>
    </font>
    <font>
      <u/>
      <sz val="11"/>
      <color theme="10"/>
      <name val="Arial"/>
      <family val="2"/>
      <scheme val="minor"/>
    </font>
    <font>
      <sz val="10"/>
      <color rgb="FF363636"/>
      <name val="Helvetica"/>
    </font>
    <font>
      <sz val="10"/>
      <color rgb="FF03476F"/>
      <name val="Helvetica"/>
    </font>
    <font>
      <sz val="11"/>
      <color theme="1"/>
      <name val="Arial"/>
      <family val="2"/>
    </font>
    <font>
      <sz val="10"/>
      <color rgb="FF000000"/>
      <name val="Arial"/>
      <family val="2"/>
    </font>
    <font>
      <sz val="11"/>
      <color rgb="FF000000"/>
      <name val="Arial"/>
      <family val="2"/>
    </font>
    <font>
      <u/>
      <sz val="10"/>
      <color theme="10"/>
      <name val="Arial"/>
      <family val="2"/>
    </font>
    <font>
      <sz val="11"/>
      <name val="Arial"/>
      <family val="2"/>
    </font>
    <font>
      <b/>
      <sz val="16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B050"/>
      <name val="Arial"/>
      <family val="2"/>
    </font>
    <font>
      <sz val="11"/>
      <name val="Arial"/>
      <family val="2"/>
      <scheme val="minor"/>
    </font>
    <font>
      <sz val="10"/>
      <name val="Arial"/>
      <family val="2"/>
    </font>
    <font>
      <u/>
      <sz val="11"/>
      <color theme="10"/>
      <name val="Arial"/>
      <family val="2"/>
    </font>
    <font>
      <sz val="10"/>
      <color indexed="8"/>
      <name val="Arial"/>
      <family val="2"/>
    </font>
    <font>
      <sz val="11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9F9F9"/>
        <bgColor indexed="64"/>
      </patternFill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rgb="FFDDDDDD"/>
      </top>
      <bottom/>
      <diagonal/>
    </border>
  </borders>
  <cellStyleXfs count="7">
    <xf numFmtId="0" fontId="0" fillId="0" borderId="0"/>
    <xf numFmtId="0" fontId="1" fillId="0" borderId="0"/>
    <xf numFmtId="0" fontId="1" fillId="0" borderId="0"/>
    <xf numFmtId="0" fontId="5" fillId="0" borderId="0" applyNumberFormat="0" applyFill="0" applyBorder="0" applyAlignment="0" applyProtection="0"/>
    <xf numFmtId="0" fontId="9" fillId="0" borderId="0"/>
    <xf numFmtId="0" fontId="11" fillId="0" borderId="0" applyNumberFormat="0" applyFill="0" applyBorder="0" applyAlignment="0" applyProtection="0"/>
    <xf numFmtId="0" fontId="19" fillId="0" borderId="0"/>
  </cellStyleXfs>
  <cellXfs count="83">
    <xf numFmtId="0" fontId="0" fillId="0" borderId="0" xfId="0" applyFont="1" applyAlignment="1"/>
    <xf numFmtId="0" fontId="2" fillId="0" borderId="0" xfId="0" applyFont="1"/>
    <xf numFmtId="164" fontId="2" fillId="0" borderId="0" xfId="0" applyNumberFormat="1" applyFont="1" applyAlignment="1"/>
    <xf numFmtId="0" fontId="2" fillId="0" borderId="0" xfId="0" quotePrefix="1" applyFont="1" applyAlignment="1"/>
    <xf numFmtId="0" fontId="2" fillId="0" borderId="0" xfId="0" applyFont="1" applyAlignment="1"/>
    <xf numFmtId="164" fontId="2" fillId="0" borderId="0" xfId="0" applyNumberFormat="1" applyFont="1" applyAlignment="1">
      <alignment horizontal="right"/>
    </xf>
    <xf numFmtId="0" fontId="2" fillId="0" borderId="0" xfId="0" quotePrefix="1" applyFont="1" applyAlignment="1"/>
    <xf numFmtId="0" fontId="2" fillId="0" borderId="0" xfId="0" applyFont="1" applyAlignment="1"/>
    <xf numFmtId="0" fontId="2" fillId="0" borderId="0" xfId="0" applyFont="1" applyAlignment="1">
      <alignment horizontal="right"/>
    </xf>
    <xf numFmtId="0" fontId="2" fillId="0" borderId="0" xfId="0" applyFont="1" applyAlignment="1"/>
    <xf numFmtId="0" fontId="2" fillId="0" borderId="1" xfId="0" applyFont="1" applyBorder="1" applyAlignment="1"/>
    <xf numFmtId="0" fontId="2" fillId="2" borderId="0" xfId="0" applyFont="1" applyFill="1" applyAlignment="1"/>
    <xf numFmtId="164" fontId="2" fillId="0" borderId="0" xfId="0" applyNumberFormat="1" applyFont="1" applyAlignment="1">
      <alignment horizontal="right"/>
    </xf>
    <xf numFmtId="0" fontId="2" fillId="0" borderId="0" xfId="0" quotePrefix="1" applyFont="1" applyAlignment="1"/>
    <xf numFmtId="0" fontId="2" fillId="0" borderId="0" xfId="0" applyFont="1" applyAlignme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2" fillId="0" borderId="0" xfId="0" applyFont="1" applyAlignment="1"/>
    <xf numFmtId="0" fontId="2" fillId="0" borderId="0" xfId="0" applyFont="1" applyAlignment="1"/>
    <xf numFmtId="0" fontId="4" fillId="3" borderId="1" xfId="1" applyFont="1" applyFill="1" applyBorder="1" applyAlignment="1">
      <alignment vertical="top" wrapText="1"/>
    </xf>
    <xf numFmtId="0" fontId="4" fillId="3" borderId="2" xfId="1" applyFont="1" applyFill="1" applyBorder="1" applyAlignment="1">
      <alignment vertical="top" wrapText="1"/>
    </xf>
    <xf numFmtId="14" fontId="4" fillId="3" borderId="1" xfId="1" applyNumberFormat="1" applyFont="1" applyFill="1" applyBorder="1" applyAlignment="1">
      <alignment horizontal="left" vertical="top" wrapText="1"/>
    </xf>
    <xf numFmtId="0" fontId="3" fillId="0" borderId="0" xfId="2" applyFont="1"/>
    <xf numFmtId="0" fontId="1" fillId="0" borderId="0" xfId="2"/>
    <xf numFmtId="0" fontId="5" fillId="3" borderId="1" xfId="3" applyFill="1" applyBorder="1" applyAlignment="1">
      <alignment vertical="top" wrapText="1"/>
    </xf>
    <xf numFmtId="0" fontId="6" fillId="3" borderId="1" xfId="1" applyFont="1" applyFill="1" applyBorder="1" applyAlignment="1">
      <alignment vertical="top" wrapText="1"/>
    </xf>
    <xf numFmtId="0" fontId="5" fillId="3" borderId="3" xfId="3" applyFill="1" applyBorder="1" applyAlignment="1">
      <alignment vertical="top" wrapText="1"/>
    </xf>
    <xf numFmtId="0" fontId="6" fillId="3" borderId="3" xfId="1" applyFont="1" applyFill="1" applyBorder="1" applyAlignment="1">
      <alignment vertical="top" wrapText="1"/>
    </xf>
    <xf numFmtId="0" fontId="5" fillId="3" borderId="4" xfId="3" applyFill="1" applyBorder="1" applyAlignment="1">
      <alignment vertical="top" wrapText="1"/>
    </xf>
    <xf numFmtId="0" fontId="6" fillId="3" borderId="4" xfId="1" applyFont="1" applyFill="1" applyBorder="1" applyAlignment="1">
      <alignment vertical="top" wrapText="1"/>
    </xf>
    <xf numFmtId="0" fontId="7" fillId="3" borderId="5" xfId="1" applyFont="1" applyFill="1" applyBorder="1" applyAlignment="1">
      <alignment vertical="top" wrapText="1"/>
    </xf>
    <xf numFmtId="0" fontId="6" fillId="3" borderId="5" xfId="1" applyFont="1" applyFill="1" applyBorder="1" applyAlignment="1">
      <alignment vertical="top" wrapText="1"/>
    </xf>
    <xf numFmtId="0" fontId="5" fillId="3" borderId="5" xfId="3" applyFill="1" applyBorder="1" applyAlignment="1">
      <alignment vertical="top" wrapText="1"/>
    </xf>
    <xf numFmtId="0" fontId="7" fillId="3" borderId="4" xfId="1" applyFont="1" applyFill="1" applyBorder="1" applyAlignment="1">
      <alignment vertical="top" wrapText="1"/>
    </xf>
    <xf numFmtId="0" fontId="1" fillId="0" borderId="0" xfId="2" applyAlignment="1">
      <alignment horizontal="center"/>
    </xf>
    <xf numFmtId="0" fontId="1" fillId="0" borderId="0" xfId="2" applyAlignment="1">
      <alignment horizontal="left"/>
    </xf>
    <xf numFmtId="0" fontId="8" fillId="0" borderId="0" xfId="2" applyFont="1"/>
    <xf numFmtId="0" fontId="10" fillId="0" borderId="0" xfId="4" applyFont="1" applyAlignment="1">
      <alignment horizontal="center"/>
    </xf>
    <xf numFmtId="0" fontId="8" fillId="0" borderId="0" xfId="2" applyFont="1" applyAlignment="1">
      <alignment horizontal="center"/>
    </xf>
    <xf numFmtId="16" fontId="10" fillId="0" borderId="0" xfId="4" applyNumberFormat="1" applyFont="1" applyAlignment="1">
      <alignment horizontal="center"/>
    </xf>
    <xf numFmtId="0" fontId="9" fillId="0" borderId="0" xfId="4" applyAlignment="1">
      <alignment horizontal="center"/>
    </xf>
    <xf numFmtId="0" fontId="12" fillId="0" borderId="0" xfId="5" applyFont="1"/>
    <xf numFmtId="0" fontId="8" fillId="0" borderId="0" xfId="2" applyFont="1" applyAlignment="1">
      <alignment horizontal="left"/>
    </xf>
    <xf numFmtId="0" fontId="10" fillId="0" borderId="0" xfId="4" applyFont="1"/>
    <xf numFmtId="16" fontId="8" fillId="0" borderId="0" xfId="2" applyNumberFormat="1" applyFont="1"/>
    <xf numFmtId="0" fontId="9" fillId="0" borderId="0" xfId="4"/>
    <xf numFmtId="0" fontId="8" fillId="0" borderId="12" xfId="2" applyFont="1" applyBorder="1"/>
    <xf numFmtId="0" fontId="1" fillId="0" borderId="13" xfId="2" applyBorder="1"/>
    <xf numFmtId="0" fontId="8" fillId="0" borderId="15" xfId="2" applyFont="1" applyBorder="1"/>
    <xf numFmtId="0" fontId="8" fillId="0" borderId="9" xfId="2" applyFont="1" applyBorder="1"/>
    <xf numFmtId="0" fontId="8" fillId="0" borderId="17" xfId="2" applyFont="1" applyBorder="1"/>
    <xf numFmtId="0" fontId="8" fillId="0" borderId="13" xfId="2" applyFont="1" applyBorder="1"/>
    <xf numFmtId="0" fontId="12" fillId="4" borderId="0" xfId="2" applyFont="1" applyFill="1"/>
    <xf numFmtId="0" fontId="12" fillId="4" borderId="0" xfId="5" applyFont="1" applyFill="1"/>
    <xf numFmtId="0" fontId="16" fillId="4" borderId="0" xfId="2" applyFont="1" applyFill="1"/>
    <xf numFmtId="0" fontId="12" fillId="4" borderId="0" xfId="4" applyFont="1" applyFill="1"/>
    <xf numFmtId="0" fontId="17" fillId="4" borderId="0" xfId="4" applyFont="1" applyFill="1"/>
    <xf numFmtId="0" fontId="18" fillId="3" borderId="1" xfId="5" applyFont="1" applyFill="1" applyBorder="1" applyAlignment="1">
      <alignment vertical="top" wrapText="1"/>
    </xf>
    <xf numFmtId="0" fontId="12" fillId="0" borderId="0" xfId="2" applyFont="1"/>
    <xf numFmtId="49" fontId="8" fillId="0" borderId="0" xfId="2" applyNumberFormat="1" applyFont="1" applyAlignment="1">
      <alignment horizontal="center"/>
    </xf>
    <xf numFmtId="0" fontId="12" fillId="3" borderId="18" xfId="4" applyFont="1" applyFill="1" applyBorder="1" applyAlignment="1">
      <alignment vertical="center" wrapText="1"/>
    </xf>
    <xf numFmtId="0" fontId="12" fillId="5" borderId="18" xfId="4" applyFont="1" applyFill="1" applyBorder="1" applyAlignment="1">
      <alignment vertical="center" wrapText="1"/>
    </xf>
    <xf numFmtId="49" fontId="12" fillId="0" borderId="0" xfId="2" applyNumberFormat="1" applyFont="1" applyAlignment="1">
      <alignment horizontal="center"/>
    </xf>
    <xf numFmtId="0" fontId="12" fillId="0" borderId="0" xfId="2" applyFont="1" applyAlignment="1">
      <alignment horizontal="left"/>
    </xf>
    <xf numFmtId="0" fontId="12" fillId="0" borderId="0" xfId="4" applyFont="1" applyAlignment="1">
      <alignment horizontal="left"/>
    </xf>
    <xf numFmtId="0" fontId="12" fillId="0" borderId="0" xfId="5" applyFont="1" applyBorder="1"/>
    <xf numFmtId="0" fontId="20" fillId="0" borderId="0" xfId="6" applyFont="1"/>
    <xf numFmtId="0" fontId="12" fillId="0" borderId="0" xfId="5" applyFont="1" applyAlignment="1"/>
    <xf numFmtId="0" fontId="6" fillId="3" borderId="3" xfId="1" applyFont="1" applyFill="1" applyBorder="1" applyAlignment="1">
      <alignment vertical="top" wrapText="1"/>
    </xf>
    <xf numFmtId="0" fontId="6" fillId="3" borderId="4" xfId="1" applyFont="1" applyFill="1" applyBorder="1" applyAlignment="1">
      <alignment vertical="top" wrapText="1"/>
    </xf>
    <xf numFmtId="0" fontId="6" fillId="3" borderId="5" xfId="1" applyFont="1" applyFill="1" applyBorder="1" applyAlignment="1">
      <alignment vertical="top" wrapText="1"/>
    </xf>
    <xf numFmtId="0" fontId="5" fillId="3" borderId="3" xfId="3" applyFill="1" applyBorder="1" applyAlignment="1">
      <alignment vertical="top" wrapText="1"/>
    </xf>
    <xf numFmtId="0" fontId="5" fillId="3" borderId="4" xfId="3" applyFill="1" applyBorder="1" applyAlignment="1">
      <alignment vertical="top" wrapText="1"/>
    </xf>
    <xf numFmtId="0" fontId="5" fillId="3" borderId="5" xfId="3" applyFill="1" applyBorder="1" applyAlignment="1">
      <alignment vertical="top" wrapText="1"/>
    </xf>
    <xf numFmtId="0" fontId="13" fillId="0" borderId="6" xfId="2" applyFont="1" applyBorder="1" applyAlignment="1">
      <alignment horizontal="left" vertical="center"/>
    </xf>
    <xf numFmtId="0" fontId="13" fillId="0" borderId="7" xfId="2" applyFont="1" applyBorder="1" applyAlignment="1">
      <alignment horizontal="left" vertical="center"/>
    </xf>
    <xf numFmtId="0" fontId="13" fillId="0" borderId="8" xfId="2" applyFont="1" applyBorder="1" applyAlignment="1">
      <alignment horizontal="left" vertical="center"/>
    </xf>
    <xf numFmtId="0" fontId="13" fillId="0" borderId="9" xfId="2" applyFont="1" applyBorder="1" applyAlignment="1">
      <alignment horizontal="left" vertical="center"/>
    </xf>
    <xf numFmtId="0" fontId="13" fillId="0" borderId="10" xfId="2" applyFont="1" applyBorder="1" applyAlignment="1">
      <alignment horizontal="left" vertical="center"/>
    </xf>
    <xf numFmtId="0" fontId="13" fillId="0" borderId="11" xfId="2" applyFont="1" applyBorder="1" applyAlignment="1">
      <alignment horizontal="left" vertical="center"/>
    </xf>
    <xf numFmtId="0" fontId="14" fillId="0" borderId="14" xfId="2" applyFont="1" applyBorder="1"/>
    <xf numFmtId="0" fontId="14" fillId="0" borderId="16" xfId="2" applyFont="1" applyBorder="1"/>
    <xf numFmtId="0" fontId="14" fillId="0" borderId="13" xfId="2" applyFont="1" applyBorder="1"/>
  </cellXfs>
  <cellStyles count="7">
    <cellStyle name="Hyperlink 2" xfId="3" xr:uid="{146F5D4B-EC64-4388-82F1-8C3A712C9E33}"/>
    <cellStyle name="Hyperlink 2 2" xfId="5" xr:uid="{A3AC587D-5E71-46E4-BEA9-453E45D235EB}"/>
    <cellStyle name="Normal" xfId="0" builtinId="0"/>
    <cellStyle name="Normal 2" xfId="1" xr:uid="{AE7273E4-769E-47C5-9BF5-BAFA050EABAE}"/>
    <cellStyle name="Normal 2 2" xfId="2" xr:uid="{851C5A36-D50A-4372-8318-05478954397A}"/>
    <cellStyle name="Normal 2 3" xfId="6" xr:uid="{A714B171-2FAA-4A94-98DA-88833E7CF4DF}"/>
    <cellStyle name="Normal 3" xfId="4" xr:uid="{74E6E66F-3FE0-4510-AA7F-97CBBD1A8DF0}"/>
  </cellStyles>
  <dxfs count="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13</xdr:row>
      <xdr:rowOff>0</xdr:rowOff>
    </xdr:from>
    <xdr:ext cx="476250" cy="476250"/>
    <xdr:sp macro="" textlink="">
      <xdr:nvSpPr>
        <xdr:cNvPr id="2" name="AutoShape 3">
          <a:extLst>
            <a:ext uri="{FF2B5EF4-FFF2-40B4-BE49-F238E27FC236}">
              <a16:creationId xmlns:a16="http://schemas.microsoft.com/office/drawing/2014/main" id="{B8021BF9-1A97-4959-846F-3D4468BF3342}"/>
            </a:ext>
          </a:extLst>
        </xdr:cNvPr>
        <xdr:cNvSpPr>
          <a:spLocks noChangeAspect="1" noChangeArrowheads="1"/>
        </xdr:cNvSpPr>
      </xdr:nvSpPr>
      <xdr:spPr bwMode="auto">
        <a:xfrm>
          <a:off x="3076575" y="380047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16</xdr:row>
      <xdr:rowOff>0</xdr:rowOff>
    </xdr:from>
    <xdr:ext cx="476250" cy="476250"/>
    <xdr:sp macro="" textlink="">
      <xdr:nvSpPr>
        <xdr:cNvPr id="3" name="AutoShape 4">
          <a:extLst>
            <a:ext uri="{FF2B5EF4-FFF2-40B4-BE49-F238E27FC236}">
              <a16:creationId xmlns:a16="http://schemas.microsoft.com/office/drawing/2014/main" id="{D0FFED84-D549-4457-8470-7B63FD0540CD}"/>
            </a:ext>
          </a:extLst>
        </xdr:cNvPr>
        <xdr:cNvSpPr>
          <a:spLocks noChangeAspect="1" noChangeArrowheads="1"/>
        </xdr:cNvSpPr>
      </xdr:nvSpPr>
      <xdr:spPr bwMode="auto">
        <a:xfrm>
          <a:off x="3076575" y="52197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17</xdr:row>
      <xdr:rowOff>295275</xdr:rowOff>
    </xdr:from>
    <xdr:ext cx="476250" cy="476250"/>
    <xdr:sp macro="" textlink="">
      <xdr:nvSpPr>
        <xdr:cNvPr id="4" name="AutoShape 5">
          <a:extLst>
            <a:ext uri="{FF2B5EF4-FFF2-40B4-BE49-F238E27FC236}">
              <a16:creationId xmlns:a16="http://schemas.microsoft.com/office/drawing/2014/main" id="{83278BF5-A51B-440B-8F0B-B065B36B765F}"/>
            </a:ext>
          </a:extLst>
        </xdr:cNvPr>
        <xdr:cNvSpPr>
          <a:spLocks noChangeAspect="1" noChangeArrowheads="1"/>
        </xdr:cNvSpPr>
      </xdr:nvSpPr>
      <xdr:spPr bwMode="auto">
        <a:xfrm>
          <a:off x="3076575" y="56959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20</xdr:row>
      <xdr:rowOff>0</xdr:rowOff>
    </xdr:from>
    <xdr:ext cx="476250" cy="476250"/>
    <xdr:sp macro="" textlink="">
      <xdr:nvSpPr>
        <xdr:cNvPr id="5" name="AutoShape 6">
          <a:extLst>
            <a:ext uri="{FF2B5EF4-FFF2-40B4-BE49-F238E27FC236}">
              <a16:creationId xmlns:a16="http://schemas.microsoft.com/office/drawing/2014/main" id="{9B291921-4BED-4DB3-99B5-D3735A1DEBB9}"/>
            </a:ext>
          </a:extLst>
        </xdr:cNvPr>
        <xdr:cNvSpPr>
          <a:spLocks noChangeAspect="1" noChangeArrowheads="1"/>
        </xdr:cNvSpPr>
      </xdr:nvSpPr>
      <xdr:spPr bwMode="auto">
        <a:xfrm>
          <a:off x="3076575" y="686752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24</xdr:row>
      <xdr:rowOff>0</xdr:rowOff>
    </xdr:from>
    <xdr:ext cx="476250" cy="323850"/>
    <xdr:sp macro="" textlink="">
      <xdr:nvSpPr>
        <xdr:cNvPr id="6" name="AutoShape 7">
          <a:extLst>
            <a:ext uri="{FF2B5EF4-FFF2-40B4-BE49-F238E27FC236}">
              <a16:creationId xmlns:a16="http://schemas.microsoft.com/office/drawing/2014/main" id="{02A1CAD7-81F0-44EA-9500-C2CA574977E0}"/>
            </a:ext>
          </a:extLst>
        </xdr:cNvPr>
        <xdr:cNvSpPr>
          <a:spLocks noChangeAspect="1" noChangeArrowheads="1"/>
        </xdr:cNvSpPr>
      </xdr:nvSpPr>
      <xdr:spPr bwMode="auto">
        <a:xfrm>
          <a:off x="3076575" y="85820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29</xdr:row>
      <xdr:rowOff>0</xdr:rowOff>
    </xdr:from>
    <xdr:ext cx="476250" cy="190500"/>
    <xdr:sp macro="" textlink="">
      <xdr:nvSpPr>
        <xdr:cNvPr id="7" name="AutoShape 8">
          <a:extLst>
            <a:ext uri="{FF2B5EF4-FFF2-40B4-BE49-F238E27FC236}">
              <a16:creationId xmlns:a16="http://schemas.microsoft.com/office/drawing/2014/main" id="{C87889A4-01F0-4D57-A3EC-01CCED911C84}"/>
            </a:ext>
          </a:extLst>
        </xdr:cNvPr>
        <xdr:cNvSpPr>
          <a:spLocks noChangeAspect="1" noChangeArrowheads="1"/>
        </xdr:cNvSpPr>
      </xdr:nvSpPr>
      <xdr:spPr bwMode="auto">
        <a:xfrm>
          <a:off x="3076575" y="96297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31</xdr:row>
      <xdr:rowOff>104775</xdr:rowOff>
    </xdr:from>
    <xdr:ext cx="476250" cy="85725"/>
    <xdr:sp macro="" textlink="">
      <xdr:nvSpPr>
        <xdr:cNvPr id="8" name="AutoShape 9">
          <a:extLst>
            <a:ext uri="{FF2B5EF4-FFF2-40B4-BE49-F238E27FC236}">
              <a16:creationId xmlns:a16="http://schemas.microsoft.com/office/drawing/2014/main" id="{68ACC442-F661-4E52-93BC-B303628472EA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0096500"/>
          <a:ext cx="47625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38</xdr:row>
      <xdr:rowOff>0</xdr:rowOff>
    </xdr:from>
    <xdr:ext cx="476250" cy="190500"/>
    <xdr:sp macro="" textlink="">
      <xdr:nvSpPr>
        <xdr:cNvPr id="9" name="AutoShape 10">
          <a:extLst>
            <a:ext uri="{FF2B5EF4-FFF2-40B4-BE49-F238E27FC236}">
              <a16:creationId xmlns:a16="http://schemas.microsoft.com/office/drawing/2014/main" id="{7FEE9B89-206A-42E9-9136-EA1173E1AA0E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20967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45</xdr:row>
      <xdr:rowOff>0</xdr:rowOff>
    </xdr:from>
    <xdr:ext cx="476250" cy="323850"/>
    <xdr:sp macro="" textlink="">
      <xdr:nvSpPr>
        <xdr:cNvPr id="10" name="AutoShape 11">
          <a:extLst>
            <a:ext uri="{FF2B5EF4-FFF2-40B4-BE49-F238E27FC236}">
              <a16:creationId xmlns:a16="http://schemas.microsoft.com/office/drawing/2014/main" id="{A9D50CFB-7506-4487-9B56-228935455775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314450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54</xdr:row>
      <xdr:rowOff>0</xdr:rowOff>
    </xdr:from>
    <xdr:ext cx="476250" cy="190500"/>
    <xdr:sp macro="" textlink="">
      <xdr:nvSpPr>
        <xdr:cNvPr id="11" name="AutoShape 12">
          <a:extLst>
            <a:ext uri="{FF2B5EF4-FFF2-40B4-BE49-F238E27FC236}">
              <a16:creationId xmlns:a16="http://schemas.microsoft.com/office/drawing/2014/main" id="{DAB9DBD2-D382-45A3-A8F8-C70D6E2BFD94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61829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57</xdr:row>
      <xdr:rowOff>0</xdr:rowOff>
    </xdr:from>
    <xdr:ext cx="476250" cy="190500"/>
    <xdr:sp macro="" textlink="">
      <xdr:nvSpPr>
        <xdr:cNvPr id="12" name="AutoShape 13">
          <a:extLst>
            <a:ext uri="{FF2B5EF4-FFF2-40B4-BE49-F238E27FC236}">
              <a16:creationId xmlns:a16="http://schemas.microsoft.com/office/drawing/2014/main" id="{BD9BE1E1-739A-4CAE-91E4-AAB36FE576FA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68687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58</xdr:row>
      <xdr:rowOff>295275</xdr:rowOff>
    </xdr:from>
    <xdr:ext cx="476250" cy="9525"/>
    <xdr:sp macro="" textlink="">
      <xdr:nvSpPr>
        <xdr:cNvPr id="13" name="AutoShape 14">
          <a:extLst>
            <a:ext uri="{FF2B5EF4-FFF2-40B4-BE49-F238E27FC236}">
              <a16:creationId xmlns:a16="http://schemas.microsoft.com/office/drawing/2014/main" id="{32E8A0AF-8747-444F-ABC7-44DF60C2BAA1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7230725"/>
          <a:ext cx="4762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60</xdr:row>
      <xdr:rowOff>19050</xdr:rowOff>
    </xdr:from>
    <xdr:ext cx="476250" cy="361950"/>
    <xdr:sp macro="" textlink="">
      <xdr:nvSpPr>
        <xdr:cNvPr id="14" name="AutoShape 15">
          <a:extLst>
            <a:ext uri="{FF2B5EF4-FFF2-40B4-BE49-F238E27FC236}">
              <a16:creationId xmlns:a16="http://schemas.microsoft.com/office/drawing/2014/main" id="{54084626-15AA-48F5-91DA-F7904C5F1DDF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7716500"/>
          <a:ext cx="47625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95250</xdr:colOff>
      <xdr:row>64</xdr:row>
      <xdr:rowOff>28575</xdr:rowOff>
    </xdr:from>
    <xdr:ext cx="476250" cy="323850"/>
    <xdr:sp macro="" textlink="">
      <xdr:nvSpPr>
        <xdr:cNvPr id="15" name="AutoShape 16">
          <a:extLst>
            <a:ext uri="{FF2B5EF4-FFF2-40B4-BE49-F238E27FC236}">
              <a16:creationId xmlns:a16="http://schemas.microsoft.com/office/drawing/2014/main" id="{CFE05CCB-D883-4EE0-A21A-E5B955E2CC20}"/>
            </a:ext>
          </a:extLst>
        </xdr:cNvPr>
        <xdr:cNvSpPr>
          <a:spLocks noChangeAspect="1" noChangeArrowheads="1"/>
        </xdr:cNvSpPr>
      </xdr:nvSpPr>
      <xdr:spPr bwMode="auto">
        <a:xfrm>
          <a:off x="4733925" y="182975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65</xdr:row>
      <xdr:rowOff>295275</xdr:rowOff>
    </xdr:from>
    <xdr:ext cx="476250" cy="190500"/>
    <xdr:sp macro="" textlink="">
      <xdr:nvSpPr>
        <xdr:cNvPr id="16" name="AutoShape 17">
          <a:extLst>
            <a:ext uri="{FF2B5EF4-FFF2-40B4-BE49-F238E27FC236}">
              <a16:creationId xmlns:a16="http://schemas.microsoft.com/office/drawing/2014/main" id="{2B0DF601-74D3-4CE0-8D13-289C76F6CFE7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88880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67</xdr:row>
      <xdr:rowOff>400050</xdr:rowOff>
    </xdr:from>
    <xdr:ext cx="476250" cy="114300"/>
    <xdr:sp macro="" textlink="">
      <xdr:nvSpPr>
        <xdr:cNvPr id="17" name="AutoShape 18">
          <a:extLst>
            <a:ext uri="{FF2B5EF4-FFF2-40B4-BE49-F238E27FC236}">
              <a16:creationId xmlns:a16="http://schemas.microsoft.com/office/drawing/2014/main" id="{F9AC3B40-0C3D-4E92-82E1-928CB1EF8FEF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9421475"/>
          <a:ext cx="476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71</xdr:row>
      <xdr:rowOff>0</xdr:rowOff>
    </xdr:from>
    <xdr:ext cx="476250" cy="323850"/>
    <xdr:sp macro="" textlink="">
      <xdr:nvSpPr>
        <xdr:cNvPr id="18" name="AutoShape 19">
          <a:extLst>
            <a:ext uri="{FF2B5EF4-FFF2-40B4-BE49-F238E27FC236}">
              <a16:creationId xmlns:a16="http://schemas.microsoft.com/office/drawing/2014/main" id="{F296654E-A577-4D4F-8857-84A86E95F3BD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99739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83</xdr:row>
      <xdr:rowOff>0</xdr:rowOff>
    </xdr:from>
    <xdr:ext cx="476250" cy="323850"/>
    <xdr:sp macro="" textlink="">
      <xdr:nvSpPr>
        <xdr:cNvPr id="19" name="AutoShape 20">
          <a:extLst>
            <a:ext uri="{FF2B5EF4-FFF2-40B4-BE49-F238E27FC236}">
              <a16:creationId xmlns:a16="http://schemas.microsoft.com/office/drawing/2014/main" id="{E91BAA2B-778B-47FA-B22B-E1B7D761B06E}"/>
            </a:ext>
          </a:extLst>
        </xdr:cNvPr>
        <xdr:cNvSpPr>
          <a:spLocks noChangeAspect="1" noChangeArrowheads="1"/>
        </xdr:cNvSpPr>
      </xdr:nvSpPr>
      <xdr:spPr bwMode="auto">
        <a:xfrm>
          <a:off x="3076575" y="2296477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84</xdr:row>
      <xdr:rowOff>295275</xdr:rowOff>
    </xdr:from>
    <xdr:ext cx="476250" cy="38100"/>
    <xdr:sp macro="" textlink="">
      <xdr:nvSpPr>
        <xdr:cNvPr id="20" name="AutoShape 21">
          <a:extLst>
            <a:ext uri="{FF2B5EF4-FFF2-40B4-BE49-F238E27FC236}">
              <a16:creationId xmlns:a16="http://schemas.microsoft.com/office/drawing/2014/main" id="{0ACFB404-253E-477B-8739-0D00928F982C}"/>
            </a:ext>
          </a:extLst>
        </xdr:cNvPr>
        <xdr:cNvSpPr>
          <a:spLocks noChangeAspect="1" noChangeArrowheads="1"/>
        </xdr:cNvSpPr>
      </xdr:nvSpPr>
      <xdr:spPr bwMode="auto">
        <a:xfrm>
          <a:off x="3076575" y="23326725"/>
          <a:ext cx="47625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88</xdr:row>
      <xdr:rowOff>0</xdr:rowOff>
    </xdr:from>
    <xdr:ext cx="476250" cy="323850"/>
    <xdr:sp macro="" textlink="">
      <xdr:nvSpPr>
        <xdr:cNvPr id="21" name="AutoShape 22">
          <a:extLst>
            <a:ext uri="{FF2B5EF4-FFF2-40B4-BE49-F238E27FC236}">
              <a16:creationId xmlns:a16="http://schemas.microsoft.com/office/drawing/2014/main" id="{48A0DF62-8929-43B9-8F5C-4D19AAE85A20}"/>
            </a:ext>
          </a:extLst>
        </xdr:cNvPr>
        <xdr:cNvSpPr>
          <a:spLocks noChangeAspect="1" noChangeArrowheads="1"/>
        </xdr:cNvSpPr>
      </xdr:nvSpPr>
      <xdr:spPr bwMode="auto">
        <a:xfrm>
          <a:off x="3076575" y="240125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91</xdr:row>
      <xdr:rowOff>0</xdr:rowOff>
    </xdr:from>
    <xdr:ext cx="476250" cy="190500"/>
    <xdr:sp macro="" textlink="">
      <xdr:nvSpPr>
        <xdr:cNvPr id="22" name="AutoShape 23">
          <a:extLst>
            <a:ext uri="{FF2B5EF4-FFF2-40B4-BE49-F238E27FC236}">
              <a16:creationId xmlns:a16="http://schemas.microsoft.com/office/drawing/2014/main" id="{0B50826A-B4F7-47F0-AFB2-3677F560BB0E}"/>
            </a:ext>
          </a:extLst>
        </xdr:cNvPr>
        <xdr:cNvSpPr>
          <a:spLocks noChangeAspect="1" noChangeArrowheads="1"/>
        </xdr:cNvSpPr>
      </xdr:nvSpPr>
      <xdr:spPr bwMode="auto">
        <a:xfrm>
          <a:off x="3076575" y="245649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97</xdr:row>
      <xdr:rowOff>0</xdr:rowOff>
    </xdr:from>
    <xdr:ext cx="476250" cy="323850"/>
    <xdr:sp macro="" textlink="">
      <xdr:nvSpPr>
        <xdr:cNvPr id="23" name="AutoShape 24">
          <a:extLst>
            <a:ext uri="{FF2B5EF4-FFF2-40B4-BE49-F238E27FC236}">
              <a16:creationId xmlns:a16="http://schemas.microsoft.com/office/drawing/2014/main" id="{F3936C6B-81E7-4C58-A132-B2CDA974AE95}"/>
            </a:ext>
          </a:extLst>
        </xdr:cNvPr>
        <xdr:cNvSpPr>
          <a:spLocks noChangeAspect="1" noChangeArrowheads="1"/>
        </xdr:cNvSpPr>
      </xdr:nvSpPr>
      <xdr:spPr bwMode="auto">
        <a:xfrm>
          <a:off x="3076575" y="258032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100</xdr:row>
      <xdr:rowOff>0</xdr:rowOff>
    </xdr:from>
    <xdr:ext cx="476250" cy="190500"/>
    <xdr:sp macro="" textlink="">
      <xdr:nvSpPr>
        <xdr:cNvPr id="24" name="AutoShape 25">
          <a:extLst>
            <a:ext uri="{FF2B5EF4-FFF2-40B4-BE49-F238E27FC236}">
              <a16:creationId xmlns:a16="http://schemas.microsoft.com/office/drawing/2014/main" id="{5E7318A1-0647-48ED-8FFB-12E17C073C10}"/>
            </a:ext>
          </a:extLst>
        </xdr:cNvPr>
        <xdr:cNvSpPr>
          <a:spLocks noChangeAspect="1" noChangeArrowheads="1"/>
        </xdr:cNvSpPr>
      </xdr:nvSpPr>
      <xdr:spPr bwMode="auto">
        <a:xfrm>
          <a:off x="3076575" y="2648902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105</xdr:row>
      <xdr:rowOff>0</xdr:rowOff>
    </xdr:from>
    <xdr:ext cx="476250" cy="190500"/>
    <xdr:sp macro="" textlink="">
      <xdr:nvSpPr>
        <xdr:cNvPr id="25" name="AutoShape 26">
          <a:extLst>
            <a:ext uri="{FF2B5EF4-FFF2-40B4-BE49-F238E27FC236}">
              <a16:creationId xmlns:a16="http://schemas.microsoft.com/office/drawing/2014/main" id="{DB28ECB7-C033-4C58-BC4C-16F3CD8536CE}"/>
            </a:ext>
          </a:extLst>
        </xdr:cNvPr>
        <xdr:cNvSpPr>
          <a:spLocks noChangeAspect="1" noChangeArrowheads="1"/>
        </xdr:cNvSpPr>
      </xdr:nvSpPr>
      <xdr:spPr bwMode="auto">
        <a:xfrm>
          <a:off x="3076575" y="287464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112</xdr:row>
      <xdr:rowOff>0</xdr:rowOff>
    </xdr:from>
    <xdr:ext cx="476250" cy="190500"/>
    <xdr:sp macro="" textlink="">
      <xdr:nvSpPr>
        <xdr:cNvPr id="26" name="AutoShape 27">
          <a:extLst>
            <a:ext uri="{FF2B5EF4-FFF2-40B4-BE49-F238E27FC236}">
              <a16:creationId xmlns:a16="http://schemas.microsoft.com/office/drawing/2014/main" id="{9D1017AB-AE35-4C26-8272-C1D33DC03054}"/>
            </a:ext>
          </a:extLst>
        </xdr:cNvPr>
        <xdr:cNvSpPr>
          <a:spLocks noChangeAspect="1" noChangeArrowheads="1"/>
        </xdr:cNvSpPr>
      </xdr:nvSpPr>
      <xdr:spPr bwMode="auto">
        <a:xfrm>
          <a:off x="3076575" y="307276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113</xdr:row>
      <xdr:rowOff>295275</xdr:rowOff>
    </xdr:from>
    <xdr:ext cx="476250" cy="200025"/>
    <xdr:sp macro="" textlink="">
      <xdr:nvSpPr>
        <xdr:cNvPr id="27" name="AutoShape 28">
          <a:extLst>
            <a:ext uri="{FF2B5EF4-FFF2-40B4-BE49-F238E27FC236}">
              <a16:creationId xmlns:a16="http://schemas.microsoft.com/office/drawing/2014/main" id="{2A23257B-98BE-46CB-82E7-43D54D069C85}"/>
            </a:ext>
          </a:extLst>
        </xdr:cNvPr>
        <xdr:cNvSpPr>
          <a:spLocks noChangeAspect="1" noChangeArrowheads="1"/>
        </xdr:cNvSpPr>
      </xdr:nvSpPr>
      <xdr:spPr bwMode="auto">
        <a:xfrm>
          <a:off x="3076575" y="31089600"/>
          <a:ext cx="4762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116</xdr:row>
      <xdr:rowOff>0</xdr:rowOff>
    </xdr:from>
    <xdr:ext cx="476250" cy="190500"/>
    <xdr:sp macro="" textlink="">
      <xdr:nvSpPr>
        <xdr:cNvPr id="28" name="AutoShape 29">
          <a:extLst>
            <a:ext uri="{FF2B5EF4-FFF2-40B4-BE49-F238E27FC236}">
              <a16:creationId xmlns:a16="http://schemas.microsoft.com/office/drawing/2014/main" id="{6BB1D136-5829-4E58-8ED1-92B47B063F44}"/>
            </a:ext>
          </a:extLst>
        </xdr:cNvPr>
        <xdr:cNvSpPr>
          <a:spLocks noChangeAspect="1" noChangeArrowheads="1"/>
        </xdr:cNvSpPr>
      </xdr:nvSpPr>
      <xdr:spPr bwMode="auto">
        <a:xfrm>
          <a:off x="3076575" y="314515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122</xdr:row>
      <xdr:rowOff>0</xdr:rowOff>
    </xdr:from>
    <xdr:ext cx="476250" cy="323850"/>
    <xdr:sp macro="" textlink="">
      <xdr:nvSpPr>
        <xdr:cNvPr id="29" name="AutoShape 30">
          <a:extLst>
            <a:ext uri="{FF2B5EF4-FFF2-40B4-BE49-F238E27FC236}">
              <a16:creationId xmlns:a16="http://schemas.microsoft.com/office/drawing/2014/main" id="{8082AD6F-6A56-49B6-9A21-EE751F0D213F}"/>
            </a:ext>
          </a:extLst>
        </xdr:cNvPr>
        <xdr:cNvSpPr>
          <a:spLocks noChangeAspect="1" noChangeArrowheads="1"/>
        </xdr:cNvSpPr>
      </xdr:nvSpPr>
      <xdr:spPr bwMode="auto">
        <a:xfrm>
          <a:off x="3076575" y="3253740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123</xdr:row>
      <xdr:rowOff>295275</xdr:rowOff>
    </xdr:from>
    <xdr:ext cx="476250" cy="38100"/>
    <xdr:sp macro="" textlink="">
      <xdr:nvSpPr>
        <xdr:cNvPr id="30" name="AutoShape 31">
          <a:extLst>
            <a:ext uri="{FF2B5EF4-FFF2-40B4-BE49-F238E27FC236}">
              <a16:creationId xmlns:a16="http://schemas.microsoft.com/office/drawing/2014/main" id="{9AB58AE4-76EC-4F82-BA53-5472E82BA4B2}"/>
            </a:ext>
          </a:extLst>
        </xdr:cNvPr>
        <xdr:cNvSpPr>
          <a:spLocks noChangeAspect="1" noChangeArrowheads="1"/>
        </xdr:cNvSpPr>
      </xdr:nvSpPr>
      <xdr:spPr bwMode="auto">
        <a:xfrm>
          <a:off x="3076575" y="32908875"/>
          <a:ext cx="47625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136</xdr:row>
      <xdr:rowOff>0</xdr:rowOff>
    </xdr:from>
    <xdr:ext cx="476250" cy="476250"/>
    <xdr:sp macro="" textlink="">
      <xdr:nvSpPr>
        <xdr:cNvPr id="31" name="AutoShape 32">
          <a:extLst>
            <a:ext uri="{FF2B5EF4-FFF2-40B4-BE49-F238E27FC236}">
              <a16:creationId xmlns:a16="http://schemas.microsoft.com/office/drawing/2014/main" id="{EDD5867A-5D3B-47B6-B85E-47D331DEBB44}"/>
            </a:ext>
          </a:extLst>
        </xdr:cNvPr>
        <xdr:cNvSpPr>
          <a:spLocks noChangeAspect="1" noChangeArrowheads="1"/>
        </xdr:cNvSpPr>
      </xdr:nvSpPr>
      <xdr:spPr bwMode="auto">
        <a:xfrm>
          <a:off x="3076575" y="352425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147</xdr:row>
      <xdr:rowOff>0</xdr:rowOff>
    </xdr:from>
    <xdr:ext cx="476250" cy="190500"/>
    <xdr:sp macro="" textlink="">
      <xdr:nvSpPr>
        <xdr:cNvPr id="32" name="AutoShape 33">
          <a:extLst>
            <a:ext uri="{FF2B5EF4-FFF2-40B4-BE49-F238E27FC236}">
              <a16:creationId xmlns:a16="http://schemas.microsoft.com/office/drawing/2014/main" id="{12B729AC-552C-40C9-8056-FC486F540D0E}"/>
            </a:ext>
          </a:extLst>
        </xdr:cNvPr>
        <xdr:cNvSpPr>
          <a:spLocks noChangeAspect="1" noChangeArrowheads="1"/>
        </xdr:cNvSpPr>
      </xdr:nvSpPr>
      <xdr:spPr bwMode="auto">
        <a:xfrm>
          <a:off x="3076575" y="3887152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155</xdr:row>
      <xdr:rowOff>0</xdr:rowOff>
    </xdr:from>
    <xdr:ext cx="476250" cy="190500"/>
    <xdr:sp macro="" textlink="">
      <xdr:nvSpPr>
        <xdr:cNvPr id="33" name="AutoShape 34">
          <a:extLst>
            <a:ext uri="{FF2B5EF4-FFF2-40B4-BE49-F238E27FC236}">
              <a16:creationId xmlns:a16="http://schemas.microsoft.com/office/drawing/2014/main" id="{82CB40FE-E7DD-40EB-B985-44F5AF173635}"/>
            </a:ext>
          </a:extLst>
        </xdr:cNvPr>
        <xdr:cNvSpPr>
          <a:spLocks noChangeAspect="1" noChangeArrowheads="1"/>
        </xdr:cNvSpPr>
      </xdr:nvSpPr>
      <xdr:spPr bwMode="auto">
        <a:xfrm>
          <a:off x="3076575" y="404812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166</xdr:row>
      <xdr:rowOff>0</xdr:rowOff>
    </xdr:from>
    <xdr:ext cx="476250" cy="190500"/>
    <xdr:sp macro="" textlink="">
      <xdr:nvSpPr>
        <xdr:cNvPr id="34" name="AutoShape 35">
          <a:extLst>
            <a:ext uri="{FF2B5EF4-FFF2-40B4-BE49-F238E27FC236}">
              <a16:creationId xmlns:a16="http://schemas.microsoft.com/office/drawing/2014/main" id="{B457B21F-4BBB-4450-AEBD-66B17E5DCBE2}"/>
            </a:ext>
          </a:extLst>
        </xdr:cNvPr>
        <xdr:cNvSpPr>
          <a:spLocks noChangeAspect="1" noChangeArrowheads="1"/>
        </xdr:cNvSpPr>
      </xdr:nvSpPr>
      <xdr:spPr bwMode="auto">
        <a:xfrm>
          <a:off x="3076575" y="447198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169</xdr:row>
      <xdr:rowOff>0</xdr:rowOff>
    </xdr:from>
    <xdr:ext cx="476250" cy="476250"/>
    <xdr:sp macro="" textlink="">
      <xdr:nvSpPr>
        <xdr:cNvPr id="35" name="AutoShape 36">
          <a:extLst>
            <a:ext uri="{FF2B5EF4-FFF2-40B4-BE49-F238E27FC236}">
              <a16:creationId xmlns:a16="http://schemas.microsoft.com/office/drawing/2014/main" id="{1367C6BB-8D84-45A0-B725-63641EB1168D}"/>
            </a:ext>
          </a:extLst>
        </xdr:cNvPr>
        <xdr:cNvSpPr>
          <a:spLocks noChangeAspect="1" noChangeArrowheads="1"/>
        </xdr:cNvSpPr>
      </xdr:nvSpPr>
      <xdr:spPr bwMode="auto">
        <a:xfrm>
          <a:off x="3076575" y="4527232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172</xdr:row>
      <xdr:rowOff>0</xdr:rowOff>
    </xdr:from>
    <xdr:ext cx="476250" cy="323850"/>
    <xdr:sp macro="" textlink="">
      <xdr:nvSpPr>
        <xdr:cNvPr id="36" name="AutoShape 37">
          <a:extLst>
            <a:ext uri="{FF2B5EF4-FFF2-40B4-BE49-F238E27FC236}">
              <a16:creationId xmlns:a16="http://schemas.microsoft.com/office/drawing/2014/main" id="{1EB50509-DA1A-4969-90E3-B42671A67C01}"/>
            </a:ext>
          </a:extLst>
        </xdr:cNvPr>
        <xdr:cNvSpPr>
          <a:spLocks noChangeAspect="1" noChangeArrowheads="1"/>
        </xdr:cNvSpPr>
      </xdr:nvSpPr>
      <xdr:spPr bwMode="auto">
        <a:xfrm>
          <a:off x="3076575" y="4631055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173</xdr:row>
      <xdr:rowOff>295275</xdr:rowOff>
    </xdr:from>
    <xdr:ext cx="476250" cy="38100"/>
    <xdr:sp macro="" textlink="">
      <xdr:nvSpPr>
        <xdr:cNvPr id="37" name="AutoShape 38">
          <a:extLst>
            <a:ext uri="{FF2B5EF4-FFF2-40B4-BE49-F238E27FC236}">
              <a16:creationId xmlns:a16="http://schemas.microsoft.com/office/drawing/2014/main" id="{BAD77248-DFDF-4458-996E-A069DC46DB28}"/>
            </a:ext>
          </a:extLst>
        </xdr:cNvPr>
        <xdr:cNvSpPr>
          <a:spLocks noChangeAspect="1" noChangeArrowheads="1"/>
        </xdr:cNvSpPr>
      </xdr:nvSpPr>
      <xdr:spPr bwMode="auto">
        <a:xfrm>
          <a:off x="3076575" y="46672500"/>
          <a:ext cx="47625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295275</xdr:colOff>
      <xdr:row>174</xdr:row>
      <xdr:rowOff>314325</xdr:rowOff>
    </xdr:from>
    <xdr:ext cx="476250" cy="190500"/>
    <xdr:sp macro="" textlink="">
      <xdr:nvSpPr>
        <xdr:cNvPr id="38" name="AutoShape 39">
          <a:extLst>
            <a:ext uri="{FF2B5EF4-FFF2-40B4-BE49-F238E27FC236}">
              <a16:creationId xmlns:a16="http://schemas.microsoft.com/office/drawing/2014/main" id="{D787E7BC-F272-469F-A10F-F9659AC477BC}"/>
            </a:ext>
          </a:extLst>
        </xdr:cNvPr>
        <xdr:cNvSpPr>
          <a:spLocks noChangeAspect="1" noChangeArrowheads="1"/>
        </xdr:cNvSpPr>
      </xdr:nvSpPr>
      <xdr:spPr bwMode="auto">
        <a:xfrm>
          <a:off x="4933950" y="468534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177</xdr:row>
      <xdr:rowOff>123825</xdr:rowOff>
    </xdr:from>
    <xdr:ext cx="476250" cy="66675"/>
    <xdr:sp macro="" textlink="">
      <xdr:nvSpPr>
        <xdr:cNvPr id="39" name="AutoShape 40">
          <a:extLst>
            <a:ext uri="{FF2B5EF4-FFF2-40B4-BE49-F238E27FC236}">
              <a16:creationId xmlns:a16="http://schemas.microsoft.com/office/drawing/2014/main" id="{894A58D1-3744-4322-8801-C270CD35F01C}"/>
            </a:ext>
          </a:extLst>
        </xdr:cNvPr>
        <xdr:cNvSpPr>
          <a:spLocks noChangeAspect="1" noChangeArrowheads="1"/>
        </xdr:cNvSpPr>
      </xdr:nvSpPr>
      <xdr:spPr bwMode="auto">
        <a:xfrm>
          <a:off x="3076575" y="47482125"/>
          <a:ext cx="476250" cy="66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179</xdr:row>
      <xdr:rowOff>0</xdr:rowOff>
    </xdr:from>
    <xdr:ext cx="476250" cy="190500"/>
    <xdr:sp macro="" textlink="">
      <xdr:nvSpPr>
        <xdr:cNvPr id="40" name="AutoShape 41">
          <a:extLst>
            <a:ext uri="{FF2B5EF4-FFF2-40B4-BE49-F238E27FC236}">
              <a16:creationId xmlns:a16="http://schemas.microsoft.com/office/drawing/2014/main" id="{1844AC3E-3201-4EDF-83CC-56C804EAADE3}"/>
            </a:ext>
          </a:extLst>
        </xdr:cNvPr>
        <xdr:cNvSpPr>
          <a:spLocks noChangeAspect="1" noChangeArrowheads="1"/>
        </xdr:cNvSpPr>
      </xdr:nvSpPr>
      <xdr:spPr bwMode="auto">
        <a:xfrm>
          <a:off x="3076575" y="477202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207</xdr:row>
      <xdr:rowOff>0</xdr:rowOff>
    </xdr:from>
    <xdr:ext cx="476250" cy="476250"/>
    <xdr:sp macro="" textlink="">
      <xdr:nvSpPr>
        <xdr:cNvPr id="41" name="AutoShape 42">
          <a:extLst>
            <a:ext uri="{FF2B5EF4-FFF2-40B4-BE49-F238E27FC236}">
              <a16:creationId xmlns:a16="http://schemas.microsoft.com/office/drawing/2014/main" id="{FC92148E-98E8-44FA-922C-5723EE2359B0}"/>
            </a:ext>
          </a:extLst>
        </xdr:cNvPr>
        <xdr:cNvSpPr>
          <a:spLocks noChangeAspect="1" noChangeArrowheads="1"/>
        </xdr:cNvSpPr>
      </xdr:nvSpPr>
      <xdr:spPr bwMode="auto">
        <a:xfrm>
          <a:off x="3076575" y="558546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210</xdr:row>
      <xdr:rowOff>0</xdr:rowOff>
    </xdr:from>
    <xdr:ext cx="476250" cy="323850"/>
    <xdr:sp macro="" textlink="">
      <xdr:nvSpPr>
        <xdr:cNvPr id="42" name="AutoShape 43">
          <a:extLst>
            <a:ext uri="{FF2B5EF4-FFF2-40B4-BE49-F238E27FC236}">
              <a16:creationId xmlns:a16="http://schemas.microsoft.com/office/drawing/2014/main" id="{1F5E4309-6F04-4D3A-BB38-76D16066D541}"/>
            </a:ext>
          </a:extLst>
        </xdr:cNvPr>
        <xdr:cNvSpPr>
          <a:spLocks noChangeAspect="1" noChangeArrowheads="1"/>
        </xdr:cNvSpPr>
      </xdr:nvSpPr>
      <xdr:spPr bwMode="auto">
        <a:xfrm>
          <a:off x="3076575" y="573500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216</xdr:row>
      <xdr:rowOff>0</xdr:rowOff>
    </xdr:from>
    <xdr:ext cx="476250" cy="190500"/>
    <xdr:sp macro="" textlink="">
      <xdr:nvSpPr>
        <xdr:cNvPr id="43" name="AutoShape 44">
          <a:extLst>
            <a:ext uri="{FF2B5EF4-FFF2-40B4-BE49-F238E27FC236}">
              <a16:creationId xmlns:a16="http://schemas.microsoft.com/office/drawing/2014/main" id="{F489B827-D2FD-415F-8669-DF4BA0E32588}"/>
            </a:ext>
          </a:extLst>
        </xdr:cNvPr>
        <xdr:cNvSpPr>
          <a:spLocks noChangeAspect="1" noChangeArrowheads="1"/>
        </xdr:cNvSpPr>
      </xdr:nvSpPr>
      <xdr:spPr bwMode="auto">
        <a:xfrm>
          <a:off x="3076575" y="5952172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220</xdr:row>
      <xdr:rowOff>0</xdr:rowOff>
    </xdr:from>
    <xdr:ext cx="476250" cy="476250"/>
    <xdr:sp macro="" textlink="">
      <xdr:nvSpPr>
        <xdr:cNvPr id="44" name="AutoShape 45">
          <a:extLst>
            <a:ext uri="{FF2B5EF4-FFF2-40B4-BE49-F238E27FC236}">
              <a16:creationId xmlns:a16="http://schemas.microsoft.com/office/drawing/2014/main" id="{7CBC2A48-C269-4233-9C96-4520AC0ED844}"/>
            </a:ext>
          </a:extLst>
        </xdr:cNvPr>
        <xdr:cNvSpPr>
          <a:spLocks noChangeAspect="1" noChangeArrowheads="1"/>
        </xdr:cNvSpPr>
      </xdr:nvSpPr>
      <xdr:spPr bwMode="auto">
        <a:xfrm>
          <a:off x="3076575" y="602551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228</xdr:row>
      <xdr:rowOff>0</xdr:rowOff>
    </xdr:from>
    <xdr:ext cx="476250" cy="323850"/>
    <xdr:sp macro="" textlink="">
      <xdr:nvSpPr>
        <xdr:cNvPr id="45" name="AutoShape 47">
          <a:extLst>
            <a:ext uri="{FF2B5EF4-FFF2-40B4-BE49-F238E27FC236}">
              <a16:creationId xmlns:a16="http://schemas.microsoft.com/office/drawing/2014/main" id="{11CEDA88-E43A-4940-94CB-844414E0BD5A}"/>
            </a:ext>
          </a:extLst>
        </xdr:cNvPr>
        <xdr:cNvSpPr>
          <a:spLocks noChangeAspect="1" noChangeArrowheads="1"/>
        </xdr:cNvSpPr>
      </xdr:nvSpPr>
      <xdr:spPr bwMode="auto">
        <a:xfrm>
          <a:off x="3076575" y="637508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233</xdr:row>
      <xdr:rowOff>0</xdr:rowOff>
    </xdr:from>
    <xdr:ext cx="476250" cy="190500"/>
    <xdr:sp macro="" textlink="">
      <xdr:nvSpPr>
        <xdr:cNvPr id="46" name="AutoShape 48">
          <a:extLst>
            <a:ext uri="{FF2B5EF4-FFF2-40B4-BE49-F238E27FC236}">
              <a16:creationId xmlns:a16="http://schemas.microsoft.com/office/drawing/2014/main" id="{F6BB0E80-DD1C-4DC9-AB68-3BA76A5FC480}"/>
            </a:ext>
          </a:extLst>
        </xdr:cNvPr>
        <xdr:cNvSpPr>
          <a:spLocks noChangeAspect="1" noChangeArrowheads="1"/>
        </xdr:cNvSpPr>
      </xdr:nvSpPr>
      <xdr:spPr bwMode="auto">
        <a:xfrm>
          <a:off x="3076575" y="6465570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237</xdr:row>
      <xdr:rowOff>0</xdr:rowOff>
    </xdr:from>
    <xdr:ext cx="476250" cy="190500"/>
    <xdr:sp macro="" textlink="">
      <xdr:nvSpPr>
        <xdr:cNvPr id="47" name="AutoShape 49">
          <a:extLst>
            <a:ext uri="{FF2B5EF4-FFF2-40B4-BE49-F238E27FC236}">
              <a16:creationId xmlns:a16="http://schemas.microsoft.com/office/drawing/2014/main" id="{F29A037D-686B-4E11-A37F-CF7AA9022327}"/>
            </a:ext>
          </a:extLst>
        </xdr:cNvPr>
        <xdr:cNvSpPr>
          <a:spLocks noChangeAspect="1" noChangeArrowheads="1"/>
        </xdr:cNvSpPr>
      </xdr:nvSpPr>
      <xdr:spPr bwMode="auto">
        <a:xfrm>
          <a:off x="3076575" y="6602730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239</xdr:row>
      <xdr:rowOff>104775</xdr:rowOff>
    </xdr:from>
    <xdr:ext cx="476250" cy="219075"/>
    <xdr:sp macro="" textlink="">
      <xdr:nvSpPr>
        <xdr:cNvPr id="48" name="AutoShape 50">
          <a:extLst>
            <a:ext uri="{FF2B5EF4-FFF2-40B4-BE49-F238E27FC236}">
              <a16:creationId xmlns:a16="http://schemas.microsoft.com/office/drawing/2014/main" id="{7F286706-06D7-450C-9815-744EAC7F28DC}"/>
            </a:ext>
          </a:extLst>
        </xdr:cNvPr>
        <xdr:cNvSpPr>
          <a:spLocks noChangeAspect="1" noChangeArrowheads="1"/>
        </xdr:cNvSpPr>
      </xdr:nvSpPr>
      <xdr:spPr bwMode="auto">
        <a:xfrm>
          <a:off x="3076575" y="66494025"/>
          <a:ext cx="476250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243</xdr:row>
      <xdr:rowOff>0</xdr:rowOff>
    </xdr:from>
    <xdr:ext cx="476250" cy="190500"/>
    <xdr:sp macro="" textlink="">
      <xdr:nvSpPr>
        <xdr:cNvPr id="49" name="AutoShape 51">
          <a:extLst>
            <a:ext uri="{FF2B5EF4-FFF2-40B4-BE49-F238E27FC236}">
              <a16:creationId xmlns:a16="http://schemas.microsoft.com/office/drawing/2014/main" id="{43704187-95C1-4C52-86B5-E28B624BD8CC}"/>
            </a:ext>
          </a:extLst>
        </xdr:cNvPr>
        <xdr:cNvSpPr>
          <a:spLocks noChangeAspect="1" noChangeArrowheads="1"/>
        </xdr:cNvSpPr>
      </xdr:nvSpPr>
      <xdr:spPr bwMode="auto">
        <a:xfrm>
          <a:off x="3076575" y="671131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246</xdr:row>
      <xdr:rowOff>0</xdr:rowOff>
    </xdr:from>
    <xdr:ext cx="476250" cy="323850"/>
    <xdr:sp macro="" textlink="">
      <xdr:nvSpPr>
        <xdr:cNvPr id="50" name="AutoShape 52">
          <a:extLst>
            <a:ext uri="{FF2B5EF4-FFF2-40B4-BE49-F238E27FC236}">
              <a16:creationId xmlns:a16="http://schemas.microsoft.com/office/drawing/2014/main" id="{52B01E91-508A-4FE9-9BAD-46EED8B9E233}"/>
            </a:ext>
          </a:extLst>
        </xdr:cNvPr>
        <xdr:cNvSpPr>
          <a:spLocks noChangeAspect="1" noChangeArrowheads="1"/>
        </xdr:cNvSpPr>
      </xdr:nvSpPr>
      <xdr:spPr bwMode="auto">
        <a:xfrm>
          <a:off x="3076575" y="6779895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247</xdr:row>
      <xdr:rowOff>295275</xdr:rowOff>
    </xdr:from>
    <xdr:ext cx="476250" cy="38100"/>
    <xdr:sp macro="" textlink="">
      <xdr:nvSpPr>
        <xdr:cNvPr id="51" name="AutoShape 53">
          <a:extLst>
            <a:ext uri="{FF2B5EF4-FFF2-40B4-BE49-F238E27FC236}">
              <a16:creationId xmlns:a16="http://schemas.microsoft.com/office/drawing/2014/main" id="{5F59AC8A-A546-42BC-9D89-1E2EA7054FC5}"/>
            </a:ext>
          </a:extLst>
        </xdr:cNvPr>
        <xdr:cNvSpPr>
          <a:spLocks noChangeAspect="1" noChangeArrowheads="1"/>
        </xdr:cNvSpPr>
      </xdr:nvSpPr>
      <xdr:spPr bwMode="auto">
        <a:xfrm>
          <a:off x="3076575" y="68160900"/>
          <a:ext cx="47625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251</xdr:row>
      <xdr:rowOff>0</xdr:rowOff>
    </xdr:from>
    <xdr:ext cx="476250" cy="190500"/>
    <xdr:sp macro="" textlink="">
      <xdr:nvSpPr>
        <xdr:cNvPr id="52" name="AutoShape 54">
          <a:extLst>
            <a:ext uri="{FF2B5EF4-FFF2-40B4-BE49-F238E27FC236}">
              <a16:creationId xmlns:a16="http://schemas.microsoft.com/office/drawing/2014/main" id="{DFF312CE-5325-4010-A5BB-6B1F7F60E71C}"/>
            </a:ext>
          </a:extLst>
        </xdr:cNvPr>
        <xdr:cNvSpPr>
          <a:spLocks noChangeAspect="1" noChangeArrowheads="1"/>
        </xdr:cNvSpPr>
      </xdr:nvSpPr>
      <xdr:spPr bwMode="auto">
        <a:xfrm>
          <a:off x="3076575" y="6870382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254</xdr:row>
      <xdr:rowOff>0</xdr:rowOff>
    </xdr:from>
    <xdr:ext cx="476250" cy="190500"/>
    <xdr:sp macro="" textlink="">
      <xdr:nvSpPr>
        <xdr:cNvPr id="53" name="AutoShape 55">
          <a:extLst>
            <a:ext uri="{FF2B5EF4-FFF2-40B4-BE49-F238E27FC236}">
              <a16:creationId xmlns:a16="http://schemas.microsoft.com/office/drawing/2014/main" id="{35D1FE70-88B7-444F-9AB8-75D542003141}"/>
            </a:ext>
          </a:extLst>
        </xdr:cNvPr>
        <xdr:cNvSpPr>
          <a:spLocks noChangeAspect="1" noChangeArrowheads="1"/>
        </xdr:cNvSpPr>
      </xdr:nvSpPr>
      <xdr:spPr bwMode="auto">
        <a:xfrm>
          <a:off x="3076575" y="692467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261</xdr:row>
      <xdr:rowOff>0</xdr:rowOff>
    </xdr:from>
    <xdr:ext cx="476250" cy="190500"/>
    <xdr:sp macro="" textlink="">
      <xdr:nvSpPr>
        <xdr:cNvPr id="54" name="AutoShape 56">
          <a:extLst>
            <a:ext uri="{FF2B5EF4-FFF2-40B4-BE49-F238E27FC236}">
              <a16:creationId xmlns:a16="http://schemas.microsoft.com/office/drawing/2014/main" id="{4171073E-275D-430E-84E2-2E1E5EC4778B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13041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263</xdr:row>
      <xdr:rowOff>104775</xdr:rowOff>
    </xdr:from>
    <xdr:ext cx="476250" cy="219075"/>
    <xdr:sp macro="" textlink="">
      <xdr:nvSpPr>
        <xdr:cNvPr id="55" name="AutoShape 57">
          <a:extLst>
            <a:ext uri="{FF2B5EF4-FFF2-40B4-BE49-F238E27FC236}">
              <a16:creationId xmlns:a16="http://schemas.microsoft.com/office/drawing/2014/main" id="{058A252A-7B88-4D16-A676-DCD7530C11FF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1913750"/>
          <a:ext cx="476250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268</xdr:row>
      <xdr:rowOff>0</xdr:rowOff>
    </xdr:from>
    <xdr:ext cx="476250" cy="323850"/>
    <xdr:sp macro="" textlink="">
      <xdr:nvSpPr>
        <xdr:cNvPr id="56" name="AutoShape 58">
          <a:extLst>
            <a:ext uri="{FF2B5EF4-FFF2-40B4-BE49-F238E27FC236}">
              <a16:creationId xmlns:a16="http://schemas.microsoft.com/office/drawing/2014/main" id="{A078C80F-971B-454D-9FD6-C5547F78021D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271385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271</xdr:row>
      <xdr:rowOff>0</xdr:rowOff>
    </xdr:from>
    <xdr:ext cx="476250" cy="323850"/>
    <xdr:sp macro="" textlink="">
      <xdr:nvSpPr>
        <xdr:cNvPr id="57" name="AutoShape 59">
          <a:extLst>
            <a:ext uri="{FF2B5EF4-FFF2-40B4-BE49-F238E27FC236}">
              <a16:creationId xmlns:a16="http://schemas.microsoft.com/office/drawing/2014/main" id="{37ECF8BD-FAC8-430C-89D1-288C15341D2C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35425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274</xdr:row>
      <xdr:rowOff>0</xdr:rowOff>
    </xdr:from>
    <xdr:ext cx="476250" cy="190500"/>
    <xdr:sp macro="" textlink="">
      <xdr:nvSpPr>
        <xdr:cNvPr id="58" name="AutoShape 60">
          <a:extLst>
            <a:ext uri="{FF2B5EF4-FFF2-40B4-BE49-F238E27FC236}">
              <a16:creationId xmlns:a16="http://schemas.microsoft.com/office/drawing/2014/main" id="{989238B7-CB57-49C2-9BE5-F2210FC04568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40854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281</xdr:row>
      <xdr:rowOff>0</xdr:rowOff>
    </xdr:from>
    <xdr:ext cx="476250" cy="190500"/>
    <xdr:sp macro="" textlink="">
      <xdr:nvSpPr>
        <xdr:cNvPr id="59" name="AutoShape 61">
          <a:extLst>
            <a:ext uri="{FF2B5EF4-FFF2-40B4-BE49-F238E27FC236}">
              <a16:creationId xmlns:a16="http://schemas.microsoft.com/office/drawing/2014/main" id="{0FA45C45-D40A-4312-8625-5FBF92A8A46D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53522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284</xdr:row>
      <xdr:rowOff>0</xdr:rowOff>
    </xdr:from>
    <xdr:ext cx="476250" cy="190500"/>
    <xdr:sp macro="" textlink="">
      <xdr:nvSpPr>
        <xdr:cNvPr id="60" name="AutoShape 62">
          <a:extLst>
            <a:ext uri="{FF2B5EF4-FFF2-40B4-BE49-F238E27FC236}">
              <a16:creationId xmlns:a16="http://schemas.microsoft.com/office/drawing/2014/main" id="{BC9FA712-53EE-4081-965B-B5DCE668793E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61809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285</xdr:row>
      <xdr:rowOff>295275</xdr:rowOff>
    </xdr:from>
    <xdr:ext cx="476250" cy="38100"/>
    <xdr:sp macro="" textlink="">
      <xdr:nvSpPr>
        <xdr:cNvPr id="61" name="AutoShape 63">
          <a:extLst>
            <a:ext uri="{FF2B5EF4-FFF2-40B4-BE49-F238E27FC236}">
              <a16:creationId xmlns:a16="http://schemas.microsoft.com/office/drawing/2014/main" id="{BDAFFFD5-E2CD-4E7A-85DA-349BCACC1BBF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6847700"/>
          <a:ext cx="47625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289</xdr:row>
      <xdr:rowOff>0</xdr:rowOff>
    </xdr:from>
    <xdr:ext cx="476250" cy="190500"/>
    <xdr:sp macro="" textlink="">
      <xdr:nvSpPr>
        <xdr:cNvPr id="62" name="AutoShape 64">
          <a:extLst>
            <a:ext uri="{FF2B5EF4-FFF2-40B4-BE49-F238E27FC236}">
              <a16:creationId xmlns:a16="http://schemas.microsoft.com/office/drawing/2014/main" id="{0E733B29-F50A-412D-B6D2-23268BED7135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76763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290</xdr:row>
      <xdr:rowOff>295275</xdr:rowOff>
    </xdr:from>
    <xdr:ext cx="476250" cy="200025"/>
    <xdr:sp macro="" textlink="">
      <xdr:nvSpPr>
        <xdr:cNvPr id="63" name="AutoShape 65">
          <a:extLst>
            <a:ext uri="{FF2B5EF4-FFF2-40B4-BE49-F238E27FC236}">
              <a16:creationId xmlns:a16="http://schemas.microsoft.com/office/drawing/2014/main" id="{4A3528F1-39FA-4050-B876-9E41B119B31E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8038325"/>
          <a:ext cx="4762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291</xdr:row>
      <xdr:rowOff>590550</xdr:rowOff>
    </xdr:from>
    <xdr:ext cx="476250" cy="190500"/>
    <xdr:sp macro="" textlink="">
      <xdr:nvSpPr>
        <xdr:cNvPr id="64" name="AutoShape 66">
          <a:extLst>
            <a:ext uri="{FF2B5EF4-FFF2-40B4-BE49-F238E27FC236}">
              <a16:creationId xmlns:a16="http://schemas.microsoft.com/office/drawing/2014/main" id="{9202CFC2-B71E-49A0-B251-D72115C2F440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821930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295</xdr:row>
      <xdr:rowOff>0</xdr:rowOff>
    </xdr:from>
    <xdr:ext cx="476250" cy="323850"/>
    <xdr:sp macro="" textlink="">
      <xdr:nvSpPr>
        <xdr:cNvPr id="65" name="AutoShape 67">
          <a:extLst>
            <a:ext uri="{FF2B5EF4-FFF2-40B4-BE49-F238E27FC236}">
              <a16:creationId xmlns:a16="http://schemas.microsoft.com/office/drawing/2014/main" id="{4BDA80B5-DF60-468C-8736-6960480AB7DB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87622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302</xdr:row>
      <xdr:rowOff>0</xdr:rowOff>
    </xdr:from>
    <xdr:ext cx="476250" cy="323850"/>
    <xdr:sp macro="" textlink="">
      <xdr:nvSpPr>
        <xdr:cNvPr id="66" name="AutoShape 68">
          <a:extLst>
            <a:ext uri="{FF2B5EF4-FFF2-40B4-BE49-F238E27FC236}">
              <a16:creationId xmlns:a16="http://schemas.microsoft.com/office/drawing/2014/main" id="{97CFA311-58A6-4FFA-BED7-38ED600B5943}"/>
            </a:ext>
          </a:extLst>
        </xdr:cNvPr>
        <xdr:cNvSpPr>
          <a:spLocks noChangeAspect="1" noChangeArrowheads="1"/>
        </xdr:cNvSpPr>
      </xdr:nvSpPr>
      <xdr:spPr bwMode="auto">
        <a:xfrm>
          <a:off x="3076575" y="8071485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504825</xdr:colOff>
      <xdr:row>306</xdr:row>
      <xdr:rowOff>0</xdr:rowOff>
    </xdr:from>
    <xdr:ext cx="476250" cy="323850"/>
    <xdr:sp macro="" textlink="">
      <xdr:nvSpPr>
        <xdr:cNvPr id="67" name="AutoShape 69">
          <a:extLst>
            <a:ext uri="{FF2B5EF4-FFF2-40B4-BE49-F238E27FC236}">
              <a16:creationId xmlns:a16="http://schemas.microsoft.com/office/drawing/2014/main" id="{3B286459-3A8E-4F77-A30D-89B9FD1AD1A1}"/>
            </a:ext>
          </a:extLst>
        </xdr:cNvPr>
        <xdr:cNvSpPr>
          <a:spLocks noChangeAspect="1" noChangeArrowheads="1"/>
        </xdr:cNvSpPr>
      </xdr:nvSpPr>
      <xdr:spPr bwMode="auto">
        <a:xfrm>
          <a:off x="5143500" y="815816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309</xdr:row>
      <xdr:rowOff>0</xdr:rowOff>
    </xdr:from>
    <xdr:ext cx="476250" cy="476250"/>
    <xdr:sp macro="" textlink="">
      <xdr:nvSpPr>
        <xdr:cNvPr id="68" name="AutoShape 70">
          <a:extLst>
            <a:ext uri="{FF2B5EF4-FFF2-40B4-BE49-F238E27FC236}">
              <a16:creationId xmlns:a16="http://schemas.microsoft.com/office/drawing/2014/main" id="{4E047FEE-B3D6-4650-ADD5-0F62B8001033}"/>
            </a:ext>
          </a:extLst>
        </xdr:cNvPr>
        <xdr:cNvSpPr>
          <a:spLocks noChangeAspect="1" noChangeArrowheads="1"/>
        </xdr:cNvSpPr>
      </xdr:nvSpPr>
      <xdr:spPr bwMode="auto">
        <a:xfrm>
          <a:off x="3076575" y="821245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313</xdr:row>
      <xdr:rowOff>0</xdr:rowOff>
    </xdr:from>
    <xdr:ext cx="476250" cy="476250"/>
    <xdr:sp macro="" textlink="">
      <xdr:nvSpPr>
        <xdr:cNvPr id="69" name="AutoShape 71">
          <a:extLst>
            <a:ext uri="{FF2B5EF4-FFF2-40B4-BE49-F238E27FC236}">
              <a16:creationId xmlns:a16="http://schemas.microsoft.com/office/drawing/2014/main" id="{52A3C527-1273-4BD2-A858-6B221A12D1CE}"/>
            </a:ext>
          </a:extLst>
        </xdr:cNvPr>
        <xdr:cNvSpPr>
          <a:spLocks noChangeAspect="1" noChangeArrowheads="1"/>
        </xdr:cNvSpPr>
      </xdr:nvSpPr>
      <xdr:spPr bwMode="auto">
        <a:xfrm>
          <a:off x="3076575" y="841248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318</xdr:row>
      <xdr:rowOff>0</xdr:rowOff>
    </xdr:from>
    <xdr:ext cx="476250" cy="190500"/>
    <xdr:sp macro="" textlink="">
      <xdr:nvSpPr>
        <xdr:cNvPr id="70" name="AutoShape 72">
          <a:extLst>
            <a:ext uri="{FF2B5EF4-FFF2-40B4-BE49-F238E27FC236}">
              <a16:creationId xmlns:a16="http://schemas.microsoft.com/office/drawing/2014/main" id="{5F9DFE7C-0D2E-45A0-8F45-A554909CBC37}"/>
            </a:ext>
          </a:extLst>
        </xdr:cNvPr>
        <xdr:cNvSpPr>
          <a:spLocks noChangeAspect="1" noChangeArrowheads="1"/>
        </xdr:cNvSpPr>
      </xdr:nvSpPr>
      <xdr:spPr bwMode="auto">
        <a:xfrm>
          <a:off x="3076575" y="868203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323</xdr:row>
      <xdr:rowOff>0</xdr:rowOff>
    </xdr:from>
    <xdr:ext cx="476250" cy="190500"/>
    <xdr:sp macro="" textlink="">
      <xdr:nvSpPr>
        <xdr:cNvPr id="71" name="AutoShape 73">
          <a:extLst>
            <a:ext uri="{FF2B5EF4-FFF2-40B4-BE49-F238E27FC236}">
              <a16:creationId xmlns:a16="http://schemas.microsoft.com/office/drawing/2014/main" id="{8CC89A95-4D44-403C-99DB-D4C167DBF1D5}"/>
            </a:ext>
          </a:extLst>
        </xdr:cNvPr>
        <xdr:cNvSpPr>
          <a:spLocks noChangeAspect="1" noChangeArrowheads="1"/>
        </xdr:cNvSpPr>
      </xdr:nvSpPr>
      <xdr:spPr bwMode="auto">
        <a:xfrm>
          <a:off x="3076575" y="8786812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329</xdr:row>
      <xdr:rowOff>0</xdr:rowOff>
    </xdr:from>
    <xdr:ext cx="476250" cy="476250"/>
    <xdr:sp macro="" textlink="">
      <xdr:nvSpPr>
        <xdr:cNvPr id="72" name="AutoShape 74">
          <a:extLst>
            <a:ext uri="{FF2B5EF4-FFF2-40B4-BE49-F238E27FC236}">
              <a16:creationId xmlns:a16="http://schemas.microsoft.com/office/drawing/2014/main" id="{C6170745-FA18-4BB5-B7DE-686CB33B62F2}"/>
            </a:ext>
          </a:extLst>
        </xdr:cNvPr>
        <xdr:cNvSpPr>
          <a:spLocks noChangeAspect="1" noChangeArrowheads="1"/>
        </xdr:cNvSpPr>
      </xdr:nvSpPr>
      <xdr:spPr bwMode="auto">
        <a:xfrm>
          <a:off x="3076575" y="8965882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332</xdr:row>
      <xdr:rowOff>0</xdr:rowOff>
    </xdr:from>
    <xdr:ext cx="476250" cy="190500"/>
    <xdr:sp macro="" textlink="">
      <xdr:nvSpPr>
        <xdr:cNvPr id="73" name="AutoShape 75">
          <a:extLst>
            <a:ext uri="{FF2B5EF4-FFF2-40B4-BE49-F238E27FC236}">
              <a16:creationId xmlns:a16="http://schemas.microsoft.com/office/drawing/2014/main" id="{AE8663CF-1F52-4776-81FA-FD9C7A53EAD3}"/>
            </a:ext>
          </a:extLst>
        </xdr:cNvPr>
        <xdr:cNvSpPr>
          <a:spLocks noChangeAspect="1" noChangeArrowheads="1"/>
        </xdr:cNvSpPr>
      </xdr:nvSpPr>
      <xdr:spPr bwMode="auto">
        <a:xfrm>
          <a:off x="3076575" y="9152572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335</xdr:row>
      <xdr:rowOff>0</xdr:rowOff>
    </xdr:from>
    <xdr:ext cx="476250" cy="323850"/>
    <xdr:sp macro="" textlink="">
      <xdr:nvSpPr>
        <xdr:cNvPr id="74" name="AutoShape 76">
          <a:extLst>
            <a:ext uri="{FF2B5EF4-FFF2-40B4-BE49-F238E27FC236}">
              <a16:creationId xmlns:a16="http://schemas.microsoft.com/office/drawing/2014/main" id="{83EECCC3-4640-45F7-A653-500DF315A136}"/>
            </a:ext>
          </a:extLst>
        </xdr:cNvPr>
        <xdr:cNvSpPr>
          <a:spLocks noChangeAspect="1" noChangeArrowheads="1"/>
        </xdr:cNvSpPr>
      </xdr:nvSpPr>
      <xdr:spPr bwMode="auto">
        <a:xfrm>
          <a:off x="3076575" y="9206865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346</xdr:row>
      <xdr:rowOff>0</xdr:rowOff>
    </xdr:from>
    <xdr:ext cx="476250" cy="323850"/>
    <xdr:sp macro="" textlink="">
      <xdr:nvSpPr>
        <xdr:cNvPr id="75" name="AutoShape 77">
          <a:extLst>
            <a:ext uri="{FF2B5EF4-FFF2-40B4-BE49-F238E27FC236}">
              <a16:creationId xmlns:a16="http://schemas.microsoft.com/office/drawing/2014/main" id="{3485E79D-4931-40CF-8E17-25B3EA936C64}"/>
            </a:ext>
          </a:extLst>
        </xdr:cNvPr>
        <xdr:cNvSpPr>
          <a:spLocks noChangeAspect="1" noChangeArrowheads="1"/>
        </xdr:cNvSpPr>
      </xdr:nvSpPr>
      <xdr:spPr bwMode="auto">
        <a:xfrm>
          <a:off x="3076575" y="9484995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349</xdr:row>
      <xdr:rowOff>0</xdr:rowOff>
    </xdr:from>
    <xdr:ext cx="476250" cy="323850"/>
    <xdr:sp macro="" textlink="">
      <xdr:nvSpPr>
        <xdr:cNvPr id="76" name="AutoShape 78">
          <a:extLst>
            <a:ext uri="{FF2B5EF4-FFF2-40B4-BE49-F238E27FC236}">
              <a16:creationId xmlns:a16="http://schemas.microsoft.com/office/drawing/2014/main" id="{0AE2A729-2450-42D9-A7A7-3436C509B050}"/>
            </a:ext>
          </a:extLst>
        </xdr:cNvPr>
        <xdr:cNvSpPr>
          <a:spLocks noChangeAspect="1" noChangeArrowheads="1"/>
        </xdr:cNvSpPr>
      </xdr:nvSpPr>
      <xdr:spPr bwMode="auto">
        <a:xfrm>
          <a:off x="3076575" y="9539287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360</xdr:row>
      <xdr:rowOff>0</xdr:rowOff>
    </xdr:from>
    <xdr:ext cx="476250" cy="476250"/>
    <xdr:sp macro="" textlink="">
      <xdr:nvSpPr>
        <xdr:cNvPr id="77" name="AutoShape 79">
          <a:extLst>
            <a:ext uri="{FF2B5EF4-FFF2-40B4-BE49-F238E27FC236}">
              <a16:creationId xmlns:a16="http://schemas.microsoft.com/office/drawing/2014/main" id="{8C43398A-A891-47DC-A908-A56A8BBE6698}"/>
            </a:ext>
          </a:extLst>
        </xdr:cNvPr>
        <xdr:cNvSpPr>
          <a:spLocks noChangeAspect="1" noChangeArrowheads="1"/>
        </xdr:cNvSpPr>
      </xdr:nvSpPr>
      <xdr:spPr bwMode="auto">
        <a:xfrm>
          <a:off x="3076575" y="9805987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368</xdr:row>
      <xdr:rowOff>0</xdr:rowOff>
    </xdr:from>
    <xdr:ext cx="476250" cy="476250"/>
    <xdr:sp macro="" textlink="">
      <xdr:nvSpPr>
        <xdr:cNvPr id="78" name="AutoShape 80">
          <a:extLst>
            <a:ext uri="{FF2B5EF4-FFF2-40B4-BE49-F238E27FC236}">
              <a16:creationId xmlns:a16="http://schemas.microsoft.com/office/drawing/2014/main" id="{86355719-9118-4644-8772-05889C5A05EA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0240327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371</xdr:row>
      <xdr:rowOff>0</xdr:rowOff>
    </xdr:from>
    <xdr:ext cx="476250" cy="190500"/>
    <xdr:sp macro="" textlink="">
      <xdr:nvSpPr>
        <xdr:cNvPr id="79" name="AutoShape 81">
          <a:extLst>
            <a:ext uri="{FF2B5EF4-FFF2-40B4-BE49-F238E27FC236}">
              <a16:creationId xmlns:a16="http://schemas.microsoft.com/office/drawing/2014/main" id="{D1D40094-0126-4401-837A-DDB7770C43ED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041082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376</xdr:row>
      <xdr:rowOff>0</xdr:rowOff>
    </xdr:from>
    <xdr:ext cx="476250" cy="323850"/>
    <xdr:sp macro="" textlink="">
      <xdr:nvSpPr>
        <xdr:cNvPr id="80" name="AutoShape 82">
          <a:extLst>
            <a:ext uri="{FF2B5EF4-FFF2-40B4-BE49-F238E27FC236}">
              <a16:creationId xmlns:a16="http://schemas.microsoft.com/office/drawing/2014/main" id="{D45C4A8F-20CF-4AC2-9256-25981CE8A945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059656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380</xdr:row>
      <xdr:rowOff>0</xdr:rowOff>
    </xdr:from>
    <xdr:ext cx="476250" cy="190500"/>
    <xdr:sp macro="" textlink="">
      <xdr:nvSpPr>
        <xdr:cNvPr id="81" name="AutoShape 83">
          <a:extLst>
            <a:ext uri="{FF2B5EF4-FFF2-40B4-BE49-F238E27FC236}">
              <a16:creationId xmlns:a16="http://schemas.microsoft.com/office/drawing/2014/main" id="{25E30144-2D00-4201-A203-55068E373C78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0668952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384</xdr:row>
      <xdr:rowOff>0</xdr:rowOff>
    </xdr:from>
    <xdr:ext cx="476250" cy="323850"/>
    <xdr:sp macro="" textlink="">
      <xdr:nvSpPr>
        <xdr:cNvPr id="82" name="AutoShape 84">
          <a:extLst>
            <a:ext uri="{FF2B5EF4-FFF2-40B4-BE49-F238E27FC236}">
              <a16:creationId xmlns:a16="http://schemas.microsoft.com/office/drawing/2014/main" id="{5C84F74C-5304-49BF-9861-3E905410C646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074134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387</xdr:row>
      <xdr:rowOff>0</xdr:rowOff>
    </xdr:from>
    <xdr:ext cx="476250" cy="190500"/>
    <xdr:sp macro="" textlink="">
      <xdr:nvSpPr>
        <xdr:cNvPr id="83" name="AutoShape 85">
          <a:extLst>
            <a:ext uri="{FF2B5EF4-FFF2-40B4-BE49-F238E27FC236}">
              <a16:creationId xmlns:a16="http://schemas.microsoft.com/office/drawing/2014/main" id="{D035030C-4637-4501-BA02-9ACBDE19120C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079563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393</xdr:row>
      <xdr:rowOff>0</xdr:rowOff>
    </xdr:from>
    <xdr:ext cx="476250" cy="323850"/>
    <xdr:sp macro="" textlink="">
      <xdr:nvSpPr>
        <xdr:cNvPr id="84" name="AutoShape 86">
          <a:extLst>
            <a:ext uri="{FF2B5EF4-FFF2-40B4-BE49-F238E27FC236}">
              <a16:creationId xmlns:a16="http://schemas.microsoft.com/office/drawing/2014/main" id="{E291FAB0-F95D-4F8E-BD0E-7CC07F18F368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0904220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394</xdr:row>
      <xdr:rowOff>295275</xdr:rowOff>
    </xdr:from>
    <xdr:ext cx="476250" cy="9525"/>
    <xdr:sp macro="" textlink="">
      <xdr:nvSpPr>
        <xdr:cNvPr id="85" name="AutoShape 87">
          <a:extLst>
            <a:ext uri="{FF2B5EF4-FFF2-40B4-BE49-F238E27FC236}">
              <a16:creationId xmlns:a16="http://schemas.microsoft.com/office/drawing/2014/main" id="{C6D2A20F-2177-45F9-89C2-D9462F871C93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09404150"/>
          <a:ext cx="4762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402</xdr:row>
      <xdr:rowOff>0</xdr:rowOff>
    </xdr:from>
    <xdr:ext cx="476250" cy="323850"/>
    <xdr:sp macro="" textlink="">
      <xdr:nvSpPr>
        <xdr:cNvPr id="86" name="AutoShape 88">
          <a:extLst>
            <a:ext uri="{FF2B5EF4-FFF2-40B4-BE49-F238E27FC236}">
              <a16:creationId xmlns:a16="http://schemas.microsoft.com/office/drawing/2014/main" id="{D2E862CF-A268-4CD9-8093-7689A9CC8226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1143297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403</xdr:row>
      <xdr:rowOff>295275</xdr:rowOff>
    </xdr:from>
    <xdr:ext cx="476250" cy="9525"/>
    <xdr:sp macro="" textlink="">
      <xdr:nvSpPr>
        <xdr:cNvPr id="87" name="AutoShape 89">
          <a:extLst>
            <a:ext uri="{FF2B5EF4-FFF2-40B4-BE49-F238E27FC236}">
              <a16:creationId xmlns:a16="http://schemas.microsoft.com/office/drawing/2014/main" id="{245C1304-B6A4-42C4-BD1A-420ED74A6485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11794925"/>
          <a:ext cx="4762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76200</xdr:colOff>
      <xdr:row>405</xdr:row>
      <xdr:rowOff>171450</xdr:rowOff>
    </xdr:from>
    <xdr:ext cx="476250" cy="190500"/>
    <xdr:sp macro="" textlink="">
      <xdr:nvSpPr>
        <xdr:cNvPr id="88" name="AutoShape 90">
          <a:extLst>
            <a:ext uri="{FF2B5EF4-FFF2-40B4-BE49-F238E27FC236}">
              <a16:creationId xmlns:a16="http://schemas.microsoft.com/office/drawing/2014/main" id="{27C0CDAB-C13E-4559-AC1A-576E9B5910A7}"/>
            </a:ext>
          </a:extLst>
        </xdr:cNvPr>
        <xdr:cNvSpPr>
          <a:spLocks noChangeAspect="1" noChangeArrowheads="1"/>
        </xdr:cNvSpPr>
      </xdr:nvSpPr>
      <xdr:spPr bwMode="auto">
        <a:xfrm>
          <a:off x="3152775" y="1121473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411</xdr:row>
      <xdr:rowOff>0</xdr:rowOff>
    </xdr:from>
    <xdr:ext cx="476250" cy="323850"/>
    <xdr:sp macro="" textlink="">
      <xdr:nvSpPr>
        <xdr:cNvPr id="89" name="AutoShape 91">
          <a:extLst>
            <a:ext uri="{FF2B5EF4-FFF2-40B4-BE49-F238E27FC236}">
              <a16:creationId xmlns:a16="http://schemas.microsoft.com/office/drawing/2014/main" id="{72B8CED0-6DBE-4870-A8AE-EC15C7793C51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1306175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416</xdr:row>
      <xdr:rowOff>0</xdr:rowOff>
    </xdr:from>
    <xdr:ext cx="476250" cy="323850"/>
    <xdr:sp macro="" textlink="">
      <xdr:nvSpPr>
        <xdr:cNvPr id="90" name="AutoShape 92">
          <a:extLst>
            <a:ext uri="{FF2B5EF4-FFF2-40B4-BE49-F238E27FC236}">
              <a16:creationId xmlns:a16="http://schemas.microsoft.com/office/drawing/2014/main" id="{A34CBAAD-0EB7-4B86-ABEE-4D03F3BDFB6F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1496675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424</xdr:row>
      <xdr:rowOff>0</xdr:rowOff>
    </xdr:from>
    <xdr:ext cx="476250" cy="476250"/>
    <xdr:sp macro="" textlink="">
      <xdr:nvSpPr>
        <xdr:cNvPr id="91" name="AutoShape 93">
          <a:extLst>
            <a:ext uri="{FF2B5EF4-FFF2-40B4-BE49-F238E27FC236}">
              <a16:creationId xmlns:a16="http://schemas.microsoft.com/office/drawing/2014/main" id="{71E53DBB-554C-4846-B8D1-1D126C5B75B7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164145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432</xdr:row>
      <xdr:rowOff>0</xdr:rowOff>
    </xdr:from>
    <xdr:ext cx="476250" cy="190500"/>
    <xdr:sp macro="" textlink="">
      <xdr:nvSpPr>
        <xdr:cNvPr id="92" name="AutoShape 94">
          <a:extLst>
            <a:ext uri="{FF2B5EF4-FFF2-40B4-BE49-F238E27FC236}">
              <a16:creationId xmlns:a16="http://schemas.microsoft.com/office/drawing/2014/main" id="{4B061809-2EE0-4DA8-B141-41A4316AF691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190815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437</xdr:row>
      <xdr:rowOff>0</xdr:rowOff>
    </xdr:from>
    <xdr:ext cx="476250" cy="190500"/>
    <xdr:sp macro="" textlink="">
      <xdr:nvSpPr>
        <xdr:cNvPr id="93" name="AutoShape 95">
          <a:extLst>
            <a:ext uri="{FF2B5EF4-FFF2-40B4-BE49-F238E27FC236}">
              <a16:creationId xmlns:a16="http://schemas.microsoft.com/office/drawing/2014/main" id="{26E4D169-770F-4217-B44B-429BB5410CD4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2105322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440</xdr:row>
      <xdr:rowOff>0</xdr:rowOff>
    </xdr:from>
    <xdr:ext cx="476250" cy="476250"/>
    <xdr:sp macro="" textlink="">
      <xdr:nvSpPr>
        <xdr:cNvPr id="94" name="AutoShape 96">
          <a:extLst>
            <a:ext uri="{FF2B5EF4-FFF2-40B4-BE49-F238E27FC236}">
              <a16:creationId xmlns:a16="http://schemas.microsoft.com/office/drawing/2014/main" id="{1B787FC8-50C3-4388-B626-A3CFE04FE6BE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215961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445</xdr:row>
      <xdr:rowOff>0</xdr:rowOff>
    </xdr:from>
    <xdr:ext cx="476250" cy="190500"/>
    <xdr:sp macro="" textlink="">
      <xdr:nvSpPr>
        <xdr:cNvPr id="95" name="AutoShape 97">
          <a:extLst>
            <a:ext uri="{FF2B5EF4-FFF2-40B4-BE49-F238E27FC236}">
              <a16:creationId xmlns:a16="http://schemas.microsoft.com/office/drawing/2014/main" id="{3DF8CBEE-675A-450C-BA5A-612BDB8D1D4E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232058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449</xdr:row>
      <xdr:rowOff>0</xdr:rowOff>
    </xdr:from>
    <xdr:ext cx="476250" cy="323850"/>
    <xdr:sp macro="" textlink="">
      <xdr:nvSpPr>
        <xdr:cNvPr id="96" name="AutoShape 98">
          <a:extLst>
            <a:ext uri="{FF2B5EF4-FFF2-40B4-BE49-F238E27FC236}">
              <a16:creationId xmlns:a16="http://schemas.microsoft.com/office/drawing/2014/main" id="{BA90B197-5821-417B-8E8D-506FFA0A168E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2407265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450</xdr:row>
      <xdr:rowOff>295275</xdr:rowOff>
    </xdr:from>
    <xdr:ext cx="476250" cy="38100"/>
    <xdr:sp macro="" textlink="">
      <xdr:nvSpPr>
        <xdr:cNvPr id="97" name="AutoShape 99">
          <a:extLst>
            <a:ext uri="{FF2B5EF4-FFF2-40B4-BE49-F238E27FC236}">
              <a16:creationId xmlns:a16="http://schemas.microsoft.com/office/drawing/2014/main" id="{3AF35375-009B-4AFA-860F-9D345A301588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24434600"/>
          <a:ext cx="47625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453</xdr:row>
      <xdr:rowOff>0</xdr:rowOff>
    </xdr:from>
    <xdr:ext cx="476250" cy="190500"/>
    <xdr:sp macro="" textlink="">
      <xdr:nvSpPr>
        <xdr:cNvPr id="98" name="AutoShape 100">
          <a:extLst>
            <a:ext uri="{FF2B5EF4-FFF2-40B4-BE49-F238E27FC236}">
              <a16:creationId xmlns:a16="http://schemas.microsoft.com/office/drawing/2014/main" id="{024E878F-E535-4269-AB2E-D3A2DF002A9C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247965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456</xdr:row>
      <xdr:rowOff>0</xdr:rowOff>
    </xdr:from>
    <xdr:ext cx="476250" cy="476250"/>
    <xdr:sp macro="" textlink="">
      <xdr:nvSpPr>
        <xdr:cNvPr id="99" name="AutoShape 101">
          <a:extLst>
            <a:ext uri="{FF2B5EF4-FFF2-40B4-BE49-F238E27FC236}">
              <a16:creationId xmlns:a16="http://schemas.microsoft.com/office/drawing/2014/main" id="{4230539E-84FB-49BA-A4C7-E2EF1E75645F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2533947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459</xdr:row>
      <xdr:rowOff>0</xdr:rowOff>
    </xdr:from>
    <xdr:ext cx="476250" cy="190500"/>
    <xdr:sp macro="" textlink="">
      <xdr:nvSpPr>
        <xdr:cNvPr id="100" name="AutoShape 102">
          <a:extLst>
            <a:ext uri="{FF2B5EF4-FFF2-40B4-BE49-F238E27FC236}">
              <a16:creationId xmlns:a16="http://schemas.microsoft.com/office/drawing/2014/main" id="{6F2AB0A4-E150-42E0-B7F8-0B2DB9A4DB3B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272444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462</xdr:row>
      <xdr:rowOff>0</xdr:rowOff>
    </xdr:from>
    <xdr:ext cx="476250" cy="190500"/>
    <xdr:sp macro="" textlink="">
      <xdr:nvSpPr>
        <xdr:cNvPr id="101" name="AutoShape 103">
          <a:extLst>
            <a:ext uri="{FF2B5EF4-FFF2-40B4-BE49-F238E27FC236}">
              <a16:creationId xmlns:a16="http://schemas.microsoft.com/office/drawing/2014/main" id="{8E8A3875-C54E-4BC5-B820-53274556E9E9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2778740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467</xdr:row>
      <xdr:rowOff>0</xdr:rowOff>
    </xdr:from>
    <xdr:ext cx="476250" cy="476250"/>
    <xdr:sp macro="" textlink="">
      <xdr:nvSpPr>
        <xdr:cNvPr id="102" name="AutoShape 104">
          <a:extLst>
            <a:ext uri="{FF2B5EF4-FFF2-40B4-BE49-F238E27FC236}">
              <a16:creationId xmlns:a16="http://schemas.microsoft.com/office/drawing/2014/main" id="{EE8A120D-6C81-440C-B21C-70620FF8CA0C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288351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470</xdr:row>
      <xdr:rowOff>0</xdr:rowOff>
    </xdr:from>
    <xdr:ext cx="476250" cy="476250"/>
    <xdr:sp macro="" textlink="">
      <xdr:nvSpPr>
        <xdr:cNvPr id="103" name="AutoShape 105">
          <a:extLst>
            <a:ext uri="{FF2B5EF4-FFF2-40B4-BE49-F238E27FC236}">
              <a16:creationId xmlns:a16="http://schemas.microsoft.com/office/drawing/2014/main" id="{01D81DA8-7D1A-4B02-A805-AB1FEE7B73B0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3118782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473</xdr:row>
      <xdr:rowOff>0</xdr:rowOff>
    </xdr:from>
    <xdr:ext cx="476250" cy="190500"/>
    <xdr:sp macro="" textlink="">
      <xdr:nvSpPr>
        <xdr:cNvPr id="104" name="AutoShape 106">
          <a:extLst>
            <a:ext uri="{FF2B5EF4-FFF2-40B4-BE49-F238E27FC236}">
              <a16:creationId xmlns:a16="http://schemas.microsoft.com/office/drawing/2014/main" id="{8E3FAB57-387B-40E3-A105-B11E17D37DF2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3224510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aadelatorre@philkoei.com.ph" TargetMode="External"/><Relationship Id="rId299" Type="http://schemas.openxmlformats.org/officeDocument/2006/relationships/hyperlink" Target="mailto:camille.nelmie@yahoo.com.ph" TargetMode="External"/><Relationship Id="rId21" Type="http://schemas.openxmlformats.org/officeDocument/2006/relationships/hyperlink" Target="mailto:ldsrojhan@gmail.com" TargetMode="External"/><Relationship Id="rId63" Type="http://schemas.openxmlformats.org/officeDocument/2006/relationships/hyperlink" Target="mailto:bmcanizar@philkoei.com.ph" TargetMode="External"/><Relationship Id="rId159" Type="http://schemas.openxmlformats.org/officeDocument/2006/relationships/hyperlink" Target="mailto:maged1128@yahoo.com" TargetMode="External"/><Relationship Id="rId324" Type="http://schemas.openxmlformats.org/officeDocument/2006/relationships/hyperlink" Target="mailto:jeffsac_1968@yahoo.com" TargetMode="External"/><Relationship Id="rId366" Type="http://schemas.openxmlformats.org/officeDocument/2006/relationships/hyperlink" Target="mailto:lanjimee@hotmail.com" TargetMode="External"/><Relationship Id="rId170" Type="http://schemas.openxmlformats.org/officeDocument/2006/relationships/hyperlink" Target="mailto:ivy.hernandez524@gmail.com" TargetMode="External"/><Relationship Id="rId226" Type="http://schemas.openxmlformats.org/officeDocument/2006/relationships/hyperlink" Target="mailto:melodycmanliguez@gmail.com" TargetMode="External"/><Relationship Id="rId268" Type="http://schemas.openxmlformats.org/officeDocument/2006/relationships/hyperlink" Target="mailto:jmpamintuan@philkoei.com.ph" TargetMode="External"/><Relationship Id="rId32" Type="http://schemas.openxmlformats.org/officeDocument/2006/relationships/hyperlink" Target="mailto:tino.avis1@gmail.com" TargetMode="External"/><Relationship Id="rId74" Type="http://schemas.openxmlformats.org/officeDocument/2006/relationships/hyperlink" Target="mailto:meann68me@gmail.com" TargetMode="External"/><Relationship Id="rId128" Type="http://schemas.openxmlformats.org/officeDocument/2006/relationships/hyperlink" Target="mailto:christsaacesmilla@gmail.com" TargetMode="External"/><Relationship Id="rId335" Type="http://schemas.openxmlformats.org/officeDocument/2006/relationships/hyperlink" Target="mailto:samonte_ava88@yahoo.com" TargetMode="External"/><Relationship Id="rId377" Type="http://schemas.openxmlformats.org/officeDocument/2006/relationships/hyperlink" Target="mailto:enelra1281@gmail.com" TargetMode="External"/><Relationship Id="rId5" Type="http://schemas.openxmlformats.org/officeDocument/2006/relationships/hyperlink" Target="mailto:fsabrigo@yahoo.com" TargetMode="External"/><Relationship Id="rId181" Type="http://schemas.openxmlformats.org/officeDocument/2006/relationships/hyperlink" Target="mailto:kginso@philkoei.com.ph" TargetMode="External"/><Relationship Id="rId237" Type="http://schemas.openxmlformats.org/officeDocument/2006/relationships/hyperlink" Target="mailto:dzmercado@yahoo.com" TargetMode="External"/><Relationship Id="rId279" Type="http://schemas.openxmlformats.org/officeDocument/2006/relationships/hyperlink" Target="mailto:Melai_1119@yahoo.com" TargetMode="External"/><Relationship Id="rId43" Type="http://schemas.openxmlformats.org/officeDocument/2006/relationships/hyperlink" Target="mailto:cuevasaser@gmail.com" TargetMode="External"/><Relationship Id="rId139" Type="http://schemas.openxmlformats.org/officeDocument/2006/relationships/hyperlink" Target="mailto:jeroldjfernandez@gmail.com" TargetMode="External"/><Relationship Id="rId290" Type="http://schemas.openxmlformats.org/officeDocument/2006/relationships/hyperlink" Target="mailto:ddquiaoit@philkoei.com.ph" TargetMode="External"/><Relationship Id="rId304" Type="http://schemas.openxmlformats.org/officeDocument/2006/relationships/hyperlink" Target="mailto:cmramos@philkoei.com.ph" TargetMode="External"/><Relationship Id="rId346" Type="http://schemas.openxmlformats.org/officeDocument/2006/relationships/hyperlink" Target="mailto:onarrestito8@gmail.com" TargetMode="External"/><Relationship Id="rId388" Type="http://schemas.openxmlformats.org/officeDocument/2006/relationships/hyperlink" Target="mailto:ms.jaimievillamin@gmail.com" TargetMode="External"/><Relationship Id="rId85" Type="http://schemas.openxmlformats.org/officeDocument/2006/relationships/hyperlink" Target="mailto:jacolis@philkoei.com.ph" TargetMode="External"/><Relationship Id="rId150" Type="http://schemas.openxmlformats.org/officeDocument/2006/relationships/hyperlink" Target="mailto:archgabrielgalang@gmail.com" TargetMode="External"/><Relationship Id="rId192" Type="http://schemas.openxmlformats.org/officeDocument/2006/relationships/hyperlink" Target="mailto:millieannvale@yahoo.com" TargetMode="External"/><Relationship Id="rId206" Type="http://schemas.openxmlformats.org/officeDocument/2006/relationships/hyperlink" Target="mailto:jllontoc@philkoei.com.ph" TargetMode="External"/><Relationship Id="rId248" Type="http://schemas.openxmlformats.org/officeDocument/2006/relationships/hyperlink" Target="mailto:along_mumar@yahoo.com.ph" TargetMode="External"/><Relationship Id="rId12" Type="http://schemas.openxmlformats.org/officeDocument/2006/relationships/hyperlink" Target="mailto:sjdaliling@philkoei.com.ph" TargetMode="External"/><Relationship Id="rId108" Type="http://schemas.openxmlformats.org/officeDocument/2006/relationships/hyperlink" Target="mailto:ranzelruthdeleon@gmail.com" TargetMode="External"/><Relationship Id="rId315" Type="http://schemas.openxmlformats.org/officeDocument/2006/relationships/hyperlink" Target="mailto:jessabebida@yahoo.com" TargetMode="External"/><Relationship Id="rId357" Type="http://schemas.openxmlformats.org/officeDocument/2006/relationships/hyperlink" Target="mailto:anniejuansd@yahoo.com" TargetMode="External"/><Relationship Id="rId54" Type="http://schemas.openxmlformats.org/officeDocument/2006/relationships/hyperlink" Target="mailto:jazziebitco@yahoo.com" TargetMode="External"/><Relationship Id="rId96" Type="http://schemas.openxmlformats.org/officeDocument/2006/relationships/hyperlink" Target="mailto:kbcruz@philkoei.com.ph" TargetMode="External"/><Relationship Id="rId161" Type="http://schemas.openxmlformats.org/officeDocument/2006/relationships/hyperlink" Target="mailto:gonzalesjohnramil@gmail.com" TargetMode="External"/><Relationship Id="rId217" Type="http://schemas.openxmlformats.org/officeDocument/2006/relationships/hyperlink" Target="mailto:felicity031881@yahoo.com" TargetMode="External"/><Relationship Id="rId399" Type="http://schemas.openxmlformats.org/officeDocument/2006/relationships/drawing" Target="../drawings/drawing1.xml"/><Relationship Id="rId259" Type="http://schemas.openxmlformats.org/officeDocument/2006/relationships/hyperlink" Target="mailto:henryosea@yahoo.com" TargetMode="External"/><Relationship Id="rId23" Type="http://schemas.openxmlformats.org/officeDocument/2006/relationships/hyperlink" Target="mailto:enp.antonio@gmail.com" TargetMode="External"/><Relationship Id="rId119" Type="http://schemas.openxmlformats.org/officeDocument/2006/relationships/hyperlink" Target="mailto:ryanvirgeld13@gmail.com" TargetMode="External"/><Relationship Id="rId270" Type="http://schemas.openxmlformats.org/officeDocument/2006/relationships/hyperlink" Target="mailto:jhulhy_1987@yahoo.com" TargetMode="External"/><Relationship Id="rId326" Type="http://schemas.openxmlformats.org/officeDocument/2006/relationships/hyperlink" Target="mailto:dinahsaligue@gmail.com" TargetMode="External"/><Relationship Id="rId65" Type="http://schemas.openxmlformats.org/officeDocument/2006/relationships/hyperlink" Target="mailto:joyveekim@gmail.com" TargetMode="External"/><Relationship Id="rId130" Type="http://schemas.openxmlformats.org/officeDocument/2006/relationships/hyperlink" Target="mailto:cpeenggsvcs@gmail.com" TargetMode="External"/><Relationship Id="rId368" Type="http://schemas.openxmlformats.org/officeDocument/2006/relationships/hyperlink" Target="mailto:christophertee07@yahoo.com" TargetMode="External"/><Relationship Id="rId172" Type="http://schemas.openxmlformats.org/officeDocument/2006/relationships/hyperlink" Target="mailto:phoebe07_hernandez@yahoo.com" TargetMode="External"/><Relationship Id="rId228" Type="http://schemas.openxmlformats.org/officeDocument/2006/relationships/hyperlink" Target="mailto:mapili.freshagracea@gmail.com" TargetMode="External"/><Relationship Id="rId281" Type="http://schemas.openxmlformats.org/officeDocument/2006/relationships/hyperlink" Target="mailto:gcpelagio@yahoo.com;" TargetMode="External"/><Relationship Id="rId337" Type="http://schemas.openxmlformats.org/officeDocument/2006/relationships/hyperlink" Target="mailto:jrsanjuan@philkoei.com.ph" TargetMode="External"/><Relationship Id="rId34" Type="http://schemas.openxmlformats.org/officeDocument/2006/relationships/hyperlink" Target="mailto:jpbaculanlan@philkoei.com.ph" TargetMode="External"/><Relationship Id="rId76" Type="http://schemas.openxmlformats.org/officeDocument/2006/relationships/hyperlink" Target="mailto:rgcastillo@philkoei.com.ph" TargetMode="External"/><Relationship Id="rId141" Type="http://schemas.openxmlformats.org/officeDocument/2006/relationships/hyperlink" Target="mailto:arlenefer007@gmail.com" TargetMode="External"/><Relationship Id="rId379" Type="http://schemas.openxmlformats.org/officeDocument/2006/relationships/hyperlink" Target="mailto:genur_1216@yahoo.com" TargetMode="External"/><Relationship Id="rId7" Type="http://schemas.openxmlformats.org/officeDocument/2006/relationships/hyperlink" Target="mailto:jaagripa@philkoei.com.ph" TargetMode="External"/><Relationship Id="rId183" Type="http://schemas.openxmlformats.org/officeDocument/2006/relationships/hyperlink" Target="mailto:vicjar_26@yahoo.com.ph" TargetMode="External"/><Relationship Id="rId239" Type="http://schemas.openxmlformats.org/officeDocument/2006/relationships/hyperlink" Target="mailto:bridge1214@hotmail.com" TargetMode="External"/><Relationship Id="rId390" Type="http://schemas.openxmlformats.org/officeDocument/2006/relationships/hyperlink" Target="mailto:mr.villegas_luis@yahoo.com" TargetMode="External"/><Relationship Id="rId250" Type="http://schemas.openxmlformats.org/officeDocument/2006/relationships/hyperlink" Target="mailto:ccnjr3@yahoo.com" TargetMode="External"/><Relationship Id="rId292" Type="http://schemas.openxmlformats.org/officeDocument/2006/relationships/hyperlink" Target="mailto:rosanoquillain1970@gmail.com" TargetMode="External"/><Relationship Id="rId306" Type="http://schemas.openxmlformats.org/officeDocument/2006/relationships/hyperlink" Target="mailto:joer55555@yahoo.com" TargetMode="External"/><Relationship Id="rId45" Type="http://schemas.openxmlformats.org/officeDocument/2006/relationships/hyperlink" Target="mailto:gnbenitez@philkoei.com.ph" TargetMode="External"/><Relationship Id="rId87" Type="http://schemas.openxmlformats.org/officeDocument/2006/relationships/hyperlink" Target="mailto:mcbandril@yahoo.com" TargetMode="External"/><Relationship Id="rId110" Type="http://schemas.openxmlformats.org/officeDocument/2006/relationships/hyperlink" Target="mailto:reidesanjose@yahoo.com" TargetMode="External"/><Relationship Id="rId348" Type="http://schemas.openxmlformats.org/officeDocument/2006/relationships/hyperlink" Target="mailto:ccsimpao@philkoei.com.ph" TargetMode="External"/><Relationship Id="rId152" Type="http://schemas.openxmlformats.org/officeDocument/2006/relationships/hyperlink" Target="mailto:rjgallemit@philkoei.com.ph" TargetMode="External"/><Relationship Id="rId194" Type="http://schemas.openxmlformats.org/officeDocument/2006/relationships/hyperlink" Target="mailto:amkojima@philkoei.com.ph" TargetMode="External"/><Relationship Id="rId208" Type="http://schemas.openxmlformats.org/officeDocument/2006/relationships/hyperlink" Target="mailto:loricamarkjoseph@yahoo.com.ph" TargetMode="External"/><Relationship Id="rId261" Type="http://schemas.openxmlformats.org/officeDocument/2006/relationships/hyperlink" Target="mailto:john.osea.83@gmail.com" TargetMode="External"/><Relationship Id="rId14" Type="http://schemas.openxmlformats.org/officeDocument/2006/relationships/hyperlink" Target="mailto:alindajao_roberto1@yahoo.com" TargetMode="External"/><Relationship Id="rId56" Type="http://schemas.openxmlformats.org/officeDocument/2006/relationships/hyperlink" Target="mailto:acbonete@philkoei.com.ph" TargetMode="External"/><Relationship Id="rId317" Type="http://schemas.openxmlformats.org/officeDocument/2006/relationships/hyperlink" Target="mailto:benrojas59@gmail.com" TargetMode="External"/><Relationship Id="rId359" Type="http://schemas.openxmlformats.org/officeDocument/2006/relationships/hyperlink" Target="mailto:jssulapas@up.edu.ph" TargetMode="External"/><Relationship Id="rId98" Type="http://schemas.openxmlformats.org/officeDocument/2006/relationships/hyperlink" Target="mailto:gcuerpo1005@gmail.com" TargetMode="External"/><Relationship Id="rId121" Type="http://schemas.openxmlformats.org/officeDocument/2006/relationships/hyperlink" Target="mailto:helendifuntorum@yahoo.com" TargetMode="External"/><Relationship Id="rId163" Type="http://schemas.openxmlformats.org/officeDocument/2006/relationships/hyperlink" Target="mailto:engr.mars_prints@yahoo.com" TargetMode="External"/><Relationship Id="rId219" Type="http://schemas.openxmlformats.org/officeDocument/2006/relationships/hyperlink" Target="mailto:madambareygie@gmail.com" TargetMode="External"/><Relationship Id="rId370" Type="http://schemas.openxmlformats.org/officeDocument/2006/relationships/hyperlink" Target="mailto:rftemplo@philkoei.com.ph" TargetMode="External"/><Relationship Id="rId230" Type="http://schemas.openxmlformats.org/officeDocument/2006/relationships/hyperlink" Target="mailto:mmmarasigan@philkoei.com.ph" TargetMode="External"/><Relationship Id="rId25" Type="http://schemas.openxmlformats.org/officeDocument/2006/relationships/hyperlink" Target="mailto:maidahantonio@yahoo.com" TargetMode="External"/><Relationship Id="rId67" Type="http://schemas.openxmlformats.org/officeDocument/2006/relationships/hyperlink" Target="mailto:abelle_cajita@yahoo.com" TargetMode="External"/><Relationship Id="rId272" Type="http://schemas.openxmlformats.org/officeDocument/2006/relationships/hyperlink" Target="mailto:karlpangan@gmail.com" TargetMode="External"/><Relationship Id="rId328" Type="http://schemas.openxmlformats.org/officeDocument/2006/relationships/hyperlink" Target="mailto:bbsaligumba@philkoei.com.ph" TargetMode="External"/><Relationship Id="rId132" Type="http://schemas.openxmlformats.org/officeDocument/2006/relationships/hyperlink" Target="mailto:monesto888@gmail.com" TargetMode="External"/><Relationship Id="rId174" Type="http://schemas.openxmlformats.org/officeDocument/2006/relationships/hyperlink" Target="mailto:avhinolan@philkoei.com.ph" TargetMode="External"/><Relationship Id="rId381" Type="http://schemas.openxmlformats.org/officeDocument/2006/relationships/hyperlink" Target="mailto:eavargascal@yahoo.com" TargetMode="External"/><Relationship Id="rId241" Type="http://schemas.openxmlformats.org/officeDocument/2006/relationships/hyperlink" Target="mailto:yammy.miculob@gmail.com" TargetMode="External"/><Relationship Id="rId36" Type="http://schemas.openxmlformats.org/officeDocument/2006/relationships/hyperlink" Target="mailto:edwardbailon137@gmail.com" TargetMode="External"/><Relationship Id="rId283" Type="http://schemas.openxmlformats.org/officeDocument/2006/relationships/hyperlink" Target="mailto:marlonperez_58@yahoo.com" TargetMode="External"/><Relationship Id="rId339" Type="http://schemas.openxmlformats.org/officeDocument/2006/relationships/hyperlink" Target="mailto:gesanmiguel@philkoei.com.ph" TargetMode="External"/><Relationship Id="rId78" Type="http://schemas.openxmlformats.org/officeDocument/2006/relationships/hyperlink" Target="mailto:ericcea2020@gmail.com" TargetMode="External"/><Relationship Id="rId101" Type="http://schemas.openxmlformats.org/officeDocument/2006/relationships/hyperlink" Target="mailto:noniedacasin@yahoo.com.ph" TargetMode="External"/><Relationship Id="rId143" Type="http://schemas.openxmlformats.org/officeDocument/2006/relationships/hyperlink" Target="mailto:renflord@yahoo.com.ph" TargetMode="External"/><Relationship Id="rId185" Type="http://schemas.openxmlformats.org/officeDocument/2006/relationships/hyperlink" Target="mailto:ronaldjariel@yahoo.com" TargetMode="External"/><Relationship Id="rId350" Type="http://schemas.openxmlformats.org/officeDocument/2006/relationships/hyperlink" Target="mailto:cbsinda@philkoei.com.ph" TargetMode="External"/><Relationship Id="rId9" Type="http://schemas.openxmlformats.org/officeDocument/2006/relationships/hyperlink" Target="mailto:grace.aguilos@yahoo.com" TargetMode="External"/><Relationship Id="rId210" Type="http://schemas.openxmlformats.org/officeDocument/2006/relationships/hyperlink" Target="mailto:ralorica@philkoei.com.ph" TargetMode="External"/><Relationship Id="rId392" Type="http://schemas.openxmlformats.org/officeDocument/2006/relationships/hyperlink" Target="mailto:viloriats@yahoo.com" TargetMode="External"/><Relationship Id="rId252" Type="http://schemas.openxmlformats.org/officeDocument/2006/relationships/hyperlink" Target="mailto:rmnarte@philkoei.com.ph" TargetMode="External"/><Relationship Id="rId294" Type="http://schemas.openxmlformats.org/officeDocument/2006/relationships/hyperlink" Target="mailto:jaysonquillain@gmail.com" TargetMode="External"/><Relationship Id="rId308" Type="http://schemas.openxmlformats.org/officeDocument/2006/relationships/hyperlink" Target="mailto:joanne_rica40@yahoo.com" TargetMode="External"/><Relationship Id="rId47" Type="http://schemas.openxmlformats.org/officeDocument/2006/relationships/hyperlink" Target="mailto:gvberdin@philkoei.com.ph" TargetMode="External"/><Relationship Id="rId89" Type="http://schemas.openxmlformats.org/officeDocument/2006/relationships/hyperlink" Target="mailto:julianedcortez@gmail.com" TargetMode="External"/><Relationship Id="rId112" Type="http://schemas.openxmlformats.org/officeDocument/2006/relationships/hyperlink" Target="mailto:napdelacruzsr@yahoo.com.ph" TargetMode="External"/><Relationship Id="rId154" Type="http://schemas.openxmlformats.org/officeDocument/2006/relationships/hyperlink" Target="mailto:rollie_galvez@yahoo.com" TargetMode="External"/><Relationship Id="rId361" Type="http://schemas.openxmlformats.org/officeDocument/2006/relationships/hyperlink" Target="mailto:jsupangco@yahoo.com" TargetMode="External"/><Relationship Id="rId196" Type="http://schemas.openxmlformats.org/officeDocument/2006/relationships/hyperlink" Target="mailto:lagmaydjo@yahoo.com" TargetMode="External"/><Relationship Id="rId16" Type="http://schemas.openxmlformats.org/officeDocument/2006/relationships/hyperlink" Target="mailto:mailto:jmalmaida@yahoo.com" TargetMode="External"/><Relationship Id="rId221" Type="http://schemas.openxmlformats.org/officeDocument/2006/relationships/hyperlink" Target="mailto:momaglalang@yahoo.com" TargetMode="External"/><Relationship Id="rId263" Type="http://schemas.openxmlformats.org/officeDocument/2006/relationships/hyperlink" Target="mailto:dmpadilla@philkoei.com.ph" TargetMode="External"/><Relationship Id="rId319" Type="http://schemas.openxmlformats.org/officeDocument/2006/relationships/hyperlink" Target="mailto:reynarrollan@gmail.com" TargetMode="External"/><Relationship Id="rId37" Type="http://schemas.openxmlformats.org/officeDocument/2006/relationships/hyperlink" Target="mailto:lito_baldisimo@yahoo.com" TargetMode="External"/><Relationship Id="rId58" Type="http://schemas.openxmlformats.org/officeDocument/2006/relationships/hyperlink" Target="mailto:ianborja@gmail.com" TargetMode="External"/><Relationship Id="rId79" Type="http://schemas.openxmlformats.org/officeDocument/2006/relationships/hyperlink" Target="mailto:adchew@gmail.com" TargetMode="External"/><Relationship Id="rId102" Type="http://schemas.openxmlformats.org/officeDocument/2006/relationships/hyperlink" Target="mailto:rqdanguilan@philkoei.com.ph" TargetMode="External"/><Relationship Id="rId123" Type="http://schemas.openxmlformats.org/officeDocument/2006/relationships/hyperlink" Target="mailto:sidizon@philkoei.com.ph" TargetMode="External"/><Relationship Id="rId144" Type="http://schemas.openxmlformats.org/officeDocument/2006/relationships/hyperlink" Target="mailto:rrflordeliz@philkoei.com.ph" TargetMode="External"/><Relationship Id="rId330" Type="http://schemas.openxmlformats.org/officeDocument/2006/relationships/hyperlink" Target="mailto:pdsalvador@philkoei.com.ph" TargetMode="External"/><Relationship Id="rId90" Type="http://schemas.openxmlformats.org/officeDocument/2006/relationships/hyperlink" Target="mailto:ddcris@philkoei.com.ph" TargetMode="External"/><Relationship Id="rId165" Type="http://schemas.openxmlformats.org/officeDocument/2006/relationships/hyperlink" Target="mailto:jlgueco@philkoei.com.ph" TargetMode="External"/><Relationship Id="rId186" Type="http://schemas.openxmlformats.org/officeDocument/2006/relationships/hyperlink" Target="mailto:jsjarolan@philkoei.com.ph" TargetMode="External"/><Relationship Id="rId351" Type="http://schemas.openxmlformats.org/officeDocument/2006/relationships/hyperlink" Target="mailto:sgsison@philkoei.com.ph" TargetMode="External"/><Relationship Id="rId372" Type="http://schemas.openxmlformats.org/officeDocument/2006/relationships/hyperlink" Target="mailto:jgtolentino@philkoei.com.ph" TargetMode="External"/><Relationship Id="rId393" Type="http://schemas.openxmlformats.org/officeDocument/2006/relationships/hyperlink" Target="mailto:cdvitug@philkoei.com.ph" TargetMode="External"/><Relationship Id="rId211" Type="http://schemas.openxmlformats.org/officeDocument/2006/relationships/hyperlink" Target="mailto:volucasia@philkoei.com.ph" TargetMode="External"/><Relationship Id="rId232" Type="http://schemas.openxmlformats.org/officeDocument/2006/relationships/hyperlink" Target="mailto:mjohannaangela@yahoo.com" TargetMode="External"/><Relationship Id="rId253" Type="http://schemas.openxmlformats.org/officeDocument/2006/relationships/hyperlink" Target="mailto:ace_orgs@yahoo.com" TargetMode="External"/><Relationship Id="rId274" Type="http://schemas.openxmlformats.org/officeDocument/2006/relationships/hyperlink" Target="mailto:rppantino@philkoei.com.ph" TargetMode="External"/><Relationship Id="rId295" Type="http://schemas.openxmlformats.org/officeDocument/2006/relationships/hyperlink" Target="mailto:rose.quiocho@gmail.com" TargetMode="External"/><Relationship Id="rId309" Type="http://schemas.openxmlformats.org/officeDocument/2006/relationships/hyperlink" Target="mailto:jerry.rita1102@gmail.com" TargetMode="External"/><Relationship Id="rId27" Type="http://schemas.openxmlformats.org/officeDocument/2006/relationships/hyperlink" Target="mailto:rmaquino@philkoei.com.ph" TargetMode="External"/><Relationship Id="rId48" Type="http://schemas.openxmlformats.org/officeDocument/2006/relationships/hyperlink" Target="mailto:jacberinguela@yahoo.com" TargetMode="External"/><Relationship Id="rId69" Type="http://schemas.openxmlformats.org/officeDocument/2006/relationships/hyperlink" Target="mailto:rlcao1025@yahoo.com" TargetMode="External"/><Relationship Id="rId113" Type="http://schemas.openxmlformats.org/officeDocument/2006/relationships/hyperlink" Target="mailto:charlzdelacruz@gmail.com" TargetMode="External"/><Relationship Id="rId134" Type="http://schemas.openxmlformats.org/officeDocument/2006/relationships/hyperlink" Target="mailto:rosalieestrada03@yahoo.com" TargetMode="External"/><Relationship Id="rId320" Type="http://schemas.openxmlformats.org/officeDocument/2006/relationships/hyperlink" Target="mailto:mildroll@yahoo.com" TargetMode="External"/><Relationship Id="rId80" Type="http://schemas.openxmlformats.org/officeDocument/2006/relationships/hyperlink" Target="mailto:adchew@philkoei.com.ph" TargetMode="External"/><Relationship Id="rId155" Type="http://schemas.openxmlformats.org/officeDocument/2006/relationships/hyperlink" Target="mailto:renatosgamboa@gmail.com" TargetMode="External"/><Relationship Id="rId176" Type="http://schemas.openxmlformats.org/officeDocument/2006/relationships/hyperlink" Target="mailto:jnmonson@philkoei.com.ph" TargetMode="External"/><Relationship Id="rId197" Type="http://schemas.openxmlformats.org/officeDocument/2006/relationships/hyperlink" Target="mailto:lagmaydjo@yahoo.com" TargetMode="External"/><Relationship Id="rId341" Type="http://schemas.openxmlformats.org/officeDocument/2006/relationships/hyperlink" Target="mailto:lbsanchez@philkoei.com.ph" TargetMode="External"/><Relationship Id="rId362" Type="http://schemas.openxmlformats.org/officeDocument/2006/relationships/hyperlink" Target="mailto:gbtabeta@philkoei.com.ph" TargetMode="External"/><Relationship Id="rId383" Type="http://schemas.openxmlformats.org/officeDocument/2006/relationships/hyperlink" Target="mailto:miracle.litimco@gmail.com" TargetMode="External"/><Relationship Id="rId201" Type="http://schemas.openxmlformats.org/officeDocument/2006/relationships/hyperlink" Target="mailto:jennardliboon06@gmail.com" TargetMode="External"/><Relationship Id="rId222" Type="http://schemas.openxmlformats.org/officeDocument/2006/relationships/hyperlink" Target="mailto:reubenmallare@yahoo.com" TargetMode="External"/><Relationship Id="rId243" Type="http://schemas.openxmlformats.org/officeDocument/2006/relationships/hyperlink" Target="mailto:gfmijares@philkoei.com.ph" TargetMode="External"/><Relationship Id="rId264" Type="http://schemas.openxmlformats.org/officeDocument/2006/relationships/hyperlink" Target="mailto:mae_padilla@yahoo.com" TargetMode="External"/><Relationship Id="rId285" Type="http://schemas.openxmlformats.org/officeDocument/2006/relationships/hyperlink" Target="mailto:reynon.gpb@gmail.com" TargetMode="External"/><Relationship Id="rId17" Type="http://schemas.openxmlformats.org/officeDocument/2006/relationships/hyperlink" Target="mailto:joaltomea@philkoei.com.ph" TargetMode="External"/><Relationship Id="rId38" Type="http://schemas.openxmlformats.org/officeDocument/2006/relationships/hyperlink" Target="mailto:fbbaltazar@philkoei.com.ph" TargetMode="External"/><Relationship Id="rId59" Type="http://schemas.openxmlformats.org/officeDocument/2006/relationships/hyperlink" Target="mailto:mpbrucal@philkoei.com.ph" TargetMode="External"/><Relationship Id="rId103" Type="http://schemas.openxmlformats.org/officeDocument/2006/relationships/hyperlink" Target="mailto:rizalina_danguilan@yahoo.com" TargetMode="External"/><Relationship Id="rId124" Type="http://schemas.openxmlformats.org/officeDocument/2006/relationships/hyperlink" Target="mailto:steffanydizon22@gmail.com" TargetMode="External"/><Relationship Id="rId310" Type="http://schemas.openxmlformats.org/officeDocument/2006/relationships/hyperlink" Target="mailto:jeritzie@yahoo.com" TargetMode="External"/><Relationship Id="rId70" Type="http://schemas.openxmlformats.org/officeDocument/2006/relationships/hyperlink" Target="mailto:mmcarpio@philkoei.com.ph" TargetMode="External"/><Relationship Id="rId91" Type="http://schemas.openxmlformats.org/officeDocument/2006/relationships/hyperlink" Target="mailto:dannyjcris@engineer.com" TargetMode="External"/><Relationship Id="rId145" Type="http://schemas.openxmlformats.org/officeDocument/2006/relationships/hyperlink" Target="mailto:aeflores@philkoei.com.ph" TargetMode="External"/><Relationship Id="rId166" Type="http://schemas.openxmlformats.org/officeDocument/2006/relationships/hyperlink" Target="mailto:jamaica_rose27@yahoo.com" TargetMode="External"/><Relationship Id="rId187" Type="http://schemas.openxmlformats.org/officeDocument/2006/relationships/hyperlink" Target="mailto:anndyjarolan@gmail.com" TargetMode="External"/><Relationship Id="rId331" Type="http://schemas.openxmlformats.org/officeDocument/2006/relationships/hyperlink" Target="mailto:spatrickowenn@gmail.com" TargetMode="External"/><Relationship Id="rId352" Type="http://schemas.openxmlformats.org/officeDocument/2006/relationships/hyperlink" Target="mailto:symounsison@gmail.com" TargetMode="External"/><Relationship Id="rId373" Type="http://schemas.openxmlformats.org/officeDocument/2006/relationships/hyperlink" Target="mailto:mdtolentino@philkoei.com.ph" TargetMode="External"/><Relationship Id="rId394" Type="http://schemas.openxmlformats.org/officeDocument/2006/relationships/hyperlink" Target="mailto:cdvitug@gmail.com" TargetMode="External"/><Relationship Id="rId1" Type="http://schemas.openxmlformats.org/officeDocument/2006/relationships/hyperlink" Target="mailto:znabad@philkoei.com.ph" TargetMode="External"/><Relationship Id="rId212" Type="http://schemas.openxmlformats.org/officeDocument/2006/relationships/hyperlink" Target="mailto:mavictorialucasia@gmail.com" TargetMode="External"/><Relationship Id="rId233" Type="http://schemas.openxmlformats.org/officeDocument/2006/relationships/hyperlink" Target="mailto:eamatinao21@gmail.com" TargetMode="External"/><Relationship Id="rId254" Type="http://schemas.openxmlformats.org/officeDocument/2006/relationships/hyperlink" Target="mailto:ejnunez@philkoei.com.ph" TargetMode="External"/><Relationship Id="rId28" Type="http://schemas.openxmlformats.org/officeDocument/2006/relationships/hyperlink" Target="mailto:rmaquino.1996@gmail.com" TargetMode="External"/><Relationship Id="rId49" Type="http://schemas.openxmlformats.org/officeDocument/2006/relationships/hyperlink" Target="mailto:jacberinguela@philkoei.com.ph" TargetMode="External"/><Relationship Id="rId114" Type="http://schemas.openxmlformats.org/officeDocument/2006/relationships/hyperlink" Target="mailto:dpgia@yahoo.com" TargetMode="External"/><Relationship Id="rId275" Type="http://schemas.openxmlformats.org/officeDocument/2006/relationships/hyperlink" Target="mailto:xeparrenas@philkoei.com.ph" TargetMode="External"/><Relationship Id="rId296" Type="http://schemas.openxmlformats.org/officeDocument/2006/relationships/hyperlink" Target="mailto:joybitcoramas@yahoo.com" TargetMode="External"/><Relationship Id="rId300" Type="http://schemas.openxmlformats.org/officeDocument/2006/relationships/hyperlink" Target="mailto:pjrramos@philkoei.com.ph" TargetMode="External"/><Relationship Id="rId60" Type="http://schemas.openxmlformats.org/officeDocument/2006/relationships/hyperlink" Target="mailto:marlonbrucal@ymail.com" TargetMode="External"/><Relationship Id="rId81" Type="http://schemas.openxmlformats.org/officeDocument/2006/relationships/hyperlink" Target="mailto:regie_chua@yahoo.com" TargetMode="External"/><Relationship Id="rId135" Type="http://schemas.openxmlformats.org/officeDocument/2006/relationships/hyperlink" Target="mailto:marioestremera@yahoo.com.ph" TargetMode="External"/><Relationship Id="rId156" Type="http://schemas.openxmlformats.org/officeDocument/2006/relationships/hyperlink" Target="mailto:gilbert_garchitorena@yahoo.com" TargetMode="External"/><Relationship Id="rId177" Type="http://schemas.openxmlformats.org/officeDocument/2006/relationships/hyperlink" Target="mailto:jhennilyn_monson@yahoo.com" TargetMode="External"/><Relationship Id="rId198" Type="http://schemas.openxmlformats.org/officeDocument/2006/relationships/hyperlink" Target="mailto:nesmal@yahoo.com" TargetMode="External"/><Relationship Id="rId321" Type="http://schemas.openxmlformats.org/officeDocument/2006/relationships/hyperlink" Target="mailto:aaroque@philkoei.com.ph" TargetMode="External"/><Relationship Id="rId342" Type="http://schemas.openxmlformats.org/officeDocument/2006/relationships/hyperlink" Target="mailto:arkimonsantelices@gmail.com" TargetMode="External"/><Relationship Id="rId363" Type="http://schemas.openxmlformats.org/officeDocument/2006/relationships/hyperlink" Target="mailto:gephtabeta@gmail.com" TargetMode="External"/><Relationship Id="rId384" Type="http://schemas.openxmlformats.org/officeDocument/2006/relationships/hyperlink" Target="mailto:yzvelazco@philkoei.com.ph" TargetMode="External"/><Relationship Id="rId202" Type="http://schemas.openxmlformats.org/officeDocument/2006/relationships/hyperlink" Target="mailto:surtalicito@yahoo.com" TargetMode="External"/><Relationship Id="rId223" Type="http://schemas.openxmlformats.org/officeDocument/2006/relationships/hyperlink" Target="mailto:nbmallare@up.edu.ph" TargetMode="External"/><Relationship Id="rId244" Type="http://schemas.openxmlformats.org/officeDocument/2006/relationships/hyperlink" Target="mailto:syl.monasterial08@gmail.com" TargetMode="External"/><Relationship Id="rId18" Type="http://schemas.openxmlformats.org/officeDocument/2006/relationships/hyperlink" Target="mailto:jroaltomea@gmail.com" TargetMode="External"/><Relationship Id="rId39" Type="http://schemas.openxmlformats.org/officeDocument/2006/relationships/hyperlink" Target="mailto:arisabamba@yahoo.com" TargetMode="External"/><Relationship Id="rId265" Type="http://schemas.openxmlformats.org/officeDocument/2006/relationships/hyperlink" Target="mailto:ab_palacio@yahoo.com.ph" TargetMode="External"/><Relationship Id="rId286" Type="http://schemas.openxmlformats.org/officeDocument/2006/relationships/hyperlink" Target="mailto:mppolitico@philkoei.com.ph" TargetMode="External"/><Relationship Id="rId50" Type="http://schemas.openxmlformats.org/officeDocument/2006/relationships/hyperlink" Target="mailto:deliabernardez@yahoo.com" TargetMode="External"/><Relationship Id="rId104" Type="http://schemas.openxmlformats.org/officeDocument/2006/relationships/hyperlink" Target="mailto:lsdavid@philkoei.com.ph" TargetMode="External"/><Relationship Id="rId125" Type="http://schemas.openxmlformats.org/officeDocument/2006/relationships/hyperlink" Target="mailto:olivedumaya05@yahoo.com" TargetMode="External"/><Relationship Id="rId146" Type="http://schemas.openxmlformats.org/officeDocument/2006/relationships/hyperlink" Target="mailto:brfuertes@philkoei.com.ph" TargetMode="External"/><Relationship Id="rId167" Type="http://schemas.openxmlformats.org/officeDocument/2006/relationships/hyperlink" Target="mailto:darguerrsr@gmail.com" TargetMode="External"/><Relationship Id="rId188" Type="http://schemas.openxmlformats.org/officeDocument/2006/relationships/hyperlink" Target="mailto:john.aristeo.jasmin@gmail.com" TargetMode="External"/><Relationship Id="rId311" Type="http://schemas.openxmlformats.org/officeDocument/2006/relationships/hyperlink" Target="mailto:pcrivera@gmail.com" TargetMode="External"/><Relationship Id="rId332" Type="http://schemas.openxmlformats.org/officeDocument/2006/relationships/hyperlink" Target="mailto:aasalvatierra@philkoei.com.ph" TargetMode="External"/><Relationship Id="rId353" Type="http://schemas.openxmlformats.org/officeDocument/2006/relationships/hyperlink" Target="mailto:cesarsison624@yahoo.com" TargetMode="External"/><Relationship Id="rId374" Type="http://schemas.openxmlformats.org/officeDocument/2006/relationships/hyperlink" Target="mailto:engr_tolledo@yahoo.com" TargetMode="External"/><Relationship Id="rId395" Type="http://schemas.openxmlformats.org/officeDocument/2006/relationships/hyperlink" Target="mailto:dfvivar@philkoei.com.ph" TargetMode="External"/><Relationship Id="rId71" Type="http://schemas.openxmlformats.org/officeDocument/2006/relationships/hyperlink" Target="mailto:rcartera@philkoei.com.ph" TargetMode="External"/><Relationship Id="rId92" Type="http://schemas.openxmlformats.org/officeDocument/2006/relationships/hyperlink" Target="mailto:rhcruz@philkoei.com.ph" TargetMode="External"/><Relationship Id="rId213" Type="http://schemas.openxmlformats.org/officeDocument/2006/relationships/hyperlink" Target="mailto:justinelustre@gmail.com" TargetMode="External"/><Relationship Id="rId234" Type="http://schemas.openxmlformats.org/officeDocument/2006/relationships/hyperlink" Target="mailto:arch.ishkamejia@gmail.com" TargetMode="External"/><Relationship Id="rId2" Type="http://schemas.openxmlformats.org/officeDocument/2006/relationships/hyperlink" Target="mailto:jovyabellera@yahoo.com" TargetMode="External"/><Relationship Id="rId29" Type="http://schemas.openxmlformats.org/officeDocument/2006/relationships/hyperlink" Target="mailto:moatendido@philkoei.com.ph" TargetMode="External"/><Relationship Id="rId255" Type="http://schemas.openxmlformats.org/officeDocument/2006/relationships/hyperlink" Target="mailto:elizakarlajn@gmail.com" TargetMode="External"/><Relationship Id="rId276" Type="http://schemas.openxmlformats.org/officeDocument/2006/relationships/hyperlink" Target="mailto:xdeparrenas@gmail.com" TargetMode="External"/><Relationship Id="rId297" Type="http://schemas.openxmlformats.org/officeDocument/2006/relationships/hyperlink" Target="mailto:rpramirezph@yahoo.com" TargetMode="External"/><Relationship Id="rId40" Type="http://schemas.openxmlformats.org/officeDocument/2006/relationships/hyperlink" Target="mailto:jhoventolentino005@gmail.com" TargetMode="External"/><Relationship Id="rId115" Type="http://schemas.openxmlformats.org/officeDocument/2006/relationships/hyperlink" Target="mailto:rcdelarama@philkoei.com.ph" TargetMode="External"/><Relationship Id="rId136" Type="http://schemas.openxmlformats.org/officeDocument/2006/relationships/hyperlink" Target="mailto:meestremera@philkoei.com.ph" TargetMode="External"/><Relationship Id="rId157" Type="http://schemas.openxmlformats.org/officeDocument/2006/relationships/hyperlink" Target="mailto:raymundggo@gmail.com" TargetMode="External"/><Relationship Id="rId178" Type="http://schemas.openxmlformats.org/officeDocument/2006/relationships/hyperlink" Target="mailto:jam.tr4environment@gmail.com" TargetMode="External"/><Relationship Id="rId301" Type="http://schemas.openxmlformats.org/officeDocument/2006/relationships/hyperlink" Target="mailto:pjrramos@ph-koei.com" TargetMode="External"/><Relationship Id="rId322" Type="http://schemas.openxmlformats.org/officeDocument/2006/relationships/hyperlink" Target="mailto:jg_0327@yahoo.com" TargetMode="External"/><Relationship Id="rId343" Type="http://schemas.openxmlformats.org/officeDocument/2006/relationships/hyperlink" Target="mailto:rmsantelices@philkoei.com.ph" TargetMode="External"/><Relationship Id="rId364" Type="http://schemas.openxmlformats.org/officeDocument/2006/relationships/hyperlink" Target="mailto:fttagulinao@philkoei.com.ph" TargetMode="External"/><Relationship Id="rId61" Type="http://schemas.openxmlformats.org/officeDocument/2006/relationships/hyperlink" Target="mailto:jessiee.bulatao@yahoo.com" TargetMode="External"/><Relationship Id="rId82" Type="http://schemas.openxmlformats.org/officeDocument/2006/relationships/hyperlink" Target="mailto:jjchuaquico@philkoei.com.ph" TargetMode="External"/><Relationship Id="rId199" Type="http://schemas.openxmlformats.org/officeDocument/2006/relationships/hyperlink" Target="mailto:danilo.lamsen@gmail.com" TargetMode="External"/><Relationship Id="rId203" Type="http://schemas.openxmlformats.org/officeDocument/2006/relationships/hyperlink" Target="mailto:scliquido@philkoei.com.ph" TargetMode="External"/><Relationship Id="rId385" Type="http://schemas.openxmlformats.org/officeDocument/2006/relationships/hyperlink" Target="mailto:yzv1126@yahoo.com.ph" TargetMode="External"/><Relationship Id="rId19" Type="http://schemas.openxmlformats.org/officeDocument/2006/relationships/hyperlink" Target="mailto:naa811@gmail.com" TargetMode="External"/><Relationship Id="rId224" Type="http://schemas.openxmlformats.org/officeDocument/2006/relationships/hyperlink" Target="mailto:manaloto.joe53@yahoo.com" TargetMode="External"/><Relationship Id="rId245" Type="http://schemas.openxmlformats.org/officeDocument/2006/relationships/hyperlink" Target="mailto:mcjmor8" TargetMode="External"/><Relationship Id="rId266" Type="http://schemas.openxmlformats.org/officeDocument/2006/relationships/hyperlink" Target="mailto:fmpalomique@yahoo.com" TargetMode="External"/><Relationship Id="rId287" Type="http://schemas.openxmlformats.org/officeDocument/2006/relationships/hyperlink" Target="mailto:mappolitico@gmail.com" TargetMode="External"/><Relationship Id="rId30" Type="http://schemas.openxmlformats.org/officeDocument/2006/relationships/hyperlink" Target="mailto:atendido.maricar@gmail.com" TargetMode="External"/><Relationship Id="rId105" Type="http://schemas.openxmlformats.org/officeDocument/2006/relationships/hyperlink" Target="mailto:jsdejesus@philkoei.com.ph" TargetMode="External"/><Relationship Id="rId126" Type="http://schemas.openxmlformats.org/officeDocument/2006/relationships/hyperlink" Target="mailto:odumaya11@gmail.com" TargetMode="External"/><Relationship Id="rId147" Type="http://schemas.openxmlformats.org/officeDocument/2006/relationships/hyperlink" Target="mailto:v.michaelgabriel@gmail.com" TargetMode="External"/><Relationship Id="rId168" Type="http://schemas.openxmlformats.org/officeDocument/2006/relationships/hyperlink" Target="mailto:waguieb@yahoo.com" TargetMode="External"/><Relationship Id="rId312" Type="http://schemas.openxmlformats.org/officeDocument/2006/relationships/hyperlink" Target="mailto:chebrivera@yahoo.com" TargetMode="External"/><Relationship Id="rId333" Type="http://schemas.openxmlformats.org/officeDocument/2006/relationships/hyperlink" Target="mailto:arthursalvatierra17@gmail.com" TargetMode="External"/><Relationship Id="rId354" Type="http://schemas.openxmlformats.org/officeDocument/2006/relationships/hyperlink" Target="mailto:gert.soliva@gmail.com" TargetMode="External"/><Relationship Id="rId51" Type="http://schemas.openxmlformats.org/officeDocument/2006/relationships/hyperlink" Target="mailto:chris_bern08@yahoo.com" TargetMode="External"/><Relationship Id="rId72" Type="http://schemas.openxmlformats.org/officeDocument/2006/relationships/hyperlink" Target="mailto:rexcartera2@yahoo.com" TargetMode="External"/><Relationship Id="rId93" Type="http://schemas.openxmlformats.org/officeDocument/2006/relationships/hyperlink" Target="mailto:jmie_reese@yahoo.com" TargetMode="External"/><Relationship Id="rId189" Type="http://schemas.openxmlformats.org/officeDocument/2006/relationships/hyperlink" Target="mailto:arj32157@yahoo.com" TargetMode="External"/><Relationship Id="rId375" Type="http://schemas.openxmlformats.org/officeDocument/2006/relationships/hyperlink" Target="mailto:mvtomeldan1@yahoo.com" TargetMode="External"/><Relationship Id="rId396" Type="http://schemas.openxmlformats.org/officeDocument/2006/relationships/hyperlink" Target="mailto:vivarlawrence@gmail.com" TargetMode="External"/><Relationship Id="rId3" Type="http://schemas.openxmlformats.org/officeDocument/2006/relationships/hyperlink" Target="mailto:mrcl_abing@yahoo.com" TargetMode="External"/><Relationship Id="rId214" Type="http://schemas.openxmlformats.org/officeDocument/2006/relationships/hyperlink" Target="mailto:donnieluzon@yahoo.com" TargetMode="External"/><Relationship Id="rId235" Type="http://schemas.openxmlformats.org/officeDocument/2006/relationships/hyperlink" Target="mailto:camendiola@philkoei.com.ph" TargetMode="External"/><Relationship Id="rId256" Type="http://schemas.openxmlformats.org/officeDocument/2006/relationships/hyperlink" Target="mailto:nysai.yoeun@gmail.com" TargetMode="External"/><Relationship Id="rId277" Type="http://schemas.openxmlformats.org/officeDocument/2006/relationships/hyperlink" Target="mailto:reynaldo_payot@yahoo.com" TargetMode="External"/><Relationship Id="rId298" Type="http://schemas.openxmlformats.org/officeDocument/2006/relationships/hyperlink" Target="mailto:cbramirez@philkoei.com.ph" TargetMode="External"/><Relationship Id="rId116" Type="http://schemas.openxmlformats.org/officeDocument/2006/relationships/hyperlink" Target="mailto:raymond.delarama@yahoo.com" TargetMode="External"/><Relationship Id="rId137" Type="http://schemas.openxmlformats.org/officeDocument/2006/relationships/hyperlink" Target="mailto:bellafajarda@yahoo.com" TargetMode="External"/><Relationship Id="rId158" Type="http://schemas.openxmlformats.org/officeDocument/2006/relationships/hyperlink" Target="mailto:ed1002gomez@yahoo.com.ph" TargetMode="External"/><Relationship Id="rId302" Type="http://schemas.openxmlformats.org/officeDocument/2006/relationships/hyperlink" Target="mailto:drramos@philkoei.com.ph" TargetMode="External"/><Relationship Id="rId323" Type="http://schemas.openxmlformats.org/officeDocument/2006/relationships/hyperlink" Target="mailto:jbsacayan@philkoei.com.ph" TargetMode="External"/><Relationship Id="rId344" Type="http://schemas.openxmlformats.org/officeDocument/2006/relationships/hyperlink" Target="mailto:mmsantos@philkoei.com.ph" TargetMode="External"/><Relationship Id="rId20" Type="http://schemas.openxmlformats.org/officeDocument/2006/relationships/hyperlink" Target="mailto:peterandos05@gmail.com" TargetMode="External"/><Relationship Id="rId41" Type="http://schemas.openxmlformats.org/officeDocument/2006/relationships/hyperlink" Target="mailto:carolmbatac26@yahoo.com" TargetMode="External"/><Relationship Id="rId62" Type="http://schemas.openxmlformats.org/officeDocument/2006/relationships/hyperlink" Target="mailto:bmc_mjpw1@yahoo.com" TargetMode="External"/><Relationship Id="rId83" Type="http://schemas.openxmlformats.org/officeDocument/2006/relationships/hyperlink" Target="mailto:jc50907@yahoo.com" TargetMode="External"/><Relationship Id="rId179" Type="http://schemas.openxmlformats.org/officeDocument/2006/relationships/hyperlink" Target="mailto:jamel.ilagan@agp.ph" TargetMode="External"/><Relationship Id="rId365" Type="http://schemas.openxmlformats.org/officeDocument/2006/relationships/hyperlink" Target="mailto:imm.esc@gmail.com" TargetMode="External"/><Relationship Id="rId386" Type="http://schemas.openxmlformats.org/officeDocument/2006/relationships/hyperlink" Target="mailto:aqvilladiego@philkoei.com.ph" TargetMode="External"/><Relationship Id="rId190" Type="http://schemas.openxmlformats.org/officeDocument/2006/relationships/hyperlink" Target="mailto:joselitoneciojose@gmail.com" TargetMode="External"/><Relationship Id="rId204" Type="http://schemas.openxmlformats.org/officeDocument/2006/relationships/hyperlink" Target="mailto:sonnyguardian@yahoo.com" TargetMode="External"/><Relationship Id="rId225" Type="http://schemas.openxmlformats.org/officeDocument/2006/relationships/hyperlink" Target="mailto:jmmanaysay@philkoei.com.ph" TargetMode="External"/><Relationship Id="rId246" Type="http://schemas.openxmlformats.org/officeDocument/2006/relationships/hyperlink" Target="mailto:consultantlm2.3@gmail.com" TargetMode="External"/><Relationship Id="rId267" Type="http://schemas.openxmlformats.org/officeDocument/2006/relationships/hyperlink" Target="mailto:fmpalomique@philkoei.com.ph" TargetMode="External"/><Relationship Id="rId288" Type="http://schemas.openxmlformats.org/officeDocument/2006/relationships/hyperlink" Target="mailto:acquejado@philkoei.com.ph" TargetMode="External"/><Relationship Id="rId106" Type="http://schemas.openxmlformats.org/officeDocument/2006/relationships/hyperlink" Target="mailto:joshuajhay01@gmail.com" TargetMode="External"/><Relationship Id="rId127" Type="http://schemas.openxmlformats.org/officeDocument/2006/relationships/hyperlink" Target="mailto:tndungca@philkoei.com.ph" TargetMode="External"/><Relationship Id="rId313" Type="http://schemas.openxmlformats.org/officeDocument/2006/relationships/hyperlink" Target="mailto:crivera.consultant@adb.org" TargetMode="External"/><Relationship Id="rId10" Type="http://schemas.openxmlformats.org/officeDocument/2006/relationships/hyperlink" Target="mailto:graceaguilos@gmail.com" TargetMode="External"/><Relationship Id="rId31" Type="http://schemas.openxmlformats.org/officeDocument/2006/relationships/hyperlink" Target="mailto:autidajoyceanne@gmail.com" TargetMode="External"/><Relationship Id="rId52" Type="http://schemas.openxmlformats.org/officeDocument/2006/relationships/hyperlink" Target="mailto:fpbersalona@philkoei.com.ph" TargetMode="External"/><Relationship Id="rId73" Type="http://schemas.openxmlformats.org/officeDocument/2006/relationships/hyperlink" Target="mailto:mccastanares@philkoei.com.ph" TargetMode="External"/><Relationship Id="rId94" Type="http://schemas.openxmlformats.org/officeDocument/2006/relationships/hyperlink" Target="mailto:mccruz@philkoei.com.ph" TargetMode="External"/><Relationship Id="rId148" Type="http://schemas.openxmlformats.org/officeDocument/2006/relationships/hyperlink" Target="mailto:sheilagagno@gmail.com" TargetMode="External"/><Relationship Id="rId169" Type="http://schemas.openxmlformats.org/officeDocument/2006/relationships/hyperlink" Target="mailto:ogulinao@yahoo.com" TargetMode="External"/><Relationship Id="rId334" Type="http://schemas.openxmlformats.org/officeDocument/2006/relationships/hyperlink" Target="mailto:aosamonte@philkoei.com.ph" TargetMode="External"/><Relationship Id="rId355" Type="http://schemas.openxmlformats.org/officeDocument/2006/relationships/hyperlink" Target="mailto:rrsosa@philkoei.com.ph" TargetMode="External"/><Relationship Id="rId376" Type="http://schemas.openxmlformats.org/officeDocument/2006/relationships/hyperlink" Target="mailto:attugublimas@philkoei.com.ph" TargetMode="External"/><Relationship Id="rId397" Type="http://schemas.openxmlformats.org/officeDocument/2006/relationships/hyperlink" Target="mailto:rmyambot@philkoei.com.ph" TargetMode="External"/><Relationship Id="rId4" Type="http://schemas.openxmlformats.org/officeDocument/2006/relationships/hyperlink" Target="mailto:meabing@philkoei.com.ph" TargetMode="External"/><Relationship Id="rId180" Type="http://schemas.openxmlformats.org/officeDocument/2006/relationships/hyperlink" Target="mailto:kimberlyclaireinso@yahoo.com" TargetMode="External"/><Relationship Id="rId215" Type="http://schemas.openxmlformats.org/officeDocument/2006/relationships/hyperlink" Target="mailto:donnieluzon_18@yahoo.com" TargetMode="External"/><Relationship Id="rId236" Type="http://schemas.openxmlformats.org/officeDocument/2006/relationships/hyperlink" Target="mailto:anil.azodnem@gmail.com" TargetMode="External"/><Relationship Id="rId257" Type="http://schemas.openxmlformats.org/officeDocument/2006/relationships/hyperlink" Target="mailto:omortiz@philkoei.com.ph" TargetMode="External"/><Relationship Id="rId278" Type="http://schemas.openxmlformats.org/officeDocument/2006/relationships/hyperlink" Target="mailto:mlpenalosa@philkoei.com.ph" TargetMode="External"/><Relationship Id="rId303" Type="http://schemas.openxmlformats.org/officeDocument/2006/relationships/hyperlink" Target="mailto:hectoraphio@gmail.com" TargetMode="External"/><Relationship Id="rId42" Type="http://schemas.openxmlformats.org/officeDocument/2006/relationships/hyperlink" Target="mailto:mannybate@yahoo.com" TargetMode="External"/><Relationship Id="rId84" Type="http://schemas.openxmlformats.org/officeDocument/2006/relationships/hyperlink" Target="mailto:jhadecolis@yahoo.com" TargetMode="External"/><Relationship Id="rId138" Type="http://schemas.openxmlformats.org/officeDocument/2006/relationships/hyperlink" Target="mailto:jmfernandez@philkoei.com.ph" TargetMode="External"/><Relationship Id="rId345" Type="http://schemas.openxmlformats.org/officeDocument/2006/relationships/hyperlink" Target="mailto:rgsantos@philkoei.com.ph" TargetMode="External"/><Relationship Id="rId387" Type="http://schemas.openxmlformats.org/officeDocument/2006/relationships/hyperlink" Target="mailto:jpvillamin@philkoei.com.ph" TargetMode="External"/><Relationship Id="rId191" Type="http://schemas.openxmlformats.org/officeDocument/2006/relationships/hyperlink" Target="mailto:joel-jose@yahoo.com" TargetMode="External"/><Relationship Id="rId205" Type="http://schemas.openxmlformats.org/officeDocument/2006/relationships/hyperlink" Target="mailto:dan.lizardo@gmail.com" TargetMode="External"/><Relationship Id="rId247" Type="http://schemas.openxmlformats.org/officeDocument/2006/relationships/hyperlink" Target="mailto:jabworks101@yahoo.com" TargetMode="External"/><Relationship Id="rId107" Type="http://schemas.openxmlformats.org/officeDocument/2006/relationships/hyperlink" Target="mailto:rpdeleon@philkoei.com.ph" TargetMode="External"/><Relationship Id="rId289" Type="http://schemas.openxmlformats.org/officeDocument/2006/relationships/hyperlink" Target="mailto:ac_quejado@yahoo.com.ph" TargetMode="External"/><Relationship Id="rId11" Type="http://schemas.openxmlformats.org/officeDocument/2006/relationships/hyperlink" Target="mailto:alcalanelita@gmail.com" TargetMode="External"/><Relationship Id="rId53" Type="http://schemas.openxmlformats.org/officeDocument/2006/relationships/hyperlink" Target="mailto:bibatlito2@gmail.com" TargetMode="External"/><Relationship Id="rId149" Type="http://schemas.openxmlformats.org/officeDocument/2006/relationships/hyperlink" Target="mailto:svgagno@philkoei.com.ph" TargetMode="External"/><Relationship Id="rId314" Type="http://schemas.openxmlformats.org/officeDocument/2006/relationships/hyperlink" Target="mailto:jbbodano@philkoei.com.ph" TargetMode="External"/><Relationship Id="rId356" Type="http://schemas.openxmlformats.org/officeDocument/2006/relationships/hyperlink" Target="mailto:ronarchidrafts21@yahoo.com" TargetMode="External"/><Relationship Id="rId398" Type="http://schemas.openxmlformats.org/officeDocument/2006/relationships/hyperlink" Target="mailto:royzacarias123@gmail.com" TargetMode="External"/><Relationship Id="rId95" Type="http://schemas.openxmlformats.org/officeDocument/2006/relationships/hyperlink" Target="mailto:millardcorreacruz@yahoo.com" TargetMode="External"/><Relationship Id="rId160" Type="http://schemas.openxmlformats.org/officeDocument/2006/relationships/hyperlink" Target="mailto:oca_gomez@yahoo.com" TargetMode="External"/><Relationship Id="rId216" Type="http://schemas.openxmlformats.org/officeDocument/2006/relationships/hyperlink" Target="mailto:fdmanacop@philkoei.com.ph" TargetMode="External"/><Relationship Id="rId258" Type="http://schemas.openxmlformats.org/officeDocument/2006/relationships/hyperlink" Target="mailto:oliverjohnortiz@rocketmail.com" TargetMode="External"/><Relationship Id="rId22" Type="http://schemas.openxmlformats.org/officeDocument/2006/relationships/hyperlink" Target="mailto:rsantolin55@yahoo.com" TargetMode="External"/><Relationship Id="rId64" Type="http://schemas.openxmlformats.org/officeDocument/2006/relationships/hyperlink" Target="mailto:jmcabangunay@philkoei.com.ph" TargetMode="External"/><Relationship Id="rId118" Type="http://schemas.openxmlformats.org/officeDocument/2006/relationships/hyperlink" Target="mailto:radiaz@philkoei.com.ph" TargetMode="External"/><Relationship Id="rId325" Type="http://schemas.openxmlformats.org/officeDocument/2006/relationships/hyperlink" Target="mailto:nikkamariesales@gmail.com" TargetMode="External"/><Relationship Id="rId367" Type="http://schemas.openxmlformats.org/officeDocument/2006/relationships/hyperlink" Target="mailto:jbtee@philkoei.com.ph" TargetMode="External"/><Relationship Id="rId171" Type="http://schemas.openxmlformats.org/officeDocument/2006/relationships/hyperlink" Target="mailto:pzhernandez@philkoei.com.ph" TargetMode="External"/><Relationship Id="rId227" Type="http://schemas.openxmlformats.org/officeDocument/2006/relationships/hyperlink" Target="mailto:famapili@philkoei.com.ph" TargetMode="External"/><Relationship Id="rId269" Type="http://schemas.openxmlformats.org/officeDocument/2006/relationships/hyperlink" Target="mailto:junalynnemunar@yahoo.com" TargetMode="External"/><Relationship Id="rId33" Type="http://schemas.openxmlformats.org/officeDocument/2006/relationships/hyperlink" Target="mailto:lmbaccol2004@yahoo.com" TargetMode="External"/><Relationship Id="rId129" Type="http://schemas.openxmlformats.org/officeDocument/2006/relationships/hyperlink" Target="mailto:cresmilla@philkoei.com.ph" TargetMode="External"/><Relationship Id="rId280" Type="http://schemas.openxmlformats.org/officeDocument/2006/relationships/hyperlink" Target="mailto:jamesgodardpenalosa@gmail.com" TargetMode="External"/><Relationship Id="rId336" Type="http://schemas.openxmlformats.org/officeDocument/2006/relationships/hyperlink" Target="mailto:psamoza@philkoei.com.ph" TargetMode="External"/><Relationship Id="rId75" Type="http://schemas.openxmlformats.org/officeDocument/2006/relationships/hyperlink" Target="mailto:robethlyzgian@gmail.com" TargetMode="External"/><Relationship Id="rId140" Type="http://schemas.openxmlformats.org/officeDocument/2006/relationships/hyperlink" Target="mailto:amferrer@philkoei.com.ph" TargetMode="External"/><Relationship Id="rId182" Type="http://schemas.openxmlformats.org/officeDocument/2006/relationships/hyperlink" Target="mailto:psirapta@up.edu.ph" TargetMode="External"/><Relationship Id="rId378" Type="http://schemas.openxmlformats.org/officeDocument/2006/relationships/hyperlink" Target="mailto:gjurbano@philkoei.com.ph" TargetMode="External"/><Relationship Id="rId6" Type="http://schemas.openxmlformats.org/officeDocument/2006/relationships/hyperlink" Target="mailto:fsabrigo@gmail.com" TargetMode="External"/><Relationship Id="rId238" Type="http://schemas.openxmlformats.org/officeDocument/2006/relationships/hyperlink" Target="mailto:csmesoza@yahoo.com" TargetMode="External"/><Relationship Id="rId291" Type="http://schemas.openxmlformats.org/officeDocument/2006/relationships/hyperlink" Target="mailto:danquiaoit@gmail.com" TargetMode="External"/><Relationship Id="rId305" Type="http://schemas.openxmlformats.org/officeDocument/2006/relationships/hyperlink" Target="mailto:ramos.christelle@yahoo.com" TargetMode="External"/><Relationship Id="rId347" Type="http://schemas.openxmlformats.org/officeDocument/2006/relationships/hyperlink" Target="mailto:ttserrano@philkoei.com.ph" TargetMode="External"/><Relationship Id="rId44" Type="http://schemas.openxmlformats.org/officeDocument/2006/relationships/hyperlink" Target="mailto:acbellen@philkoei.com.ph" TargetMode="External"/><Relationship Id="rId86" Type="http://schemas.openxmlformats.org/officeDocument/2006/relationships/hyperlink" Target="mailto:mcbandril@gmail.com" TargetMode="External"/><Relationship Id="rId151" Type="http://schemas.openxmlformats.org/officeDocument/2006/relationships/hyperlink" Target="mailto:bebotgalima67@gmail.com" TargetMode="External"/><Relationship Id="rId389" Type="http://schemas.openxmlformats.org/officeDocument/2006/relationships/hyperlink" Target="mailto:lpvillegas@philkoei.com.ph" TargetMode="External"/><Relationship Id="rId193" Type="http://schemas.openxmlformats.org/officeDocument/2006/relationships/hyperlink" Target="mailto:mrvale@philkoei.com.ph" TargetMode="External"/><Relationship Id="rId207" Type="http://schemas.openxmlformats.org/officeDocument/2006/relationships/hyperlink" Target="mailto:jamieannelontoc22@gmail.com" TargetMode="External"/><Relationship Id="rId249" Type="http://schemas.openxmlformats.org/officeDocument/2006/relationships/hyperlink" Target="mailto:amumar38@gmail.com" TargetMode="External"/><Relationship Id="rId13" Type="http://schemas.openxmlformats.org/officeDocument/2006/relationships/hyperlink" Target="mailto:anasus_00007@yahoo.com" TargetMode="External"/><Relationship Id="rId109" Type="http://schemas.openxmlformats.org/officeDocument/2006/relationships/hyperlink" Target="mailto:jbdesanjose@philkoei.com.ph" TargetMode="External"/><Relationship Id="rId260" Type="http://schemas.openxmlformats.org/officeDocument/2006/relationships/hyperlink" Target="mailto:jrosea@philkoei.com.ph" TargetMode="External"/><Relationship Id="rId316" Type="http://schemas.openxmlformats.org/officeDocument/2006/relationships/hyperlink" Target="mailto:benrojas59@yahoo.com" TargetMode="External"/><Relationship Id="rId55" Type="http://schemas.openxmlformats.org/officeDocument/2006/relationships/hyperlink" Target="mailto:jerdag_2010@yahoo.com" TargetMode="External"/><Relationship Id="rId97" Type="http://schemas.openxmlformats.org/officeDocument/2006/relationships/hyperlink" Target="mailto:gcuerpo46@yahoo.com" TargetMode="External"/><Relationship Id="rId120" Type="http://schemas.openxmlformats.org/officeDocument/2006/relationships/hyperlink" Target="mailto:gzdiego@yahoo.com" TargetMode="External"/><Relationship Id="rId358" Type="http://schemas.openxmlformats.org/officeDocument/2006/relationships/hyperlink" Target="mailto:sandrelita@hotmail.com" TargetMode="External"/><Relationship Id="rId162" Type="http://schemas.openxmlformats.org/officeDocument/2006/relationships/hyperlink" Target="mailto:rrgonzalvo@yahoo.com" TargetMode="External"/><Relationship Id="rId218" Type="http://schemas.openxmlformats.org/officeDocument/2006/relationships/hyperlink" Target="mailto:heidelenem@gmail.com" TargetMode="External"/><Relationship Id="rId271" Type="http://schemas.openxmlformats.org/officeDocument/2006/relationships/hyperlink" Target="mailto:krpangan@philkoei.com.ph" TargetMode="External"/><Relationship Id="rId24" Type="http://schemas.openxmlformats.org/officeDocument/2006/relationships/hyperlink" Target="mailto:antonio@gmail.com" TargetMode="External"/><Relationship Id="rId66" Type="http://schemas.openxmlformats.org/officeDocument/2006/relationships/hyperlink" Target="mailto:rscajr@yahoo.com" TargetMode="External"/><Relationship Id="rId131" Type="http://schemas.openxmlformats.org/officeDocument/2006/relationships/hyperlink" Target="mailto:mimiestaris@yahoo.com" TargetMode="External"/><Relationship Id="rId327" Type="http://schemas.openxmlformats.org/officeDocument/2006/relationships/hyperlink" Target="mailto:bbsaligumba@yahoo.com" TargetMode="External"/><Relationship Id="rId369" Type="http://schemas.openxmlformats.org/officeDocument/2006/relationships/hyperlink" Target="mailto:tetemplo@yahoo.com.ph" TargetMode="External"/><Relationship Id="rId173" Type="http://schemas.openxmlformats.org/officeDocument/2006/relationships/hyperlink" Target="mailto:joicelhernando@yahoo.com" TargetMode="External"/><Relationship Id="rId229" Type="http://schemas.openxmlformats.org/officeDocument/2006/relationships/hyperlink" Target="mailto:marlon.cmm07@gmail.com" TargetMode="External"/><Relationship Id="rId380" Type="http://schemas.openxmlformats.org/officeDocument/2006/relationships/hyperlink" Target="mailto:romyvallo@yahoo.com" TargetMode="External"/><Relationship Id="rId240" Type="http://schemas.openxmlformats.org/officeDocument/2006/relationships/hyperlink" Target="mailto:metts_6314@yahoo.com" TargetMode="External"/><Relationship Id="rId35" Type="http://schemas.openxmlformats.org/officeDocument/2006/relationships/hyperlink" Target="mailto:jhen7491@gmail.com" TargetMode="External"/><Relationship Id="rId77" Type="http://schemas.openxmlformats.org/officeDocument/2006/relationships/hyperlink" Target="mailto:mitheanncastro@gmail.com" TargetMode="External"/><Relationship Id="rId100" Type="http://schemas.openxmlformats.org/officeDocument/2006/relationships/hyperlink" Target="mailto:aodacasin@philkoei.com.ph" TargetMode="External"/><Relationship Id="rId282" Type="http://schemas.openxmlformats.org/officeDocument/2006/relationships/hyperlink" Target="mailto:rudiperez@gmail.com" TargetMode="External"/><Relationship Id="rId338" Type="http://schemas.openxmlformats.org/officeDocument/2006/relationships/hyperlink" Target="mailto:joanne_sanjuan@yahoo.com" TargetMode="External"/><Relationship Id="rId8" Type="http://schemas.openxmlformats.org/officeDocument/2006/relationships/hyperlink" Target="mailto:agripajudyann022891@gmail.com" TargetMode="External"/><Relationship Id="rId142" Type="http://schemas.openxmlformats.org/officeDocument/2006/relationships/hyperlink" Target="mailto:vikkiferrer2@yahoo.com" TargetMode="External"/><Relationship Id="rId184" Type="http://schemas.openxmlformats.org/officeDocument/2006/relationships/hyperlink" Target="mailto:jarabavicky26@gmail.com" TargetMode="External"/><Relationship Id="rId391" Type="http://schemas.openxmlformats.org/officeDocument/2006/relationships/hyperlink" Target="mailto:tsviloria@philkoei.com.ph" TargetMode="External"/><Relationship Id="rId251" Type="http://schemas.openxmlformats.org/officeDocument/2006/relationships/hyperlink" Target="mailto:rizananas30@yahoo.com.ph" TargetMode="External"/><Relationship Id="rId46" Type="http://schemas.openxmlformats.org/officeDocument/2006/relationships/hyperlink" Target="mailto:julesbenitez@gmail.com" TargetMode="External"/><Relationship Id="rId293" Type="http://schemas.openxmlformats.org/officeDocument/2006/relationships/hyperlink" Target="mailto:quillainsonny@yahoo.com" TargetMode="External"/><Relationship Id="rId307" Type="http://schemas.openxmlformats.org/officeDocument/2006/relationships/hyperlink" Target="mailto:clremorta@gmail.com" TargetMode="External"/><Relationship Id="rId349" Type="http://schemas.openxmlformats.org/officeDocument/2006/relationships/hyperlink" Target="mailto:stephensimpao95@gmail.com" TargetMode="External"/><Relationship Id="rId88" Type="http://schemas.openxmlformats.org/officeDocument/2006/relationships/hyperlink" Target="mailto:jdcortez@philkoei.com.ph" TargetMode="External"/><Relationship Id="rId111" Type="http://schemas.openxmlformats.org/officeDocument/2006/relationships/hyperlink" Target="mailto:renante90504@yahoo.com" TargetMode="External"/><Relationship Id="rId153" Type="http://schemas.openxmlformats.org/officeDocument/2006/relationships/hyperlink" Target="mailto:ronilagallemit@gmail.com" TargetMode="External"/><Relationship Id="rId195" Type="http://schemas.openxmlformats.org/officeDocument/2006/relationships/hyperlink" Target="mailto:bobotlagmay@gmail.com" TargetMode="External"/><Relationship Id="rId209" Type="http://schemas.openxmlformats.org/officeDocument/2006/relationships/hyperlink" Target="mailto:anteng_acirol@yahoo.com" TargetMode="External"/><Relationship Id="rId360" Type="http://schemas.openxmlformats.org/officeDocument/2006/relationships/hyperlink" Target="mailto:joselitosupangco@gmail.com" TargetMode="External"/><Relationship Id="rId220" Type="http://schemas.openxmlformats.org/officeDocument/2006/relationships/hyperlink" Target="mailto:raulmaglalang@yahoo.com" TargetMode="External"/><Relationship Id="rId15" Type="http://schemas.openxmlformats.org/officeDocument/2006/relationships/hyperlink" Target="mailto:erick.pkii@yahoo.com" TargetMode="External"/><Relationship Id="rId57" Type="http://schemas.openxmlformats.org/officeDocument/2006/relationships/hyperlink" Target="mailto:bonete.abernard@yahoo.com" TargetMode="External"/><Relationship Id="rId262" Type="http://schemas.openxmlformats.org/officeDocument/2006/relationships/hyperlink" Target="mailto:pabinesaaron@yahoo.com" TargetMode="External"/><Relationship Id="rId318" Type="http://schemas.openxmlformats.org/officeDocument/2006/relationships/hyperlink" Target="mailto:reynar_rollan@yahoo.com" TargetMode="External"/><Relationship Id="rId99" Type="http://schemas.openxmlformats.org/officeDocument/2006/relationships/hyperlink" Target="mailto:rldabasol@philkoei.com.ph" TargetMode="External"/><Relationship Id="rId122" Type="http://schemas.openxmlformats.org/officeDocument/2006/relationships/hyperlink" Target="mailto:orlydima@yahoo.com" TargetMode="External"/><Relationship Id="rId164" Type="http://schemas.openxmlformats.org/officeDocument/2006/relationships/hyperlink" Target="mailto:edmundo.guazon@gmail.com" TargetMode="External"/><Relationship Id="rId371" Type="http://schemas.openxmlformats.org/officeDocument/2006/relationships/hyperlink" Target="mailto:remelyn_tisbe@yahoo.com" TargetMode="External"/><Relationship Id="rId26" Type="http://schemas.openxmlformats.org/officeDocument/2006/relationships/hyperlink" Target="mailto:mbaquino@philkoei.com.ph" TargetMode="External"/><Relationship Id="rId231" Type="http://schemas.openxmlformats.org/officeDocument/2006/relationships/hyperlink" Target="mailto:jabmartin@philkoei.com.ph" TargetMode="External"/><Relationship Id="rId273" Type="http://schemas.openxmlformats.org/officeDocument/2006/relationships/hyperlink" Target="mailto:cppante@hotmail.com" TargetMode="External"/><Relationship Id="rId329" Type="http://schemas.openxmlformats.org/officeDocument/2006/relationships/hyperlink" Target="mailto:salmorinbonnie2@gmail.com" TargetMode="External"/><Relationship Id="rId68" Type="http://schemas.openxmlformats.org/officeDocument/2006/relationships/hyperlink" Target="mailto:sccalipes@yahoo.com" TargetMode="External"/><Relationship Id="rId133" Type="http://schemas.openxmlformats.org/officeDocument/2006/relationships/hyperlink" Target="mailto:rtestrada@philkoei.com.ph" TargetMode="External"/><Relationship Id="rId175" Type="http://schemas.openxmlformats.org/officeDocument/2006/relationships/hyperlink" Target="mailto:maan.hinolan@gmail.com" TargetMode="External"/><Relationship Id="rId340" Type="http://schemas.openxmlformats.org/officeDocument/2006/relationships/hyperlink" Target="mailto:papalouiesanchez@gmail.com" TargetMode="External"/><Relationship Id="rId200" Type="http://schemas.openxmlformats.org/officeDocument/2006/relationships/hyperlink" Target="mailto:tyreensl@yahoo.com" TargetMode="External"/><Relationship Id="rId382" Type="http://schemas.openxmlformats.org/officeDocument/2006/relationships/hyperlink" Target="mailto:mplitimco@philkoei.com.ph" TargetMode="External"/><Relationship Id="rId242" Type="http://schemas.openxmlformats.org/officeDocument/2006/relationships/hyperlink" Target="mailto:iamz_amburai@yahoo.com" TargetMode="External"/><Relationship Id="rId284" Type="http://schemas.openxmlformats.org/officeDocument/2006/relationships/hyperlink" Target="mailto:angelito_permison@yahoo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rscajr@yahoo.com" TargetMode="External"/><Relationship Id="rId2" Type="http://schemas.openxmlformats.org/officeDocument/2006/relationships/hyperlink" Target="mailto:sjdaliling@philkoei.com.ph" TargetMode="External"/><Relationship Id="rId1" Type="http://schemas.openxmlformats.org/officeDocument/2006/relationships/hyperlink" Target="mailto:znabad@philkoei.com.ph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lea.sanchez33@yahoo.com" TargetMode="External"/><Relationship Id="rId4" Type="http://schemas.openxmlformats.org/officeDocument/2006/relationships/hyperlink" Target="mailto:jgtolentino@philkoei.com.p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C27F0-E49A-4B75-927B-47A7169646C8}">
  <dimension ref="A1:W510"/>
  <sheetViews>
    <sheetView topLeftCell="A123" workbookViewId="0">
      <selection activeCell="E251" sqref="E251"/>
    </sheetView>
  </sheetViews>
  <sheetFormatPr defaultRowHeight="14.25" x14ac:dyDescent="0.2"/>
  <cols>
    <col min="1" max="1" width="37" style="23" customWidth="1"/>
    <col min="2" max="2" width="9.140625" style="34"/>
    <col min="3" max="3" width="23.42578125" style="35" customWidth="1"/>
    <col min="4" max="5" width="9.140625" style="23"/>
    <col min="6" max="6" width="19.140625" style="23" customWidth="1"/>
    <col min="7" max="7" width="13.42578125" style="23" customWidth="1"/>
    <col min="8" max="16384" width="9.140625" style="23"/>
  </cols>
  <sheetData>
    <row r="1" spans="1:23" ht="30" x14ac:dyDescent="0.25">
      <c r="A1" s="19" t="s">
        <v>381</v>
      </c>
      <c r="B1" s="19" t="s">
        <v>382</v>
      </c>
      <c r="C1" s="20" t="s">
        <v>4</v>
      </c>
      <c r="D1" s="20" t="s">
        <v>6</v>
      </c>
      <c r="E1" s="20" t="s">
        <v>5</v>
      </c>
      <c r="F1" s="21"/>
      <c r="G1" s="21"/>
      <c r="H1" s="21"/>
      <c r="I1" s="21"/>
      <c r="J1" s="21"/>
      <c r="K1" s="21"/>
      <c r="L1" s="21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</row>
    <row r="2" spans="1:23" x14ac:dyDescent="0.2">
      <c r="A2" s="24" t="s">
        <v>383</v>
      </c>
      <c r="B2" s="25">
        <v>1</v>
      </c>
      <c r="C2" s="25">
        <v>53</v>
      </c>
      <c r="D2" s="25" t="s">
        <v>384</v>
      </c>
      <c r="E2" s="25" t="s">
        <v>385</v>
      </c>
      <c r="F2" s="25"/>
    </row>
    <row r="3" spans="1:23" x14ac:dyDescent="0.2">
      <c r="A3" s="24" t="s">
        <v>386</v>
      </c>
      <c r="B3" s="25">
        <v>2</v>
      </c>
      <c r="C3" s="25" t="s">
        <v>387</v>
      </c>
      <c r="D3" s="25" t="s">
        <v>388</v>
      </c>
      <c r="E3" s="25" t="s">
        <v>389</v>
      </c>
      <c r="F3" s="25"/>
    </row>
    <row r="4" spans="1:23" x14ac:dyDescent="0.2">
      <c r="A4" s="26" t="s">
        <v>390</v>
      </c>
      <c r="B4" s="27">
        <v>3</v>
      </c>
      <c r="C4" s="27" t="s">
        <v>391</v>
      </c>
      <c r="D4" s="27" t="s">
        <v>392</v>
      </c>
      <c r="E4" s="27" t="s">
        <v>393</v>
      </c>
      <c r="F4" s="25"/>
    </row>
    <row r="5" spans="1:23" x14ac:dyDescent="0.2">
      <c r="A5" s="28" t="s">
        <v>394</v>
      </c>
      <c r="B5" s="29"/>
      <c r="C5" s="29"/>
      <c r="D5" s="29"/>
      <c r="E5" s="29"/>
      <c r="F5" s="25"/>
    </row>
    <row r="6" spans="1:23" x14ac:dyDescent="0.2">
      <c r="A6" s="30"/>
      <c r="B6" s="31"/>
      <c r="C6" s="31"/>
      <c r="D6" s="31"/>
      <c r="E6" s="31"/>
      <c r="F6" s="25"/>
    </row>
    <row r="7" spans="1:23" ht="69.75" customHeight="1" x14ac:dyDescent="0.2">
      <c r="A7" s="26" t="s">
        <v>395</v>
      </c>
      <c r="B7" s="27">
        <v>4</v>
      </c>
      <c r="C7" s="27" t="s">
        <v>396</v>
      </c>
      <c r="D7" s="27" t="s">
        <v>397</v>
      </c>
      <c r="E7" s="27" t="s">
        <v>398</v>
      </c>
      <c r="F7" s="25"/>
    </row>
    <row r="8" spans="1:23" x14ac:dyDescent="0.2">
      <c r="A8" s="32" t="s">
        <v>399</v>
      </c>
      <c r="B8" s="31"/>
      <c r="C8" s="31"/>
      <c r="D8" s="31"/>
      <c r="E8" s="31"/>
      <c r="F8" s="25"/>
    </row>
    <row r="9" spans="1:23" x14ac:dyDescent="0.2">
      <c r="A9" s="25"/>
      <c r="B9" s="25">
        <v>5</v>
      </c>
      <c r="C9" s="25">
        <v>785</v>
      </c>
      <c r="D9" s="25" t="s">
        <v>400</v>
      </c>
      <c r="E9" s="25" t="s">
        <v>401</v>
      </c>
      <c r="F9" s="25"/>
    </row>
    <row r="10" spans="1:23" x14ac:dyDescent="0.2">
      <c r="A10" s="26" t="s">
        <v>402</v>
      </c>
      <c r="B10" s="27">
        <v>6</v>
      </c>
      <c r="C10" s="27">
        <v>767</v>
      </c>
      <c r="D10" s="27" t="s">
        <v>227</v>
      </c>
      <c r="E10" s="27" t="s">
        <v>226</v>
      </c>
      <c r="F10" s="25"/>
    </row>
    <row r="11" spans="1:23" ht="57" customHeight="1" x14ac:dyDescent="0.2">
      <c r="A11" s="32" t="s">
        <v>403</v>
      </c>
      <c r="B11" s="31"/>
      <c r="C11" s="31"/>
      <c r="D11" s="31"/>
      <c r="E11" s="31"/>
      <c r="F11" s="25"/>
    </row>
    <row r="12" spans="1:23" x14ac:dyDescent="0.2">
      <c r="A12" s="26" t="s">
        <v>404</v>
      </c>
      <c r="B12" s="27">
        <v>7</v>
      </c>
      <c r="C12" s="27" t="s">
        <v>405</v>
      </c>
      <c r="D12" s="27" t="s">
        <v>406</v>
      </c>
      <c r="E12" s="27" t="s">
        <v>407</v>
      </c>
      <c r="F12" s="25"/>
    </row>
    <row r="13" spans="1:23" x14ac:dyDescent="0.2">
      <c r="A13" s="32" t="s">
        <v>408</v>
      </c>
      <c r="B13" s="31"/>
      <c r="C13" s="31"/>
      <c r="D13" s="31"/>
      <c r="E13" s="31"/>
      <c r="F13" s="25"/>
    </row>
    <row r="14" spans="1:23" ht="82.5" customHeight="1" x14ac:dyDescent="0.2">
      <c r="A14" s="24" t="s">
        <v>409</v>
      </c>
      <c r="B14" s="25">
        <v>8</v>
      </c>
      <c r="C14" s="25" t="s">
        <v>410</v>
      </c>
      <c r="D14" s="25" t="s">
        <v>161</v>
      </c>
      <c r="E14" s="25" t="s">
        <v>160</v>
      </c>
      <c r="F14" s="25"/>
    </row>
    <row r="15" spans="1:23" ht="15" customHeight="1" x14ac:dyDescent="0.2">
      <c r="A15" s="26" t="s">
        <v>411</v>
      </c>
      <c r="B15" s="27">
        <v>9</v>
      </c>
      <c r="C15" s="27">
        <v>591</v>
      </c>
      <c r="D15" s="27" t="s">
        <v>412</v>
      </c>
      <c r="E15" s="27" t="s">
        <v>413</v>
      </c>
      <c r="F15" s="25"/>
    </row>
    <row r="16" spans="1:23" x14ac:dyDescent="0.2">
      <c r="A16" s="28" t="s">
        <v>414</v>
      </c>
      <c r="B16" s="29"/>
      <c r="C16" s="29"/>
      <c r="D16" s="29"/>
      <c r="E16" s="29"/>
      <c r="F16" s="25"/>
    </row>
    <row r="17" spans="1:6" x14ac:dyDescent="0.2">
      <c r="A17" s="30"/>
      <c r="B17" s="31"/>
      <c r="C17" s="31"/>
      <c r="D17" s="31"/>
      <c r="E17" s="31"/>
      <c r="F17" s="25"/>
    </row>
    <row r="18" spans="1:6" ht="87" customHeight="1" x14ac:dyDescent="0.2">
      <c r="A18" s="24" t="s">
        <v>415</v>
      </c>
      <c r="B18" s="25">
        <v>10</v>
      </c>
      <c r="C18" s="25">
        <v>486</v>
      </c>
      <c r="D18" s="25" t="s">
        <v>416</v>
      </c>
      <c r="E18" s="25" t="s">
        <v>417</v>
      </c>
      <c r="F18" s="25"/>
    </row>
    <row r="19" spans="1:6" x14ac:dyDescent="0.2">
      <c r="A19" s="26" t="s">
        <v>418</v>
      </c>
      <c r="B19" s="27">
        <v>11</v>
      </c>
      <c r="C19" s="27">
        <v>462</v>
      </c>
      <c r="D19" s="27" t="s">
        <v>419</v>
      </c>
      <c r="E19" s="27" t="s">
        <v>420</v>
      </c>
      <c r="F19" s="25"/>
    </row>
    <row r="20" spans="1:6" x14ac:dyDescent="0.2">
      <c r="A20" s="28"/>
      <c r="B20" s="29"/>
      <c r="C20" s="29"/>
      <c r="D20" s="29"/>
      <c r="E20" s="29"/>
      <c r="F20" s="25"/>
    </row>
    <row r="21" spans="1:6" ht="80.25" customHeight="1" x14ac:dyDescent="0.2">
      <c r="A21" s="32"/>
      <c r="B21" s="31"/>
      <c r="C21" s="31"/>
      <c r="D21" s="31"/>
      <c r="E21" s="31"/>
      <c r="F21" s="25"/>
    </row>
    <row r="22" spans="1:6" ht="25.5" x14ac:dyDescent="0.2">
      <c r="A22" s="24" t="s">
        <v>421</v>
      </c>
      <c r="B22" s="25">
        <v>12</v>
      </c>
      <c r="C22" s="25" t="s">
        <v>422</v>
      </c>
      <c r="D22" s="25" t="s">
        <v>423</v>
      </c>
      <c r="E22" s="25" t="s">
        <v>424</v>
      </c>
      <c r="F22" s="25"/>
    </row>
    <row r="23" spans="1:6" ht="15" customHeight="1" x14ac:dyDescent="0.2">
      <c r="A23" s="26" t="s">
        <v>425</v>
      </c>
      <c r="B23" s="27">
        <v>13</v>
      </c>
      <c r="C23" s="27">
        <v>650</v>
      </c>
      <c r="D23" s="27" t="s">
        <v>426</v>
      </c>
      <c r="E23" s="27" t="s">
        <v>427</v>
      </c>
      <c r="F23" s="25"/>
    </row>
    <row r="24" spans="1:6" x14ac:dyDescent="0.2">
      <c r="A24" s="33"/>
      <c r="B24" s="29"/>
      <c r="C24" s="29"/>
      <c r="D24" s="29"/>
      <c r="E24" s="29"/>
      <c r="F24" s="25"/>
    </row>
    <row r="25" spans="1:6" x14ac:dyDescent="0.2">
      <c r="A25" s="32" t="s">
        <v>428</v>
      </c>
      <c r="B25" s="31"/>
      <c r="C25" s="31"/>
      <c r="D25" s="31"/>
      <c r="E25" s="31"/>
      <c r="F25" s="25"/>
    </row>
    <row r="26" spans="1:6" x14ac:dyDescent="0.2">
      <c r="A26" s="24" t="s">
        <v>429</v>
      </c>
      <c r="B26" s="25">
        <v>14</v>
      </c>
      <c r="C26" s="25" t="s">
        <v>430</v>
      </c>
      <c r="D26" s="25" t="s">
        <v>431</v>
      </c>
      <c r="E26" s="25" t="s">
        <v>432</v>
      </c>
      <c r="F26" s="25"/>
    </row>
    <row r="27" spans="1:6" x14ac:dyDescent="0.2">
      <c r="A27" s="24" t="s">
        <v>433</v>
      </c>
      <c r="B27" s="25">
        <v>15</v>
      </c>
      <c r="C27" s="25" t="s">
        <v>434</v>
      </c>
      <c r="D27" s="25" t="s">
        <v>435</v>
      </c>
      <c r="E27" s="25" t="s">
        <v>436</v>
      </c>
      <c r="F27" s="25"/>
    </row>
    <row r="28" spans="1:6" ht="25.5" x14ac:dyDescent="0.2">
      <c r="A28" s="24" t="s">
        <v>437</v>
      </c>
      <c r="B28" s="25">
        <v>16</v>
      </c>
      <c r="C28" s="25">
        <v>732</v>
      </c>
      <c r="D28" s="25" t="s">
        <v>438</v>
      </c>
      <c r="E28" s="25" t="s">
        <v>439</v>
      </c>
      <c r="F28" s="25"/>
    </row>
    <row r="29" spans="1:6" x14ac:dyDescent="0.2">
      <c r="A29" s="26" t="s">
        <v>440</v>
      </c>
      <c r="B29" s="27">
        <v>17</v>
      </c>
      <c r="C29" s="27" t="s">
        <v>441</v>
      </c>
      <c r="D29" s="27" t="s">
        <v>442</v>
      </c>
      <c r="E29" s="27" t="s">
        <v>349</v>
      </c>
      <c r="F29" s="25"/>
    </row>
    <row r="30" spans="1:6" x14ac:dyDescent="0.2">
      <c r="A30" s="28"/>
      <c r="B30" s="29"/>
      <c r="C30" s="29"/>
      <c r="D30" s="29"/>
      <c r="E30" s="29"/>
      <c r="F30" s="25"/>
    </row>
    <row r="31" spans="1:6" x14ac:dyDescent="0.2">
      <c r="A31" s="32"/>
      <c r="B31" s="31"/>
      <c r="C31" s="31"/>
      <c r="D31" s="31"/>
      <c r="E31" s="31"/>
      <c r="F31" s="25"/>
    </row>
    <row r="32" spans="1:6" x14ac:dyDescent="0.2">
      <c r="A32" s="26" t="s">
        <v>443</v>
      </c>
      <c r="B32" s="27">
        <v>18</v>
      </c>
      <c r="C32" s="27" t="s">
        <v>444</v>
      </c>
      <c r="D32" s="27" t="s">
        <v>445</v>
      </c>
      <c r="E32" s="27" t="s">
        <v>446</v>
      </c>
      <c r="F32" s="25"/>
    </row>
    <row r="33" spans="1:6" x14ac:dyDescent="0.2">
      <c r="A33" s="32" t="s">
        <v>447</v>
      </c>
      <c r="B33" s="31"/>
      <c r="C33" s="31"/>
      <c r="D33" s="31"/>
      <c r="E33" s="31"/>
      <c r="F33" s="25"/>
    </row>
    <row r="34" spans="1:6" x14ac:dyDescent="0.2">
      <c r="A34" s="24" t="s">
        <v>448</v>
      </c>
      <c r="B34" s="25">
        <v>19</v>
      </c>
      <c r="C34" s="25" t="s">
        <v>449</v>
      </c>
      <c r="D34" s="25" t="s">
        <v>445</v>
      </c>
      <c r="E34" s="25" t="s">
        <v>450</v>
      </c>
      <c r="F34" s="25"/>
    </row>
    <row r="35" spans="1:6" ht="80.25" customHeight="1" x14ac:dyDescent="0.2">
      <c r="A35" s="24" t="s">
        <v>451</v>
      </c>
      <c r="B35" s="25">
        <v>20</v>
      </c>
      <c r="C35" s="25" t="s">
        <v>266</v>
      </c>
      <c r="D35" s="25" t="s">
        <v>452</v>
      </c>
      <c r="E35" s="25" t="s">
        <v>453</v>
      </c>
      <c r="F35" s="25"/>
    </row>
    <row r="36" spans="1:6" x14ac:dyDescent="0.2">
      <c r="A36" s="26" t="s">
        <v>454</v>
      </c>
      <c r="B36" s="27">
        <v>21</v>
      </c>
      <c r="C36" s="27">
        <v>701</v>
      </c>
      <c r="D36" s="27" t="s">
        <v>452</v>
      </c>
      <c r="E36" s="27" t="s">
        <v>455</v>
      </c>
      <c r="F36" s="25"/>
    </row>
    <row r="37" spans="1:6" x14ac:dyDescent="0.2">
      <c r="A37" s="33"/>
      <c r="B37" s="29"/>
      <c r="C37" s="29"/>
      <c r="D37" s="29"/>
      <c r="E37" s="29"/>
      <c r="F37" s="25"/>
    </row>
    <row r="38" spans="1:6" x14ac:dyDescent="0.2">
      <c r="A38" s="32" t="s">
        <v>456</v>
      </c>
      <c r="B38" s="31"/>
      <c r="C38" s="31"/>
      <c r="D38" s="31"/>
      <c r="E38" s="31"/>
      <c r="F38" s="25"/>
    </row>
    <row r="39" spans="1:6" x14ac:dyDescent="0.2">
      <c r="A39" s="26" t="s">
        <v>457</v>
      </c>
      <c r="B39" s="27">
        <v>22</v>
      </c>
      <c r="C39" s="27">
        <v>782</v>
      </c>
      <c r="D39" s="27" t="s">
        <v>458</v>
      </c>
      <c r="E39" s="27" t="s">
        <v>459</v>
      </c>
      <c r="F39" s="25"/>
    </row>
    <row r="40" spans="1:6" x14ac:dyDescent="0.2">
      <c r="A40" s="32" t="s">
        <v>460</v>
      </c>
      <c r="B40" s="31"/>
      <c r="C40" s="31"/>
      <c r="D40" s="31"/>
      <c r="E40" s="31"/>
      <c r="F40" s="25"/>
    </row>
    <row r="41" spans="1:6" ht="25.5" x14ac:dyDescent="0.2">
      <c r="A41" s="24" t="s">
        <v>461</v>
      </c>
      <c r="B41" s="25">
        <v>23</v>
      </c>
      <c r="C41" s="25" t="s">
        <v>462</v>
      </c>
      <c r="D41" s="25" t="s">
        <v>463</v>
      </c>
      <c r="E41" s="25" t="s">
        <v>464</v>
      </c>
      <c r="F41" s="25"/>
    </row>
    <row r="42" spans="1:6" x14ac:dyDescent="0.2">
      <c r="A42" s="26" t="s">
        <v>465</v>
      </c>
      <c r="B42" s="27">
        <v>24</v>
      </c>
      <c r="C42" s="27" t="s">
        <v>466</v>
      </c>
      <c r="D42" s="27" t="s">
        <v>467</v>
      </c>
      <c r="E42" s="27" t="s">
        <v>468</v>
      </c>
      <c r="F42" s="25"/>
    </row>
    <row r="43" spans="1:6" x14ac:dyDescent="0.2">
      <c r="A43" s="28"/>
      <c r="B43" s="29"/>
      <c r="C43" s="29"/>
      <c r="D43" s="29"/>
      <c r="E43" s="29"/>
      <c r="F43" s="25"/>
    </row>
    <row r="44" spans="1:6" hidden="1" x14ac:dyDescent="0.2">
      <c r="A44" s="32"/>
      <c r="B44" s="31"/>
      <c r="C44" s="31"/>
      <c r="D44" s="31"/>
      <c r="E44" s="31"/>
      <c r="F44" s="25"/>
    </row>
    <row r="45" spans="1:6" hidden="1" x14ac:dyDescent="0.2">
      <c r="A45" s="24" t="s">
        <v>469</v>
      </c>
      <c r="B45" s="25">
        <v>25</v>
      </c>
      <c r="C45" s="25" t="s">
        <v>470</v>
      </c>
      <c r="D45" s="25" t="s">
        <v>471</v>
      </c>
      <c r="E45" s="25" t="s">
        <v>472</v>
      </c>
      <c r="F45" s="25"/>
    </row>
    <row r="46" spans="1:6" ht="15" customHeight="1" x14ac:dyDescent="0.2">
      <c r="A46" s="26" t="s">
        <v>473</v>
      </c>
      <c r="B46" s="27">
        <v>26</v>
      </c>
      <c r="C46" s="27">
        <v>771</v>
      </c>
      <c r="D46" s="27" t="s">
        <v>474</v>
      </c>
      <c r="E46" s="27" t="s">
        <v>475</v>
      </c>
      <c r="F46" s="25"/>
    </row>
    <row r="47" spans="1:6" ht="112.5" customHeight="1" x14ac:dyDescent="0.2">
      <c r="A47" s="32" t="s">
        <v>476</v>
      </c>
      <c r="B47" s="31"/>
      <c r="C47" s="31"/>
      <c r="D47" s="31"/>
      <c r="E47" s="31"/>
      <c r="F47" s="25"/>
    </row>
    <row r="48" spans="1:6" x14ac:dyDescent="0.2">
      <c r="A48" s="24" t="s">
        <v>477</v>
      </c>
      <c r="B48" s="25">
        <v>27</v>
      </c>
      <c r="C48" s="25" t="s">
        <v>478</v>
      </c>
      <c r="D48" s="25" t="s">
        <v>479</v>
      </c>
      <c r="E48" s="25" t="s">
        <v>480</v>
      </c>
      <c r="F48" s="25"/>
    </row>
    <row r="49" spans="1:6" x14ac:dyDescent="0.2">
      <c r="A49" s="24" t="s">
        <v>481</v>
      </c>
      <c r="B49" s="25">
        <v>28</v>
      </c>
      <c r="C49" s="25" t="s">
        <v>482</v>
      </c>
      <c r="D49" s="25" t="s">
        <v>483</v>
      </c>
      <c r="E49" s="25" t="s">
        <v>484</v>
      </c>
      <c r="F49" s="25"/>
    </row>
    <row r="50" spans="1:6" ht="25.5" x14ac:dyDescent="0.2">
      <c r="A50" s="24" t="s">
        <v>485</v>
      </c>
      <c r="B50" s="25">
        <v>29</v>
      </c>
      <c r="C50" s="25">
        <v>451</v>
      </c>
      <c r="D50" s="25" t="s">
        <v>486</v>
      </c>
      <c r="E50" s="25" t="s">
        <v>487</v>
      </c>
      <c r="F50" s="25"/>
    </row>
    <row r="51" spans="1:6" ht="15" customHeight="1" x14ac:dyDescent="0.2">
      <c r="A51" s="26" t="s">
        <v>488</v>
      </c>
      <c r="B51" s="27">
        <v>30</v>
      </c>
      <c r="C51" s="27">
        <v>763</v>
      </c>
      <c r="D51" s="27" t="s">
        <v>489</v>
      </c>
      <c r="E51" s="27" t="s">
        <v>490</v>
      </c>
      <c r="F51" s="25"/>
    </row>
    <row r="52" spans="1:6" x14ac:dyDescent="0.2">
      <c r="A52" s="28"/>
      <c r="B52" s="29"/>
      <c r="C52" s="29"/>
      <c r="D52" s="29"/>
      <c r="E52" s="29"/>
      <c r="F52" s="25"/>
    </row>
    <row r="53" spans="1:6" x14ac:dyDescent="0.2">
      <c r="A53" s="32"/>
      <c r="B53" s="31"/>
      <c r="C53" s="31"/>
      <c r="D53" s="31"/>
      <c r="E53" s="31"/>
      <c r="F53" s="25"/>
    </row>
    <row r="54" spans="1:6" x14ac:dyDescent="0.2">
      <c r="A54" s="24" t="s">
        <v>491</v>
      </c>
      <c r="B54" s="25">
        <v>31</v>
      </c>
      <c r="C54" s="25">
        <v>772</v>
      </c>
      <c r="D54" s="25" t="s">
        <v>492</v>
      </c>
      <c r="E54" s="25" t="s">
        <v>493</v>
      </c>
      <c r="F54" s="25"/>
    </row>
    <row r="55" spans="1:6" x14ac:dyDescent="0.2">
      <c r="A55" s="24" t="s">
        <v>494</v>
      </c>
      <c r="B55" s="25">
        <v>32</v>
      </c>
      <c r="C55" s="25" t="s">
        <v>495</v>
      </c>
      <c r="D55" s="25" t="s">
        <v>496</v>
      </c>
      <c r="E55" s="25" t="s">
        <v>497</v>
      </c>
      <c r="F55" s="25"/>
    </row>
    <row r="56" spans="1:6" ht="25.5" x14ac:dyDescent="0.2">
      <c r="A56" s="24" t="s">
        <v>498</v>
      </c>
      <c r="B56" s="25">
        <v>33</v>
      </c>
      <c r="C56" s="25" t="s">
        <v>499</v>
      </c>
      <c r="D56" s="25" t="s">
        <v>500</v>
      </c>
      <c r="E56" s="25" t="s">
        <v>501</v>
      </c>
      <c r="F56" s="25"/>
    </row>
    <row r="57" spans="1:6" x14ac:dyDescent="0.2">
      <c r="A57" s="26" t="s">
        <v>502</v>
      </c>
      <c r="B57" s="27">
        <v>34</v>
      </c>
      <c r="C57" s="27" t="s">
        <v>503</v>
      </c>
      <c r="D57" s="27" t="s">
        <v>504</v>
      </c>
      <c r="E57" s="27" t="s">
        <v>505</v>
      </c>
      <c r="F57" s="25"/>
    </row>
    <row r="58" spans="1:6" x14ac:dyDescent="0.2">
      <c r="A58" s="32" t="s">
        <v>506</v>
      </c>
      <c r="B58" s="31"/>
      <c r="C58" s="31"/>
      <c r="D58" s="31"/>
      <c r="E58" s="31"/>
      <c r="F58" s="25"/>
    </row>
    <row r="59" spans="1:6" x14ac:dyDescent="0.2">
      <c r="A59" s="24" t="s">
        <v>507</v>
      </c>
      <c r="B59" s="25">
        <v>35</v>
      </c>
      <c r="C59" s="25">
        <v>113</v>
      </c>
      <c r="D59" s="25" t="s">
        <v>508</v>
      </c>
      <c r="E59" s="25" t="s">
        <v>407</v>
      </c>
      <c r="F59" s="25"/>
    </row>
    <row r="60" spans="1:6" ht="38.25" x14ac:dyDescent="0.2">
      <c r="A60" s="24" t="s">
        <v>509</v>
      </c>
      <c r="B60" s="25">
        <v>36</v>
      </c>
      <c r="C60" s="25" t="s">
        <v>510</v>
      </c>
      <c r="D60" s="25" t="s">
        <v>508</v>
      </c>
      <c r="E60" s="25" t="s">
        <v>511</v>
      </c>
      <c r="F60" s="25"/>
    </row>
    <row r="61" spans="1:6" hidden="1" x14ac:dyDescent="0.2">
      <c r="A61" s="24" t="s">
        <v>512</v>
      </c>
      <c r="B61" s="25">
        <v>37</v>
      </c>
      <c r="C61" s="25">
        <v>186</v>
      </c>
      <c r="D61" s="25" t="s">
        <v>513</v>
      </c>
      <c r="E61" s="25" t="s">
        <v>514</v>
      </c>
      <c r="F61" s="25"/>
    </row>
    <row r="62" spans="1:6" ht="15" customHeight="1" x14ac:dyDescent="0.2">
      <c r="A62" s="26" t="s">
        <v>515</v>
      </c>
      <c r="B62" s="27">
        <v>38</v>
      </c>
      <c r="C62" s="27">
        <v>112</v>
      </c>
      <c r="D62" s="27" t="s">
        <v>516</v>
      </c>
      <c r="E62" s="27" t="s">
        <v>517</v>
      </c>
      <c r="F62" s="25"/>
    </row>
    <row r="63" spans="1:6" x14ac:dyDescent="0.2">
      <c r="A63" s="33"/>
      <c r="B63" s="29"/>
      <c r="C63" s="29"/>
      <c r="D63" s="29"/>
      <c r="E63" s="29"/>
      <c r="F63" s="25"/>
    </row>
    <row r="64" spans="1:6" x14ac:dyDescent="0.2">
      <c r="A64" s="32" t="s">
        <v>518</v>
      </c>
      <c r="B64" s="31"/>
      <c r="C64" s="31"/>
      <c r="D64" s="31"/>
      <c r="E64" s="31"/>
      <c r="F64" s="25"/>
    </row>
    <row r="65" spans="1:6" ht="25.5" x14ac:dyDescent="0.2">
      <c r="A65" s="24" t="s">
        <v>519</v>
      </c>
      <c r="B65" s="25">
        <v>39</v>
      </c>
      <c r="C65" s="25" t="s">
        <v>520</v>
      </c>
      <c r="D65" s="25" t="s">
        <v>521</v>
      </c>
      <c r="E65" s="25" t="s">
        <v>522</v>
      </c>
      <c r="F65" s="25"/>
    </row>
    <row r="66" spans="1:6" ht="25.5" x14ac:dyDescent="0.2">
      <c r="A66" s="24" t="s">
        <v>523</v>
      </c>
      <c r="B66" s="25">
        <v>40</v>
      </c>
      <c r="C66" s="25">
        <v>681</v>
      </c>
      <c r="D66" s="25" t="s">
        <v>524</v>
      </c>
      <c r="E66" s="25" t="s">
        <v>525</v>
      </c>
      <c r="F66" s="25"/>
    </row>
    <row r="67" spans="1:6" ht="25.5" x14ac:dyDescent="0.2">
      <c r="A67" s="24" t="s">
        <v>526</v>
      </c>
      <c r="B67" s="25">
        <v>41</v>
      </c>
      <c r="C67" s="25">
        <v>140</v>
      </c>
      <c r="D67" s="25" t="s">
        <v>527</v>
      </c>
      <c r="E67" s="25" t="s">
        <v>528</v>
      </c>
      <c r="F67" s="25"/>
    </row>
    <row r="68" spans="1:6" x14ac:dyDescent="0.2">
      <c r="A68" s="24" t="s">
        <v>529</v>
      </c>
      <c r="B68" s="25">
        <v>42</v>
      </c>
      <c r="C68" s="25">
        <v>660</v>
      </c>
      <c r="D68" s="25" t="s">
        <v>530</v>
      </c>
      <c r="E68" s="25" t="s">
        <v>531</v>
      </c>
      <c r="F68" s="25"/>
    </row>
    <row r="69" spans="1:6" x14ac:dyDescent="0.2">
      <c r="A69" s="24" t="s">
        <v>532</v>
      </c>
      <c r="B69" s="25">
        <v>43</v>
      </c>
      <c r="C69" s="25" t="s">
        <v>533</v>
      </c>
      <c r="D69" s="25" t="s">
        <v>534</v>
      </c>
      <c r="E69" s="25" t="s">
        <v>535</v>
      </c>
      <c r="F69" s="25"/>
    </row>
    <row r="70" spans="1:6" x14ac:dyDescent="0.2">
      <c r="A70" s="24" t="s">
        <v>536</v>
      </c>
      <c r="B70" s="25">
        <v>44</v>
      </c>
      <c r="C70" s="25" t="s">
        <v>537</v>
      </c>
      <c r="D70" s="25" t="s">
        <v>538</v>
      </c>
      <c r="E70" s="25" t="s">
        <v>259</v>
      </c>
      <c r="F70" s="25"/>
    </row>
    <row r="71" spans="1:6" ht="15" customHeight="1" x14ac:dyDescent="0.2">
      <c r="A71" s="26" t="s">
        <v>539</v>
      </c>
      <c r="B71" s="27">
        <v>45</v>
      </c>
      <c r="C71" s="27">
        <v>698</v>
      </c>
      <c r="D71" s="27" t="s">
        <v>540</v>
      </c>
      <c r="E71" s="27" t="s">
        <v>541</v>
      </c>
      <c r="F71" s="25"/>
    </row>
    <row r="72" spans="1:6" x14ac:dyDescent="0.2">
      <c r="A72" s="33"/>
      <c r="B72" s="29"/>
      <c r="C72" s="29"/>
      <c r="D72" s="29"/>
      <c r="E72" s="29"/>
      <c r="F72" s="25"/>
    </row>
    <row r="73" spans="1:6" x14ac:dyDescent="0.2">
      <c r="A73" s="32" t="s">
        <v>542</v>
      </c>
      <c r="B73" s="31"/>
      <c r="C73" s="31"/>
      <c r="D73" s="31"/>
      <c r="E73" s="31"/>
      <c r="F73" s="25"/>
    </row>
    <row r="74" spans="1:6" x14ac:dyDescent="0.2">
      <c r="A74" s="24" t="s">
        <v>543</v>
      </c>
      <c r="B74" s="25">
        <v>46</v>
      </c>
      <c r="C74" s="25" t="s">
        <v>544</v>
      </c>
      <c r="D74" s="25" t="s">
        <v>545</v>
      </c>
      <c r="E74" s="25" t="s">
        <v>546</v>
      </c>
      <c r="F74" s="25"/>
    </row>
    <row r="75" spans="1:6" ht="15" customHeight="1" x14ac:dyDescent="0.2">
      <c r="A75" s="26" t="s">
        <v>547</v>
      </c>
      <c r="B75" s="27">
        <v>47</v>
      </c>
      <c r="C75" s="27">
        <v>723</v>
      </c>
      <c r="D75" s="27" t="s">
        <v>548</v>
      </c>
      <c r="E75" s="27" t="s">
        <v>549</v>
      </c>
      <c r="F75" s="25"/>
    </row>
    <row r="76" spans="1:6" ht="54.75" customHeight="1" x14ac:dyDescent="0.2">
      <c r="A76" s="33"/>
      <c r="B76" s="29"/>
      <c r="C76" s="29"/>
      <c r="D76" s="29"/>
      <c r="E76" s="29"/>
      <c r="F76" s="25"/>
    </row>
    <row r="77" spans="1:6" x14ac:dyDescent="0.2">
      <c r="A77" s="32" t="s">
        <v>550</v>
      </c>
      <c r="B77" s="31"/>
      <c r="C77" s="31"/>
      <c r="D77" s="31"/>
      <c r="E77" s="31"/>
      <c r="F77" s="25"/>
    </row>
    <row r="78" spans="1:6" ht="25.5" x14ac:dyDescent="0.2">
      <c r="A78" s="24" t="s">
        <v>551</v>
      </c>
      <c r="B78" s="25">
        <v>48</v>
      </c>
      <c r="C78" s="25">
        <v>747</v>
      </c>
      <c r="D78" s="25" t="s">
        <v>552</v>
      </c>
      <c r="E78" s="25" t="s">
        <v>553</v>
      </c>
      <c r="F78" s="25"/>
    </row>
    <row r="79" spans="1:6" x14ac:dyDescent="0.2">
      <c r="A79" s="26" t="s">
        <v>554</v>
      </c>
      <c r="B79" s="27">
        <v>49</v>
      </c>
      <c r="C79" s="27" t="s">
        <v>201</v>
      </c>
      <c r="D79" s="27" t="s">
        <v>555</v>
      </c>
      <c r="E79" s="27" t="s">
        <v>556</v>
      </c>
      <c r="F79" s="25"/>
    </row>
    <row r="80" spans="1:6" x14ac:dyDescent="0.2">
      <c r="A80" s="32" t="s">
        <v>557</v>
      </c>
      <c r="B80" s="31"/>
      <c r="C80" s="31"/>
      <c r="D80" s="31"/>
      <c r="E80" s="31"/>
      <c r="F80" s="25"/>
    </row>
    <row r="81" spans="1:6" ht="15" customHeight="1" x14ac:dyDescent="0.2">
      <c r="A81" s="26" t="s">
        <v>558</v>
      </c>
      <c r="B81" s="27">
        <v>50</v>
      </c>
      <c r="C81" s="27">
        <v>744</v>
      </c>
      <c r="D81" s="27" t="s">
        <v>559</v>
      </c>
      <c r="E81" s="27" t="s">
        <v>560</v>
      </c>
      <c r="F81" s="25"/>
    </row>
    <row r="82" spans="1:6" x14ac:dyDescent="0.2">
      <c r="A82" s="32" t="s">
        <v>561</v>
      </c>
      <c r="B82" s="31"/>
      <c r="C82" s="31"/>
      <c r="D82" s="31"/>
      <c r="E82" s="31"/>
      <c r="F82" s="25"/>
    </row>
    <row r="83" spans="1:6" ht="25.5" x14ac:dyDescent="0.2">
      <c r="A83" s="24" t="s">
        <v>562</v>
      </c>
      <c r="B83" s="25">
        <v>51</v>
      </c>
      <c r="C83" s="25" t="s">
        <v>563</v>
      </c>
      <c r="D83" s="25" t="s">
        <v>564</v>
      </c>
      <c r="E83" s="25" t="s">
        <v>565</v>
      </c>
      <c r="F83" s="25"/>
    </row>
    <row r="84" spans="1:6" x14ac:dyDescent="0.2">
      <c r="A84" s="24" t="s">
        <v>566</v>
      </c>
      <c r="B84" s="25">
        <v>52</v>
      </c>
      <c r="C84" s="25" t="s">
        <v>567</v>
      </c>
      <c r="D84" s="25" t="s">
        <v>568</v>
      </c>
      <c r="E84" s="25" t="s">
        <v>569</v>
      </c>
      <c r="F84" s="25"/>
    </row>
    <row r="85" spans="1:6" x14ac:dyDescent="0.2">
      <c r="A85" s="26" t="s">
        <v>570</v>
      </c>
      <c r="B85" s="27">
        <v>53</v>
      </c>
      <c r="C85" s="27" t="s">
        <v>571</v>
      </c>
      <c r="D85" s="27" t="s">
        <v>572</v>
      </c>
      <c r="E85" s="27" t="s">
        <v>573</v>
      </c>
      <c r="F85" s="25"/>
    </row>
    <row r="86" spans="1:6" x14ac:dyDescent="0.2">
      <c r="A86" s="32"/>
      <c r="B86" s="31"/>
      <c r="C86" s="31"/>
      <c r="D86" s="31"/>
      <c r="E86" s="31"/>
      <c r="F86" s="25"/>
    </row>
    <row r="87" spans="1:6" x14ac:dyDescent="0.2">
      <c r="A87" s="24" t="s">
        <v>574</v>
      </c>
      <c r="B87" s="25">
        <v>54</v>
      </c>
      <c r="C87" s="25">
        <v>673</v>
      </c>
      <c r="D87" s="25" t="s">
        <v>575</v>
      </c>
      <c r="E87" s="25" t="s">
        <v>576</v>
      </c>
      <c r="F87" s="25"/>
    </row>
    <row r="88" spans="1:6" ht="25.5" x14ac:dyDescent="0.2">
      <c r="A88" s="24" t="s">
        <v>577</v>
      </c>
      <c r="B88" s="25">
        <v>55</v>
      </c>
      <c r="C88" s="25">
        <v>616</v>
      </c>
      <c r="D88" s="25" t="s">
        <v>578</v>
      </c>
      <c r="E88" s="25" t="s">
        <v>579</v>
      </c>
      <c r="F88" s="25"/>
    </row>
    <row r="89" spans="1:6" ht="15" customHeight="1" x14ac:dyDescent="0.2">
      <c r="A89" s="26" t="s">
        <v>580</v>
      </c>
      <c r="B89" s="27">
        <v>56</v>
      </c>
      <c r="C89" s="27">
        <v>269</v>
      </c>
      <c r="D89" s="27" t="s">
        <v>581</v>
      </c>
      <c r="E89" s="27" t="s">
        <v>525</v>
      </c>
      <c r="F89" s="25"/>
    </row>
    <row r="90" spans="1:6" x14ac:dyDescent="0.2">
      <c r="A90" s="33"/>
      <c r="B90" s="29"/>
      <c r="C90" s="29"/>
      <c r="D90" s="29"/>
      <c r="E90" s="29"/>
      <c r="F90" s="25"/>
    </row>
    <row r="91" spans="1:6" x14ac:dyDescent="0.2">
      <c r="A91" s="32" t="s">
        <v>582</v>
      </c>
      <c r="B91" s="31"/>
      <c r="C91" s="31"/>
      <c r="D91" s="31"/>
      <c r="E91" s="31"/>
      <c r="F91" s="25"/>
    </row>
    <row r="92" spans="1:6" ht="25.5" x14ac:dyDescent="0.2">
      <c r="A92" s="25"/>
      <c r="B92" s="25">
        <v>57</v>
      </c>
      <c r="C92" s="25" t="s">
        <v>583</v>
      </c>
      <c r="D92" s="25" t="s">
        <v>584</v>
      </c>
      <c r="E92" s="25" t="s">
        <v>585</v>
      </c>
      <c r="F92" s="25"/>
    </row>
    <row r="93" spans="1:6" ht="15" customHeight="1" x14ac:dyDescent="0.2">
      <c r="A93" s="26" t="s">
        <v>586</v>
      </c>
      <c r="B93" s="27">
        <v>58</v>
      </c>
      <c r="C93" s="27">
        <v>152</v>
      </c>
      <c r="D93" s="27" t="s">
        <v>587</v>
      </c>
      <c r="E93" s="27" t="s">
        <v>588</v>
      </c>
      <c r="F93" s="25"/>
    </row>
    <row r="94" spans="1:6" x14ac:dyDescent="0.2">
      <c r="A94" s="33"/>
      <c r="B94" s="29"/>
      <c r="C94" s="29"/>
      <c r="D94" s="29"/>
      <c r="E94" s="29"/>
      <c r="F94" s="25"/>
    </row>
    <row r="95" spans="1:6" x14ac:dyDescent="0.2">
      <c r="A95" s="32" t="s">
        <v>589</v>
      </c>
      <c r="B95" s="31"/>
      <c r="C95" s="31"/>
      <c r="D95" s="31"/>
      <c r="E95" s="31"/>
      <c r="F95" s="25"/>
    </row>
    <row r="96" spans="1:6" x14ac:dyDescent="0.2">
      <c r="A96" s="26" t="s">
        <v>590</v>
      </c>
      <c r="B96" s="27">
        <v>59</v>
      </c>
      <c r="C96" s="27">
        <v>373</v>
      </c>
      <c r="D96" s="27" t="s">
        <v>591</v>
      </c>
      <c r="E96" s="27" t="s">
        <v>592</v>
      </c>
      <c r="F96" s="25"/>
    </row>
    <row r="97" spans="1:6" x14ac:dyDescent="0.2">
      <c r="A97" s="33"/>
      <c r="B97" s="29"/>
      <c r="C97" s="29"/>
      <c r="D97" s="29"/>
      <c r="E97" s="29"/>
      <c r="F97" s="25"/>
    </row>
    <row r="98" spans="1:6" x14ac:dyDescent="0.2">
      <c r="A98" s="32" t="s">
        <v>593</v>
      </c>
      <c r="B98" s="31"/>
      <c r="C98" s="31"/>
      <c r="D98" s="31"/>
      <c r="E98" s="31"/>
      <c r="F98" s="25"/>
    </row>
    <row r="99" spans="1:6" ht="25.5" x14ac:dyDescent="0.2">
      <c r="A99" s="24" t="s">
        <v>594</v>
      </c>
      <c r="B99" s="25">
        <v>60</v>
      </c>
      <c r="C99" s="25" t="s">
        <v>595</v>
      </c>
      <c r="D99" s="25" t="s">
        <v>596</v>
      </c>
      <c r="E99" s="25" t="s">
        <v>597</v>
      </c>
      <c r="F99" s="25"/>
    </row>
    <row r="100" spans="1:6" x14ac:dyDescent="0.2">
      <c r="A100" s="24" t="s">
        <v>598</v>
      </c>
      <c r="B100" s="25">
        <v>61</v>
      </c>
      <c r="C100" s="25">
        <v>769</v>
      </c>
      <c r="D100" s="25" t="s">
        <v>218</v>
      </c>
      <c r="E100" s="25" t="s">
        <v>217</v>
      </c>
      <c r="F100" s="25"/>
    </row>
    <row r="101" spans="1:6" x14ac:dyDescent="0.2">
      <c r="A101" s="26" t="s">
        <v>599</v>
      </c>
      <c r="B101" s="27">
        <v>62</v>
      </c>
      <c r="C101" s="27" t="s">
        <v>279</v>
      </c>
      <c r="D101" s="27" t="s">
        <v>600</v>
      </c>
      <c r="E101" s="27" t="s">
        <v>445</v>
      </c>
      <c r="F101" s="25"/>
    </row>
    <row r="102" spans="1:6" x14ac:dyDescent="0.2">
      <c r="A102" s="32" t="s">
        <v>601</v>
      </c>
      <c r="B102" s="31"/>
      <c r="C102" s="31"/>
      <c r="D102" s="31"/>
      <c r="E102" s="31"/>
      <c r="F102" s="25"/>
    </row>
    <row r="103" spans="1:6" x14ac:dyDescent="0.2">
      <c r="A103" s="24" t="s">
        <v>602</v>
      </c>
      <c r="B103" s="25">
        <v>63</v>
      </c>
      <c r="C103" s="25" t="s">
        <v>603</v>
      </c>
      <c r="D103" s="25" t="s">
        <v>604</v>
      </c>
      <c r="E103" s="25" t="s">
        <v>605</v>
      </c>
      <c r="F103" s="25"/>
    </row>
    <row r="104" spans="1:6" ht="120.75" customHeight="1" x14ac:dyDescent="0.2">
      <c r="A104" s="26" t="s">
        <v>606</v>
      </c>
      <c r="B104" s="27">
        <v>64</v>
      </c>
      <c r="C104" s="27">
        <v>722</v>
      </c>
      <c r="D104" s="27" t="s">
        <v>607</v>
      </c>
      <c r="E104" s="27" t="s">
        <v>608</v>
      </c>
      <c r="F104" s="25"/>
    </row>
    <row r="105" spans="1:6" x14ac:dyDescent="0.2">
      <c r="A105" s="33"/>
      <c r="B105" s="29"/>
      <c r="C105" s="29"/>
      <c r="D105" s="29"/>
      <c r="E105" s="29"/>
      <c r="F105" s="25"/>
    </row>
    <row r="106" spans="1:6" x14ac:dyDescent="0.2">
      <c r="A106" s="32" t="s">
        <v>609</v>
      </c>
      <c r="B106" s="31"/>
      <c r="C106" s="31"/>
      <c r="D106" s="31"/>
      <c r="E106" s="31"/>
      <c r="F106" s="25"/>
    </row>
    <row r="107" spans="1:6" x14ac:dyDescent="0.2">
      <c r="A107" s="26" t="s">
        <v>610</v>
      </c>
      <c r="B107" s="27">
        <v>65</v>
      </c>
      <c r="C107" s="27">
        <v>585</v>
      </c>
      <c r="D107" s="27" t="s">
        <v>119</v>
      </c>
      <c r="E107" s="27" t="s">
        <v>118</v>
      </c>
      <c r="F107" s="25"/>
    </row>
    <row r="108" spans="1:6" x14ac:dyDescent="0.2">
      <c r="A108" s="33"/>
      <c r="B108" s="29"/>
      <c r="C108" s="29"/>
      <c r="D108" s="29"/>
      <c r="E108" s="29"/>
      <c r="F108" s="25"/>
    </row>
    <row r="109" spans="1:6" ht="69.75" customHeight="1" x14ac:dyDescent="0.2">
      <c r="A109" s="32" t="s">
        <v>611</v>
      </c>
      <c r="B109" s="31"/>
      <c r="C109" s="31"/>
      <c r="D109" s="31"/>
      <c r="E109" s="31"/>
      <c r="F109" s="25"/>
    </row>
    <row r="110" spans="1:6" ht="15" customHeight="1" x14ac:dyDescent="0.2">
      <c r="A110" s="26" t="s">
        <v>612</v>
      </c>
      <c r="B110" s="27">
        <v>66</v>
      </c>
      <c r="C110" s="27" t="s">
        <v>613</v>
      </c>
      <c r="D110" s="27" t="s">
        <v>614</v>
      </c>
      <c r="E110" s="27" t="s">
        <v>615</v>
      </c>
      <c r="F110" s="25"/>
    </row>
    <row r="111" spans="1:6" x14ac:dyDescent="0.2">
      <c r="A111" s="32" t="s">
        <v>616</v>
      </c>
      <c r="B111" s="31"/>
      <c r="C111" s="31"/>
      <c r="D111" s="31"/>
      <c r="E111" s="31"/>
      <c r="F111" s="25"/>
    </row>
    <row r="112" spans="1:6" x14ac:dyDescent="0.2">
      <c r="A112" s="26" t="s">
        <v>617</v>
      </c>
      <c r="B112" s="27">
        <v>67</v>
      </c>
      <c r="C112" s="27">
        <v>663</v>
      </c>
      <c r="D112" s="27" t="s">
        <v>618</v>
      </c>
      <c r="E112" s="27" t="s">
        <v>619</v>
      </c>
      <c r="F112" s="25"/>
    </row>
    <row r="113" spans="1:6" x14ac:dyDescent="0.2">
      <c r="A113" s="33"/>
      <c r="B113" s="29"/>
      <c r="C113" s="29"/>
      <c r="D113" s="29"/>
      <c r="E113" s="29"/>
      <c r="F113" s="25"/>
    </row>
    <row r="114" spans="1:6" x14ac:dyDescent="0.2">
      <c r="A114" s="32" t="s">
        <v>620</v>
      </c>
      <c r="B114" s="31"/>
      <c r="C114" s="31"/>
      <c r="D114" s="31"/>
      <c r="E114" s="31"/>
      <c r="F114" s="25"/>
    </row>
    <row r="115" spans="1:6" x14ac:dyDescent="0.2">
      <c r="A115" s="26" t="s">
        <v>621</v>
      </c>
      <c r="B115" s="27">
        <v>68</v>
      </c>
      <c r="C115" s="27" t="s">
        <v>622</v>
      </c>
      <c r="D115" s="27" t="s">
        <v>270</v>
      </c>
      <c r="E115" s="27" t="s">
        <v>131</v>
      </c>
      <c r="F115" s="25"/>
    </row>
    <row r="116" spans="1:6" x14ac:dyDescent="0.2">
      <c r="A116" s="32" t="s">
        <v>623</v>
      </c>
      <c r="B116" s="31"/>
      <c r="C116" s="31"/>
      <c r="D116" s="31"/>
      <c r="E116" s="31"/>
      <c r="F116" s="25"/>
    </row>
    <row r="117" spans="1:6" x14ac:dyDescent="0.2">
      <c r="A117" s="26" t="s">
        <v>624</v>
      </c>
      <c r="B117" s="27">
        <v>69</v>
      </c>
      <c r="C117" s="27">
        <v>546</v>
      </c>
      <c r="D117" s="27" t="s">
        <v>625</v>
      </c>
      <c r="E117" s="27" t="s">
        <v>626</v>
      </c>
      <c r="F117" s="25"/>
    </row>
    <row r="118" spans="1:6" x14ac:dyDescent="0.2">
      <c r="A118" s="33"/>
      <c r="B118" s="29"/>
      <c r="C118" s="29"/>
      <c r="D118" s="29"/>
      <c r="E118" s="29"/>
      <c r="F118" s="25"/>
    </row>
    <row r="119" spans="1:6" x14ac:dyDescent="0.2">
      <c r="A119" s="32" t="s">
        <v>627</v>
      </c>
      <c r="B119" s="31"/>
      <c r="C119" s="31"/>
      <c r="D119" s="31"/>
      <c r="E119" s="31"/>
      <c r="F119" s="25"/>
    </row>
    <row r="120" spans="1:6" x14ac:dyDescent="0.2">
      <c r="A120" s="26" t="s">
        <v>628</v>
      </c>
      <c r="B120" s="27">
        <v>70</v>
      </c>
      <c r="C120" s="27">
        <v>638</v>
      </c>
      <c r="D120" s="27" t="s">
        <v>625</v>
      </c>
      <c r="E120" s="27" t="s">
        <v>629</v>
      </c>
      <c r="F120" s="25"/>
    </row>
    <row r="121" spans="1:6" x14ac:dyDescent="0.2">
      <c r="A121" s="32" t="s">
        <v>630</v>
      </c>
      <c r="B121" s="31"/>
      <c r="C121" s="31"/>
      <c r="D121" s="31"/>
      <c r="E121" s="31"/>
      <c r="F121" s="25"/>
    </row>
    <row r="122" spans="1:6" x14ac:dyDescent="0.2">
      <c r="A122" s="24" t="s">
        <v>631</v>
      </c>
      <c r="B122" s="25">
        <v>71</v>
      </c>
      <c r="C122" s="25">
        <v>248</v>
      </c>
      <c r="D122" s="25" t="s">
        <v>625</v>
      </c>
      <c r="E122" s="25" t="s">
        <v>632</v>
      </c>
      <c r="F122" s="25"/>
    </row>
    <row r="123" spans="1:6" ht="15" customHeight="1" x14ac:dyDescent="0.2">
      <c r="A123" s="26" t="s">
        <v>633</v>
      </c>
      <c r="B123" s="27">
        <v>72</v>
      </c>
      <c r="C123" s="27" t="s">
        <v>634</v>
      </c>
      <c r="D123" s="27" t="s">
        <v>635</v>
      </c>
      <c r="E123" s="27" t="s">
        <v>636</v>
      </c>
      <c r="F123" s="25"/>
    </row>
    <row r="124" spans="1:6" x14ac:dyDescent="0.2">
      <c r="A124" s="28" t="s">
        <v>637</v>
      </c>
      <c r="B124" s="29"/>
      <c r="C124" s="29"/>
      <c r="D124" s="29"/>
      <c r="E124" s="29"/>
      <c r="F124" s="25"/>
    </row>
    <row r="125" spans="1:6" x14ac:dyDescent="0.2">
      <c r="A125" s="30"/>
      <c r="B125" s="31"/>
      <c r="C125" s="31"/>
      <c r="D125" s="31"/>
      <c r="E125" s="31"/>
      <c r="F125" s="25"/>
    </row>
    <row r="126" spans="1:6" x14ac:dyDescent="0.2">
      <c r="A126" s="24" t="s">
        <v>638</v>
      </c>
      <c r="B126" s="25">
        <v>73</v>
      </c>
      <c r="C126" s="25">
        <v>719</v>
      </c>
      <c r="D126" s="25" t="s">
        <v>639</v>
      </c>
      <c r="E126" s="25" t="s">
        <v>640</v>
      </c>
      <c r="F126" s="25"/>
    </row>
    <row r="127" spans="1:6" x14ac:dyDescent="0.2">
      <c r="A127" s="26" t="s">
        <v>641</v>
      </c>
      <c r="B127" s="27">
        <v>74</v>
      </c>
      <c r="C127" s="27">
        <v>529</v>
      </c>
      <c r="D127" s="27" t="s">
        <v>207</v>
      </c>
      <c r="E127" s="27" t="s">
        <v>206</v>
      </c>
      <c r="F127" s="25"/>
    </row>
    <row r="128" spans="1:6" x14ac:dyDescent="0.2">
      <c r="A128" s="33"/>
      <c r="B128" s="29"/>
      <c r="C128" s="29"/>
      <c r="D128" s="29"/>
      <c r="E128" s="29"/>
      <c r="F128" s="25"/>
    </row>
    <row r="129" spans="1:6" x14ac:dyDescent="0.2">
      <c r="A129" s="32" t="s">
        <v>642</v>
      </c>
      <c r="B129" s="31"/>
      <c r="C129" s="31"/>
      <c r="D129" s="31"/>
      <c r="E129" s="31"/>
      <c r="F129" s="25"/>
    </row>
    <row r="130" spans="1:6" x14ac:dyDescent="0.2">
      <c r="A130" s="26" t="s">
        <v>643</v>
      </c>
      <c r="B130" s="27">
        <v>75</v>
      </c>
      <c r="C130" s="27">
        <v>696</v>
      </c>
      <c r="D130" s="27" t="s">
        <v>644</v>
      </c>
      <c r="E130" s="27" t="s">
        <v>626</v>
      </c>
      <c r="F130" s="25"/>
    </row>
    <row r="131" spans="1:6" x14ac:dyDescent="0.2">
      <c r="A131" s="32" t="s">
        <v>645</v>
      </c>
      <c r="B131" s="31"/>
      <c r="C131" s="31"/>
      <c r="D131" s="31"/>
      <c r="E131" s="31"/>
      <c r="F131" s="25"/>
    </row>
    <row r="132" spans="1:6" ht="25.5" x14ac:dyDescent="0.2">
      <c r="A132" s="24" t="s">
        <v>646</v>
      </c>
      <c r="B132" s="25">
        <v>76</v>
      </c>
      <c r="C132" s="25">
        <v>514</v>
      </c>
      <c r="D132" s="25" t="s">
        <v>80</v>
      </c>
      <c r="E132" s="25" t="s">
        <v>79</v>
      </c>
      <c r="F132" s="25"/>
    </row>
    <row r="133" spans="1:6" ht="15" customHeight="1" x14ac:dyDescent="0.2">
      <c r="A133" s="26" t="s">
        <v>647</v>
      </c>
      <c r="B133" s="27">
        <v>77</v>
      </c>
      <c r="C133" s="27">
        <v>721</v>
      </c>
      <c r="D133" s="27" t="s">
        <v>648</v>
      </c>
      <c r="E133" s="27" t="s">
        <v>649</v>
      </c>
      <c r="F133" s="25"/>
    </row>
    <row r="134" spans="1:6" x14ac:dyDescent="0.2">
      <c r="A134" s="28" t="s">
        <v>650</v>
      </c>
      <c r="B134" s="29"/>
      <c r="C134" s="29"/>
      <c r="D134" s="29"/>
      <c r="E134" s="29"/>
      <c r="F134" s="25"/>
    </row>
    <row r="135" spans="1:6" x14ac:dyDescent="0.2">
      <c r="A135" s="30"/>
      <c r="B135" s="31"/>
      <c r="C135" s="31"/>
      <c r="D135" s="31"/>
      <c r="E135" s="31"/>
      <c r="F135" s="25"/>
    </row>
    <row r="136" spans="1:6" ht="15" customHeight="1" x14ac:dyDescent="0.2">
      <c r="A136" s="26" t="s">
        <v>651</v>
      </c>
      <c r="B136" s="27">
        <v>78</v>
      </c>
      <c r="C136" s="27">
        <v>783</v>
      </c>
      <c r="D136" s="27" t="s">
        <v>652</v>
      </c>
      <c r="E136" s="27" t="s">
        <v>653</v>
      </c>
      <c r="F136" s="25"/>
    </row>
    <row r="137" spans="1:6" ht="61.5" customHeight="1" x14ac:dyDescent="0.2">
      <c r="A137" s="32" t="s">
        <v>654</v>
      </c>
      <c r="B137" s="31"/>
      <c r="C137" s="31"/>
      <c r="D137" s="31"/>
      <c r="E137" s="31"/>
      <c r="F137" s="25"/>
    </row>
    <row r="138" spans="1:6" ht="15" customHeight="1" x14ac:dyDescent="0.2">
      <c r="A138" s="26" t="s">
        <v>655</v>
      </c>
      <c r="B138" s="27">
        <v>79</v>
      </c>
      <c r="C138" s="27">
        <v>724</v>
      </c>
      <c r="D138" s="27" t="s">
        <v>656</v>
      </c>
      <c r="E138" s="27" t="s">
        <v>657</v>
      </c>
      <c r="F138" s="25"/>
    </row>
    <row r="139" spans="1:6" x14ac:dyDescent="0.2">
      <c r="A139" s="32" t="s">
        <v>658</v>
      </c>
      <c r="B139" s="31"/>
      <c r="C139" s="31"/>
      <c r="D139" s="31"/>
      <c r="E139" s="31"/>
      <c r="F139" s="25"/>
    </row>
    <row r="140" spans="1:6" ht="82.5" customHeight="1" x14ac:dyDescent="0.2">
      <c r="A140" s="24" t="s">
        <v>659</v>
      </c>
      <c r="B140" s="25">
        <v>80</v>
      </c>
      <c r="C140" s="25" t="s">
        <v>660</v>
      </c>
      <c r="D140" s="25" t="s">
        <v>661</v>
      </c>
      <c r="E140" s="25" t="s">
        <v>662</v>
      </c>
      <c r="F140" s="25"/>
    </row>
    <row r="141" spans="1:6" x14ac:dyDescent="0.2">
      <c r="A141" s="24" t="s">
        <v>663</v>
      </c>
      <c r="B141" s="25">
        <v>81</v>
      </c>
      <c r="C141" s="25" t="s">
        <v>664</v>
      </c>
      <c r="D141" s="25" t="s">
        <v>661</v>
      </c>
      <c r="E141" s="25" t="s">
        <v>665</v>
      </c>
      <c r="F141" s="25"/>
    </row>
    <row r="142" spans="1:6" x14ac:dyDescent="0.2">
      <c r="A142" s="24" t="s">
        <v>666</v>
      </c>
      <c r="B142" s="25">
        <v>82</v>
      </c>
      <c r="C142" s="25" t="s">
        <v>667</v>
      </c>
      <c r="D142" s="25" t="s">
        <v>661</v>
      </c>
      <c r="E142" s="25" t="s">
        <v>668</v>
      </c>
      <c r="F142" s="25"/>
    </row>
    <row r="143" spans="1:6" ht="25.5" x14ac:dyDescent="0.2">
      <c r="A143" s="24" t="s">
        <v>669</v>
      </c>
      <c r="B143" s="25">
        <v>83</v>
      </c>
      <c r="C143" s="25" t="s">
        <v>670</v>
      </c>
      <c r="D143" s="25" t="s">
        <v>671</v>
      </c>
      <c r="E143" s="25" t="s">
        <v>672</v>
      </c>
      <c r="F143" s="25"/>
    </row>
    <row r="144" spans="1:6" ht="15" customHeight="1" x14ac:dyDescent="0.2">
      <c r="A144" s="26" t="s">
        <v>673</v>
      </c>
      <c r="B144" s="27">
        <v>84</v>
      </c>
      <c r="C144" s="27">
        <v>766</v>
      </c>
      <c r="D144" s="27" t="s">
        <v>674</v>
      </c>
      <c r="E144" s="27" t="s">
        <v>675</v>
      </c>
      <c r="F144" s="25"/>
    </row>
    <row r="145" spans="1:6" x14ac:dyDescent="0.2">
      <c r="A145" s="32" t="s">
        <v>676</v>
      </c>
      <c r="B145" s="31"/>
      <c r="C145" s="31"/>
      <c r="D145" s="31"/>
      <c r="E145" s="31"/>
      <c r="F145" s="25"/>
    </row>
    <row r="146" spans="1:6" ht="15" customHeight="1" x14ac:dyDescent="0.2">
      <c r="A146" s="26" t="s">
        <v>677</v>
      </c>
      <c r="B146" s="27">
        <v>85</v>
      </c>
      <c r="C146" s="27">
        <v>144</v>
      </c>
      <c r="D146" s="27" t="s">
        <v>678</v>
      </c>
      <c r="E146" s="27" t="s">
        <v>679</v>
      </c>
      <c r="F146" s="25"/>
    </row>
    <row r="147" spans="1:6" x14ac:dyDescent="0.2">
      <c r="A147" s="28"/>
      <c r="B147" s="29"/>
      <c r="C147" s="29"/>
      <c r="D147" s="29"/>
      <c r="E147" s="29"/>
      <c r="F147" s="25"/>
    </row>
    <row r="148" spans="1:6" x14ac:dyDescent="0.2">
      <c r="A148" s="32"/>
      <c r="B148" s="31"/>
      <c r="C148" s="31"/>
      <c r="D148" s="31"/>
      <c r="E148" s="31"/>
      <c r="F148" s="25"/>
    </row>
    <row r="149" spans="1:6" ht="15" customHeight="1" x14ac:dyDescent="0.2">
      <c r="A149" s="26" t="s">
        <v>680</v>
      </c>
      <c r="B149" s="27">
        <v>86</v>
      </c>
      <c r="C149" s="27">
        <v>749</v>
      </c>
      <c r="D149" s="27" t="s">
        <v>681</v>
      </c>
      <c r="E149" s="27" t="s">
        <v>682</v>
      </c>
      <c r="F149" s="25"/>
    </row>
    <row r="150" spans="1:6" x14ac:dyDescent="0.2">
      <c r="A150" s="32" t="s">
        <v>683</v>
      </c>
      <c r="B150" s="31"/>
      <c r="C150" s="31"/>
      <c r="D150" s="31"/>
      <c r="E150" s="31"/>
      <c r="F150" s="25"/>
    </row>
    <row r="151" spans="1:6" x14ac:dyDescent="0.2">
      <c r="A151" s="24" t="s">
        <v>684</v>
      </c>
      <c r="B151" s="25">
        <v>87</v>
      </c>
      <c r="C151" s="25" t="s">
        <v>685</v>
      </c>
      <c r="D151" s="25" t="s">
        <v>171</v>
      </c>
      <c r="E151" s="25" t="s">
        <v>170</v>
      </c>
      <c r="F151" s="25"/>
    </row>
    <row r="152" spans="1:6" ht="25.5" x14ac:dyDescent="0.2">
      <c r="A152" s="24" t="s">
        <v>686</v>
      </c>
      <c r="B152" s="25">
        <v>88</v>
      </c>
      <c r="C152" s="25" t="s">
        <v>687</v>
      </c>
      <c r="D152" s="25" t="s">
        <v>114</v>
      </c>
      <c r="E152" s="25" t="s">
        <v>113</v>
      </c>
      <c r="F152" s="25"/>
    </row>
    <row r="153" spans="1:6" x14ac:dyDescent="0.2">
      <c r="A153" s="24" t="s">
        <v>688</v>
      </c>
      <c r="B153" s="25">
        <v>89</v>
      </c>
      <c r="C153" s="25" t="s">
        <v>689</v>
      </c>
      <c r="D153" s="25" t="s">
        <v>690</v>
      </c>
      <c r="E153" s="25" t="s">
        <v>691</v>
      </c>
      <c r="F153" s="25"/>
    </row>
    <row r="154" spans="1:6" ht="15" customHeight="1" x14ac:dyDescent="0.2">
      <c r="A154" s="26" t="s">
        <v>692</v>
      </c>
      <c r="B154" s="27">
        <v>90</v>
      </c>
      <c r="C154" s="27">
        <v>768</v>
      </c>
      <c r="D154" s="27" t="s">
        <v>693</v>
      </c>
      <c r="E154" s="27" t="s">
        <v>694</v>
      </c>
      <c r="F154" s="25"/>
    </row>
    <row r="155" spans="1:6" x14ac:dyDescent="0.2">
      <c r="A155" s="32" t="s">
        <v>695</v>
      </c>
      <c r="B155" s="31"/>
      <c r="C155" s="31"/>
      <c r="D155" s="31"/>
      <c r="E155" s="31"/>
      <c r="F155" s="25"/>
    </row>
    <row r="156" spans="1:6" x14ac:dyDescent="0.2">
      <c r="A156" s="26" t="s">
        <v>696</v>
      </c>
      <c r="B156" s="27">
        <v>91</v>
      </c>
      <c r="C156" s="27" t="s">
        <v>697</v>
      </c>
      <c r="D156" s="27" t="s">
        <v>698</v>
      </c>
      <c r="E156" s="27" t="s">
        <v>699</v>
      </c>
      <c r="F156" s="25"/>
    </row>
    <row r="157" spans="1:6" x14ac:dyDescent="0.2">
      <c r="A157" s="32" t="s">
        <v>700</v>
      </c>
      <c r="B157" s="31"/>
      <c r="C157" s="31"/>
      <c r="D157" s="31"/>
      <c r="E157" s="31"/>
      <c r="F157" s="25"/>
    </row>
    <row r="158" spans="1:6" x14ac:dyDescent="0.2">
      <c r="A158" s="24" t="s">
        <v>701</v>
      </c>
      <c r="B158" s="25">
        <v>92</v>
      </c>
      <c r="C158" s="25">
        <v>311</v>
      </c>
      <c r="D158" s="25" t="s">
        <v>702</v>
      </c>
      <c r="E158" s="25" t="s">
        <v>703</v>
      </c>
      <c r="F158" s="25"/>
    </row>
    <row r="159" spans="1:6" ht="67.5" customHeight="1" x14ac:dyDescent="0.2">
      <c r="A159" s="25"/>
      <c r="B159" s="25">
        <v>93</v>
      </c>
      <c r="C159" s="25" t="s">
        <v>704</v>
      </c>
      <c r="D159" s="25" t="s">
        <v>705</v>
      </c>
      <c r="E159" s="25" t="s">
        <v>706</v>
      </c>
      <c r="F159" s="25"/>
    </row>
    <row r="160" spans="1:6" ht="15" customHeight="1" x14ac:dyDescent="0.2">
      <c r="A160" s="26" t="s">
        <v>707</v>
      </c>
      <c r="B160" s="27">
        <v>94</v>
      </c>
      <c r="C160" s="27">
        <v>750</v>
      </c>
      <c r="D160" s="27" t="s">
        <v>708</v>
      </c>
      <c r="E160" s="27" t="s">
        <v>709</v>
      </c>
      <c r="F160" s="25"/>
    </row>
    <row r="161" spans="1:6" x14ac:dyDescent="0.2">
      <c r="A161" s="33"/>
      <c r="B161" s="29"/>
      <c r="C161" s="29"/>
      <c r="D161" s="29"/>
      <c r="E161" s="29"/>
      <c r="F161" s="25"/>
    </row>
    <row r="162" spans="1:6" ht="114.75" customHeight="1" x14ac:dyDescent="0.2">
      <c r="A162" s="32" t="s">
        <v>710</v>
      </c>
      <c r="B162" s="31"/>
      <c r="C162" s="31"/>
      <c r="D162" s="31"/>
      <c r="E162" s="31"/>
      <c r="F162" s="25"/>
    </row>
    <row r="163" spans="1:6" ht="25.5" x14ac:dyDescent="0.2">
      <c r="A163" s="24" t="s">
        <v>711</v>
      </c>
      <c r="B163" s="25">
        <v>95</v>
      </c>
      <c r="C163" s="25" t="s">
        <v>712</v>
      </c>
      <c r="D163" s="25" t="s">
        <v>713</v>
      </c>
      <c r="E163" s="25" t="s">
        <v>714</v>
      </c>
      <c r="F163" s="25"/>
    </row>
    <row r="164" spans="1:6" ht="25.5" x14ac:dyDescent="0.2">
      <c r="A164" s="24" t="s">
        <v>715</v>
      </c>
      <c r="B164" s="25">
        <v>96</v>
      </c>
      <c r="C164" s="25" t="s">
        <v>716</v>
      </c>
      <c r="D164" s="25" t="s">
        <v>717</v>
      </c>
      <c r="E164" s="25" t="s">
        <v>718</v>
      </c>
      <c r="F164" s="25"/>
    </row>
    <row r="165" spans="1:6" x14ac:dyDescent="0.2">
      <c r="A165" s="24" t="s">
        <v>719</v>
      </c>
      <c r="B165" s="25">
        <v>97</v>
      </c>
      <c r="C165" s="25" t="s">
        <v>720</v>
      </c>
      <c r="D165" s="25" t="s">
        <v>721</v>
      </c>
      <c r="E165" s="25" t="s">
        <v>722</v>
      </c>
      <c r="F165" s="25"/>
    </row>
    <row r="166" spans="1:6" x14ac:dyDescent="0.2">
      <c r="A166" s="26" t="s">
        <v>723</v>
      </c>
      <c r="B166" s="27">
        <v>98</v>
      </c>
      <c r="C166" s="27">
        <v>734</v>
      </c>
      <c r="D166" s="27" t="s">
        <v>724</v>
      </c>
      <c r="E166" s="27" t="s">
        <v>725</v>
      </c>
      <c r="F166" s="25"/>
    </row>
    <row r="167" spans="1:6" x14ac:dyDescent="0.2">
      <c r="A167" s="33"/>
      <c r="B167" s="29"/>
      <c r="C167" s="29"/>
      <c r="D167" s="29"/>
      <c r="E167" s="29"/>
      <c r="F167" s="25"/>
    </row>
    <row r="168" spans="1:6" x14ac:dyDescent="0.2">
      <c r="A168" s="32" t="s">
        <v>726</v>
      </c>
      <c r="B168" s="31"/>
      <c r="C168" s="31"/>
      <c r="D168" s="31"/>
      <c r="E168" s="31"/>
      <c r="F168" s="25"/>
    </row>
    <row r="169" spans="1:6" ht="15" customHeight="1" x14ac:dyDescent="0.2">
      <c r="A169" s="26" t="s">
        <v>727</v>
      </c>
      <c r="B169" s="27">
        <v>99</v>
      </c>
      <c r="C169" s="27" t="s">
        <v>728</v>
      </c>
      <c r="D169" s="27" t="s">
        <v>729</v>
      </c>
      <c r="E169" s="27" t="s">
        <v>730</v>
      </c>
      <c r="F169" s="25"/>
    </row>
    <row r="170" spans="1:6" ht="52.5" customHeight="1" x14ac:dyDescent="0.2">
      <c r="A170" s="32" t="s">
        <v>731</v>
      </c>
      <c r="B170" s="31"/>
      <c r="C170" s="31"/>
      <c r="D170" s="31"/>
      <c r="E170" s="31"/>
      <c r="F170" s="25"/>
    </row>
    <row r="171" spans="1:6" x14ac:dyDescent="0.2">
      <c r="A171" s="24" t="s">
        <v>732</v>
      </c>
      <c r="B171" s="25">
        <v>100</v>
      </c>
      <c r="C171" s="25" t="s">
        <v>733</v>
      </c>
      <c r="D171" s="25" t="s">
        <v>734</v>
      </c>
      <c r="E171" s="25" t="s">
        <v>735</v>
      </c>
      <c r="F171" s="25"/>
    </row>
    <row r="172" spans="1:6" ht="15" customHeight="1" x14ac:dyDescent="0.2">
      <c r="A172" s="26" t="s">
        <v>736</v>
      </c>
      <c r="B172" s="27">
        <v>101</v>
      </c>
      <c r="C172" s="27">
        <v>779</v>
      </c>
      <c r="D172" s="27" t="s">
        <v>737</v>
      </c>
      <c r="E172" s="27" t="s">
        <v>738</v>
      </c>
      <c r="F172" s="25"/>
    </row>
    <row r="173" spans="1:6" x14ac:dyDescent="0.2">
      <c r="A173" s="32" t="s">
        <v>739</v>
      </c>
      <c r="B173" s="31"/>
      <c r="C173" s="31"/>
      <c r="D173" s="31"/>
      <c r="E173" s="31"/>
      <c r="F173" s="25"/>
    </row>
    <row r="174" spans="1:6" x14ac:dyDescent="0.2">
      <c r="A174" s="26" t="s">
        <v>740</v>
      </c>
      <c r="B174" s="27">
        <v>102</v>
      </c>
      <c r="C174" s="27">
        <v>552</v>
      </c>
      <c r="D174" s="27" t="s">
        <v>325</v>
      </c>
      <c r="E174" s="27" t="s">
        <v>741</v>
      </c>
      <c r="F174" s="25"/>
    </row>
    <row r="175" spans="1:6" x14ac:dyDescent="0.2">
      <c r="A175" s="33"/>
      <c r="B175" s="29"/>
      <c r="C175" s="29"/>
      <c r="D175" s="29"/>
      <c r="E175" s="29"/>
      <c r="F175" s="25"/>
    </row>
    <row r="176" spans="1:6" x14ac:dyDescent="0.2">
      <c r="A176" s="32" t="s">
        <v>742</v>
      </c>
      <c r="B176" s="31"/>
      <c r="C176" s="31"/>
      <c r="D176" s="31"/>
      <c r="E176" s="31"/>
      <c r="F176" s="25"/>
    </row>
    <row r="177" spans="1:6" ht="25.5" x14ac:dyDescent="0.2">
      <c r="A177" s="24" t="s">
        <v>743</v>
      </c>
      <c r="B177" s="25">
        <v>103</v>
      </c>
      <c r="C177" s="25" t="s">
        <v>744</v>
      </c>
      <c r="D177" s="25" t="s">
        <v>325</v>
      </c>
      <c r="E177" s="25" t="s">
        <v>745</v>
      </c>
      <c r="F177" s="25"/>
    </row>
    <row r="178" spans="1:6" x14ac:dyDescent="0.2">
      <c r="A178" s="26" t="s">
        <v>746</v>
      </c>
      <c r="B178" s="27">
        <v>104</v>
      </c>
      <c r="C178" s="27" t="s">
        <v>263</v>
      </c>
      <c r="D178" s="27" t="s">
        <v>747</v>
      </c>
      <c r="E178" s="27" t="s">
        <v>748</v>
      </c>
      <c r="F178" s="25"/>
    </row>
    <row r="179" spans="1:6" x14ac:dyDescent="0.2">
      <c r="A179" s="33"/>
      <c r="B179" s="29"/>
      <c r="C179" s="29"/>
      <c r="D179" s="29"/>
      <c r="E179" s="29"/>
      <c r="F179" s="25"/>
    </row>
    <row r="180" spans="1:6" x14ac:dyDescent="0.2">
      <c r="A180" s="32" t="s">
        <v>749</v>
      </c>
      <c r="B180" s="31"/>
      <c r="C180" s="31"/>
      <c r="D180" s="31"/>
      <c r="E180" s="31"/>
      <c r="F180" s="25"/>
    </row>
    <row r="181" spans="1:6" ht="25.5" x14ac:dyDescent="0.2">
      <c r="A181" s="24" t="s">
        <v>750</v>
      </c>
      <c r="B181" s="25">
        <v>105</v>
      </c>
      <c r="C181" s="25">
        <v>422</v>
      </c>
      <c r="D181" s="25" t="s">
        <v>751</v>
      </c>
      <c r="E181" s="25" t="s">
        <v>752</v>
      </c>
      <c r="F181" s="25"/>
    </row>
    <row r="182" spans="1:6" ht="25.5" x14ac:dyDescent="0.2">
      <c r="A182" s="24" t="s">
        <v>753</v>
      </c>
      <c r="B182" s="25">
        <v>106</v>
      </c>
      <c r="C182" s="25">
        <v>649</v>
      </c>
      <c r="D182" s="25" t="s">
        <v>754</v>
      </c>
      <c r="E182" s="25" t="s">
        <v>755</v>
      </c>
      <c r="F182" s="25"/>
    </row>
    <row r="183" spans="1:6" ht="99.75" customHeight="1" x14ac:dyDescent="0.2">
      <c r="A183" s="24" t="s">
        <v>756</v>
      </c>
      <c r="B183" s="25">
        <v>107</v>
      </c>
      <c r="C183" s="25" t="s">
        <v>757</v>
      </c>
      <c r="D183" s="25" t="s">
        <v>758</v>
      </c>
      <c r="E183" s="25" t="s">
        <v>759</v>
      </c>
      <c r="F183" s="25"/>
    </row>
    <row r="184" spans="1:6" x14ac:dyDescent="0.2">
      <c r="A184" s="26" t="s">
        <v>760</v>
      </c>
      <c r="B184" s="27">
        <v>108</v>
      </c>
      <c r="C184" s="27">
        <v>678</v>
      </c>
      <c r="D184" s="27" t="s">
        <v>761</v>
      </c>
      <c r="E184" s="27" t="s">
        <v>762</v>
      </c>
      <c r="F184" s="25"/>
    </row>
    <row r="185" spans="1:6" x14ac:dyDescent="0.2">
      <c r="A185" s="33"/>
      <c r="B185" s="29"/>
      <c r="C185" s="29"/>
      <c r="D185" s="29"/>
      <c r="E185" s="29"/>
      <c r="F185" s="25"/>
    </row>
    <row r="186" spans="1:6" x14ac:dyDescent="0.2">
      <c r="A186" s="32" t="s">
        <v>763</v>
      </c>
      <c r="B186" s="31"/>
      <c r="C186" s="31"/>
      <c r="D186" s="31"/>
      <c r="E186" s="31"/>
      <c r="F186" s="25"/>
    </row>
    <row r="187" spans="1:6" x14ac:dyDescent="0.2">
      <c r="A187" s="24" t="s">
        <v>764</v>
      </c>
      <c r="B187" s="25">
        <v>109</v>
      </c>
      <c r="C187" s="25" t="s">
        <v>129</v>
      </c>
      <c r="D187" s="25" t="s">
        <v>765</v>
      </c>
      <c r="E187" s="25" t="s">
        <v>758</v>
      </c>
      <c r="F187" s="25"/>
    </row>
    <row r="188" spans="1:6" ht="25.5" x14ac:dyDescent="0.2">
      <c r="A188" s="24" t="s">
        <v>766</v>
      </c>
      <c r="B188" s="25">
        <v>110</v>
      </c>
      <c r="C188" s="25">
        <v>748</v>
      </c>
      <c r="D188" s="25" t="s">
        <v>767</v>
      </c>
      <c r="E188" s="25" t="s">
        <v>768</v>
      </c>
      <c r="F188" s="25"/>
    </row>
    <row r="189" spans="1:6" x14ac:dyDescent="0.2">
      <c r="A189" s="26" t="s">
        <v>769</v>
      </c>
      <c r="B189" s="27">
        <v>111</v>
      </c>
      <c r="C189" s="27">
        <v>668</v>
      </c>
      <c r="D189" s="27" t="s">
        <v>770</v>
      </c>
      <c r="E189" s="27" t="s">
        <v>771</v>
      </c>
      <c r="F189" s="25"/>
    </row>
    <row r="190" spans="1:6" x14ac:dyDescent="0.2">
      <c r="A190" s="33"/>
      <c r="B190" s="29"/>
      <c r="C190" s="29"/>
      <c r="D190" s="29"/>
      <c r="E190" s="29"/>
      <c r="F190" s="25"/>
    </row>
    <row r="191" spans="1:6" x14ac:dyDescent="0.2">
      <c r="A191" s="32" t="s">
        <v>772</v>
      </c>
      <c r="B191" s="31"/>
      <c r="C191" s="31"/>
      <c r="D191" s="31"/>
      <c r="E191" s="31"/>
      <c r="F191" s="25"/>
    </row>
    <row r="192" spans="1:6" x14ac:dyDescent="0.2">
      <c r="A192" s="26" t="s">
        <v>773</v>
      </c>
      <c r="B192" s="27">
        <v>112</v>
      </c>
      <c r="C192" s="27" t="s">
        <v>774</v>
      </c>
      <c r="D192" s="27" t="s">
        <v>775</v>
      </c>
      <c r="E192" s="27" t="s">
        <v>776</v>
      </c>
      <c r="F192" s="25"/>
    </row>
    <row r="193" spans="1:6" x14ac:dyDescent="0.2">
      <c r="A193" s="32"/>
      <c r="B193" s="31"/>
      <c r="C193" s="31"/>
      <c r="D193" s="31"/>
      <c r="E193" s="31"/>
      <c r="F193" s="25"/>
    </row>
    <row r="194" spans="1:6" x14ac:dyDescent="0.2">
      <c r="A194" s="24" t="s">
        <v>777</v>
      </c>
      <c r="B194" s="25">
        <v>113</v>
      </c>
      <c r="C194" s="25" t="s">
        <v>778</v>
      </c>
      <c r="D194" s="25" t="s">
        <v>779</v>
      </c>
      <c r="E194" s="25" t="s">
        <v>347</v>
      </c>
      <c r="F194" s="25"/>
    </row>
    <row r="195" spans="1:6" ht="34.5" customHeight="1" x14ac:dyDescent="0.2">
      <c r="A195" s="24" t="s">
        <v>780</v>
      </c>
      <c r="B195" s="25">
        <v>114</v>
      </c>
      <c r="C195" s="25" t="s">
        <v>781</v>
      </c>
      <c r="D195" s="25" t="s">
        <v>782</v>
      </c>
      <c r="E195" s="25" t="s">
        <v>783</v>
      </c>
      <c r="F195" s="25"/>
    </row>
    <row r="196" spans="1:6" x14ac:dyDescent="0.2">
      <c r="A196" s="24" t="s">
        <v>784</v>
      </c>
      <c r="B196" s="25">
        <v>115</v>
      </c>
      <c r="C196" s="25" t="s">
        <v>785</v>
      </c>
      <c r="D196" s="25" t="s">
        <v>786</v>
      </c>
      <c r="E196" s="25" t="s">
        <v>787</v>
      </c>
      <c r="F196" s="25"/>
    </row>
    <row r="197" spans="1:6" x14ac:dyDescent="0.2">
      <c r="A197" s="26" t="s">
        <v>788</v>
      </c>
      <c r="B197" s="27">
        <v>116</v>
      </c>
      <c r="C197" s="27" t="s">
        <v>789</v>
      </c>
      <c r="D197" s="27" t="s">
        <v>790</v>
      </c>
      <c r="E197" s="27" t="s">
        <v>791</v>
      </c>
      <c r="F197" s="25"/>
    </row>
    <row r="198" spans="1:6" x14ac:dyDescent="0.2">
      <c r="A198" s="32" t="s">
        <v>792</v>
      </c>
      <c r="B198" s="31"/>
      <c r="C198" s="31"/>
      <c r="D198" s="31"/>
      <c r="E198" s="31"/>
      <c r="F198" s="25"/>
    </row>
    <row r="199" spans="1:6" ht="25.5" x14ac:dyDescent="0.2">
      <c r="A199" s="24" t="s">
        <v>793</v>
      </c>
      <c r="B199" s="25">
        <v>117</v>
      </c>
      <c r="C199" s="25" t="s">
        <v>794</v>
      </c>
      <c r="D199" s="25" t="s">
        <v>795</v>
      </c>
      <c r="E199" s="25" t="s">
        <v>796</v>
      </c>
      <c r="F199" s="25"/>
    </row>
    <row r="200" spans="1:6" ht="38.25" customHeight="1" x14ac:dyDescent="0.2">
      <c r="A200" s="24" t="s">
        <v>797</v>
      </c>
      <c r="B200" s="25">
        <v>118</v>
      </c>
      <c r="C200" s="25" t="s">
        <v>798</v>
      </c>
      <c r="D200" s="25" t="s">
        <v>799</v>
      </c>
      <c r="E200" s="25" t="s">
        <v>800</v>
      </c>
      <c r="F200" s="25"/>
    </row>
    <row r="201" spans="1:6" x14ac:dyDescent="0.2">
      <c r="A201" s="24" t="s">
        <v>801</v>
      </c>
      <c r="B201" s="25">
        <v>119</v>
      </c>
      <c r="C201" s="25" t="s">
        <v>290</v>
      </c>
      <c r="D201" s="25" t="s">
        <v>802</v>
      </c>
      <c r="E201" s="25" t="s">
        <v>803</v>
      </c>
      <c r="F201" s="25"/>
    </row>
    <row r="202" spans="1:6" ht="25.5" x14ac:dyDescent="0.2">
      <c r="A202" s="24" t="s">
        <v>804</v>
      </c>
      <c r="B202" s="25">
        <v>120</v>
      </c>
      <c r="C202" s="25" t="s">
        <v>38</v>
      </c>
      <c r="D202" s="25" t="s">
        <v>805</v>
      </c>
      <c r="E202" s="25" t="s">
        <v>806</v>
      </c>
      <c r="F202" s="25"/>
    </row>
    <row r="203" spans="1:6" x14ac:dyDescent="0.2">
      <c r="A203" s="26" t="s">
        <v>807</v>
      </c>
      <c r="B203" s="27">
        <v>121</v>
      </c>
      <c r="C203" s="27" t="s">
        <v>808</v>
      </c>
      <c r="D203" s="27" t="s">
        <v>809</v>
      </c>
      <c r="E203" s="27" t="s">
        <v>791</v>
      </c>
      <c r="F203" s="25"/>
    </row>
    <row r="204" spans="1:6" x14ac:dyDescent="0.2">
      <c r="A204" s="28"/>
      <c r="B204" s="29"/>
      <c r="C204" s="29"/>
      <c r="D204" s="29"/>
      <c r="E204" s="29"/>
      <c r="F204" s="25"/>
    </row>
    <row r="205" spans="1:6" x14ac:dyDescent="0.2">
      <c r="A205" s="32"/>
      <c r="B205" s="31"/>
      <c r="C205" s="31"/>
      <c r="D205" s="31"/>
      <c r="E205" s="31"/>
      <c r="F205" s="25"/>
    </row>
    <row r="206" spans="1:6" ht="69.75" customHeight="1" x14ac:dyDescent="0.2">
      <c r="A206" s="26" t="s">
        <v>810</v>
      </c>
      <c r="B206" s="27">
        <v>122</v>
      </c>
      <c r="C206" s="27">
        <v>762</v>
      </c>
      <c r="D206" s="27" t="s">
        <v>811</v>
      </c>
      <c r="E206" s="27" t="s">
        <v>812</v>
      </c>
      <c r="F206" s="25"/>
    </row>
    <row r="207" spans="1:6" x14ac:dyDescent="0.2">
      <c r="A207" s="32" t="s">
        <v>813</v>
      </c>
      <c r="B207" s="31"/>
      <c r="C207" s="31"/>
      <c r="D207" s="31"/>
      <c r="E207" s="31"/>
      <c r="F207" s="25"/>
    </row>
    <row r="208" spans="1:6" ht="78" customHeight="1" x14ac:dyDescent="0.2">
      <c r="A208" s="24" t="s">
        <v>814</v>
      </c>
      <c r="B208" s="25">
        <v>123</v>
      </c>
      <c r="C208" s="25" t="s">
        <v>815</v>
      </c>
      <c r="D208" s="25" t="s">
        <v>816</v>
      </c>
      <c r="E208" s="25" t="s">
        <v>817</v>
      </c>
      <c r="F208" s="25"/>
    </row>
    <row r="209" spans="1:6" ht="25.5" x14ac:dyDescent="0.2">
      <c r="A209" s="24" t="s">
        <v>818</v>
      </c>
      <c r="B209" s="25">
        <v>124</v>
      </c>
      <c r="C209" s="25" t="s">
        <v>819</v>
      </c>
      <c r="D209" s="25" t="s">
        <v>820</v>
      </c>
      <c r="E209" s="25" t="s">
        <v>821</v>
      </c>
      <c r="F209" s="25"/>
    </row>
    <row r="210" spans="1:6" x14ac:dyDescent="0.2">
      <c r="A210" s="26" t="s">
        <v>822</v>
      </c>
      <c r="B210" s="27">
        <v>125</v>
      </c>
      <c r="C210" s="27" t="s">
        <v>823</v>
      </c>
      <c r="D210" s="27" t="s">
        <v>824</v>
      </c>
      <c r="E210" s="27" t="s">
        <v>691</v>
      </c>
      <c r="F210" s="25"/>
    </row>
    <row r="211" spans="1:6" x14ac:dyDescent="0.2">
      <c r="A211" s="28"/>
      <c r="B211" s="29"/>
      <c r="C211" s="29"/>
      <c r="D211" s="29"/>
      <c r="E211" s="29"/>
      <c r="F211" s="25"/>
    </row>
    <row r="212" spans="1:6" x14ac:dyDescent="0.2">
      <c r="A212" s="32"/>
      <c r="B212" s="31"/>
      <c r="C212" s="31"/>
      <c r="D212" s="31"/>
      <c r="E212" s="31"/>
      <c r="F212" s="25"/>
    </row>
    <row r="213" spans="1:6" ht="25.5" x14ac:dyDescent="0.2">
      <c r="A213" s="24" t="s">
        <v>825</v>
      </c>
      <c r="B213" s="25">
        <v>126</v>
      </c>
      <c r="C213" s="25" t="s">
        <v>826</v>
      </c>
      <c r="D213" s="25" t="s">
        <v>827</v>
      </c>
      <c r="E213" s="25" t="s">
        <v>828</v>
      </c>
      <c r="F213" s="25"/>
    </row>
    <row r="214" spans="1:6" ht="15" customHeight="1" x14ac:dyDescent="0.2">
      <c r="A214" s="26" t="s">
        <v>829</v>
      </c>
      <c r="B214" s="27">
        <v>127</v>
      </c>
      <c r="C214" s="27">
        <v>778</v>
      </c>
      <c r="D214" s="27" t="s">
        <v>827</v>
      </c>
      <c r="E214" s="27" t="s">
        <v>830</v>
      </c>
      <c r="F214" s="25"/>
    </row>
    <row r="215" spans="1:6" ht="76.5" customHeight="1" x14ac:dyDescent="0.2">
      <c r="A215" s="32" t="s">
        <v>831</v>
      </c>
      <c r="B215" s="31"/>
      <c r="C215" s="31"/>
      <c r="D215" s="31"/>
      <c r="E215" s="31"/>
      <c r="F215" s="25"/>
    </row>
    <row r="216" spans="1:6" ht="25.5" x14ac:dyDescent="0.2">
      <c r="A216" s="24" t="s">
        <v>832</v>
      </c>
      <c r="B216" s="25">
        <v>128</v>
      </c>
      <c r="C216" s="25">
        <v>250</v>
      </c>
      <c r="D216" s="25" t="s">
        <v>833</v>
      </c>
      <c r="E216" s="25" t="s">
        <v>834</v>
      </c>
      <c r="F216" s="25"/>
    </row>
    <row r="217" spans="1:6" ht="15" customHeight="1" x14ac:dyDescent="0.2">
      <c r="A217" s="26" t="s">
        <v>835</v>
      </c>
      <c r="B217" s="27">
        <v>129</v>
      </c>
      <c r="C217" s="27">
        <v>764</v>
      </c>
      <c r="D217" s="27" t="s">
        <v>836</v>
      </c>
      <c r="E217" s="27" t="s">
        <v>837</v>
      </c>
      <c r="F217" s="25"/>
    </row>
    <row r="218" spans="1:6" x14ac:dyDescent="0.2">
      <c r="A218" s="32" t="s">
        <v>838</v>
      </c>
      <c r="B218" s="31"/>
      <c r="C218" s="31"/>
      <c r="D218" s="31"/>
      <c r="E218" s="31"/>
      <c r="F218" s="25"/>
    </row>
    <row r="219" spans="1:6" x14ac:dyDescent="0.2">
      <c r="A219" s="26" t="s">
        <v>839</v>
      </c>
      <c r="B219" s="27">
        <v>130</v>
      </c>
      <c r="C219" s="27">
        <v>676</v>
      </c>
      <c r="D219" s="27" t="s">
        <v>840</v>
      </c>
      <c r="E219" s="27" t="s">
        <v>841</v>
      </c>
      <c r="F219" s="25"/>
    </row>
    <row r="220" spans="1:6" x14ac:dyDescent="0.2">
      <c r="A220" s="33"/>
      <c r="B220" s="29"/>
      <c r="C220" s="29"/>
      <c r="D220" s="29"/>
      <c r="E220" s="29"/>
      <c r="F220" s="25"/>
    </row>
    <row r="221" spans="1:6" ht="163.5" customHeight="1" x14ac:dyDescent="0.2">
      <c r="A221" s="32" t="s">
        <v>842</v>
      </c>
      <c r="B221" s="31"/>
      <c r="C221" s="31"/>
      <c r="D221" s="31"/>
      <c r="E221" s="31"/>
      <c r="F221" s="25"/>
    </row>
    <row r="222" spans="1:6" x14ac:dyDescent="0.2">
      <c r="A222" s="26" t="s">
        <v>843</v>
      </c>
      <c r="B222" s="27">
        <v>131</v>
      </c>
      <c r="C222" s="27" t="s">
        <v>844</v>
      </c>
      <c r="D222" s="27" t="s">
        <v>845</v>
      </c>
      <c r="E222" s="27" t="s">
        <v>846</v>
      </c>
      <c r="F222" s="25"/>
    </row>
    <row r="223" spans="1:6" x14ac:dyDescent="0.2">
      <c r="A223" s="32" t="s">
        <v>847</v>
      </c>
      <c r="B223" s="31"/>
      <c r="C223" s="31"/>
      <c r="D223" s="31"/>
      <c r="E223" s="31"/>
      <c r="F223" s="25"/>
    </row>
    <row r="224" spans="1:6" ht="15" customHeight="1" x14ac:dyDescent="0.2">
      <c r="A224" s="26" t="s">
        <v>848</v>
      </c>
      <c r="B224" s="27">
        <v>132</v>
      </c>
      <c r="C224" s="27">
        <v>571</v>
      </c>
      <c r="D224" s="27" t="s">
        <v>849</v>
      </c>
      <c r="E224" s="27" t="s">
        <v>850</v>
      </c>
      <c r="F224" s="25"/>
    </row>
    <row r="225" spans="1:6" x14ac:dyDescent="0.2">
      <c r="A225" s="33"/>
      <c r="B225" s="29"/>
      <c r="C225" s="29"/>
      <c r="D225" s="29"/>
      <c r="E225" s="29"/>
      <c r="F225" s="25"/>
    </row>
    <row r="226" spans="1:6" x14ac:dyDescent="0.2">
      <c r="A226" s="32" t="s">
        <v>851</v>
      </c>
      <c r="B226" s="31"/>
      <c r="C226" s="31"/>
      <c r="D226" s="31"/>
      <c r="E226" s="31"/>
      <c r="F226" s="25"/>
    </row>
    <row r="227" spans="1:6" ht="25.5" x14ac:dyDescent="0.2">
      <c r="A227" s="24" t="s">
        <v>852</v>
      </c>
      <c r="B227" s="25">
        <v>133</v>
      </c>
      <c r="C227" s="25" t="s">
        <v>853</v>
      </c>
      <c r="D227" s="25" t="s">
        <v>854</v>
      </c>
      <c r="E227" s="25" t="s">
        <v>855</v>
      </c>
      <c r="F227" s="25"/>
    </row>
    <row r="228" spans="1:6" x14ac:dyDescent="0.2">
      <c r="A228" s="26" t="s">
        <v>856</v>
      </c>
      <c r="B228" s="27">
        <v>134</v>
      </c>
      <c r="C228" s="27" t="s">
        <v>857</v>
      </c>
      <c r="D228" s="27" t="s">
        <v>190</v>
      </c>
      <c r="E228" s="27" t="s">
        <v>189</v>
      </c>
      <c r="F228" s="25"/>
    </row>
    <row r="229" spans="1:6" x14ac:dyDescent="0.2">
      <c r="A229" s="32" t="s">
        <v>858</v>
      </c>
      <c r="B229" s="31"/>
      <c r="C229" s="31"/>
      <c r="D229" s="31"/>
      <c r="E229" s="31"/>
      <c r="F229" s="25"/>
    </row>
    <row r="230" spans="1:6" x14ac:dyDescent="0.2">
      <c r="A230" s="26" t="s">
        <v>859</v>
      </c>
      <c r="B230" s="27">
        <v>135</v>
      </c>
      <c r="C230" s="27" t="s">
        <v>860</v>
      </c>
      <c r="D230" s="27" t="s">
        <v>861</v>
      </c>
      <c r="E230" s="27" t="s">
        <v>862</v>
      </c>
      <c r="F230" s="25"/>
    </row>
    <row r="231" spans="1:6" x14ac:dyDescent="0.2">
      <c r="A231" s="32"/>
      <c r="B231" s="31"/>
      <c r="C231" s="31"/>
      <c r="D231" s="31"/>
      <c r="E231" s="31"/>
      <c r="F231" s="25"/>
    </row>
    <row r="232" spans="1:6" x14ac:dyDescent="0.2">
      <c r="A232" s="26" t="s">
        <v>863</v>
      </c>
      <c r="B232" s="27">
        <v>136</v>
      </c>
      <c r="C232" s="27">
        <v>736</v>
      </c>
      <c r="D232" s="27" t="s">
        <v>864</v>
      </c>
      <c r="E232" s="27" t="s">
        <v>226</v>
      </c>
      <c r="F232" s="25"/>
    </row>
    <row r="233" spans="1:6" x14ac:dyDescent="0.2">
      <c r="A233" s="33"/>
      <c r="B233" s="29"/>
      <c r="C233" s="29"/>
      <c r="D233" s="29"/>
      <c r="E233" s="29"/>
      <c r="F233" s="25"/>
    </row>
    <row r="234" spans="1:6" x14ac:dyDescent="0.2">
      <c r="A234" s="32" t="s">
        <v>865</v>
      </c>
      <c r="B234" s="31"/>
      <c r="C234" s="31"/>
      <c r="D234" s="31"/>
      <c r="E234" s="31"/>
      <c r="F234" s="25"/>
    </row>
    <row r="235" spans="1:6" ht="65.25" customHeight="1" x14ac:dyDescent="0.2">
      <c r="A235" s="24" t="s">
        <v>866</v>
      </c>
      <c r="B235" s="25">
        <v>137</v>
      </c>
      <c r="C235" s="25" t="s">
        <v>867</v>
      </c>
      <c r="D235" s="25" t="s">
        <v>868</v>
      </c>
      <c r="E235" s="25" t="s">
        <v>869</v>
      </c>
      <c r="F235" s="25"/>
    </row>
    <row r="236" spans="1:6" x14ac:dyDescent="0.2">
      <c r="A236" s="26" t="s">
        <v>870</v>
      </c>
      <c r="B236" s="27">
        <v>138</v>
      </c>
      <c r="C236" s="27" t="s">
        <v>871</v>
      </c>
      <c r="D236" s="27" t="s">
        <v>872</v>
      </c>
      <c r="E236" s="27" t="s">
        <v>873</v>
      </c>
      <c r="F236" s="25"/>
    </row>
    <row r="237" spans="1:6" x14ac:dyDescent="0.2">
      <c r="A237" s="28"/>
      <c r="B237" s="29"/>
      <c r="C237" s="29"/>
      <c r="D237" s="29"/>
      <c r="E237" s="29"/>
      <c r="F237" s="25"/>
    </row>
    <row r="238" spans="1:6" x14ac:dyDescent="0.2">
      <c r="A238" s="32"/>
      <c r="B238" s="31"/>
      <c r="C238" s="31"/>
      <c r="D238" s="31"/>
      <c r="E238" s="31"/>
      <c r="F238" s="25"/>
    </row>
    <row r="239" spans="1:6" x14ac:dyDescent="0.2">
      <c r="A239" s="26" t="s">
        <v>874</v>
      </c>
      <c r="B239" s="27">
        <v>139</v>
      </c>
      <c r="C239" s="27" t="s">
        <v>875</v>
      </c>
      <c r="D239" s="27" t="s">
        <v>876</v>
      </c>
      <c r="E239" s="27" t="s">
        <v>877</v>
      </c>
      <c r="F239" s="25"/>
    </row>
    <row r="240" spans="1:6" x14ac:dyDescent="0.2">
      <c r="A240" s="32" t="s">
        <v>878</v>
      </c>
      <c r="B240" s="31"/>
      <c r="C240" s="31"/>
      <c r="D240" s="31"/>
      <c r="E240" s="31"/>
      <c r="F240" s="25"/>
    </row>
    <row r="241" spans="1:6" x14ac:dyDescent="0.2">
      <c r="A241" s="26" t="s">
        <v>879</v>
      </c>
      <c r="B241" s="27">
        <v>140</v>
      </c>
      <c r="C241" s="27">
        <v>619</v>
      </c>
      <c r="D241" s="27" t="s">
        <v>880</v>
      </c>
      <c r="E241" s="27" t="s">
        <v>881</v>
      </c>
      <c r="F241" s="25"/>
    </row>
    <row r="242" spans="1:6" x14ac:dyDescent="0.2">
      <c r="A242" s="33"/>
      <c r="B242" s="29"/>
      <c r="C242" s="29"/>
      <c r="D242" s="29"/>
      <c r="E242" s="29"/>
      <c r="F242" s="25"/>
    </row>
    <row r="243" spans="1:6" x14ac:dyDescent="0.2">
      <c r="A243" s="32" t="s">
        <v>882</v>
      </c>
      <c r="B243" s="31"/>
      <c r="C243" s="31"/>
      <c r="D243" s="31"/>
      <c r="E243" s="31"/>
      <c r="F243" s="25"/>
    </row>
    <row r="244" spans="1:6" ht="25.5" x14ac:dyDescent="0.2">
      <c r="A244" s="24" t="s">
        <v>883</v>
      </c>
      <c r="B244" s="25">
        <v>141</v>
      </c>
      <c r="C244" s="25">
        <v>325</v>
      </c>
      <c r="D244" s="25" t="s">
        <v>884</v>
      </c>
      <c r="E244" s="25" t="s">
        <v>885</v>
      </c>
      <c r="F244" s="25"/>
    </row>
    <row r="245" spans="1:6" x14ac:dyDescent="0.2">
      <c r="A245" s="26" t="s">
        <v>886</v>
      </c>
      <c r="B245" s="27">
        <v>142</v>
      </c>
      <c r="C245" s="27" t="s">
        <v>887</v>
      </c>
      <c r="D245" s="27" t="s">
        <v>888</v>
      </c>
      <c r="E245" s="27" t="s">
        <v>889</v>
      </c>
      <c r="F245" s="25"/>
    </row>
    <row r="246" spans="1:6" x14ac:dyDescent="0.2">
      <c r="A246" s="33"/>
      <c r="B246" s="29"/>
      <c r="C246" s="29"/>
      <c r="D246" s="29"/>
      <c r="E246" s="29"/>
      <c r="F246" s="25"/>
    </row>
    <row r="247" spans="1:6" x14ac:dyDescent="0.2">
      <c r="A247" s="32" t="s">
        <v>890</v>
      </c>
      <c r="B247" s="31"/>
      <c r="C247" s="31"/>
      <c r="D247" s="31"/>
      <c r="E247" s="31"/>
      <c r="F247" s="25"/>
    </row>
    <row r="248" spans="1:6" x14ac:dyDescent="0.2">
      <c r="A248" s="26" t="s">
        <v>890</v>
      </c>
      <c r="B248" s="27">
        <v>143</v>
      </c>
      <c r="C248" s="27" t="s">
        <v>891</v>
      </c>
      <c r="D248" s="27" t="s">
        <v>888</v>
      </c>
      <c r="E248" s="27" t="s">
        <v>892</v>
      </c>
      <c r="F248" s="25"/>
    </row>
    <row r="249" spans="1:6" x14ac:dyDescent="0.2">
      <c r="A249" s="32"/>
      <c r="B249" s="31"/>
      <c r="C249" s="31"/>
      <c r="D249" s="31"/>
      <c r="E249" s="31"/>
      <c r="F249" s="25"/>
    </row>
    <row r="250" spans="1:6" x14ac:dyDescent="0.2">
      <c r="A250" s="26" t="s">
        <v>893</v>
      </c>
      <c r="B250" s="27">
        <v>144</v>
      </c>
      <c r="C250" s="27" t="s">
        <v>894</v>
      </c>
      <c r="D250" s="27" t="s">
        <v>895</v>
      </c>
      <c r="E250" s="27" t="s">
        <v>131</v>
      </c>
      <c r="F250" s="25"/>
    </row>
    <row r="251" spans="1:6" x14ac:dyDescent="0.2">
      <c r="A251" s="33"/>
      <c r="B251" s="29"/>
      <c r="C251" s="29"/>
      <c r="D251" s="29"/>
      <c r="E251" s="29"/>
      <c r="F251" s="25"/>
    </row>
    <row r="252" spans="1:6" x14ac:dyDescent="0.2">
      <c r="A252" s="32" t="s">
        <v>896</v>
      </c>
      <c r="B252" s="31"/>
      <c r="C252" s="31"/>
      <c r="D252" s="31"/>
      <c r="E252" s="31"/>
      <c r="F252" s="31"/>
    </row>
    <row r="253" spans="1:6" x14ac:dyDescent="0.2">
      <c r="A253" s="24" t="s">
        <v>897</v>
      </c>
      <c r="B253" s="25">
        <v>145</v>
      </c>
      <c r="C253" s="25" t="s">
        <v>898</v>
      </c>
      <c r="D253" s="25" t="s">
        <v>289</v>
      </c>
      <c r="E253" s="25" t="s">
        <v>288</v>
      </c>
      <c r="F253" s="25"/>
    </row>
    <row r="254" spans="1:6" x14ac:dyDescent="0.2">
      <c r="A254" s="24" t="s">
        <v>899</v>
      </c>
      <c r="B254" s="25">
        <v>146</v>
      </c>
      <c r="C254" s="25">
        <v>657</v>
      </c>
      <c r="D254" s="25" t="s">
        <v>900</v>
      </c>
      <c r="E254" s="25" t="s">
        <v>901</v>
      </c>
      <c r="F254" s="25"/>
    </row>
    <row r="255" spans="1:6" x14ac:dyDescent="0.2">
      <c r="A255" s="26" t="s">
        <v>902</v>
      </c>
      <c r="B255" s="68">
        <v>147</v>
      </c>
      <c r="C255" s="68" t="s">
        <v>903</v>
      </c>
      <c r="D255" s="68" t="s">
        <v>904</v>
      </c>
      <c r="E255" s="68" t="s">
        <v>905</v>
      </c>
      <c r="F255" s="68"/>
    </row>
    <row r="256" spans="1:6" x14ac:dyDescent="0.2">
      <c r="A256" s="33"/>
      <c r="B256" s="69"/>
      <c r="C256" s="69"/>
      <c r="D256" s="69"/>
      <c r="E256" s="69"/>
      <c r="F256" s="69"/>
    </row>
    <row r="257" spans="1:6" x14ac:dyDescent="0.2">
      <c r="A257" s="32" t="s">
        <v>906</v>
      </c>
      <c r="B257" s="70"/>
      <c r="C257" s="70"/>
      <c r="D257" s="70"/>
      <c r="E257" s="70"/>
      <c r="F257" s="70"/>
    </row>
    <row r="258" spans="1:6" ht="76.5" customHeight="1" x14ac:dyDescent="0.2">
      <c r="A258" s="24" t="s">
        <v>907</v>
      </c>
      <c r="B258" s="25">
        <v>148</v>
      </c>
      <c r="C258" s="25">
        <v>578</v>
      </c>
      <c r="D258" s="25" t="s">
        <v>254</v>
      </c>
      <c r="E258" s="25" t="s">
        <v>253</v>
      </c>
      <c r="F258" s="25"/>
    </row>
    <row r="259" spans="1:6" x14ac:dyDescent="0.2">
      <c r="A259" s="24" t="s">
        <v>908</v>
      </c>
      <c r="B259" s="25">
        <v>149</v>
      </c>
      <c r="C259" s="25" t="s">
        <v>909</v>
      </c>
      <c r="D259" s="25" t="s">
        <v>132</v>
      </c>
      <c r="E259" s="25" t="s">
        <v>131</v>
      </c>
      <c r="F259" s="25"/>
    </row>
    <row r="260" spans="1:6" x14ac:dyDescent="0.2">
      <c r="A260" s="26" t="s">
        <v>910</v>
      </c>
      <c r="B260" s="68">
        <v>150</v>
      </c>
      <c r="C260" s="68">
        <v>711</v>
      </c>
      <c r="D260" s="68" t="s">
        <v>911</v>
      </c>
      <c r="E260" s="68" t="s">
        <v>912</v>
      </c>
      <c r="F260" s="68"/>
    </row>
    <row r="261" spans="1:6" x14ac:dyDescent="0.2">
      <c r="A261" s="33"/>
      <c r="B261" s="69"/>
      <c r="C261" s="69"/>
      <c r="D261" s="69"/>
      <c r="E261" s="69"/>
      <c r="F261" s="69"/>
    </row>
    <row r="262" spans="1:6" x14ac:dyDescent="0.2">
      <c r="A262" s="32" t="s">
        <v>913</v>
      </c>
      <c r="B262" s="70"/>
      <c r="C262" s="70"/>
      <c r="D262" s="70"/>
      <c r="E262" s="70"/>
      <c r="F262" s="70"/>
    </row>
    <row r="263" spans="1:6" ht="25.5" x14ac:dyDescent="0.2">
      <c r="A263" s="24" t="s">
        <v>914</v>
      </c>
      <c r="B263" s="25">
        <v>151</v>
      </c>
      <c r="C263" s="25">
        <v>597</v>
      </c>
      <c r="D263" s="25" t="s">
        <v>915</v>
      </c>
      <c r="E263" s="25" t="s">
        <v>916</v>
      </c>
      <c r="F263" s="25"/>
    </row>
    <row r="264" spans="1:6" x14ac:dyDescent="0.2">
      <c r="A264" s="26" t="s">
        <v>917</v>
      </c>
      <c r="B264" s="68">
        <v>152</v>
      </c>
      <c r="C264" s="68">
        <v>407</v>
      </c>
      <c r="D264" s="68" t="s">
        <v>915</v>
      </c>
      <c r="E264" s="68" t="s">
        <v>918</v>
      </c>
      <c r="F264" s="68"/>
    </row>
    <row r="265" spans="1:6" x14ac:dyDescent="0.2">
      <c r="A265" s="28" t="s">
        <v>919</v>
      </c>
      <c r="B265" s="69"/>
      <c r="C265" s="69"/>
      <c r="D265" s="69"/>
      <c r="E265" s="69"/>
      <c r="F265" s="69"/>
    </row>
    <row r="266" spans="1:6" x14ac:dyDescent="0.2">
      <c r="A266" s="30"/>
      <c r="B266" s="70"/>
      <c r="C266" s="70"/>
      <c r="D266" s="70"/>
      <c r="E266" s="70"/>
      <c r="F266" s="70"/>
    </row>
    <row r="267" spans="1:6" x14ac:dyDescent="0.2">
      <c r="A267" s="26" t="s">
        <v>920</v>
      </c>
      <c r="B267" s="68">
        <v>153</v>
      </c>
      <c r="C267" s="68">
        <v>443</v>
      </c>
      <c r="D267" s="68" t="s">
        <v>921</v>
      </c>
      <c r="E267" s="68" t="s">
        <v>922</v>
      </c>
      <c r="F267" s="68"/>
    </row>
    <row r="268" spans="1:6" x14ac:dyDescent="0.2">
      <c r="A268" s="33"/>
      <c r="B268" s="69"/>
      <c r="C268" s="69"/>
      <c r="D268" s="69"/>
      <c r="E268" s="69"/>
      <c r="F268" s="69"/>
    </row>
    <row r="269" spans="1:6" x14ac:dyDescent="0.2">
      <c r="A269" s="32" t="s">
        <v>923</v>
      </c>
      <c r="B269" s="70"/>
      <c r="C269" s="70"/>
      <c r="D269" s="70"/>
      <c r="E269" s="70"/>
      <c r="F269" s="70"/>
    </row>
    <row r="270" spans="1:6" ht="25.5" x14ac:dyDescent="0.2">
      <c r="A270" s="24" t="s">
        <v>924</v>
      </c>
      <c r="B270" s="25">
        <v>154</v>
      </c>
      <c r="C270" s="25" t="s">
        <v>925</v>
      </c>
      <c r="D270" s="25" t="s">
        <v>926</v>
      </c>
      <c r="E270" s="25" t="s">
        <v>927</v>
      </c>
      <c r="F270" s="25"/>
    </row>
    <row r="271" spans="1:6" ht="25.5" x14ac:dyDescent="0.2">
      <c r="A271" s="25"/>
      <c r="B271" s="25">
        <v>155</v>
      </c>
      <c r="C271" s="25">
        <v>787</v>
      </c>
      <c r="D271" s="25" t="s">
        <v>175</v>
      </c>
      <c r="E271" s="25" t="s">
        <v>928</v>
      </c>
      <c r="F271" s="25"/>
    </row>
    <row r="272" spans="1:6" x14ac:dyDescent="0.2">
      <c r="A272" s="26" t="s">
        <v>929</v>
      </c>
      <c r="B272" s="68">
        <v>156</v>
      </c>
      <c r="C272" s="68">
        <v>612</v>
      </c>
      <c r="D272" s="68" t="s">
        <v>175</v>
      </c>
      <c r="E272" s="68" t="s">
        <v>930</v>
      </c>
      <c r="F272" s="68"/>
    </row>
    <row r="273" spans="1:6" x14ac:dyDescent="0.2">
      <c r="A273" s="33"/>
      <c r="B273" s="69"/>
      <c r="C273" s="69"/>
      <c r="D273" s="69"/>
      <c r="E273" s="69"/>
      <c r="F273" s="69"/>
    </row>
    <row r="274" spans="1:6" x14ac:dyDescent="0.2">
      <c r="A274" s="32" t="s">
        <v>931</v>
      </c>
      <c r="B274" s="70"/>
      <c r="C274" s="70"/>
      <c r="D274" s="70"/>
      <c r="E274" s="70"/>
      <c r="F274" s="70"/>
    </row>
    <row r="275" spans="1:6" x14ac:dyDescent="0.2">
      <c r="A275" s="25"/>
      <c r="B275" s="25">
        <v>157</v>
      </c>
      <c r="C275" s="25">
        <v>786</v>
      </c>
      <c r="D275" s="25" t="s">
        <v>175</v>
      </c>
      <c r="E275" s="25" t="s">
        <v>174</v>
      </c>
      <c r="F275" s="25"/>
    </row>
    <row r="276" spans="1:6" x14ac:dyDescent="0.2">
      <c r="A276" s="26" t="s">
        <v>932</v>
      </c>
      <c r="B276" s="68">
        <v>158</v>
      </c>
      <c r="C276" s="68">
        <v>445</v>
      </c>
      <c r="D276" s="68" t="s">
        <v>933</v>
      </c>
      <c r="E276" s="68" t="s">
        <v>934</v>
      </c>
      <c r="F276" s="68"/>
    </row>
    <row r="277" spans="1:6" x14ac:dyDescent="0.2">
      <c r="A277" s="33"/>
      <c r="B277" s="69"/>
      <c r="C277" s="69"/>
      <c r="D277" s="69"/>
      <c r="E277" s="69"/>
      <c r="F277" s="69"/>
    </row>
    <row r="278" spans="1:6" x14ac:dyDescent="0.2">
      <c r="A278" s="32" t="s">
        <v>935</v>
      </c>
      <c r="B278" s="70"/>
      <c r="C278" s="70"/>
      <c r="D278" s="70"/>
      <c r="E278" s="70"/>
      <c r="F278" s="70"/>
    </row>
    <row r="279" spans="1:6" x14ac:dyDescent="0.2">
      <c r="A279" s="24" t="s">
        <v>936</v>
      </c>
      <c r="B279" s="25">
        <v>159</v>
      </c>
      <c r="C279" s="25" t="s">
        <v>937</v>
      </c>
      <c r="D279" s="25" t="s">
        <v>938</v>
      </c>
      <c r="E279" s="25" t="s">
        <v>939</v>
      </c>
      <c r="F279" s="25"/>
    </row>
    <row r="280" spans="1:6" x14ac:dyDescent="0.2">
      <c r="A280" s="71" t="s">
        <v>940</v>
      </c>
      <c r="B280" s="68">
        <v>160</v>
      </c>
      <c r="C280" s="68" t="s">
        <v>941</v>
      </c>
      <c r="D280" s="68" t="s">
        <v>942</v>
      </c>
      <c r="E280" s="68" t="s">
        <v>943</v>
      </c>
      <c r="F280" s="27"/>
    </row>
    <row r="281" spans="1:6" x14ac:dyDescent="0.2">
      <c r="A281" s="73"/>
      <c r="B281" s="70"/>
      <c r="C281" s="70"/>
      <c r="D281" s="70"/>
      <c r="E281" s="70"/>
      <c r="F281" s="31"/>
    </row>
    <row r="282" spans="1:6" ht="25.5" x14ac:dyDescent="0.2">
      <c r="A282" s="24" t="s">
        <v>944</v>
      </c>
      <c r="B282" s="25">
        <v>161</v>
      </c>
      <c r="C282" s="25" t="s">
        <v>945</v>
      </c>
      <c r="D282" s="25" t="s">
        <v>215</v>
      </c>
      <c r="E282" s="25" t="s">
        <v>946</v>
      </c>
      <c r="F282" s="25"/>
    </row>
    <row r="283" spans="1:6" ht="25.5" x14ac:dyDescent="0.2">
      <c r="A283" s="24" t="s">
        <v>947</v>
      </c>
      <c r="B283" s="25">
        <v>162</v>
      </c>
      <c r="C283" s="25" t="s">
        <v>948</v>
      </c>
      <c r="D283" s="25" t="s">
        <v>215</v>
      </c>
      <c r="E283" s="25" t="s">
        <v>214</v>
      </c>
      <c r="F283" s="25"/>
    </row>
    <row r="284" spans="1:6" x14ac:dyDescent="0.2">
      <c r="A284" s="24" t="s">
        <v>949</v>
      </c>
      <c r="B284" s="25">
        <v>163</v>
      </c>
      <c r="C284" s="25" t="s">
        <v>950</v>
      </c>
      <c r="D284" s="25" t="s">
        <v>951</v>
      </c>
      <c r="E284" s="25" t="s">
        <v>952</v>
      </c>
      <c r="F284" s="25"/>
    </row>
    <row r="285" spans="1:6" ht="38.25" x14ac:dyDescent="0.2">
      <c r="A285" s="24" t="s">
        <v>953</v>
      </c>
      <c r="B285" s="25">
        <v>164</v>
      </c>
      <c r="C285" s="25" t="s">
        <v>954</v>
      </c>
      <c r="D285" s="25" t="s">
        <v>951</v>
      </c>
      <c r="E285" s="25" t="s">
        <v>955</v>
      </c>
      <c r="F285" s="25"/>
    </row>
    <row r="286" spans="1:6" x14ac:dyDescent="0.2">
      <c r="A286" s="24" t="s">
        <v>956</v>
      </c>
      <c r="B286" s="25">
        <v>165</v>
      </c>
      <c r="C286" s="25" t="s">
        <v>957</v>
      </c>
      <c r="D286" s="25" t="s">
        <v>958</v>
      </c>
      <c r="E286" s="25" t="s">
        <v>876</v>
      </c>
      <c r="F286" s="25"/>
    </row>
    <row r="287" spans="1:6" ht="25.5" x14ac:dyDescent="0.2">
      <c r="A287" s="24" t="s">
        <v>959</v>
      </c>
      <c r="B287" s="25">
        <v>166</v>
      </c>
      <c r="C287" s="25">
        <v>709</v>
      </c>
      <c r="D287" s="25" t="s">
        <v>960</v>
      </c>
      <c r="E287" s="25" t="s">
        <v>961</v>
      </c>
      <c r="F287" s="25"/>
    </row>
    <row r="288" spans="1:6" ht="25.5" x14ac:dyDescent="0.2">
      <c r="A288" s="24" t="s">
        <v>962</v>
      </c>
      <c r="B288" s="25">
        <v>167</v>
      </c>
      <c r="C288" s="25" t="s">
        <v>963</v>
      </c>
      <c r="D288" s="25" t="s">
        <v>964</v>
      </c>
      <c r="E288" s="25" t="s">
        <v>965</v>
      </c>
      <c r="F288" s="25"/>
    </row>
    <row r="289" spans="1:6" x14ac:dyDescent="0.2">
      <c r="A289" s="26" t="s">
        <v>966</v>
      </c>
      <c r="B289" s="68">
        <v>168</v>
      </c>
      <c r="C289" s="68">
        <v>777</v>
      </c>
      <c r="D289" s="68" t="s">
        <v>967</v>
      </c>
      <c r="E289" s="68" t="s">
        <v>968</v>
      </c>
      <c r="F289" s="68"/>
    </row>
    <row r="290" spans="1:6" x14ac:dyDescent="0.2">
      <c r="A290" s="33"/>
      <c r="B290" s="69"/>
      <c r="C290" s="69"/>
      <c r="D290" s="69"/>
      <c r="E290" s="69"/>
      <c r="F290" s="69"/>
    </row>
    <row r="291" spans="1:6" x14ac:dyDescent="0.2">
      <c r="A291" s="32" t="s">
        <v>969</v>
      </c>
      <c r="B291" s="70"/>
      <c r="C291" s="70"/>
      <c r="D291" s="70"/>
      <c r="E291" s="70"/>
      <c r="F291" s="70"/>
    </row>
    <row r="292" spans="1:6" x14ac:dyDescent="0.2">
      <c r="A292" s="26" t="s">
        <v>970</v>
      </c>
      <c r="B292" s="68">
        <v>169</v>
      </c>
      <c r="C292" s="68">
        <v>695</v>
      </c>
      <c r="D292" s="68" t="s">
        <v>971</v>
      </c>
      <c r="E292" s="68" t="s">
        <v>972</v>
      </c>
      <c r="F292" s="68"/>
    </row>
    <row r="293" spans="1:6" x14ac:dyDescent="0.2">
      <c r="A293" s="33"/>
      <c r="B293" s="69"/>
      <c r="C293" s="69"/>
      <c r="D293" s="69"/>
      <c r="E293" s="69"/>
      <c r="F293" s="69"/>
    </row>
    <row r="294" spans="1:6" x14ac:dyDescent="0.2">
      <c r="A294" s="32" t="s">
        <v>973</v>
      </c>
      <c r="B294" s="70"/>
      <c r="C294" s="70"/>
      <c r="D294" s="70"/>
      <c r="E294" s="70"/>
      <c r="F294" s="70"/>
    </row>
    <row r="295" spans="1:6" x14ac:dyDescent="0.2">
      <c r="A295" s="26" t="s">
        <v>974</v>
      </c>
      <c r="B295" s="68">
        <v>170</v>
      </c>
      <c r="C295" s="68">
        <v>596</v>
      </c>
      <c r="D295" s="68" t="s">
        <v>975</v>
      </c>
      <c r="E295" s="68" t="s">
        <v>976</v>
      </c>
      <c r="F295" s="27"/>
    </row>
    <row r="296" spans="1:6" x14ac:dyDescent="0.2">
      <c r="A296" s="28" t="s">
        <v>977</v>
      </c>
      <c r="B296" s="69"/>
      <c r="C296" s="69"/>
      <c r="D296" s="69"/>
      <c r="E296" s="69"/>
      <c r="F296" s="29"/>
    </row>
    <row r="297" spans="1:6" x14ac:dyDescent="0.2">
      <c r="A297" s="30"/>
      <c r="B297" s="70"/>
      <c r="C297" s="70"/>
      <c r="D297" s="70"/>
      <c r="E297" s="70"/>
      <c r="F297" s="31"/>
    </row>
    <row r="298" spans="1:6" x14ac:dyDescent="0.2">
      <c r="A298" s="24" t="s">
        <v>978</v>
      </c>
      <c r="B298" s="25">
        <v>171</v>
      </c>
      <c r="C298" s="25">
        <v>671</v>
      </c>
      <c r="D298" s="25" t="s">
        <v>979</v>
      </c>
      <c r="E298" s="25" t="s">
        <v>980</v>
      </c>
      <c r="F298" s="25"/>
    </row>
    <row r="299" spans="1:6" x14ac:dyDescent="0.2">
      <c r="A299" s="25"/>
      <c r="B299" s="25">
        <v>172</v>
      </c>
      <c r="C299" s="25" t="s">
        <v>981</v>
      </c>
      <c r="D299" s="25" t="s">
        <v>982</v>
      </c>
      <c r="E299" s="25" t="s">
        <v>722</v>
      </c>
      <c r="F299" s="25"/>
    </row>
    <row r="300" spans="1:6" ht="57" customHeight="1" x14ac:dyDescent="0.2">
      <c r="A300" s="24" t="s">
        <v>983</v>
      </c>
      <c r="B300" s="25">
        <v>173</v>
      </c>
      <c r="C300" s="25" t="s">
        <v>984</v>
      </c>
      <c r="D300" s="25" t="s">
        <v>985</v>
      </c>
      <c r="E300" s="25" t="s">
        <v>986</v>
      </c>
      <c r="F300" s="25"/>
    </row>
    <row r="301" spans="1:6" ht="25.5" x14ac:dyDescent="0.2">
      <c r="A301" s="24" t="s">
        <v>987</v>
      </c>
      <c r="B301" s="25">
        <v>174</v>
      </c>
      <c r="C301" s="25">
        <v>758</v>
      </c>
      <c r="D301" s="25" t="s">
        <v>988</v>
      </c>
      <c r="E301" s="25" t="s">
        <v>989</v>
      </c>
      <c r="F301" s="25"/>
    </row>
    <row r="302" spans="1:6" x14ac:dyDescent="0.2">
      <c r="A302" s="24" t="s">
        <v>990</v>
      </c>
      <c r="B302" s="25">
        <v>175</v>
      </c>
      <c r="C302" s="25" t="s">
        <v>991</v>
      </c>
      <c r="D302" s="25" t="s">
        <v>252</v>
      </c>
      <c r="E302" s="25" t="s">
        <v>251</v>
      </c>
      <c r="F302" s="25"/>
    </row>
    <row r="303" spans="1:6" x14ac:dyDescent="0.2">
      <c r="A303" s="24" t="s">
        <v>992</v>
      </c>
      <c r="B303" s="25">
        <v>176</v>
      </c>
      <c r="C303" s="25" t="s">
        <v>993</v>
      </c>
      <c r="D303" s="25" t="s">
        <v>994</v>
      </c>
      <c r="E303" s="25" t="s">
        <v>995</v>
      </c>
      <c r="F303" s="25"/>
    </row>
    <row r="304" spans="1:6" ht="25.5" x14ac:dyDescent="0.2">
      <c r="A304" s="24" t="s">
        <v>996</v>
      </c>
      <c r="B304" s="25">
        <v>177</v>
      </c>
      <c r="C304" s="25" t="s">
        <v>997</v>
      </c>
      <c r="D304" s="25" t="s">
        <v>998</v>
      </c>
      <c r="E304" s="25" t="s">
        <v>999</v>
      </c>
      <c r="F304" s="25"/>
    </row>
    <row r="305" spans="1:6" x14ac:dyDescent="0.2">
      <c r="A305" s="26" t="s">
        <v>1000</v>
      </c>
      <c r="B305" s="68">
        <v>178</v>
      </c>
      <c r="C305" s="68" t="s">
        <v>1001</v>
      </c>
      <c r="D305" s="68" t="s">
        <v>1002</v>
      </c>
      <c r="E305" s="68" t="s">
        <v>1003</v>
      </c>
      <c r="F305" s="68"/>
    </row>
    <row r="306" spans="1:6" x14ac:dyDescent="0.2">
      <c r="A306" s="33"/>
      <c r="B306" s="69"/>
      <c r="C306" s="69"/>
      <c r="D306" s="69"/>
      <c r="E306" s="69"/>
      <c r="F306" s="69"/>
    </row>
    <row r="307" spans="1:6" x14ac:dyDescent="0.2">
      <c r="A307" s="32" t="s">
        <v>1004</v>
      </c>
      <c r="B307" s="70"/>
      <c r="C307" s="70"/>
      <c r="D307" s="70"/>
      <c r="E307" s="70"/>
      <c r="F307" s="70"/>
    </row>
    <row r="308" spans="1:6" x14ac:dyDescent="0.2">
      <c r="A308" s="26" t="s">
        <v>1005</v>
      </c>
      <c r="B308" s="68">
        <v>179</v>
      </c>
      <c r="C308" s="68">
        <v>675</v>
      </c>
      <c r="D308" s="68" t="s">
        <v>1006</v>
      </c>
      <c r="E308" s="68" t="s">
        <v>1007</v>
      </c>
      <c r="F308" s="68"/>
    </row>
    <row r="309" spans="1:6" x14ac:dyDescent="0.2">
      <c r="A309" s="33"/>
      <c r="B309" s="69"/>
      <c r="C309" s="69"/>
      <c r="D309" s="69"/>
      <c r="E309" s="69"/>
      <c r="F309" s="69"/>
    </row>
    <row r="310" spans="1:6" ht="103.5" customHeight="1" x14ac:dyDescent="0.2">
      <c r="A310" s="32" t="s">
        <v>1008</v>
      </c>
      <c r="B310" s="70"/>
      <c r="C310" s="70"/>
      <c r="D310" s="70"/>
      <c r="E310" s="70"/>
      <c r="F310" s="70"/>
    </row>
    <row r="311" spans="1:6" x14ac:dyDescent="0.2">
      <c r="A311" s="24" t="s">
        <v>1009</v>
      </c>
      <c r="B311" s="25">
        <v>180</v>
      </c>
      <c r="C311" s="25">
        <v>505</v>
      </c>
      <c r="D311" s="25" t="s">
        <v>1010</v>
      </c>
      <c r="E311" s="25" t="s">
        <v>1011</v>
      </c>
      <c r="F311" s="25"/>
    </row>
    <row r="312" spans="1:6" ht="25.5" x14ac:dyDescent="0.2">
      <c r="A312" s="24" t="s">
        <v>1012</v>
      </c>
      <c r="B312" s="25">
        <v>181</v>
      </c>
      <c r="C312" s="25" t="s">
        <v>1013</v>
      </c>
      <c r="D312" s="25" t="s">
        <v>1014</v>
      </c>
      <c r="E312" s="25" t="s">
        <v>1015</v>
      </c>
      <c r="F312" s="25"/>
    </row>
    <row r="313" spans="1:6" x14ac:dyDescent="0.2">
      <c r="A313" s="26" t="s">
        <v>1016</v>
      </c>
      <c r="B313" s="68">
        <v>182</v>
      </c>
      <c r="C313" s="68" t="s">
        <v>1017</v>
      </c>
      <c r="D313" s="68" t="s">
        <v>1018</v>
      </c>
      <c r="E313" s="68" t="s">
        <v>1019</v>
      </c>
      <c r="F313" s="27"/>
    </row>
    <row r="314" spans="1:6" ht="67.5" customHeight="1" x14ac:dyDescent="0.2">
      <c r="A314" s="28" t="s">
        <v>1020</v>
      </c>
      <c r="B314" s="69"/>
      <c r="C314" s="69"/>
      <c r="D314" s="69"/>
      <c r="E314" s="69"/>
      <c r="F314" s="29"/>
    </row>
    <row r="315" spans="1:6" x14ac:dyDescent="0.2">
      <c r="A315" s="30"/>
      <c r="B315" s="70"/>
      <c r="C315" s="70"/>
      <c r="D315" s="70"/>
      <c r="E315" s="70"/>
      <c r="F315" s="31"/>
    </row>
    <row r="316" spans="1:6" x14ac:dyDescent="0.2">
      <c r="A316" s="24" t="s">
        <v>1021</v>
      </c>
      <c r="B316" s="25">
        <v>183</v>
      </c>
      <c r="C316" s="25" t="s">
        <v>1022</v>
      </c>
      <c r="D316" s="25" t="s">
        <v>1023</v>
      </c>
      <c r="E316" s="25" t="s">
        <v>1024</v>
      </c>
      <c r="F316" s="25"/>
    </row>
    <row r="317" spans="1:6" ht="102" customHeight="1" x14ac:dyDescent="0.2">
      <c r="A317" s="26" t="s">
        <v>1025</v>
      </c>
      <c r="B317" s="68">
        <v>184</v>
      </c>
      <c r="C317" s="68" t="s">
        <v>1026</v>
      </c>
      <c r="D317" s="68" t="s">
        <v>1027</v>
      </c>
      <c r="E317" s="68" t="s">
        <v>1028</v>
      </c>
      <c r="F317" s="68"/>
    </row>
    <row r="318" spans="1:6" x14ac:dyDescent="0.2">
      <c r="A318" s="33"/>
      <c r="B318" s="69"/>
      <c r="C318" s="69"/>
      <c r="D318" s="69"/>
      <c r="E318" s="69"/>
      <c r="F318" s="69"/>
    </row>
    <row r="319" spans="1:6" x14ac:dyDescent="0.2">
      <c r="A319" s="32" t="s">
        <v>1029</v>
      </c>
      <c r="B319" s="70"/>
      <c r="C319" s="70"/>
      <c r="D319" s="70"/>
      <c r="E319" s="70"/>
      <c r="F319" s="70"/>
    </row>
    <row r="320" spans="1:6" ht="25.5" x14ac:dyDescent="0.2">
      <c r="A320" s="24" t="s">
        <v>1030</v>
      </c>
      <c r="B320" s="25">
        <v>185</v>
      </c>
      <c r="C320" s="25" t="s">
        <v>1031</v>
      </c>
      <c r="D320" s="25" t="s">
        <v>1032</v>
      </c>
      <c r="E320" s="25" t="s">
        <v>1033</v>
      </c>
      <c r="F320" s="25"/>
    </row>
    <row r="321" spans="1:6" x14ac:dyDescent="0.2">
      <c r="A321" s="24" t="s">
        <v>1034</v>
      </c>
      <c r="B321" s="25">
        <v>186</v>
      </c>
      <c r="C321" s="25" t="s">
        <v>1035</v>
      </c>
      <c r="D321" s="25" t="s">
        <v>1036</v>
      </c>
      <c r="E321" s="25" t="s">
        <v>1037</v>
      </c>
      <c r="F321" s="25"/>
    </row>
    <row r="322" spans="1:6" x14ac:dyDescent="0.2">
      <c r="A322" s="24" t="s">
        <v>1038</v>
      </c>
      <c r="B322" s="25">
        <v>187</v>
      </c>
      <c r="C322" s="25">
        <v>143</v>
      </c>
      <c r="D322" s="25" t="s">
        <v>1039</v>
      </c>
      <c r="E322" s="25" t="s">
        <v>1040</v>
      </c>
      <c r="F322" s="25"/>
    </row>
    <row r="323" spans="1:6" x14ac:dyDescent="0.2">
      <c r="A323" s="24" t="s">
        <v>1041</v>
      </c>
      <c r="B323" s="25">
        <v>188</v>
      </c>
      <c r="C323" s="25" t="s">
        <v>1042</v>
      </c>
      <c r="D323" s="25" t="s">
        <v>1043</v>
      </c>
      <c r="E323" s="25" t="s">
        <v>407</v>
      </c>
      <c r="F323" s="25"/>
    </row>
    <row r="324" spans="1:6" x14ac:dyDescent="0.2">
      <c r="A324" s="26" t="s">
        <v>1044</v>
      </c>
      <c r="B324" s="68">
        <v>189</v>
      </c>
      <c r="C324" s="68">
        <v>640</v>
      </c>
      <c r="D324" s="68" t="s">
        <v>1045</v>
      </c>
      <c r="E324" s="68" t="s">
        <v>1046</v>
      </c>
      <c r="F324" s="27"/>
    </row>
    <row r="325" spans="1:6" x14ac:dyDescent="0.2">
      <c r="A325" s="28" t="s">
        <v>1047</v>
      </c>
      <c r="B325" s="69"/>
      <c r="C325" s="69"/>
      <c r="D325" s="69"/>
      <c r="E325" s="69"/>
      <c r="F325" s="29"/>
    </row>
    <row r="326" spans="1:6" x14ac:dyDescent="0.2">
      <c r="A326" s="30"/>
      <c r="B326" s="70"/>
      <c r="C326" s="70"/>
      <c r="D326" s="70"/>
      <c r="E326" s="70"/>
      <c r="F326" s="31"/>
    </row>
    <row r="327" spans="1:6" x14ac:dyDescent="0.2">
      <c r="A327" s="24" t="s">
        <v>1048</v>
      </c>
      <c r="B327" s="25">
        <v>190</v>
      </c>
      <c r="C327" s="25" t="s">
        <v>1049</v>
      </c>
      <c r="D327" s="25" t="s">
        <v>1050</v>
      </c>
      <c r="E327" s="25" t="s">
        <v>1051</v>
      </c>
      <c r="F327" s="25"/>
    </row>
    <row r="328" spans="1:6" ht="69.75" customHeight="1" x14ac:dyDescent="0.2">
      <c r="A328" s="26" t="s">
        <v>1052</v>
      </c>
      <c r="B328" s="68">
        <v>191</v>
      </c>
      <c r="C328" s="68">
        <v>661</v>
      </c>
      <c r="D328" s="68" t="s">
        <v>1053</v>
      </c>
      <c r="E328" s="68" t="s">
        <v>1054</v>
      </c>
      <c r="F328" s="68"/>
    </row>
    <row r="329" spans="1:6" x14ac:dyDescent="0.2">
      <c r="A329" s="33"/>
      <c r="B329" s="69"/>
      <c r="C329" s="69"/>
      <c r="D329" s="69"/>
      <c r="E329" s="69"/>
      <c r="F329" s="69"/>
    </row>
    <row r="330" spans="1:6" ht="118.5" customHeight="1" x14ac:dyDescent="0.2">
      <c r="A330" s="32" t="s">
        <v>1055</v>
      </c>
      <c r="B330" s="70"/>
      <c r="C330" s="70"/>
      <c r="D330" s="70"/>
      <c r="E330" s="70"/>
      <c r="F330" s="70"/>
    </row>
    <row r="331" spans="1:6" x14ac:dyDescent="0.2">
      <c r="A331" s="24" t="s">
        <v>1056</v>
      </c>
      <c r="B331" s="25">
        <v>192</v>
      </c>
      <c r="C331" s="25" t="s">
        <v>1057</v>
      </c>
      <c r="D331" s="25" t="s">
        <v>1058</v>
      </c>
      <c r="E331" s="25" t="s">
        <v>1059</v>
      </c>
      <c r="F331" s="25"/>
    </row>
    <row r="332" spans="1:6" x14ac:dyDescent="0.2">
      <c r="A332" s="26" t="s">
        <v>1060</v>
      </c>
      <c r="B332" s="68">
        <v>193</v>
      </c>
      <c r="C332" s="68" t="s">
        <v>1061</v>
      </c>
      <c r="D332" s="68" t="s">
        <v>1058</v>
      </c>
      <c r="E332" s="68" t="s">
        <v>1062</v>
      </c>
      <c r="F332" s="68"/>
    </row>
    <row r="333" spans="1:6" x14ac:dyDescent="0.2">
      <c r="A333" s="32" t="s">
        <v>1063</v>
      </c>
      <c r="B333" s="70"/>
      <c r="C333" s="70"/>
      <c r="D333" s="70"/>
      <c r="E333" s="70"/>
      <c r="F333" s="70"/>
    </row>
    <row r="334" spans="1:6" x14ac:dyDescent="0.2">
      <c r="A334" s="24" t="s">
        <v>1064</v>
      </c>
      <c r="B334" s="25">
        <v>194</v>
      </c>
      <c r="C334" s="25" t="s">
        <v>1065</v>
      </c>
      <c r="D334" s="25" t="s">
        <v>1066</v>
      </c>
      <c r="E334" s="25" t="s">
        <v>1067</v>
      </c>
      <c r="F334" s="25"/>
    </row>
    <row r="335" spans="1:6" x14ac:dyDescent="0.2">
      <c r="A335" s="26" t="s">
        <v>1068</v>
      </c>
      <c r="B335" s="68">
        <v>195</v>
      </c>
      <c r="C335" s="68">
        <v>558</v>
      </c>
      <c r="D335" s="68" t="s">
        <v>1069</v>
      </c>
      <c r="E335" s="68" t="s">
        <v>1070</v>
      </c>
      <c r="F335" s="68"/>
    </row>
    <row r="336" spans="1:6" x14ac:dyDescent="0.2">
      <c r="A336" s="33"/>
      <c r="B336" s="69"/>
      <c r="C336" s="69"/>
      <c r="D336" s="69"/>
      <c r="E336" s="69"/>
      <c r="F336" s="69"/>
    </row>
    <row r="337" spans="1:6" x14ac:dyDescent="0.2">
      <c r="A337" s="32" t="s">
        <v>1071</v>
      </c>
      <c r="B337" s="70"/>
      <c r="C337" s="70"/>
      <c r="D337" s="70"/>
      <c r="E337" s="70"/>
      <c r="F337" s="70"/>
    </row>
    <row r="338" spans="1:6" x14ac:dyDescent="0.2">
      <c r="A338" s="24" t="s">
        <v>1072</v>
      </c>
      <c r="B338" s="25">
        <v>196</v>
      </c>
      <c r="C338" s="25" t="s">
        <v>1073</v>
      </c>
      <c r="D338" s="25" t="s">
        <v>1074</v>
      </c>
      <c r="E338" s="25" t="s">
        <v>1075</v>
      </c>
      <c r="F338" s="25"/>
    </row>
    <row r="339" spans="1:6" x14ac:dyDescent="0.2">
      <c r="A339" s="26" t="s">
        <v>1076</v>
      </c>
      <c r="B339" s="68">
        <v>197</v>
      </c>
      <c r="C339" s="68">
        <v>532</v>
      </c>
      <c r="D339" s="68" t="s">
        <v>150</v>
      </c>
      <c r="E339" s="68" t="s">
        <v>149</v>
      </c>
      <c r="F339" s="68"/>
    </row>
    <row r="340" spans="1:6" x14ac:dyDescent="0.2">
      <c r="A340" s="33"/>
      <c r="B340" s="69"/>
      <c r="C340" s="69"/>
      <c r="D340" s="69"/>
      <c r="E340" s="69"/>
      <c r="F340" s="69"/>
    </row>
    <row r="341" spans="1:6" x14ac:dyDescent="0.2">
      <c r="A341" s="32" t="s">
        <v>1077</v>
      </c>
      <c r="B341" s="70"/>
      <c r="C341" s="70"/>
      <c r="D341" s="70"/>
      <c r="E341" s="70"/>
      <c r="F341" s="70"/>
    </row>
    <row r="342" spans="1:6" x14ac:dyDescent="0.2">
      <c r="A342" s="26" t="s">
        <v>1078</v>
      </c>
      <c r="B342" s="68">
        <v>198</v>
      </c>
      <c r="C342" s="68">
        <v>566</v>
      </c>
      <c r="D342" s="68" t="s">
        <v>1079</v>
      </c>
      <c r="E342" s="68" t="s">
        <v>1080</v>
      </c>
      <c r="F342" s="68"/>
    </row>
    <row r="343" spans="1:6" ht="76.5" customHeight="1" x14ac:dyDescent="0.2">
      <c r="A343" s="33"/>
      <c r="B343" s="69"/>
      <c r="C343" s="69"/>
      <c r="D343" s="69"/>
      <c r="E343" s="69"/>
      <c r="F343" s="69"/>
    </row>
    <row r="344" spans="1:6" x14ac:dyDescent="0.2">
      <c r="A344" s="32" t="s">
        <v>1081</v>
      </c>
      <c r="B344" s="70"/>
      <c r="C344" s="70"/>
      <c r="D344" s="70"/>
      <c r="E344" s="70"/>
      <c r="F344" s="70"/>
    </row>
    <row r="345" spans="1:6" x14ac:dyDescent="0.2">
      <c r="A345" s="24" t="s">
        <v>1082</v>
      </c>
      <c r="B345" s="25">
        <v>199</v>
      </c>
      <c r="C345" s="25" t="s">
        <v>1083</v>
      </c>
      <c r="D345" s="25" t="s">
        <v>1084</v>
      </c>
      <c r="E345" s="25" t="s">
        <v>1085</v>
      </c>
      <c r="F345" s="25"/>
    </row>
    <row r="346" spans="1:6" x14ac:dyDescent="0.2">
      <c r="A346" s="26" t="s">
        <v>1086</v>
      </c>
      <c r="B346" s="68">
        <v>200</v>
      </c>
      <c r="C346" s="68">
        <v>580</v>
      </c>
      <c r="D346" s="68" t="s">
        <v>1087</v>
      </c>
      <c r="E346" s="68" t="s">
        <v>1088</v>
      </c>
      <c r="F346" s="68"/>
    </row>
    <row r="347" spans="1:6" x14ac:dyDescent="0.2">
      <c r="A347" s="33"/>
      <c r="B347" s="69"/>
      <c r="C347" s="69"/>
      <c r="D347" s="69"/>
      <c r="E347" s="69"/>
      <c r="F347" s="69"/>
    </row>
    <row r="348" spans="1:6" x14ac:dyDescent="0.2">
      <c r="A348" s="32" t="s">
        <v>1089</v>
      </c>
      <c r="B348" s="70"/>
      <c r="C348" s="70"/>
      <c r="D348" s="70"/>
      <c r="E348" s="70"/>
      <c r="F348" s="70"/>
    </row>
    <row r="349" spans="1:6" x14ac:dyDescent="0.2">
      <c r="A349" s="71" t="s">
        <v>1090</v>
      </c>
      <c r="B349" s="68">
        <v>201</v>
      </c>
      <c r="C349" s="68" t="s">
        <v>1091</v>
      </c>
      <c r="D349" s="68" t="s">
        <v>1092</v>
      </c>
      <c r="E349" s="68" t="s">
        <v>1093</v>
      </c>
      <c r="F349" s="27"/>
    </row>
    <row r="350" spans="1:6" x14ac:dyDescent="0.2">
      <c r="A350" s="73"/>
      <c r="B350" s="70"/>
      <c r="C350" s="70"/>
      <c r="D350" s="70"/>
      <c r="E350" s="70"/>
      <c r="F350" s="31"/>
    </row>
    <row r="351" spans="1:6" x14ac:dyDescent="0.2">
      <c r="A351" s="24" t="s">
        <v>1094</v>
      </c>
      <c r="B351" s="25">
        <v>202</v>
      </c>
      <c r="C351" s="25">
        <v>189</v>
      </c>
      <c r="D351" s="25" t="s">
        <v>1095</v>
      </c>
      <c r="E351" s="25" t="s">
        <v>1096</v>
      </c>
      <c r="F351" s="25"/>
    </row>
    <row r="352" spans="1:6" x14ac:dyDescent="0.2">
      <c r="A352" s="26" t="s">
        <v>1097</v>
      </c>
      <c r="B352" s="68">
        <v>203</v>
      </c>
      <c r="C352" s="68">
        <v>773</v>
      </c>
      <c r="D352" s="68" t="s">
        <v>1098</v>
      </c>
      <c r="E352" s="68" t="s">
        <v>1099</v>
      </c>
      <c r="F352" s="68"/>
    </row>
    <row r="353" spans="1:6" x14ac:dyDescent="0.2">
      <c r="A353" s="33"/>
      <c r="B353" s="69"/>
      <c r="C353" s="69"/>
      <c r="D353" s="69"/>
      <c r="E353" s="69"/>
      <c r="F353" s="69"/>
    </row>
    <row r="354" spans="1:6" x14ac:dyDescent="0.2">
      <c r="A354" s="32" t="s">
        <v>1100</v>
      </c>
      <c r="B354" s="70"/>
      <c r="C354" s="70"/>
      <c r="D354" s="70"/>
      <c r="E354" s="70"/>
      <c r="F354" s="70"/>
    </row>
    <row r="355" spans="1:6" x14ac:dyDescent="0.2">
      <c r="A355" s="71" t="s">
        <v>1101</v>
      </c>
      <c r="B355" s="68">
        <v>204</v>
      </c>
      <c r="C355" s="68" t="s">
        <v>1102</v>
      </c>
      <c r="D355" s="68" t="s">
        <v>1103</v>
      </c>
      <c r="E355" s="68" t="s">
        <v>1104</v>
      </c>
      <c r="F355" s="27"/>
    </row>
    <row r="356" spans="1:6" x14ac:dyDescent="0.2">
      <c r="A356" s="73"/>
      <c r="B356" s="70"/>
      <c r="C356" s="70"/>
      <c r="D356" s="70"/>
      <c r="E356" s="70"/>
      <c r="F356" s="31"/>
    </row>
    <row r="357" spans="1:6" x14ac:dyDescent="0.2">
      <c r="A357" s="26" t="s">
        <v>1105</v>
      </c>
      <c r="B357" s="68">
        <v>205</v>
      </c>
      <c r="C357" s="68">
        <v>667</v>
      </c>
      <c r="D357" s="68" t="s">
        <v>1106</v>
      </c>
      <c r="E357" s="68" t="s">
        <v>1107</v>
      </c>
      <c r="F357" s="68"/>
    </row>
    <row r="358" spans="1:6" x14ac:dyDescent="0.2">
      <c r="A358" s="28" t="s">
        <v>1108</v>
      </c>
      <c r="B358" s="69"/>
      <c r="C358" s="69"/>
      <c r="D358" s="69"/>
      <c r="E358" s="69"/>
      <c r="F358" s="69"/>
    </row>
    <row r="359" spans="1:6" ht="67.5" customHeight="1" x14ac:dyDescent="0.2">
      <c r="A359" s="30"/>
      <c r="B359" s="70"/>
      <c r="C359" s="70"/>
      <c r="D359" s="70"/>
      <c r="E359" s="70"/>
      <c r="F359" s="70"/>
    </row>
    <row r="360" spans="1:6" x14ac:dyDescent="0.2">
      <c r="A360" s="71" t="s">
        <v>1109</v>
      </c>
      <c r="B360" s="68">
        <v>206</v>
      </c>
      <c r="C360" s="68" t="s">
        <v>1110</v>
      </c>
      <c r="D360" s="68" t="s">
        <v>1106</v>
      </c>
      <c r="E360" s="68" t="s">
        <v>1111</v>
      </c>
      <c r="F360" s="27"/>
    </row>
    <row r="361" spans="1:6" ht="67.5" customHeight="1" x14ac:dyDescent="0.2">
      <c r="A361" s="73"/>
      <c r="B361" s="70"/>
      <c r="C361" s="70"/>
      <c r="D361" s="70"/>
      <c r="E361" s="70"/>
      <c r="F361" s="31"/>
    </row>
    <row r="362" spans="1:6" ht="28.5" x14ac:dyDescent="0.2">
      <c r="A362" s="24" t="s">
        <v>1112</v>
      </c>
      <c r="B362" s="25">
        <v>207</v>
      </c>
      <c r="C362" s="25" t="s">
        <v>1113</v>
      </c>
      <c r="D362" s="25" t="s">
        <v>1114</v>
      </c>
      <c r="E362" s="25" t="s">
        <v>1115</v>
      </c>
      <c r="F362" s="25"/>
    </row>
    <row r="363" spans="1:6" ht="25.5" x14ac:dyDescent="0.2">
      <c r="A363" s="24" t="s">
        <v>1116</v>
      </c>
      <c r="B363" s="25">
        <v>208</v>
      </c>
      <c r="C363" s="25" t="s">
        <v>1117</v>
      </c>
      <c r="D363" s="25" t="s">
        <v>1118</v>
      </c>
      <c r="E363" s="25" t="s">
        <v>1119</v>
      </c>
      <c r="F363" s="25"/>
    </row>
    <row r="364" spans="1:6" ht="108" customHeight="1" x14ac:dyDescent="0.2">
      <c r="A364" s="24" t="s">
        <v>1120</v>
      </c>
      <c r="B364" s="25">
        <v>209</v>
      </c>
      <c r="C364" s="25" t="s">
        <v>1121</v>
      </c>
      <c r="D364" s="25" t="s">
        <v>1118</v>
      </c>
      <c r="E364" s="25" t="s">
        <v>1122</v>
      </c>
      <c r="F364" s="25"/>
    </row>
    <row r="365" spans="1:6" x14ac:dyDescent="0.2">
      <c r="A365" s="24" t="s">
        <v>1123</v>
      </c>
      <c r="B365" s="25">
        <v>210</v>
      </c>
      <c r="C365" s="25" t="s">
        <v>1124</v>
      </c>
      <c r="D365" s="25" t="s">
        <v>1125</v>
      </c>
      <c r="E365" s="25" t="s">
        <v>1126</v>
      </c>
      <c r="F365" s="25"/>
    </row>
    <row r="366" spans="1:6" ht="69.75" customHeight="1" x14ac:dyDescent="0.2">
      <c r="A366" s="24" t="s">
        <v>1127</v>
      </c>
      <c r="B366" s="25">
        <v>211</v>
      </c>
      <c r="C366" s="25" t="s">
        <v>1128</v>
      </c>
      <c r="D366" s="25" t="s">
        <v>1129</v>
      </c>
      <c r="E366" s="25" t="s">
        <v>1130</v>
      </c>
      <c r="F366" s="25"/>
    </row>
    <row r="367" spans="1:6" x14ac:dyDescent="0.2">
      <c r="A367" s="26" t="s">
        <v>1131</v>
      </c>
      <c r="B367" s="68">
        <v>212</v>
      </c>
      <c r="C367" s="68">
        <v>700</v>
      </c>
      <c r="D367" s="68" t="s">
        <v>1132</v>
      </c>
      <c r="E367" s="68" t="s">
        <v>1133</v>
      </c>
      <c r="F367" s="68"/>
    </row>
    <row r="368" spans="1:6" x14ac:dyDescent="0.2">
      <c r="A368" s="33"/>
      <c r="B368" s="69"/>
      <c r="C368" s="69"/>
      <c r="D368" s="69"/>
      <c r="E368" s="69"/>
      <c r="F368" s="69"/>
    </row>
    <row r="369" spans="1:6" ht="105.75" customHeight="1" x14ac:dyDescent="0.2">
      <c r="A369" s="32" t="s">
        <v>1134</v>
      </c>
      <c r="B369" s="70"/>
      <c r="C369" s="70"/>
      <c r="D369" s="70"/>
      <c r="E369" s="70"/>
      <c r="F369" s="70"/>
    </row>
    <row r="370" spans="1:6" x14ac:dyDescent="0.2">
      <c r="A370" s="26" t="s">
        <v>1135</v>
      </c>
      <c r="B370" s="68">
        <v>213</v>
      </c>
      <c r="C370" s="68">
        <v>544</v>
      </c>
      <c r="D370" s="68" t="s">
        <v>1136</v>
      </c>
      <c r="E370" s="68" t="s">
        <v>206</v>
      </c>
      <c r="F370" s="68"/>
    </row>
    <row r="371" spans="1:6" x14ac:dyDescent="0.2">
      <c r="A371" s="33"/>
      <c r="B371" s="69"/>
      <c r="C371" s="69"/>
      <c r="D371" s="69"/>
      <c r="E371" s="69"/>
      <c r="F371" s="69"/>
    </row>
    <row r="372" spans="1:6" x14ac:dyDescent="0.2">
      <c r="A372" s="32" t="s">
        <v>1137</v>
      </c>
      <c r="B372" s="70"/>
      <c r="C372" s="70"/>
      <c r="D372" s="70"/>
      <c r="E372" s="70"/>
      <c r="F372" s="70"/>
    </row>
    <row r="373" spans="1:6" x14ac:dyDescent="0.2">
      <c r="A373" s="26" t="s">
        <v>1138</v>
      </c>
      <c r="B373" s="68">
        <v>214</v>
      </c>
      <c r="C373" s="68">
        <v>731</v>
      </c>
      <c r="D373" s="68" t="s">
        <v>1139</v>
      </c>
      <c r="E373" s="68" t="s">
        <v>1140</v>
      </c>
      <c r="F373" s="68"/>
    </row>
    <row r="374" spans="1:6" x14ac:dyDescent="0.2">
      <c r="A374" s="33"/>
      <c r="B374" s="69"/>
      <c r="C374" s="69"/>
      <c r="D374" s="69"/>
      <c r="E374" s="69"/>
      <c r="F374" s="69"/>
    </row>
    <row r="375" spans="1:6" ht="89.25" customHeight="1" x14ac:dyDescent="0.2">
      <c r="A375" s="32" t="s">
        <v>1141</v>
      </c>
      <c r="B375" s="70"/>
      <c r="C375" s="70"/>
      <c r="D375" s="70"/>
      <c r="E375" s="70"/>
      <c r="F375" s="70"/>
    </row>
    <row r="376" spans="1:6" x14ac:dyDescent="0.2">
      <c r="A376" s="26" t="s">
        <v>1142</v>
      </c>
      <c r="B376" s="68">
        <v>215</v>
      </c>
      <c r="C376" s="68">
        <v>627</v>
      </c>
      <c r="D376" s="68" t="s">
        <v>1143</v>
      </c>
      <c r="E376" s="68" t="s">
        <v>1144</v>
      </c>
      <c r="F376" s="68"/>
    </row>
    <row r="377" spans="1:6" x14ac:dyDescent="0.2">
      <c r="A377" s="32" t="s">
        <v>1145</v>
      </c>
      <c r="B377" s="70"/>
      <c r="C377" s="70"/>
      <c r="D377" s="70"/>
      <c r="E377" s="70"/>
      <c r="F377" s="70"/>
    </row>
    <row r="378" spans="1:6" x14ac:dyDescent="0.2">
      <c r="A378" s="24" t="s">
        <v>1146</v>
      </c>
      <c r="B378" s="25">
        <v>216</v>
      </c>
      <c r="C378" s="25">
        <v>788</v>
      </c>
      <c r="D378" s="25" t="s">
        <v>1143</v>
      </c>
      <c r="E378" s="25" t="s">
        <v>1147</v>
      </c>
      <c r="F378" s="25"/>
    </row>
    <row r="379" spans="1:6" x14ac:dyDescent="0.2">
      <c r="A379" s="24" t="s">
        <v>1148</v>
      </c>
      <c r="B379" s="25">
        <v>217</v>
      </c>
      <c r="C379" s="25" t="s">
        <v>1149</v>
      </c>
      <c r="D379" s="25" t="s">
        <v>1150</v>
      </c>
      <c r="E379" s="25" t="s">
        <v>1151</v>
      </c>
      <c r="F379" s="25"/>
    </row>
    <row r="380" spans="1:6" x14ac:dyDescent="0.2">
      <c r="A380" s="24" t="s">
        <v>1152</v>
      </c>
      <c r="B380" s="25">
        <v>218</v>
      </c>
      <c r="C380" s="25" t="s">
        <v>1153</v>
      </c>
      <c r="D380" s="25" t="s">
        <v>1154</v>
      </c>
      <c r="E380" s="25" t="s">
        <v>1155</v>
      </c>
      <c r="F380" s="25"/>
    </row>
    <row r="381" spans="1:6" x14ac:dyDescent="0.2">
      <c r="A381" s="71" t="s">
        <v>1156</v>
      </c>
      <c r="B381" s="68">
        <v>219</v>
      </c>
      <c r="C381" s="68" t="s">
        <v>1157</v>
      </c>
      <c r="D381" s="68" t="s">
        <v>1158</v>
      </c>
      <c r="E381" s="68" t="s">
        <v>1104</v>
      </c>
      <c r="F381" s="27"/>
    </row>
    <row r="382" spans="1:6" x14ac:dyDescent="0.2">
      <c r="A382" s="73"/>
      <c r="B382" s="70"/>
      <c r="C382" s="70"/>
      <c r="D382" s="70"/>
      <c r="E382" s="70"/>
      <c r="F382" s="31"/>
    </row>
    <row r="383" spans="1:6" x14ac:dyDescent="0.2">
      <c r="A383" s="26" t="s">
        <v>1159</v>
      </c>
      <c r="B383" s="68">
        <v>220</v>
      </c>
      <c r="C383" s="68">
        <v>765</v>
      </c>
      <c r="D383" s="68" t="s">
        <v>1158</v>
      </c>
      <c r="E383" s="68" t="s">
        <v>1160</v>
      </c>
      <c r="F383" s="68"/>
    </row>
    <row r="384" spans="1:6" x14ac:dyDescent="0.2">
      <c r="A384" s="32" t="s">
        <v>1161</v>
      </c>
      <c r="B384" s="70"/>
      <c r="C384" s="70"/>
      <c r="D384" s="70"/>
      <c r="E384" s="70"/>
      <c r="F384" s="70"/>
    </row>
    <row r="385" spans="1:6" x14ac:dyDescent="0.2">
      <c r="A385" s="26" t="s">
        <v>1162</v>
      </c>
      <c r="B385" s="68">
        <v>221</v>
      </c>
      <c r="C385" s="68">
        <v>567</v>
      </c>
      <c r="D385" s="68" t="s">
        <v>1163</v>
      </c>
      <c r="E385" s="68" t="s">
        <v>1164</v>
      </c>
      <c r="F385" s="68"/>
    </row>
    <row r="386" spans="1:6" x14ac:dyDescent="0.2">
      <c r="A386" s="33"/>
      <c r="B386" s="69"/>
      <c r="C386" s="69"/>
      <c r="D386" s="69"/>
      <c r="E386" s="69"/>
      <c r="F386" s="69"/>
    </row>
    <row r="387" spans="1:6" x14ac:dyDescent="0.2">
      <c r="A387" s="32" t="s">
        <v>1165</v>
      </c>
      <c r="B387" s="70"/>
      <c r="C387" s="70"/>
      <c r="D387" s="70"/>
      <c r="E387" s="70"/>
      <c r="F387" s="70"/>
    </row>
    <row r="388" spans="1:6" x14ac:dyDescent="0.2">
      <c r="A388" s="26" t="s">
        <v>1166</v>
      </c>
      <c r="B388" s="68">
        <v>222</v>
      </c>
      <c r="C388" s="68">
        <v>733</v>
      </c>
      <c r="D388" s="68" t="s">
        <v>1163</v>
      </c>
      <c r="E388" s="68" t="s">
        <v>1167</v>
      </c>
      <c r="F388" s="68"/>
    </row>
    <row r="389" spans="1:6" x14ac:dyDescent="0.2">
      <c r="A389" s="33"/>
      <c r="B389" s="69"/>
      <c r="C389" s="69"/>
      <c r="D389" s="69"/>
      <c r="E389" s="69"/>
      <c r="F389" s="69"/>
    </row>
    <row r="390" spans="1:6" x14ac:dyDescent="0.2">
      <c r="A390" s="32" t="s">
        <v>1168</v>
      </c>
      <c r="B390" s="70"/>
      <c r="C390" s="70"/>
      <c r="D390" s="70"/>
      <c r="E390" s="70"/>
      <c r="F390" s="70"/>
    </row>
    <row r="391" spans="1:6" x14ac:dyDescent="0.2">
      <c r="A391" s="26" t="s">
        <v>1169</v>
      </c>
      <c r="B391" s="68">
        <v>223</v>
      </c>
      <c r="C391" s="68">
        <v>775</v>
      </c>
      <c r="D391" s="68" t="s">
        <v>1163</v>
      </c>
      <c r="E391" s="68" t="s">
        <v>1170</v>
      </c>
      <c r="F391" s="68"/>
    </row>
    <row r="392" spans="1:6" x14ac:dyDescent="0.2">
      <c r="A392" s="32" t="s">
        <v>1171</v>
      </c>
      <c r="B392" s="70"/>
      <c r="C392" s="70"/>
      <c r="D392" s="70"/>
      <c r="E392" s="70"/>
      <c r="F392" s="70"/>
    </row>
    <row r="393" spans="1:6" x14ac:dyDescent="0.2">
      <c r="A393" s="24" t="s">
        <v>1172</v>
      </c>
      <c r="B393" s="25">
        <v>224</v>
      </c>
      <c r="C393" s="25" t="s">
        <v>1173</v>
      </c>
      <c r="D393" s="25" t="s">
        <v>1174</v>
      </c>
      <c r="E393" s="25" t="s">
        <v>1175</v>
      </c>
      <c r="F393" s="25"/>
    </row>
    <row r="394" spans="1:6" x14ac:dyDescent="0.2">
      <c r="A394" s="24" t="s">
        <v>1176</v>
      </c>
      <c r="B394" s="25">
        <v>225</v>
      </c>
      <c r="C394" s="25" t="s">
        <v>1177</v>
      </c>
      <c r="D394" s="25" t="s">
        <v>1178</v>
      </c>
      <c r="E394" s="25" t="s">
        <v>1179</v>
      </c>
      <c r="F394" s="25"/>
    </row>
    <row r="395" spans="1:6" x14ac:dyDescent="0.2">
      <c r="A395" s="24" t="s">
        <v>1180</v>
      </c>
      <c r="B395" s="25">
        <v>226</v>
      </c>
      <c r="C395" s="25" t="s">
        <v>1181</v>
      </c>
      <c r="D395" s="25" t="s">
        <v>1182</v>
      </c>
      <c r="E395" s="25" t="s">
        <v>1183</v>
      </c>
      <c r="F395" s="25"/>
    </row>
    <row r="396" spans="1:6" x14ac:dyDescent="0.2">
      <c r="A396" s="26" t="s">
        <v>1184</v>
      </c>
      <c r="B396" s="68">
        <v>227</v>
      </c>
      <c r="C396" s="68" t="s">
        <v>1185</v>
      </c>
      <c r="D396" s="68" t="s">
        <v>260</v>
      </c>
      <c r="E396" s="68" t="s">
        <v>259</v>
      </c>
      <c r="F396" s="68"/>
    </row>
    <row r="397" spans="1:6" x14ac:dyDescent="0.2">
      <c r="A397" s="32" t="s">
        <v>1186</v>
      </c>
      <c r="B397" s="70"/>
      <c r="C397" s="70"/>
      <c r="D397" s="70"/>
      <c r="E397" s="70"/>
      <c r="F397" s="70"/>
    </row>
    <row r="398" spans="1:6" x14ac:dyDescent="0.2">
      <c r="A398" s="24" t="s">
        <v>1187</v>
      </c>
      <c r="B398" s="25">
        <v>228</v>
      </c>
      <c r="C398" s="25" t="s">
        <v>1188</v>
      </c>
      <c r="D398" s="25" t="s">
        <v>1189</v>
      </c>
      <c r="E398" s="25" t="s">
        <v>1190</v>
      </c>
      <c r="F398" s="25"/>
    </row>
    <row r="399" spans="1:6" x14ac:dyDescent="0.2">
      <c r="A399" s="26" t="s">
        <v>1191</v>
      </c>
      <c r="B399" s="68">
        <v>229</v>
      </c>
      <c r="C399" s="68" t="s">
        <v>1192</v>
      </c>
      <c r="D399" s="68" t="s">
        <v>1189</v>
      </c>
      <c r="E399" s="68" t="s">
        <v>1193</v>
      </c>
      <c r="F399" s="68"/>
    </row>
    <row r="400" spans="1:6" x14ac:dyDescent="0.2">
      <c r="A400" s="32" t="s">
        <v>1194</v>
      </c>
      <c r="B400" s="70"/>
      <c r="C400" s="70"/>
      <c r="D400" s="70"/>
      <c r="E400" s="70"/>
      <c r="F400" s="70"/>
    </row>
    <row r="401" spans="1:6" ht="74.25" customHeight="1" x14ac:dyDescent="0.2">
      <c r="A401" s="26" t="s">
        <v>1195</v>
      </c>
      <c r="B401" s="68">
        <v>230</v>
      </c>
      <c r="C401" s="68">
        <v>685</v>
      </c>
      <c r="D401" s="68" t="s">
        <v>1196</v>
      </c>
      <c r="E401" s="68" t="s">
        <v>1197</v>
      </c>
      <c r="F401" s="68"/>
    </row>
    <row r="402" spans="1:6" x14ac:dyDescent="0.2">
      <c r="A402" s="33"/>
      <c r="B402" s="69"/>
      <c r="C402" s="69"/>
      <c r="D402" s="69"/>
      <c r="E402" s="69"/>
      <c r="F402" s="69"/>
    </row>
    <row r="403" spans="1:6" x14ac:dyDescent="0.2">
      <c r="A403" s="32" t="s">
        <v>1198</v>
      </c>
      <c r="B403" s="70"/>
      <c r="C403" s="70"/>
      <c r="D403" s="70"/>
      <c r="E403" s="70"/>
      <c r="F403" s="70"/>
    </row>
    <row r="404" spans="1:6" x14ac:dyDescent="0.2">
      <c r="A404" s="26" t="s">
        <v>1199</v>
      </c>
      <c r="B404" s="68">
        <v>231</v>
      </c>
      <c r="C404" s="68" t="s">
        <v>1200</v>
      </c>
      <c r="D404" s="68" t="s">
        <v>1201</v>
      </c>
      <c r="E404" s="68" t="s">
        <v>80</v>
      </c>
      <c r="F404" s="68"/>
    </row>
    <row r="405" spans="1:6" x14ac:dyDescent="0.2">
      <c r="A405" s="32" t="s">
        <v>1202</v>
      </c>
      <c r="B405" s="70"/>
      <c r="C405" s="70"/>
      <c r="D405" s="70"/>
      <c r="E405" s="70"/>
      <c r="F405" s="70"/>
    </row>
    <row r="406" spans="1:6" x14ac:dyDescent="0.2">
      <c r="A406" s="26" t="s">
        <v>1203</v>
      </c>
      <c r="B406" s="68">
        <v>232</v>
      </c>
      <c r="C406" s="68" t="s">
        <v>1204</v>
      </c>
      <c r="D406" s="68" t="s">
        <v>1205</v>
      </c>
      <c r="E406" s="68" t="s">
        <v>1206</v>
      </c>
      <c r="F406" s="68"/>
    </row>
    <row r="407" spans="1:6" x14ac:dyDescent="0.2">
      <c r="A407" s="32" t="s">
        <v>1207</v>
      </c>
      <c r="B407" s="70"/>
      <c r="C407" s="70"/>
      <c r="D407" s="70"/>
      <c r="E407" s="70"/>
      <c r="F407" s="70"/>
    </row>
    <row r="408" spans="1:6" x14ac:dyDescent="0.2">
      <c r="A408" s="24" t="s">
        <v>1208</v>
      </c>
      <c r="B408" s="25">
        <v>233</v>
      </c>
      <c r="C408" s="25" t="s">
        <v>1209</v>
      </c>
      <c r="D408" s="25" t="s">
        <v>1210</v>
      </c>
      <c r="E408" s="25" t="s">
        <v>1211</v>
      </c>
      <c r="F408" s="25"/>
    </row>
    <row r="409" spans="1:6" x14ac:dyDescent="0.2">
      <c r="A409" s="26" t="s">
        <v>1212</v>
      </c>
      <c r="B409" s="68">
        <v>234</v>
      </c>
      <c r="C409" s="68">
        <v>35</v>
      </c>
      <c r="D409" s="68" t="s">
        <v>1213</v>
      </c>
      <c r="E409" s="68" t="s">
        <v>1214</v>
      </c>
      <c r="F409" s="68"/>
    </row>
    <row r="410" spans="1:6" x14ac:dyDescent="0.2">
      <c r="A410" s="33"/>
      <c r="B410" s="69"/>
      <c r="C410" s="69"/>
      <c r="D410" s="69"/>
      <c r="E410" s="69"/>
      <c r="F410" s="69"/>
    </row>
    <row r="411" spans="1:6" x14ac:dyDescent="0.2">
      <c r="A411" s="32" t="s">
        <v>1215</v>
      </c>
      <c r="B411" s="70"/>
      <c r="C411" s="70"/>
      <c r="D411" s="70"/>
      <c r="E411" s="70"/>
      <c r="F411" s="70"/>
    </row>
    <row r="412" spans="1:6" x14ac:dyDescent="0.2">
      <c r="A412" s="26" t="s">
        <v>1216</v>
      </c>
      <c r="B412" s="68">
        <v>235</v>
      </c>
      <c r="C412" s="68">
        <v>636</v>
      </c>
      <c r="D412" s="68" t="s">
        <v>1217</v>
      </c>
      <c r="E412" s="68" t="s">
        <v>961</v>
      </c>
      <c r="F412" s="68"/>
    </row>
    <row r="413" spans="1:6" ht="93" customHeight="1" x14ac:dyDescent="0.2">
      <c r="A413" s="33"/>
      <c r="B413" s="69"/>
      <c r="C413" s="69"/>
      <c r="D413" s="69"/>
      <c r="E413" s="69"/>
      <c r="F413" s="69"/>
    </row>
    <row r="414" spans="1:6" x14ac:dyDescent="0.2">
      <c r="A414" s="32" t="s">
        <v>1218</v>
      </c>
      <c r="B414" s="70"/>
      <c r="C414" s="70"/>
      <c r="D414" s="70"/>
      <c r="E414" s="70"/>
      <c r="F414" s="70"/>
    </row>
    <row r="415" spans="1:6" x14ac:dyDescent="0.2">
      <c r="A415" s="71" t="s">
        <v>1219</v>
      </c>
      <c r="B415" s="68">
        <v>236</v>
      </c>
      <c r="C415" s="68" t="s">
        <v>1220</v>
      </c>
      <c r="D415" s="68" t="s">
        <v>1221</v>
      </c>
      <c r="E415" s="68" t="s">
        <v>1222</v>
      </c>
      <c r="F415" s="27"/>
    </row>
    <row r="416" spans="1:6" x14ac:dyDescent="0.2">
      <c r="A416" s="73"/>
      <c r="B416" s="70"/>
      <c r="C416" s="70"/>
      <c r="D416" s="70"/>
      <c r="E416" s="70"/>
      <c r="F416" s="31"/>
    </row>
    <row r="417" spans="1:6" x14ac:dyDescent="0.2">
      <c r="A417" s="24" t="s">
        <v>1223</v>
      </c>
      <c r="B417" s="25">
        <v>237</v>
      </c>
      <c r="C417" s="25" t="s">
        <v>1224</v>
      </c>
      <c r="D417" s="25" t="s">
        <v>1225</v>
      </c>
      <c r="E417" s="25" t="s">
        <v>1226</v>
      </c>
      <c r="F417" s="25"/>
    </row>
    <row r="418" spans="1:6" x14ac:dyDescent="0.2">
      <c r="A418" s="26" t="s">
        <v>1227</v>
      </c>
      <c r="B418" s="68">
        <v>238</v>
      </c>
      <c r="C418" s="68">
        <v>483</v>
      </c>
      <c r="D418" s="68" t="s">
        <v>1228</v>
      </c>
      <c r="E418" s="68" t="s">
        <v>1229</v>
      </c>
      <c r="F418" s="68"/>
    </row>
    <row r="419" spans="1:6" x14ac:dyDescent="0.2">
      <c r="A419" s="33"/>
      <c r="B419" s="69"/>
      <c r="C419" s="69"/>
      <c r="D419" s="69"/>
      <c r="E419" s="69"/>
      <c r="F419" s="69"/>
    </row>
    <row r="420" spans="1:6" x14ac:dyDescent="0.2">
      <c r="A420" s="32" t="s">
        <v>1230</v>
      </c>
      <c r="B420" s="70"/>
      <c r="C420" s="70"/>
      <c r="D420" s="70"/>
      <c r="E420" s="70"/>
      <c r="F420" s="70"/>
    </row>
    <row r="421" spans="1:6" x14ac:dyDescent="0.2">
      <c r="A421" s="24" t="s">
        <v>1231</v>
      </c>
      <c r="B421" s="25">
        <v>239</v>
      </c>
      <c r="C421" s="25">
        <v>776</v>
      </c>
      <c r="D421" s="25" t="s">
        <v>1232</v>
      </c>
      <c r="E421" s="25" t="s">
        <v>1233</v>
      </c>
      <c r="F421" s="25"/>
    </row>
    <row r="422" spans="1:6" x14ac:dyDescent="0.2">
      <c r="A422" s="26" t="s">
        <v>1234</v>
      </c>
      <c r="B422" s="68">
        <v>240</v>
      </c>
      <c r="C422" s="68">
        <v>774</v>
      </c>
      <c r="D422" s="68" t="s">
        <v>1235</v>
      </c>
      <c r="E422" s="68" t="s">
        <v>1236</v>
      </c>
      <c r="F422" s="68"/>
    </row>
    <row r="423" spans="1:6" x14ac:dyDescent="0.2">
      <c r="A423" s="32" t="s">
        <v>1237</v>
      </c>
      <c r="B423" s="70"/>
      <c r="C423" s="70"/>
      <c r="D423" s="70"/>
      <c r="E423" s="70"/>
      <c r="F423" s="70"/>
    </row>
    <row r="424" spans="1:6" x14ac:dyDescent="0.2">
      <c r="A424" s="26" t="s">
        <v>1238</v>
      </c>
      <c r="B424" s="68">
        <v>241</v>
      </c>
      <c r="C424" s="68">
        <v>784</v>
      </c>
      <c r="D424" s="68" t="s">
        <v>1239</v>
      </c>
      <c r="E424" s="68" t="s">
        <v>1240</v>
      </c>
      <c r="F424" s="68"/>
    </row>
    <row r="425" spans="1:6" ht="67.5" customHeight="1" x14ac:dyDescent="0.2">
      <c r="A425" s="32" t="s">
        <v>1241</v>
      </c>
      <c r="B425" s="70"/>
      <c r="C425" s="70"/>
      <c r="D425" s="70"/>
      <c r="E425" s="70"/>
      <c r="F425" s="70"/>
    </row>
    <row r="426" spans="1:6" x14ac:dyDescent="0.2">
      <c r="A426" s="26" t="s">
        <v>1242</v>
      </c>
      <c r="B426" s="68">
        <v>242</v>
      </c>
      <c r="C426" s="68">
        <v>670</v>
      </c>
      <c r="D426" s="68" t="s">
        <v>1243</v>
      </c>
      <c r="E426" s="68" t="s">
        <v>1244</v>
      </c>
      <c r="F426" s="68"/>
    </row>
    <row r="427" spans="1:6" x14ac:dyDescent="0.2">
      <c r="A427" s="33"/>
      <c r="B427" s="69"/>
      <c r="C427" s="69"/>
      <c r="D427" s="69"/>
      <c r="E427" s="69"/>
      <c r="F427" s="69"/>
    </row>
    <row r="428" spans="1:6" x14ac:dyDescent="0.2">
      <c r="A428" s="32" t="s">
        <v>1245</v>
      </c>
      <c r="B428" s="70"/>
      <c r="C428" s="70"/>
      <c r="D428" s="70"/>
      <c r="E428" s="70"/>
      <c r="F428" s="70"/>
    </row>
    <row r="429" spans="1:6" ht="57" customHeight="1" x14ac:dyDescent="0.2">
      <c r="A429" s="24" t="s">
        <v>1246</v>
      </c>
      <c r="B429" s="25">
        <v>243</v>
      </c>
      <c r="C429" s="25">
        <v>11</v>
      </c>
      <c r="D429" s="25" t="s">
        <v>1247</v>
      </c>
      <c r="E429" s="25" t="s">
        <v>436</v>
      </c>
      <c r="F429" s="25"/>
    </row>
    <row r="430" spans="1:6" x14ac:dyDescent="0.2">
      <c r="A430" s="26" t="s">
        <v>1248</v>
      </c>
      <c r="B430" s="68">
        <v>244</v>
      </c>
      <c r="C430" s="68">
        <v>757</v>
      </c>
      <c r="D430" s="68" t="s">
        <v>1249</v>
      </c>
      <c r="E430" s="68" t="s">
        <v>1183</v>
      </c>
      <c r="F430" s="68"/>
    </row>
    <row r="431" spans="1:6" x14ac:dyDescent="0.2">
      <c r="A431" s="33"/>
      <c r="B431" s="69"/>
      <c r="C431" s="69"/>
      <c r="D431" s="69"/>
      <c r="E431" s="69"/>
      <c r="F431" s="69"/>
    </row>
    <row r="432" spans="1:6" x14ac:dyDescent="0.2">
      <c r="A432" s="32" t="s">
        <v>1250</v>
      </c>
      <c r="B432" s="70"/>
      <c r="C432" s="70"/>
      <c r="D432" s="70"/>
      <c r="E432" s="70"/>
      <c r="F432" s="70"/>
    </row>
    <row r="433" spans="1:6" ht="25.5" x14ac:dyDescent="0.2">
      <c r="A433" s="24" t="s">
        <v>1251</v>
      </c>
      <c r="B433" s="25">
        <v>245</v>
      </c>
      <c r="C433" s="25">
        <v>268</v>
      </c>
      <c r="D433" s="25" t="s">
        <v>1252</v>
      </c>
      <c r="E433" s="25" t="s">
        <v>1253</v>
      </c>
      <c r="F433" s="25"/>
    </row>
    <row r="434" spans="1:6" x14ac:dyDescent="0.2">
      <c r="A434" s="26" t="s">
        <v>1254</v>
      </c>
      <c r="B434" s="68">
        <v>246</v>
      </c>
      <c r="C434" s="68">
        <v>652</v>
      </c>
      <c r="D434" s="68" t="s">
        <v>1255</v>
      </c>
      <c r="E434" s="68" t="s">
        <v>1256</v>
      </c>
      <c r="F434" s="68"/>
    </row>
    <row r="435" spans="1:6" ht="87" customHeight="1" x14ac:dyDescent="0.2">
      <c r="A435" s="33"/>
      <c r="B435" s="69"/>
      <c r="C435" s="69"/>
      <c r="D435" s="69"/>
      <c r="E435" s="69"/>
      <c r="F435" s="69"/>
    </row>
    <row r="436" spans="1:6" x14ac:dyDescent="0.2">
      <c r="A436" s="32" t="s">
        <v>1257</v>
      </c>
      <c r="B436" s="70"/>
      <c r="C436" s="70"/>
      <c r="D436" s="70"/>
      <c r="E436" s="70"/>
      <c r="F436" s="70"/>
    </row>
    <row r="437" spans="1:6" x14ac:dyDescent="0.2">
      <c r="A437" s="26" t="s">
        <v>1258</v>
      </c>
      <c r="B437" s="68">
        <v>247</v>
      </c>
      <c r="C437" s="68" t="s">
        <v>192</v>
      </c>
      <c r="D437" s="68" t="s">
        <v>1259</v>
      </c>
      <c r="E437" s="68" t="s">
        <v>349</v>
      </c>
      <c r="F437" s="68"/>
    </row>
    <row r="438" spans="1:6" x14ac:dyDescent="0.2">
      <c r="A438" s="32" t="s">
        <v>1260</v>
      </c>
      <c r="B438" s="70"/>
      <c r="C438" s="70"/>
      <c r="D438" s="70"/>
      <c r="E438" s="70"/>
      <c r="F438" s="70"/>
    </row>
    <row r="439" spans="1:6" x14ac:dyDescent="0.2">
      <c r="A439" s="71" t="s">
        <v>1261</v>
      </c>
      <c r="B439" s="68">
        <v>248</v>
      </c>
      <c r="C439" s="68" t="s">
        <v>1262</v>
      </c>
      <c r="D439" s="68" t="s">
        <v>1263</v>
      </c>
      <c r="E439" s="68" t="s">
        <v>1264</v>
      </c>
      <c r="F439" s="68"/>
    </row>
    <row r="440" spans="1:6" x14ac:dyDescent="0.2">
      <c r="A440" s="73"/>
      <c r="B440" s="70"/>
      <c r="C440" s="70"/>
      <c r="D440" s="70"/>
      <c r="E440" s="70"/>
      <c r="F440" s="70"/>
    </row>
    <row r="441" spans="1:6" ht="69.75" customHeight="1" x14ac:dyDescent="0.2">
      <c r="A441" s="24" t="s">
        <v>1265</v>
      </c>
      <c r="B441" s="25">
        <v>249</v>
      </c>
      <c r="C441" s="25">
        <v>153</v>
      </c>
      <c r="D441" s="25" t="s">
        <v>1263</v>
      </c>
      <c r="E441" s="25" t="s">
        <v>1266</v>
      </c>
      <c r="F441" s="25"/>
    </row>
    <row r="442" spans="1:6" x14ac:dyDescent="0.2">
      <c r="A442" s="26" t="s">
        <v>1267</v>
      </c>
      <c r="B442" s="68">
        <v>250</v>
      </c>
      <c r="C442" s="68">
        <v>480</v>
      </c>
      <c r="D442" s="68" t="s">
        <v>1268</v>
      </c>
      <c r="E442" s="68" t="s">
        <v>1269</v>
      </c>
      <c r="F442" s="68"/>
    </row>
    <row r="443" spans="1:6" x14ac:dyDescent="0.2">
      <c r="A443" s="33"/>
      <c r="B443" s="69"/>
      <c r="C443" s="69"/>
      <c r="D443" s="69"/>
      <c r="E443" s="69"/>
      <c r="F443" s="69"/>
    </row>
    <row r="444" spans="1:6" x14ac:dyDescent="0.2">
      <c r="A444" s="32" t="s">
        <v>1270</v>
      </c>
      <c r="B444" s="70"/>
      <c r="C444" s="70"/>
      <c r="D444" s="70"/>
      <c r="E444" s="70"/>
      <c r="F444" s="70"/>
    </row>
    <row r="445" spans="1:6" x14ac:dyDescent="0.2">
      <c r="A445" s="26" t="s">
        <v>1271</v>
      </c>
      <c r="B445" s="68">
        <v>251</v>
      </c>
      <c r="C445" s="68">
        <v>761</v>
      </c>
      <c r="D445" s="68" t="s">
        <v>1272</v>
      </c>
      <c r="E445" s="68" t="s">
        <v>1273</v>
      </c>
      <c r="F445" s="68"/>
    </row>
    <row r="446" spans="1:6" x14ac:dyDescent="0.2">
      <c r="A446" s="32" t="s">
        <v>1274</v>
      </c>
      <c r="B446" s="70"/>
      <c r="C446" s="70"/>
      <c r="D446" s="70"/>
      <c r="E446" s="70"/>
      <c r="F446" s="70"/>
    </row>
    <row r="447" spans="1:6" ht="25.5" x14ac:dyDescent="0.2">
      <c r="A447" s="24" t="s">
        <v>1275</v>
      </c>
      <c r="B447" s="25">
        <v>252</v>
      </c>
      <c r="C447" s="25">
        <v>647</v>
      </c>
      <c r="D447" s="25" t="s">
        <v>1276</v>
      </c>
      <c r="E447" s="25" t="s">
        <v>1277</v>
      </c>
      <c r="F447" s="25"/>
    </row>
    <row r="448" spans="1:6" x14ac:dyDescent="0.2">
      <c r="A448" s="26" t="s">
        <v>1278</v>
      </c>
      <c r="B448" s="68">
        <v>253</v>
      </c>
      <c r="C448" s="68">
        <v>752</v>
      </c>
      <c r="D448" s="68" t="s">
        <v>1279</v>
      </c>
      <c r="E448" s="68" t="s">
        <v>1280</v>
      </c>
      <c r="F448" s="68"/>
    </row>
    <row r="449" spans="1:6" x14ac:dyDescent="0.2">
      <c r="A449" s="33"/>
      <c r="B449" s="69"/>
      <c r="C449" s="69"/>
      <c r="D449" s="69"/>
      <c r="E449" s="69"/>
      <c r="F449" s="69"/>
    </row>
    <row r="450" spans="1:6" x14ac:dyDescent="0.2">
      <c r="A450" s="32" t="s">
        <v>1281</v>
      </c>
      <c r="B450" s="70"/>
      <c r="C450" s="70"/>
      <c r="D450" s="70"/>
      <c r="E450" s="70"/>
      <c r="F450" s="70"/>
    </row>
    <row r="451" spans="1:6" x14ac:dyDescent="0.2">
      <c r="A451" s="24" t="s">
        <v>1282</v>
      </c>
      <c r="B451" s="25">
        <v>254</v>
      </c>
      <c r="C451" s="25" t="s">
        <v>1283</v>
      </c>
      <c r="D451" s="25" t="s">
        <v>1279</v>
      </c>
      <c r="E451" s="25" t="s">
        <v>1284</v>
      </c>
      <c r="F451" s="25"/>
    </row>
    <row r="452" spans="1:6" x14ac:dyDescent="0.2">
      <c r="A452" s="24" t="s">
        <v>1285</v>
      </c>
      <c r="B452" s="25">
        <v>255</v>
      </c>
      <c r="C452" s="25" t="s">
        <v>1286</v>
      </c>
      <c r="D452" s="25" t="s">
        <v>1287</v>
      </c>
      <c r="E452" s="25" t="s">
        <v>1288</v>
      </c>
      <c r="F452" s="25"/>
    </row>
    <row r="453" spans="1:6" x14ac:dyDescent="0.2">
      <c r="A453" s="26" t="s">
        <v>1289</v>
      </c>
      <c r="B453" s="68">
        <v>256</v>
      </c>
      <c r="C453" s="68">
        <v>727</v>
      </c>
      <c r="D453" s="68" t="s">
        <v>1290</v>
      </c>
      <c r="E453" s="68" t="s">
        <v>1291</v>
      </c>
      <c r="F453" s="68"/>
    </row>
    <row r="454" spans="1:6" x14ac:dyDescent="0.2">
      <c r="A454" s="33"/>
      <c r="B454" s="69"/>
      <c r="C454" s="69"/>
      <c r="D454" s="69"/>
      <c r="E454" s="69"/>
      <c r="F454" s="69"/>
    </row>
    <row r="455" spans="1:6" x14ac:dyDescent="0.2">
      <c r="A455" s="32" t="s">
        <v>1292</v>
      </c>
      <c r="B455" s="70"/>
      <c r="C455" s="70"/>
      <c r="D455" s="70"/>
      <c r="E455" s="70"/>
      <c r="F455" s="70"/>
    </row>
    <row r="456" spans="1:6" x14ac:dyDescent="0.2">
      <c r="A456" s="26" t="s">
        <v>1293</v>
      </c>
      <c r="B456" s="68">
        <v>257</v>
      </c>
      <c r="C456" s="68" t="s">
        <v>1294</v>
      </c>
      <c r="D456" s="68" t="s">
        <v>1295</v>
      </c>
      <c r="E456" s="68" t="s">
        <v>1296</v>
      </c>
      <c r="F456" s="68"/>
    </row>
    <row r="457" spans="1:6" ht="110.25" customHeight="1" x14ac:dyDescent="0.2">
      <c r="A457" s="32" t="s">
        <v>1297</v>
      </c>
      <c r="B457" s="70"/>
      <c r="C457" s="70"/>
      <c r="D457" s="70"/>
      <c r="E457" s="70"/>
      <c r="F457" s="70"/>
    </row>
    <row r="458" spans="1:6" ht="25.5" x14ac:dyDescent="0.2">
      <c r="A458" s="24" t="s">
        <v>1298</v>
      </c>
      <c r="B458" s="25">
        <v>258</v>
      </c>
      <c r="C458" s="25" t="s">
        <v>1299</v>
      </c>
      <c r="D458" s="25" t="s">
        <v>1300</v>
      </c>
      <c r="E458" s="25" t="s">
        <v>1301</v>
      </c>
      <c r="F458" s="25"/>
    </row>
    <row r="459" spans="1:6" x14ac:dyDescent="0.2">
      <c r="A459" s="26" t="s">
        <v>1302</v>
      </c>
      <c r="B459" s="68">
        <v>259</v>
      </c>
      <c r="C459" s="68" t="s">
        <v>1303</v>
      </c>
      <c r="D459" s="68" t="s">
        <v>1304</v>
      </c>
      <c r="E459" s="68" t="s">
        <v>877</v>
      </c>
      <c r="F459" s="68"/>
    </row>
    <row r="460" spans="1:6" x14ac:dyDescent="0.2">
      <c r="A460" s="32" t="s">
        <v>1305</v>
      </c>
      <c r="B460" s="70"/>
      <c r="C460" s="70"/>
      <c r="D460" s="70"/>
      <c r="E460" s="70"/>
      <c r="F460" s="70"/>
    </row>
    <row r="461" spans="1:6" x14ac:dyDescent="0.2">
      <c r="A461" s="26" t="s">
        <v>1306</v>
      </c>
      <c r="B461" s="68">
        <v>260</v>
      </c>
      <c r="C461" s="68">
        <v>635</v>
      </c>
      <c r="D461" s="68" t="s">
        <v>1307</v>
      </c>
      <c r="E461" s="68" t="s">
        <v>1308</v>
      </c>
      <c r="F461" s="68"/>
    </row>
    <row r="462" spans="1:6" x14ac:dyDescent="0.2">
      <c r="A462" s="33"/>
      <c r="B462" s="69"/>
      <c r="C462" s="69"/>
      <c r="D462" s="69"/>
      <c r="E462" s="69"/>
      <c r="F462" s="69"/>
    </row>
    <row r="463" spans="1:6" x14ac:dyDescent="0.2">
      <c r="A463" s="32" t="s">
        <v>1309</v>
      </c>
      <c r="B463" s="70"/>
      <c r="C463" s="70"/>
      <c r="D463" s="70"/>
      <c r="E463" s="70"/>
      <c r="F463" s="70"/>
    </row>
    <row r="464" spans="1:6" ht="25.5" x14ac:dyDescent="0.2">
      <c r="A464" s="24" t="s">
        <v>1310</v>
      </c>
      <c r="B464" s="25">
        <v>261</v>
      </c>
      <c r="C464" s="25" t="s">
        <v>1311</v>
      </c>
      <c r="D464" s="25" t="s">
        <v>100</v>
      </c>
      <c r="E464" s="25" t="s">
        <v>99</v>
      </c>
      <c r="F464" s="25"/>
    </row>
    <row r="465" spans="1:6" x14ac:dyDescent="0.2">
      <c r="A465" s="26" t="s">
        <v>1312</v>
      </c>
      <c r="B465" s="68">
        <v>262</v>
      </c>
      <c r="C465" s="68" t="s">
        <v>1313</v>
      </c>
      <c r="D465" s="68" t="s">
        <v>1314</v>
      </c>
      <c r="E465" s="68" t="s">
        <v>1315</v>
      </c>
      <c r="F465" s="68"/>
    </row>
    <row r="466" spans="1:6" x14ac:dyDescent="0.2">
      <c r="A466" s="32" t="s">
        <v>1316</v>
      </c>
      <c r="B466" s="70"/>
      <c r="C466" s="70"/>
      <c r="D466" s="70"/>
      <c r="E466" s="70"/>
      <c r="F466" s="70"/>
    </row>
    <row r="467" spans="1:6" x14ac:dyDescent="0.2">
      <c r="A467" s="26" t="s">
        <v>1317</v>
      </c>
      <c r="B467" s="68">
        <v>263</v>
      </c>
      <c r="C467" s="68">
        <v>756</v>
      </c>
      <c r="D467" s="68" t="s">
        <v>1318</v>
      </c>
      <c r="E467" s="68" t="s">
        <v>1319</v>
      </c>
      <c r="F467" s="68"/>
    </row>
    <row r="468" spans="1:6" ht="156.75" customHeight="1" x14ac:dyDescent="0.2">
      <c r="A468" s="32" t="s">
        <v>1320</v>
      </c>
      <c r="B468" s="70"/>
      <c r="C468" s="70"/>
      <c r="D468" s="70"/>
      <c r="E468" s="70"/>
      <c r="F468" s="70"/>
    </row>
    <row r="469" spans="1:6" x14ac:dyDescent="0.2">
      <c r="A469" s="24" t="s">
        <v>1321</v>
      </c>
      <c r="B469" s="25">
        <v>264</v>
      </c>
      <c r="C469" s="25" t="s">
        <v>136</v>
      </c>
      <c r="D469" s="25" t="s">
        <v>1322</v>
      </c>
      <c r="E469" s="25" t="s">
        <v>1323</v>
      </c>
      <c r="F469" s="25"/>
    </row>
    <row r="470" spans="1:6" x14ac:dyDescent="0.2">
      <c r="A470" s="24" t="s">
        <v>1324</v>
      </c>
      <c r="B470" s="25">
        <v>265</v>
      </c>
      <c r="C470" s="25">
        <v>87</v>
      </c>
      <c r="D470" s="25" t="s">
        <v>1322</v>
      </c>
      <c r="E470" s="25" t="s">
        <v>918</v>
      </c>
      <c r="F470" s="25"/>
    </row>
    <row r="471" spans="1:6" ht="54.75" customHeight="1" x14ac:dyDescent="0.2">
      <c r="A471" s="71" t="s">
        <v>1325</v>
      </c>
      <c r="B471" s="68">
        <v>266</v>
      </c>
      <c r="C471" s="68" t="s">
        <v>1326</v>
      </c>
      <c r="D471" s="68" t="s">
        <v>1327</v>
      </c>
      <c r="E471" s="68" t="s">
        <v>1328</v>
      </c>
      <c r="F471" s="27"/>
    </row>
    <row r="472" spans="1:6" x14ac:dyDescent="0.2">
      <c r="A472" s="72"/>
      <c r="B472" s="69"/>
      <c r="C472" s="69"/>
      <c r="D472" s="69"/>
      <c r="E472" s="69"/>
      <c r="F472" s="29"/>
    </row>
    <row r="473" spans="1:6" x14ac:dyDescent="0.2">
      <c r="A473" s="73"/>
      <c r="B473" s="70"/>
      <c r="C473" s="70"/>
      <c r="D473" s="70"/>
      <c r="E473" s="70"/>
      <c r="F473" s="31"/>
    </row>
    <row r="474" spans="1:6" ht="25.5" x14ac:dyDescent="0.2">
      <c r="A474" s="24" t="s">
        <v>1329</v>
      </c>
      <c r="B474" s="25">
        <v>267</v>
      </c>
      <c r="C474" s="25">
        <v>789</v>
      </c>
      <c r="D474" s="25" t="s">
        <v>1269</v>
      </c>
      <c r="E474" s="25" t="s">
        <v>1330</v>
      </c>
      <c r="F474" s="25"/>
    </row>
    <row r="475" spans="1:6" x14ac:dyDescent="0.2">
      <c r="A475" s="24" t="s">
        <v>1331</v>
      </c>
      <c r="B475" s="25">
        <v>268</v>
      </c>
      <c r="C475" s="25">
        <v>554</v>
      </c>
      <c r="D475" s="25" t="s">
        <v>1269</v>
      </c>
      <c r="E475" s="25" t="s">
        <v>1332</v>
      </c>
      <c r="F475" s="25"/>
    </row>
    <row r="476" spans="1:6" x14ac:dyDescent="0.2">
      <c r="A476" s="24" t="s">
        <v>1333</v>
      </c>
      <c r="B476" s="25">
        <v>269</v>
      </c>
      <c r="C476" s="25" t="s">
        <v>1334</v>
      </c>
      <c r="D476" s="25" t="s">
        <v>1335</v>
      </c>
      <c r="E476" s="25" t="s">
        <v>432</v>
      </c>
      <c r="F476" s="25"/>
    </row>
    <row r="477" spans="1:6" x14ac:dyDescent="0.2">
      <c r="A477" s="24" t="s">
        <v>1336</v>
      </c>
      <c r="B477" s="25">
        <v>270</v>
      </c>
      <c r="C477" s="25" t="s">
        <v>1337</v>
      </c>
      <c r="D477" s="25" t="s">
        <v>1338</v>
      </c>
      <c r="E477" s="25" t="s">
        <v>1339</v>
      </c>
      <c r="F477" s="25"/>
    </row>
    <row r="478" spans="1:6" x14ac:dyDescent="0.2">
      <c r="A478" s="26" t="s">
        <v>1340</v>
      </c>
      <c r="B478" s="68">
        <v>271</v>
      </c>
      <c r="C478" s="68">
        <v>669</v>
      </c>
      <c r="D478" s="68" t="s">
        <v>1341</v>
      </c>
      <c r="E478" s="68" t="s">
        <v>741</v>
      </c>
      <c r="F478" s="27"/>
    </row>
    <row r="479" spans="1:6" x14ac:dyDescent="0.2">
      <c r="A479" s="28" t="s">
        <v>1342</v>
      </c>
      <c r="B479" s="69"/>
      <c r="C479" s="69"/>
      <c r="D479" s="69"/>
      <c r="E479" s="69"/>
      <c r="F479" s="29"/>
    </row>
    <row r="480" spans="1:6" x14ac:dyDescent="0.2">
      <c r="A480" s="30"/>
      <c r="B480" s="70"/>
      <c r="C480" s="70"/>
      <c r="D480" s="70"/>
      <c r="E480" s="70"/>
      <c r="F480" s="31"/>
    </row>
    <row r="481" spans="1:6" x14ac:dyDescent="0.2">
      <c r="A481" s="26" t="s">
        <v>1343</v>
      </c>
      <c r="B481" s="68">
        <v>272</v>
      </c>
      <c r="C481" s="68" t="s">
        <v>1344</v>
      </c>
      <c r="D481" s="68" t="s">
        <v>1345</v>
      </c>
      <c r="E481" s="68" t="s">
        <v>1346</v>
      </c>
      <c r="F481" s="68"/>
    </row>
    <row r="482" spans="1:6" x14ac:dyDescent="0.2">
      <c r="A482" s="33"/>
      <c r="B482" s="69"/>
      <c r="C482" s="69"/>
      <c r="D482" s="69"/>
      <c r="E482" s="69"/>
      <c r="F482" s="69"/>
    </row>
    <row r="483" spans="1:6" x14ac:dyDescent="0.2">
      <c r="A483" s="32" t="s">
        <v>1347</v>
      </c>
      <c r="B483" s="70"/>
      <c r="C483" s="70"/>
      <c r="D483" s="70"/>
      <c r="E483" s="70"/>
      <c r="F483" s="70"/>
    </row>
    <row r="484" spans="1:6" x14ac:dyDescent="0.2">
      <c r="A484" s="24" t="s">
        <v>1348</v>
      </c>
      <c r="B484" s="25">
        <v>273</v>
      </c>
      <c r="C484" s="25" t="s">
        <v>1349</v>
      </c>
      <c r="D484" s="25" t="s">
        <v>1350</v>
      </c>
      <c r="E484" s="25" t="s">
        <v>1351</v>
      </c>
      <c r="F484" s="25"/>
    </row>
    <row r="485" spans="1:6" ht="25.5" x14ac:dyDescent="0.2">
      <c r="A485" s="24" t="s">
        <v>1352</v>
      </c>
      <c r="B485" s="25">
        <v>274</v>
      </c>
      <c r="C485" s="25" t="s">
        <v>211</v>
      </c>
      <c r="D485" s="25" t="s">
        <v>1353</v>
      </c>
      <c r="E485" s="25" t="s">
        <v>501</v>
      </c>
      <c r="F485" s="25"/>
    </row>
    <row r="486" spans="1:6" x14ac:dyDescent="0.2">
      <c r="A486" s="26" t="s">
        <v>1354</v>
      </c>
      <c r="B486" s="68">
        <v>275</v>
      </c>
      <c r="C486" s="68">
        <v>651</v>
      </c>
      <c r="D486" s="68" t="s">
        <v>1355</v>
      </c>
      <c r="E486" s="68" t="s">
        <v>1356</v>
      </c>
      <c r="F486" s="68"/>
    </row>
    <row r="487" spans="1:6" x14ac:dyDescent="0.2">
      <c r="A487" s="33"/>
      <c r="B487" s="69"/>
      <c r="C487" s="69"/>
      <c r="D487" s="69"/>
      <c r="E487" s="69"/>
      <c r="F487" s="69"/>
    </row>
    <row r="488" spans="1:6" x14ac:dyDescent="0.2">
      <c r="A488" s="32" t="s">
        <v>1357</v>
      </c>
      <c r="B488" s="70"/>
      <c r="C488" s="70"/>
      <c r="D488" s="70"/>
      <c r="E488" s="70"/>
      <c r="F488" s="70"/>
    </row>
    <row r="489" spans="1:6" x14ac:dyDescent="0.2">
      <c r="A489" s="26" t="s">
        <v>1358</v>
      </c>
      <c r="B489" s="68">
        <v>276</v>
      </c>
      <c r="C489" s="68">
        <v>247</v>
      </c>
      <c r="D489" s="68" t="s">
        <v>1359</v>
      </c>
      <c r="E489" s="68" t="s">
        <v>1360</v>
      </c>
      <c r="F489" s="68"/>
    </row>
    <row r="490" spans="1:6" x14ac:dyDescent="0.2">
      <c r="A490" s="33"/>
      <c r="B490" s="69"/>
      <c r="C490" s="69"/>
      <c r="D490" s="69"/>
      <c r="E490" s="69"/>
      <c r="F490" s="69"/>
    </row>
    <row r="491" spans="1:6" x14ac:dyDescent="0.2">
      <c r="A491" s="32" t="s">
        <v>1361</v>
      </c>
      <c r="B491" s="70"/>
      <c r="C491" s="70"/>
      <c r="D491" s="70"/>
      <c r="E491" s="70"/>
      <c r="F491" s="70"/>
    </row>
    <row r="492" spans="1:6" x14ac:dyDescent="0.2">
      <c r="A492" s="71" t="s">
        <v>1362</v>
      </c>
      <c r="B492" s="68">
        <v>277</v>
      </c>
      <c r="C492" s="68">
        <v>508</v>
      </c>
      <c r="D492" s="68" t="s">
        <v>1363</v>
      </c>
      <c r="E492" s="68" t="s">
        <v>1364</v>
      </c>
      <c r="F492" s="27"/>
    </row>
    <row r="493" spans="1:6" x14ac:dyDescent="0.2">
      <c r="A493" s="72"/>
      <c r="B493" s="69"/>
      <c r="C493" s="69"/>
      <c r="D493" s="69"/>
      <c r="E493" s="69"/>
      <c r="F493" s="29"/>
    </row>
    <row r="494" spans="1:6" x14ac:dyDescent="0.2">
      <c r="A494" s="73"/>
      <c r="B494" s="70"/>
      <c r="C494" s="70"/>
      <c r="D494" s="70"/>
      <c r="E494" s="70"/>
      <c r="F494" s="31"/>
    </row>
    <row r="495" spans="1:6" x14ac:dyDescent="0.2">
      <c r="A495" s="26" t="s">
        <v>1365</v>
      </c>
      <c r="B495" s="68">
        <v>278</v>
      </c>
      <c r="C495" s="68">
        <v>656</v>
      </c>
      <c r="D495" s="68" t="s">
        <v>1366</v>
      </c>
      <c r="E495" s="68" t="s">
        <v>1367</v>
      </c>
      <c r="F495" s="68"/>
    </row>
    <row r="496" spans="1:6" x14ac:dyDescent="0.2">
      <c r="A496" s="33"/>
      <c r="B496" s="69"/>
      <c r="C496" s="69"/>
      <c r="D496" s="69"/>
      <c r="E496" s="69"/>
      <c r="F496" s="69"/>
    </row>
    <row r="497" spans="1:6" x14ac:dyDescent="0.2">
      <c r="A497" s="32" t="s">
        <v>1368</v>
      </c>
      <c r="B497" s="70"/>
      <c r="C497" s="70"/>
      <c r="D497" s="70"/>
      <c r="E497" s="70"/>
      <c r="F497" s="70"/>
    </row>
    <row r="498" spans="1:6" x14ac:dyDescent="0.2">
      <c r="A498" s="26" t="s">
        <v>1369</v>
      </c>
      <c r="B498" s="68">
        <v>279</v>
      </c>
      <c r="C498" s="68">
        <v>662</v>
      </c>
      <c r="D498" s="68" t="s">
        <v>1370</v>
      </c>
      <c r="E498" s="68" t="s">
        <v>1371</v>
      </c>
      <c r="F498" s="68"/>
    </row>
    <row r="499" spans="1:6" x14ac:dyDescent="0.2">
      <c r="A499" s="33"/>
      <c r="B499" s="69"/>
      <c r="C499" s="69"/>
      <c r="D499" s="69"/>
      <c r="E499" s="69"/>
      <c r="F499" s="69"/>
    </row>
    <row r="500" spans="1:6" x14ac:dyDescent="0.2">
      <c r="A500" s="32" t="s">
        <v>1372</v>
      </c>
      <c r="B500" s="70"/>
      <c r="C500" s="70"/>
      <c r="D500" s="70"/>
      <c r="E500" s="70"/>
      <c r="F500" s="70"/>
    </row>
    <row r="501" spans="1:6" x14ac:dyDescent="0.2">
      <c r="A501" s="26" t="s">
        <v>1373</v>
      </c>
      <c r="B501" s="68">
        <v>280</v>
      </c>
      <c r="C501" s="68">
        <v>427</v>
      </c>
      <c r="D501" s="68" t="s">
        <v>1374</v>
      </c>
      <c r="E501" s="68" t="s">
        <v>1375</v>
      </c>
      <c r="F501" s="68"/>
    </row>
    <row r="502" spans="1:6" x14ac:dyDescent="0.2">
      <c r="A502" s="32" t="s">
        <v>1376</v>
      </c>
      <c r="B502" s="70"/>
      <c r="C502" s="70"/>
      <c r="D502" s="70"/>
      <c r="E502" s="70"/>
      <c r="F502" s="70"/>
    </row>
    <row r="503" spans="1:6" x14ac:dyDescent="0.2">
      <c r="A503" s="26" t="s">
        <v>1377</v>
      </c>
      <c r="B503" s="68">
        <v>281</v>
      </c>
      <c r="C503" s="68">
        <v>458</v>
      </c>
      <c r="D503" s="68" t="s">
        <v>1378</v>
      </c>
      <c r="E503" s="68" t="s">
        <v>1379</v>
      </c>
      <c r="F503" s="68"/>
    </row>
    <row r="504" spans="1:6" x14ac:dyDescent="0.2">
      <c r="A504" s="28" t="s">
        <v>1380</v>
      </c>
      <c r="B504" s="69"/>
      <c r="C504" s="69"/>
      <c r="D504" s="69"/>
      <c r="E504" s="69"/>
      <c r="F504" s="69"/>
    </row>
    <row r="505" spans="1:6" x14ac:dyDescent="0.2">
      <c r="A505" s="30"/>
      <c r="B505" s="70"/>
      <c r="C505" s="70"/>
      <c r="D505" s="70"/>
      <c r="E505" s="70"/>
      <c r="F505" s="70"/>
    </row>
    <row r="506" spans="1:6" x14ac:dyDescent="0.2">
      <c r="A506" s="26" t="s">
        <v>1381</v>
      </c>
      <c r="B506" s="68">
        <v>282</v>
      </c>
      <c r="C506" s="68">
        <v>674</v>
      </c>
      <c r="D506" s="68" t="s">
        <v>1382</v>
      </c>
      <c r="E506" s="68" t="s">
        <v>1383</v>
      </c>
      <c r="F506" s="68"/>
    </row>
    <row r="507" spans="1:6" x14ac:dyDescent="0.2">
      <c r="A507" s="33"/>
      <c r="B507" s="69"/>
      <c r="C507" s="69"/>
      <c r="D507" s="69"/>
      <c r="E507" s="69"/>
      <c r="F507" s="69"/>
    </row>
    <row r="508" spans="1:6" x14ac:dyDescent="0.2">
      <c r="A508" s="32" t="s">
        <v>1384</v>
      </c>
      <c r="B508" s="70"/>
      <c r="C508" s="70"/>
      <c r="D508" s="70"/>
      <c r="E508" s="70"/>
      <c r="F508" s="70"/>
    </row>
    <row r="509" spans="1:6" x14ac:dyDescent="0.2">
      <c r="A509" s="24" t="s">
        <v>1385</v>
      </c>
      <c r="B509" s="25">
        <v>283</v>
      </c>
      <c r="C509" s="25">
        <v>279</v>
      </c>
      <c r="D509" s="25" t="s">
        <v>1386</v>
      </c>
      <c r="E509" s="25" t="s">
        <v>1387</v>
      </c>
      <c r="F509" s="25"/>
    </row>
    <row r="510" spans="1:6" x14ac:dyDescent="0.2">
      <c r="A510" s="24" t="s">
        <v>1388</v>
      </c>
      <c r="B510" s="25">
        <v>284</v>
      </c>
      <c r="C510" s="25" t="s">
        <v>1389</v>
      </c>
      <c r="D510" s="25" t="s">
        <v>1390</v>
      </c>
      <c r="E510" s="25" t="s">
        <v>1391</v>
      </c>
      <c r="F510" s="25"/>
    </row>
  </sheetData>
  <mergeCells count="352">
    <mergeCell ref="B255:B257"/>
    <mergeCell ref="C255:C257"/>
    <mergeCell ref="D255:D257"/>
    <mergeCell ref="E255:E257"/>
    <mergeCell ref="F255:F257"/>
    <mergeCell ref="B260:B262"/>
    <mergeCell ref="C260:C262"/>
    <mergeCell ref="D260:D262"/>
    <mergeCell ref="E260:E262"/>
    <mergeCell ref="F260:F262"/>
    <mergeCell ref="B264:B266"/>
    <mergeCell ref="C264:C266"/>
    <mergeCell ref="D264:D266"/>
    <mergeCell ref="E264:E266"/>
    <mergeCell ref="F264:F266"/>
    <mergeCell ref="B267:B269"/>
    <mergeCell ref="C267:C269"/>
    <mergeCell ref="D267:D269"/>
    <mergeCell ref="E267:E269"/>
    <mergeCell ref="F267:F269"/>
    <mergeCell ref="B272:B274"/>
    <mergeCell ref="C272:C274"/>
    <mergeCell ref="D272:D274"/>
    <mergeCell ref="E272:E274"/>
    <mergeCell ref="F272:F274"/>
    <mergeCell ref="B276:B278"/>
    <mergeCell ref="C276:C278"/>
    <mergeCell ref="D276:D278"/>
    <mergeCell ref="E276:E278"/>
    <mergeCell ref="F276:F278"/>
    <mergeCell ref="A280:A281"/>
    <mergeCell ref="B280:B281"/>
    <mergeCell ref="C280:C281"/>
    <mergeCell ref="D280:D281"/>
    <mergeCell ref="E280:E281"/>
    <mergeCell ref="B289:B291"/>
    <mergeCell ref="C289:C291"/>
    <mergeCell ref="D289:D291"/>
    <mergeCell ref="E289:E291"/>
    <mergeCell ref="B295:B297"/>
    <mergeCell ref="C295:C297"/>
    <mergeCell ref="D295:D297"/>
    <mergeCell ref="E295:E297"/>
    <mergeCell ref="B305:B307"/>
    <mergeCell ref="C305:C307"/>
    <mergeCell ref="D305:D307"/>
    <mergeCell ref="E305:E307"/>
    <mergeCell ref="F289:F291"/>
    <mergeCell ref="B292:B294"/>
    <mergeCell ref="C292:C294"/>
    <mergeCell ref="D292:D294"/>
    <mergeCell ref="E292:E294"/>
    <mergeCell ref="F292:F294"/>
    <mergeCell ref="B313:B315"/>
    <mergeCell ref="C313:C315"/>
    <mergeCell ref="D313:D315"/>
    <mergeCell ref="E313:E315"/>
    <mergeCell ref="B317:B319"/>
    <mergeCell ref="C317:C319"/>
    <mergeCell ref="D317:D319"/>
    <mergeCell ref="E317:E319"/>
    <mergeCell ref="F305:F307"/>
    <mergeCell ref="B308:B310"/>
    <mergeCell ref="C308:C310"/>
    <mergeCell ref="D308:D310"/>
    <mergeCell ref="E308:E310"/>
    <mergeCell ref="F308:F310"/>
    <mergeCell ref="F317:F319"/>
    <mergeCell ref="B324:B326"/>
    <mergeCell ref="C324:C326"/>
    <mergeCell ref="D324:D326"/>
    <mergeCell ref="E324:E326"/>
    <mergeCell ref="B328:B330"/>
    <mergeCell ref="C328:C330"/>
    <mergeCell ref="D328:D330"/>
    <mergeCell ref="E328:E330"/>
    <mergeCell ref="F328:F330"/>
    <mergeCell ref="B332:B333"/>
    <mergeCell ref="C332:C333"/>
    <mergeCell ref="D332:D333"/>
    <mergeCell ref="E332:E333"/>
    <mergeCell ref="F332:F333"/>
    <mergeCell ref="B335:B337"/>
    <mergeCell ref="C335:C337"/>
    <mergeCell ref="D335:D337"/>
    <mergeCell ref="E335:E337"/>
    <mergeCell ref="F335:F337"/>
    <mergeCell ref="B339:B341"/>
    <mergeCell ref="C339:C341"/>
    <mergeCell ref="D339:D341"/>
    <mergeCell ref="E339:E341"/>
    <mergeCell ref="F339:F341"/>
    <mergeCell ref="B342:B344"/>
    <mergeCell ref="C342:C344"/>
    <mergeCell ref="D342:D344"/>
    <mergeCell ref="E342:E344"/>
    <mergeCell ref="F342:F344"/>
    <mergeCell ref="B346:B348"/>
    <mergeCell ref="C346:C348"/>
    <mergeCell ref="D346:D348"/>
    <mergeCell ref="E346:E348"/>
    <mergeCell ref="F346:F348"/>
    <mergeCell ref="A349:A350"/>
    <mergeCell ref="B349:B350"/>
    <mergeCell ref="C349:C350"/>
    <mergeCell ref="D349:D350"/>
    <mergeCell ref="E349:E350"/>
    <mergeCell ref="B352:B354"/>
    <mergeCell ref="C352:C354"/>
    <mergeCell ref="D352:D354"/>
    <mergeCell ref="E352:E354"/>
    <mergeCell ref="F352:F354"/>
    <mergeCell ref="A355:A356"/>
    <mergeCell ref="B355:B356"/>
    <mergeCell ref="C355:C356"/>
    <mergeCell ref="D355:D356"/>
    <mergeCell ref="E355:E356"/>
    <mergeCell ref="B357:B359"/>
    <mergeCell ref="C357:C359"/>
    <mergeCell ref="D357:D359"/>
    <mergeCell ref="E357:E359"/>
    <mergeCell ref="F357:F359"/>
    <mergeCell ref="A360:A361"/>
    <mergeCell ref="B360:B361"/>
    <mergeCell ref="C360:C361"/>
    <mergeCell ref="D360:D361"/>
    <mergeCell ref="E360:E361"/>
    <mergeCell ref="B367:B369"/>
    <mergeCell ref="C367:C369"/>
    <mergeCell ref="D367:D369"/>
    <mergeCell ref="E367:E369"/>
    <mergeCell ref="F367:F369"/>
    <mergeCell ref="B370:B372"/>
    <mergeCell ref="C370:C372"/>
    <mergeCell ref="D370:D372"/>
    <mergeCell ref="E370:E372"/>
    <mergeCell ref="F370:F372"/>
    <mergeCell ref="B373:B375"/>
    <mergeCell ref="C373:C375"/>
    <mergeCell ref="D373:D375"/>
    <mergeCell ref="E373:E375"/>
    <mergeCell ref="F373:F375"/>
    <mergeCell ref="B376:B377"/>
    <mergeCell ref="C376:C377"/>
    <mergeCell ref="D376:D377"/>
    <mergeCell ref="E376:E377"/>
    <mergeCell ref="F376:F377"/>
    <mergeCell ref="F383:F384"/>
    <mergeCell ref="B385:B387"/>
    <mergeCell ref="C385:C387"/>
    <mergeCell ref="D385:D387"/>
    <mergeCell ref="E385:E387"/>
    <mergeCell ref="F385:F387"/>
    <mergeCell ref="A381:A382"/>
    <mergeCell ref="B381:B382"/>
    <mergeCell ref="C381:C382"/>
    <mergeCell ref="D381:D382"/>
    <mergeCell ref="E381:E382"/>
    <mergeCell ref="B383:B384"/>
    <mergeCell ref="C383:C384"/>
    <mergeCell ref="D383:D384"/>
    <mergeCell ref="E383:E384"/>
    <mergeCell ref="B388:B390"/>
    <mergeCell ref="C388:C390"/>
    <mergeCell ref="D388:D390"/>
    <mergeCell ref="E388:E390"/>
    <mergeCell ref="F388:F390"/>
    <mergeCell ref="B391:B392"/>
    <mergeCell ref="C391:C392"/>
    <mergeCell ref="D391:D392"/>
    <mergeCell ref="E391:E392"/>
    <mergeCell ref="F391:F392"/>
    <mergeCell ref="B396:B397"/>
    <mergeCell ref="C396:C397"/>
    <mergeCell ref="D396:D397"/>
    <mergeCell ref="E396:E397"/>
    <mergeCell ref="F396:F397"/>
    <mergeCell ref="B399:B400"/>
    <mergeCell ref="C399:C400"/>
    <mergeCell ref="D399:D400"/>
    <mergeCell ref="E399:E400"/>
    <mergeCell ref="F399:F400"/>
    <mergeCell ref="B401:B403"/>
    <mergeCell ref="C401:C403"/>
    <mergeCell ref="D401:D403"/>
    <mergeCell ref="E401:E403"/>
    <mergeCell ref="F401:F403"/>
    <mergeCell ref="B404:B405"/>
    <mergeCell ref="C404:C405"/>
    <mergeCell ref="D404:D405"/>
    <mergeCell ref="E404:E405"/>
    <mergeCell ref="F404:F405"/>
    <mergeCell ref="B406:B407"/>
    <mergeCell ref="C406:C407"/>
    <mergeCell ref="D406:D407"/>
    <mergeCell ref="E406:E407"/>
    <mergeCell ref="F406:F407"/>
    <mergeCell ref="B409:B411"/>
    <mergeCell ref="C409:C411"/>
    <mergeCell ref="D409:D411"/>
    <mergeCell ref="E409:E411"/>
    <mergeCell ref="F409:F411"/>
    <mergeCell ref="B412:B414"/>
    <mergeCell ref="C412:C414"/>
    <mergeCell ref="D412:D414"/>
    <mergeCell ref="E412:E414"/>
    <mergeCell ref="F412:F414"/>
    <mergeCell ref="A415:A416"/>
    <mergeCell ref="B415:B416"/>
    <mergeCell ref="C415:C416"/>
    <mergeCell ref="D415:D416"/>
    <mergeCell ref="E415:E416"/>
    <mergeCell ref="B418:B420"/>
    <mergeCell ref="C418:C420"/>
    <mergeCell ref="D418:D420"/>
    <mergeCell ref="E418:E420"/>
    <mergeCell ref="F418:F420"/>
    <mergeCell ref="B422:B423"/>
    <mergeCell ref="C422:C423"/>
    <mergeCell ref="D422:D423"/>
    <mergeCell ref="E422:E423"/>
    <mergeCell ref="F422:F423"/>
    <mergeCell ref="F430:F432"/>
    <mergeCell ref="B434:B436"/>
    <mergeCell ref="C434:C436"/>
    <mergeCell ref="D434:D436"/>
    <mergeCell ref="E434:E436"/>
    <mergeCell ref="F434:F436"/>
    <mergeCell ref="B424:B425"/>
    <mergeCell ref="C424:C425"/>
    <mergeCell ref="D424:D425"/>
    <mergeCell ref="E424:E425"/>
    <mergeCell ref="F424:F425"/>
    <mergeCell ref="B426:B428"/>
    <mergeCell ref="C426:C428"/>
    <mergeCell ref="D426:D428"/>
    <mergeCell ref="E426:E428"/>
    <mergeCell ref="F426:F428"/>
    <mergeCell ref="A439:A440"/>
    <mergeCell ref="B439:B440"/>
    <mergeCell ref="C439:C440"/>
    <mergeCell ref="D439:D440"/>
    <mergeCell ref="E439:E440"/>
    <mergeCell ref="B430:B432"/>
    <mergeCell ref="C430:C432"/>
    <mergeCell ref="D430:D432"/>
    <mergeCell ref="E430:E432"/>
    <mergeCell ref="F439:F440"/>
    <mergeCell ref="B442:B444"/>
    <mergeCell ref="C442:C444"/>
    <mergeCell ref="D442:D444"/>
    <mergeCell ref="E442:E444"/>
    <mergeCell ref="F442:F444"/>
    <mergeCell ref="B437:B438"/>
    <mergeCell ref="C437:C438"/>
    <mergeCell ref="D437:D438"/>
    <mergeCell ref="E437:E438"/>
    <mergeCell ref="F437:F438"/>
    <mergeCell ref="B445:B446"/>
    <mergeCell ref="C445:C446"/>
    <mergeCell ref="D445:D446"/>
    <mergeCell ref="E445:E446"/>
    <mergeCell ref="F445:F446"/>
    <mergeCell ref="B448:B450"/>
    <mergeCell ref="C448:C450"/>
    <mergeCell ref="D448:D450"/>
    <mergeCell ref="E448:E450"/>
    <mergeCell ref="F448:F450"/>
    <mergeCell ref="B453:B455"/>
    <mergeCell ref="C453:C455"/>
    <mergeCell ref="D453:D455"/>
    <mergeCell ref="E453:E455"/>
    <mergeCell ref="F453:F455"/>
    <mergeCell ref="B456:B457"/>
    <mergeCell ref="C456:C457"/>
    <mergeCell ref="D456:D457"/>
    <mergeCell ref="E456:E457"/>
    <mergeCell ref="F456:F457"/>
    <mergeCell ref="B459:B460"/>
    <mergeCell ref="C459:C460"/>
    <mergeCell ref="D459:D460"/>
    <mergeCell ref="E459:E460"/>
    <mergeCell ref="F459:F460"/>
    <mergeCell ref="B461:B463"/>
    <mergeCell ref="C461:C463"/>
    <mergeCell ref="D461:D463"/>
    <mergeCell ref="E461:E463"/>
    <mergeCell ref="F461:F463"/>
    <mergeCell ref="B465:B466"/>
    <mergeCell ref="C465:C466"/>
    <mergeCell ref="D465:D466"/>
    <mergeCell ref="E465:E466"/>
    <mergeCell ref="F465:F466"/>
    <mergeCell ref="B467:B468"/>
    <mergeCell ref="C467:C468"/>
    <mergeCell ref="D467:D468"/>
    <mergeCell ref="E467:E468"/>
    <mergeCell ref="F467:F468"/>
    <mergeCell ref="A471:A473"/>
    <mergeCell ref="B471:B473"/>
    <mergeCell ref="C471:C473"/>
    <mergeCell ref="D471:D473"/>
    <mergeCell ref="E471:E473"/>
    <mergeCell ref="B478:B480"/>
    <mergeCell ref="C478:C480"/>
    <mergeCell ref="D478:D480"/>
    <mergeCell ref="E478:E480"/>
    <mergeCell ref="B481:B483"/>
    <mergeCell ref="C481:C483"/>
    <mergeCell ref="D481:D483"/>
    <mergeCell ref="E481:E483"/>
    <mergeCell ref="F481:F483"/>
    <mergeCell ref="B486:B488"/>
    <mergeCell ref="C486:C488"/>
    <mergeCell ref="D486:D488"/>
    <mergeCell ref="E486:E488"/>
    <mergeCell ref="F486:F488"/>
    <mergeCell ref="B489:B491"/>
    <mergeCell ref="C489:C491"/>
    <mergeCell ref="D489:D491"/>
    <mergeCell ref="E489:E491"/>
    <mergeCell ref="F489:F491"/>
    <mergeCell ref="A492:A494"/>
    <mergeCell ref="B492:B494"/>
    <mergeCell ref="C492:C494"/>
    <mergeCell ref="D492:D494"/>
    <mergeCell ref="E492:E494"/>
    <mergeCell ref="B495:B497"/>
    <mergeCell ref="C495:C497"/>
    <mergeCell ref="D495:D497"/>
    <mergeCell ref="E495:E497"/>
    <mergeCell ref="F495:F497"/>
    <mergeCell ref="B498:B500"/>
    <mergeCell ref="C498:C500"/>
    <mergeCell ref="D498:D500"/>
    <mergeCell ref="E498:E500"/>
    <mergeCell ref="F498:F500"/>
    <mergeCell ref="B506:B508"/>
    <mergeCell ref="C506:C508"/>
    <mergeCell ref="D506:D508"/>
    <mergeCell ref="E506:E508"/>
    <mergeCell ref="F506:F508"/>
    <mergeCell ref="B501:B502"/>
    <mergeCell ref="C501:C502"/>
    <mergeCell ref="D501:D502"/>
    <mergeCell ref="E501:E502"/>
    <mergeCell ref="F501:F502"/>
    <mergeCell ref="B503:B505"/>
    <mergeCell ref="C503:C505"/>
    <mergeCell ref="D503:D505"/>
    <mergeCell ref="E503:E505"/>
    <mergeCell ref="F503:F505"/>
  </mergeCells>
  <hyperlinks>
    <hyperlink ref="A2" r:id="rId1" display="mailto:znabad@philkoei.com.ph" xr:uid="{203839F9-7071-45DC-9A7A-1171EA749C81}"/>
    <hyperlink ref="A3" r:id="rId2" display="mailto:jovyabellera@yahoo.com" xr:uid="{BF7ACEA2-CFDD-42F0-9791-AAD3A17762EE}"/>
    <hyperlink ref="A4" r:id="rId3" display="mailto:mrcl_abing@yahoo.com" xr:uid="{9F473E58-04E0-4BD9-A959-D68558F0F82A}"/>
    <hyperlink ref="A5" r:id="rId4" display="mailto:meabing@philkoei.com.ph" xr:uid="{22CAD8DF-3A97-4695-878B-811E975BAEBF}"/>
    <hyperlink ref="A7" r:id="rId5" display="mailto:fsabrigo@yahoo.com" xr:uid="{94BE2BF6-9726-48CB-83BC-8C2B0AF3AC7A}"/>
    <hyperlink ref="A8" r:id="rId6" display="mailto:fsabrigo@gmail.com" xr:uid="{CFB20D01-66A1-49A6-BFE9-562B5E4E8D90}"/>
    <hyperlink ref="A10" r:id="rId7" display="mailto:jaagripa@philkoei.com.ph" xr:uid="{B5D29CAA-6B7E-44E4-85E3-9CD56A42F431}"/>
    <hyperlink ref="A11" r:id="rId8" display="mailto:agripajudyann022891@gmail.com" xr:uid="{CE4ECCBB-83D3-41EF-B7D0-B2BAFC1B53AD}"/>
    <hyperlink ref="A12" r:id="rId9" display="mailto:grace.aguilos@yahoo.com" xr:uid="{8D2ABB11-3D2D-42A9-8E7E-FF718A9EA2D5}"/>
    <hyperlink ref="A13" r:id="rId10" display="mailto:graceaguilos@gmail.com" xr:uid="{79119875-09DA-4F4B-873D-00D9D65C92B9}"/>
    <hyperlink ref="A14" r:id="rId11" display="mailto:alcalanelita@gmail.com" xr:uid="{18270F3A-5491-4408-A072-D9D690CBF9BB}"/>
    <hyperlink ref="A15" r:id="rId12" display="mailto:sjdaliling@philkoei.com.ph" xr:uid="{4A017BEA-3B21-4633-9229-A0E025497695}"/>
    <hyperlink ref="A16" r:id="rId13" display="mailto:anasus_00007@yahoo.com" xr:uid="{C9F10F91-F575-4387-B2EC-685CA41AF97F}"/>
    <hyperlink ref="A18" r:id="rId14" display="mailto:alindajao_roberto1@yahoo.com" xr:uid="{467D53BF-E890-4477-BAF1-40144700160B}"/>
    <hyperlink ref="A19" r:id="rId15" display="mailto:erick.pkii@yahoo.com" xr:uid="{3D39D919-5A97-4EA0-AA60-8B2A31D421D3}"/>
    <hyperlink ref="A22" r:id="rId16" display="mailto:mailto:jmalmaida@yahoo.com" xr:uid="{A50AA130-1EDF-4B19-95C3-9281460307DD}"/>
    <hyperlink ref="A23" r:id="rId17" display="mailto:joaltomea@philkoei.com.ph" xr:uid="{8D09FB2B-5178-4F32-B685-36B50D2467E4}"/>
    <hyperlink ref="A25" r:id="rId18" display="mailto:jroaltomea@gmail.com" xr:uid="{67011140-85B6-489D-A15A-800215ACF737}"/>
    <hyperlink ref="A26" r:id="rId19" display="mailto:naa811@gmail.com" xr:uid="{F175BB3E-85EF-4A70-9370-DAB678443CB0}"/>
    <hyperlink ref="A27" r:id="rId20" display="mailto:peterandos05@gmail.com" xr:uid="{8FA8A932-ECE0-4996-8216-88E34D8EA73E}"/>
    <hyperlink ref="A28" r:id="rId21" display="mailto:ldsrojhan@gmail.com" xr:uid="{A28A14E7-4DE9-4B85-968B-227FDF5AF1CD}"/>
    <hyperlink ref="A29" r:id="rId22" display="mailto:rsantolin55@yahoo.com" xr:uid="{434F4274-04A2-44FA-B907-76DC9483564C}"/>
    <hyperlink ref="A32" r:id="rId23" display="mailto:enp.antonio@gmail.com" xr:uid="{4C77614B-4E20-438C-99B2-7CBE337A16B3}"/>
    <hyperlink ref="A33" r:id="rId24" display="mailto:antonio@gmail.com" xr:uid="{BFEDD8E5-3C66-44C7-92C0-7629CA707525}"/>
    <hyperlink ref="A34" r:id="rId25" display="mailto:maidahantonio@yahoo.com" xr:uid="{5D7B0C50-01D9-4F3A-B24F-D35FEC4B0E20}"/>
    <hyperlink ref="A35" r:id="rId26" display="mailto:mbaquino@philkoei.com.ph" xr:uid="{95117C73-3275-4E59-8797-6A229A25F2F3}"/>
    <hyperlink ref="A36" r:id="rId27" display="mailto:rmaquino@philkoei.com.ph" xr:uid="{02FED366-AA55-4251-A1EE-5C10B619D187}"/>
    <hyperlink ref="A38" r:id="rId28" display="mailto:rmaquino.1996@gmail.com" xr:uid="{8B8EBADD-C3D8-4FA4-A132-5D5AB5E48E9C}"/>
    <hyperlink ref="A39" r:id="rId29" display="mailto:moatendido@philkoei.com.ph" xr:uid="{66830F22-EEBD-4D18-9BA0-5F49EE689348}"/>
    <hyperlink ref="A40" r:id="rId30" display="mailto:atendido.maricar@gmail.com" xr:uid="{FD5A1289-26E8-4ECD-8E70-A71F4CF5131E}"/>
    <hyperlink ref="A41" r:id="rId31" display="mailto:autidajoyceanne@gmail.com" xr:uid="{FC8F2ED7-AE2A-40E0-B076-733F04BAFF7E}"/>
    <hyperlink ref="A42" r:id="rId32" display="mailto:tino.avis1@gmail.com" xr:uid="{416FBB4E-C43A-4EBA-A3F0-D8A977E34413}"/>
    <hyperlink ref="A45" r:id="rId33" display="mailto:lmbaccol2004@yahoo.com" xr:uid="{DE35E5CB-7C16-40E8-9084-89E2B779C678}"/>
    <hyperlink ref="A46" r:id="rId34" display="mailto:jpbaculanlan@philkoei.com.ph" xr:uid="{5F98A8EF-240B-4721-93B0-C0054B1FF80F}"/>
    <hyperlink ref="A47" r:id="rId35" display="mailto:jhen7491@gmail.com" xr:uid="{6F8C2B4F-EE96-4E63-828B-4A5B6397F0E7}"/>
    <hyperlink ref="A48" r:id="rId36" display="mailto:edwardbailon137@gmail.com" xr:uid="{D7F58DA3-A868-4530-B584-31C2034FF7C7}"/>
    <hyperlink ref="A49" r:id="rId37" display="mailto:lito_baldisimo@yahoo.com" xr:uid="{F8054934-9C62-4D36-B55B-7036D695E2E6}"/>
    <hyperlink ref="A50" r:id="rId38" display="mailto:fbbaltazar@philkoei.com.ph" xr:uid="{259E865E-1F15-436B-BFEF-E20D44D8C3BD}"/>
    <hyperlink ref="A51" r:id="rId39" display="mailto:arisabamba@yahoo.com" xr:uid="{9A3C044F-55EB-4CC4-A84D-4F6ED44C36CE}"/>
    <hyperlink ref="A54" r:id="rId40" display="mailto:jhoventolentino005@gmail.com" xr:uid="{3BC69D83-2C1F-485A-A0FD-73DC56CD4C19}"/>
    <hyperlink ref="A55" r:id="rId41" display="mailto:carolmbatac26@yahoo.com" xr:uid="{874278DB-7B64-4258-8963-87201720E2C6}"/>
    <hyperlink ref="A56" r:id="rId42" display="mailto:mannybate@yahoo.com" xr:uid="{D3892777-4AEC-4446-B97D-D70ED6CA927B}"/>
    <hyperlink ref="A57" r:id="rId43" display="mailto:cuevasaser@gmail.com" xr:uid="{AFF606E7-7E14-42BB-AF04-12663C4A9372}"/>
    <hyperlink ref="A58" r:id="rId44" display="mailto:acbellen@philkoei.com.ph" xr:uid="{3C653D7F-1834-4205-B101-7F28FAEFE8B4}"/>
    <hyperlink ref="A59" r:id="rId45" display="mailto:gnbenitez@philkoei.com.ph" xr:uid="{40391B8F-1741-4C1C-A55B-0D33346C615D}"/>
    <hyperlink ref="A60" r:id="rId46" display="mailto:julesbenitez@gmail.com" xr:uid="{471F062E-691E-4EC7-B931-20AD05EBDE6D}"/>
    <hyperlink ref="A61" r:id="rId47" display="mailto:gvberdin@philkoei.com.ph" xr:uid="{C6F8300F-09AE-4E23-BBE8-C7DC7856E28B}"/>
    <hyperlink ref="A62" r:id="rId48" display="mailto:jacberinguela@yahoo.com" xr:uid="{6DA8D426-AA87-4CB3-B4BE-FAAD9213C9FB}"/>
    <hyperlink ref="A64" r:id="rId49" display="mailto:jacberinguela@philkoei.com.ph" xr:uid="{0B8BDC47-9206-4444-A3E2-F6C153572FDB}"/>
    <hyperlink ref="A65" r:id="rId50" display="mailto:deliabernardez@yahoo.com" xr:uid="{5AF089D6-A1CE-4387-AB6A-A547F3C528C0}"/>
    <hyperlink ref="A66" r:id="rId51" display="mailto:chris_bern08@yahoo.com" xr:uid="{1CAFA45A-554D-4DF5-9A34-8161476CD824}"/>
    <hyperlink ref="A67" r:id="rId52" display="mailto:fpbersalona@philkoei.com.ph" xr:uid="{3F76C802-CC7C-4A76-817C-9CBC7C7402F9}"/>
    <hyperlink ref="A68" r:id="rId53" display="mailto:bibatlito2@gmail.com" xr:uid="{33D416D3-F445-4B14-8857-2497F5EA8087}"/>
    <hyperlink ref="A69" r:id="rId54" display="mailto:jazziebitco@yahoo.com" xr:uid="{CA15B77E-EAFC-466D-AD60-DBB098B963E8}"/>
    <hyperlink ref="A70" r:id="rId55" display="mailto:jerdag_2010@yahoo.com" xr:uid="{0B6086FC-E529-4E21-B469-7A10A4B2A554}"/>
    <hyperlink ref="A71" r:id="rId56" display="mailto:acbonete@philkoei.com.ph" xr:uid="{3042234B-E3C2-4AB2-8AB2-E8A922E8D5A6}"/>
    <hyperlink ref="A73" r:id="rId57" display="mailto:bonete.abernard@yahoo.com" xr:uid="{3D769FC3-87A3-4EA1-94CD-5171AA7DB572}"/>
    <hyperlink ref="A74" r:id="rId58" display="mailto:ianborja@gmail.com" xr:uid="{943715F4-0506-4AC8-AEAB-ED58C7855203}"/>
    <hyperlink ref="A75" r:id="rId59" display="mailto:mpbrucal@philkoei.com.ph" xr:uid="{7108BB99-77AB-4833-8497-B7F6E645D9AD}"/>
    <hyperlink ref="A77" r:id="rId60" display="mailto:marlonbrucal@ymail.com" xr:uid="{15BCB783-8C8B-4D69-9C43-111B1A37CE34}"/>
    <hyperlink ref="A78" r:id="rId61" display="mailto:jessiee.bulatao@yahoo.com" xr:uid="{E7C9B986-ECFB-45B4-833C-4E99184555DC}"/>
    <hyperlink ref="A79" r:id="rId62" display="mailto:bmc_mjpw1@yahoo.com" xr:uid="{FFF79D8E-3598-438E-8A9F-C14D4A6171B9}"/>
    <hyperlink ref="A80" r:id="rId63" display="mailto:bmcanizar@philkoei.com.ph" xr:uid="{D1FE3F24-96E3-4755-8543-931365CB4204}"/>
    <hyperlink ref="A81" r:id="rId64" display="mailto:jmcabangunay@philkoei.com.ph" xr:uid="{72755022-4F69-4E9A-A326-CA6C334A3B04}"/>
    <hyperlink ref="A82" r:id="rId65" display="mailto:joyveekim@gmail.com" xr:uid="{4C3513D6-DFAF-4627-BC2B-36B0B4D02B67}"/>
    <hyperlink ref="A83" r:id="rId66" display="mailto:rscajr@yahoo.com" xr:uid="{B98C1A38-0F4E-470C-B95B-4FFF7DDDFCFF}"/>
    <hyperlink ref="A84" r:id="rId67" display="mailto:abelle_cajita@yahoo.com" xr:uid="{A70010FA-2E2A-4D4F-850F-DF093CCB8AC2}"/>
    <hyperlink ref="A85" r:id="rId68" display="mailto:sccalipes@yahoo.com" xr:uid="{29735EA7-411A-43E6-83CF-FB9E3C423B9D}"/>
    <hyperlink ref="A87" r:id="rId69" display="mailto:rlcao1025@yahoo.com" xr:uid="{4C2447F9-6963-4642-82A4-90A75477B498}"/>
    <hyperlink ref="A88" r:id="rId70" display="mailto:mmcarpio@philkoei.com.ph" xr:uid="{9C900C66-0ECB-493E-81A1-30405D13AD77}"/>
    <hyperlink ref="A89" r:id="rId71" display="mailto:rcartera@philkoei.com.ph" xr:uid="{A01ECA06-64A1-4E4C-9399-5281689DDCB5}"/>
    <hyperlink ref="A91" r:id="rId72" display="mailto:rexcartera2@yahoo.com" xr:uid="{333DB05A-6B72-445B-9163-BB76AE261CB5}"/>
    <hyperlink ref="A93" r:id="rId73" display="mailto:mccastanares@philkoei.com.ph" xr:uid="{5455F028-1D7B-4502-91BB-255761CFE6F8}"/>
    <hyperlink ref="A95" r:id="rId74" display="mailto:meann68me@gmail.com" xr:uid="{B1C7DA6D-3C0F-46B3-BF4C-4E15470802A5}"/>
    <hyperlink ref="A96" r:id="rId75" display="mailto:robethlyzgian@gmail.com" xr:uid="{84E2A4CA-F11D-46F2-AE67-49CAC57982D1}"/>
    <hyperlink ref="A98" r:id="rId76" display="mailto:rgcastillo@philkoei.com.ph" xr:uid="{D67F656F-7411-485A-B57B-8F7472082785}"/>
    <hyperlink ref="A99" r:id="rId77" display="mailto:mitheanncastro@gmail.com" xr:uid="{10D54DAD-4A1A-4AFF-8856-D196C016A8DD}"/>
    <hyperlink ref="A100" r:id="rId78" display="mailto:ericcea2020@gmail.com" xr:uid="{FF0DFF0B-BFF7-4F4D-9833-A9ECDB6304BC}"/>
    <hyperlink ref="A101" r:id="rId79" display="mailto:adchew@gmail.com" xr:uid="{D97EFAFE-A50A-405D-BCC0-7F4A1BC06238}"/>
    <hyperlink ref="A102" r:id="rId80" display="mailto:adchew@philkoei.com.ph" xr:uid="{D83FFED6-D68F-4307-B803-00477ABE25F0}"/>
    <hyperlink ref="A103" r:id="rId81" display="mailto:regie_chua@yahoo.com" xr:uid="{E5B25E2A-22BB-4C9E-9436-839383E9351F}"/>
    <hyperlink ref="A104" r:id="rId82" display="mailto:jjchuaquico@philkoei.com.ph" xr:uid="{3E69C316-848E-4F56-BC71-7FC5DB805AC2}"/>
    <hyperlink ref="A106" r:id="rId83" display="mailto:jc50907@yahoo.com" xr:uid="{7BF56DF4-2EB4-4F99-9B61-895FF0D19DB7}"/>
    <hyperlink ref="A107" r:id="rId84" display="mailto:jhadecolis@yahoo.com" xr:uid="{2ADE02D5-EA76-464C-B0B3-3B12DC74DBBA}"/>
    <hyperlink ref="A109" r:id="rId85" display="mailto:jacolis@philkoei.com.ph" xr:uid="{BE2BBCBF-A6E1-427D-8079-BC51BDF9AEE3}"/>
    <hyperlink ref="A110" r:id="rId86" display="mailto:mcbandril@gmail.com" xr:uid="{ECD4292E-BE2B-444E-8570-04B3C7884D8A}"/>
    <hyperlink ref="A111" r:id="rId87" display="mailto:mcbandril@yahoo.com" xr:uid="{2EBB7B73-4254-41DE-8F73-D5B996228070}"/>
    <hyperlink ref="A112" r:id="rId88" display="mailto:jdcortez@philkoei.com.ph" xr:uid="{DB67BC70-97AD-4308-BBB5-9C5C346647B2}"/>
    <hyperlink ref="A114" r:id="rId89" display="mailto:julianedcortez@gmail.com" xr:uid="{42531A66-7EEA-4AD5-9983-5F043F4247DC}"/>
    <hyperlink ref="A115" r:id="rId90" display="mailto:ddcris@philkoei.com.ph" xr:uid="{E70F1C41-D9A8-465B-A876-86E489C1E62C}"/>
    <hyperlink ref="A116" r:id="rId91" display="mailto:dannyjcris@engineer.com" xr:uid="{D5697333-EA68-4500-B31D-469DDA1DDF81}"/>
    <hyperlink ref="A117" r:id="rId92" display="mailto:rhcruz@philkoei.com.ph" xr:uid="{76CE4B30-7682-49F1-9B86-E2E1C7E98B5A}"/>
    <hyperlink ref="A119" r:id="rId93" display="mailto:jmie_reese@yahoo.com" xr:uid="{0F7B6283-5E0C-41B4-8DAC-06CD46566D66}"/>
    <hyperlink ref="A120" r:id="rId94" display="mailto:mccruz@philkoei.com.ph" xr:uid="{20FE0686-EF00-48AB-AF14-E9F9A0A564C9}"/>
    <hyperlink ref="A121" r:id="rId95" display="mailto:millardcorreacruz@yahoo.com" xr:uid="{6CEFB10E-D6FA-4139-9727-16B439531970}"/>
    <hyperlink ref="A122" r:id="rId96" display="mailto:kbcruz@philkoei.com.ph" xr:uid="{6DDB0AA1-EA8B-4DB7-A7EE-A101C8805CA4}"/>
    <hyperlink ref="A123" r:id="rId97" display="mailto:gcuerpo46@yahoo.com" xr:uid="{ABCB2B5D-4FC6-4DDB-B681-9B583E4E4C3C}"/>
    <hyperlink ref="A124" r:id="rId98" display="mailto:gcuerpo1005@gmail.com" xr:uid="{2FB9E71E-316A-43D1-BCDC-F522F1039C79}"/>
    <hyperlink ref="A126" r:id="rId99" display="mailto:rldabasol@philkoei.com.ph" xr:uid="{10ED3CFF-8BA4-404E-8D3F-E89FCB3DB328}"/>
    <hyperlink ref="A127" r:id="rId100" display="mailto:aodacasin@philkoei.com.ph" xr:uid="{FA8AE777-422D-44E4-8971-D5604FEF3AF6}"/>
    <hyperlink ref="A129" r:id="rId101" display="mailto:noniedacasin@yahoo.com.ph" xr:uid="{A8FE6AF2-3D5F-4C63-8477-BAC66915FB8F}"/>
    <hyperlink ref="A130" r:id="rId102" display="mailto:rqdanguilan@philkoei.com.ph" xr:uid="{4A72B630-A370-4B23-9BFB-05EA6CED3F5B}"/>
    <hyperlink ref="A131" r:id="rId103" display="mailto:rizalina_danguilan@yahoo.com" xr:uid="{6083ACCB-5BE0-45EF-8A8A-0C8004B13F64}"/>
    <hyperlink ref="A132" r:id="rId104" display="mailto:lsdavid@philkoei.com.ph" xr:uid="{2DB2F82E-033B-4458-A694-FA93D5A76EC5}"/>
    <hyperlink ref="A133" r:id="rId105" display="mailto:jsdejesus@philkoei.com.ph" xr:uid="{F772101A-C0F6-43DB-9077-98C9E6773825}"/>
    <hyperlink ref="A134" r:id="rId106" display="mailto:joshuajhay01@gmail.com" xr:uid="{8F9E37D0-1A23-4AC1-A86A-B1FFF5A0D2CF}"/>
    <hyperlink ref="A136" r:id="rId107" display="mailto:rpdeleon@philkoei.com.ph" xr:uid="{1CF51A7A-0064-4BF4-8482-5ACFEF9413BB}"/>
    <hyperlink ref="A137" r:id="rId108" display="mailto:ranzelruthdeleon@gmail.com" xr:uid="{5341356B-5A09-485F-854D-501517380BA4}"/>
    <hyperlink ref="A138" r:id="rId109" display="mailto:jbdesanjose@philkoei.com.ph" xr:uid="{5246A8D8-AD7E-4E3E-B033-E026D1A63E54}"/>
    <hyperlink ref="A139" r:id="rId110" display="mailto:reidesanjose@yahoo.com" xr:uid="{D361B66B-BA7C-4172-95A1-1472D1DC9D4D}"/>
    <hyperlink ref="A140" r:id="rId111" display="mailto:renante90504@yahoo.com" xr:uid="{A7DA0295-7ADF-44E2-83B5-8C3BB8D4606E}"/>
    <hyperlink ref="A141" r:id="rId112" display="mailto:napdelacruzsr@yahoo.com.ph" xr:uid="{56D7900F-9AA9-4F33-96FC-0B8C0D05A526}"/>
    <hyperlink ref="A142" r:id="rId113" display="mailto:charlzdelacruz@gmail.com" xr:uid="{1EDD5C3B-A396-4C24-A9C8-A7804629164B}"/>
    <hyperlink ref="A143" r:id="rId114" display="mailto:dpgia@yahoo.com" xr:uid="{1CE47A43-00E1-45DB-8165-F045A0B96E4C}"/>
    <hyperlink ref="A144" r:id="rId115" display="mailto:rcdelarama@philkoei.com.ph" xr:uid="{A1F9310C-BAB5-4088-B5E7-F60239B607D3}"/>
    <hyperlink ref="A145" r:id="rId116" display="mailto:raymond.delarama@yahoo.com" xr:uid="{EC98EE5E-E87B-4C0A-A810-B701620E3CB0}"/>
    <hyperlink ref="A146" r:id="rId117" display="mailto:aadelatorre@philkoei.com.ph" xr:uid="{7A0E453A-2CE7-4E02-9B4D-113008940B65}"/>
    <hyperlink ref="A149" r:id="rId118" display="mailto:radiaz@philkoei.com.ph" xr:uid="{E663036E-030C-47C7-ABDE-F45168E1F3FB}"/>
    <hyperlink ref="A150" r:id="rId119" display="mailto:ryanvirgeld13@gmail.com" xr:uid="{F4530CF9-250C-4C06-A910-9AE20311ADB0}"/>
    <hyperlink ref="A151" r:id="rId120" display="mailto:gzdiego@yahoo.com" xr:uid="{23657323-4E74-48A3-A68E-BA8838497257}"/>
    <hyperlink ref="A152" r:id="rId121" display="mailto:helendifuntorum@yahoo.com" xr:uid="{703A2582-E879-4E17-92B1-8F1BC03D0358}"/>
    <hyperlink ref="A153" r:id="rId122" display="mailto:orlydima@yahoo.com" xr:uid="{BDBCF800-E108-4A35-9536-464A1B17DD82}"/>
    <hyperlink ref="A154" r:id="rId123" display="mailto:sidizon@philkoei.com.ph" xr:uid="{BA89B3F7-605B-4FE4-84D3-20F78CFA7891}"/>
    <hyperlink ref="A155" r:id="rId124" display="mailto:steffanydizon22@gmail.com" xr:uid="{D57EF479-222D-474F-871B-55B5527D2D0A}"/>
    <hyperlink ref="A156" r:id="rId125" display="mailto:olivedumaya05@yahoo.com" xr:uid="{B2C2A3C3-71BD-4AC8-B54C-BFABAC217F5D}"/>
    <hyperlink ref="A157" r:id="rId126" display="mailto:odumaya11@gmail.com" xr:uid="{D49BF887-F2BF-4214-AA78-61D1243C9E4E}"/>
    <hyperlink ref="A158" r:id="rId127" display="mailto:tndungca@philkoei.com.ph" xr:uid="{ADD2E08E-1762-49FF-A963-A038889F0598}"/>
    <hyperlink ref="A160" r:id="rId128" display="mailto:christsaacesmilla@gmail.com" xr:uid="{B7482264-B7F5-45DC-9764-F5122B058D86}"/>
    <hyperlink ref="A162" r:id="rId129" display="mailto:cresmilla@philkoei.com.ph" xr:uid="{9C61302F-417D-44E7-A6F4-212A011DC564}"/>
    <hyperlink ref="A163" r:id="rId130" display="mailto:cpeenggsvcs@gmail.com" xr:uid="{43D59E75-6935-449E-9AA3-FC3A09B3C99D}"/>
    <hyperlink ref="A164" r:id="rId131" display="mailto:mimiestaris@yahoo.com" xr:uid="{B9467A85-02E7-45C3-9B8C-859B2DB039D5}"/>
    <hyperlink ref="A165" r:id="rId132" display="mailto:monesto888@gmail.com" xr:uid="{3B417E4B-740C-4A40-A648-E0950CAB52AA}"/>
    <hyperlink ref="A166" r:id="rId133" display="mailto:rtestrada@philkoei.com.ph" xr:uid="{D81C833B-A73A-4CBF-A29E-54C63C2430C2}"/>
    <hyperlink ref="A168" r:id="rId134" display="mailto:rosalieestrada03@yahoo.com" xr:uid="{434334A0-70F1-4328-9E90-2459631FF3C1}"/>
    <hyperlink ref="A169" r:id="rId135" display="mailto:marioestremera@yahoo.com.ph" xr:uid="{46DA8239-4FF5-42F0-B85B-D24B4871A700}"/>
    <hyperlink ref="A170" r:id="rId136" display="mailto:meestremera@philkoei.com.ph" xr:uid="{05CB0A9A-4832-4F65-9577-B01CCED13EF9}"/>
    <hyperlink ref="A171" r:id="rId137" display="mailto:bellafajarda@yahoo.com" xr:uid="{FC03F34F-FE20-4B88-98AD-56173B5328E2}"/>
    <hyperlink ref="A172" r:id="rId138" display="mailto:jmfernandez@philkoei.com.ph" xr:uid="{CF627F33-66F2-4273-83AF-B030BDAC0F9A}"/>
    <hyperlink ref="A173" r:id="rId139" display="mailto:jeroldjfernandez@gmail.com" xr:uid="{725D3ACB-EAAB-426E-AC8A-33B6BFBA84B0}"/>
    <hyperlink ref="A174" r:id="rId140" display="mailto:amferrer@philkoei.com.ph" xr:uid="{B282790A-ABEA-470F-9B36-683C683C3B10}"/>
    <hyperlink ref="A176" r:id="rId141" display="mailto:arlenefer007@gmail.com" xr:uid="{EC32E146-53F1-484F-9984-2D4E3E8733DF}"/>
    <hyperlink ref="A177" r:id="rId142" display="mailto:vikkiferrer2@yahoo.com" xr:uid="{12086A21-96FB-49BD-A3EA-438306435376}"/>
    <hyperlink ref="A178" r:id="rId143" display="mailto:renflord@yahoo.com.ph" xr:uid="{34BFDDF9-5D4E-4F45-BEBA-669B1E25CB20}"/>
    <hyperlink ref="A180" r:id="rId144" display="mailto:rrflordeliz@philkoei.com.ph" xr:uid="{A02F6A86-0AFC-4158-A833-B430BB4C2968}"/>
    <hyperlink ref="A181" r:id="rId145" display="mailto:aeflores@philkoei.com.ph" xr:uid="{2F57C8AB-4C23-4DB8-B5D2-A73D0F42B724}"/>
    <hyperlink ref="A182" r:id="rId146" display="mailto:brfuertes@philkoei.com.ph" xr:uid="{5C76A652-53A5-4CD4-98DB-DD838A86951F}"/>
    <hyperlink ref="A183" r:id="rId147" display="mailto:v.michaelgabriel@gmail.com" xr:uid="{16A6C11C-30B2-475D-B3B2-35547238AD50}"/>
    <hyperlink ref="A184" r:id="rId148" display="mailto:sheilagagno@gmail.com" xr:uid="{7551B727-A534-4CFC-91F1-D466D6BD1A3E}"/>
    <hyperlink ref="A186" r:id="rId149" display="mailto:svgagno@philkoei.com.ph" xr:uid="{34022E04-911E-406D-BE6F-D4842C189219}"/>
    <hyperlink ref="A187" r:id="rId150" display="mailto:archgabrielgalang@gmail.com" xr:uid="{996EE44D-BADE-4BAA-B455-F8CAC064F8F2}"/>
    <hyperlink ref="A188" r:id="rId151" display="mailto:bebotgalima67@gmail.com" xr:uid="{FE9000F8-02D0-47AF-9321-E05384474250}"/>
    <hyperlink ref="A189" r:id="rId152" display="mailto:rjgallemit@philkoei.com.ph" xr:uid="{8C709CD9-5031-45DE-BCD9-9C67B2F57759}"/>
    <hyperlink ref="A191" r:id="rId153" display="mailto:ronilagallemit@gmail.com" xr:uid="{6FDA466B-EFD1-4F14-A23F-3DB457E8D780}"/>
    <hyperlink ref="A192" r:id="rId154" display="mailto:rollie_galvez@yahoo.com" xr:uid="{EBAD1758-441E-4938-8489-A7DA162586B4}"/>
    <hyperlink ref="A194" r:id="rId155" display="mailto:renatosgamboa@gmail.com" xr:uid="{C9DD39E6-E393-47AE-BE83-A0F02FD3FFAB}"/>
    <hyperlink ref="A195" r:id="rId156" display="mailto:gilbert_garchitorena@yahoo.com" xr:uid="{63456D65-AAD9-4E35-9000-E02DA71762CF}"/>
    <hyperlink ref="A196" r:id="rId157" display="mailto:raymundggo@gmail.com" xr:uid="{68E7C1AA-6CE1-4EA7-AF5C-4B1AA1EDFD55}"/>
    <hyperlink ref="A197" r:id="rId158" display="mailto:ed1002gomez@yahoo.com.ph" xr:uid="{BFB6DB5C-AC75-4950-92E1-2C8CFCD28FE7}"/>
    <hyperlink ref="A198" r:id="rId159" display="mailto:maged1128@yahoo.com" xr:uid="{03262625-71CD-4F89-A0CB-4E5F04CB629C}"/>
    <hyperlink ref="A199" r:id="rId160" display="mailto:oca_gomez@yahoo.com" xr:uid="{2EC8E440-A5C7-48F9-9BAB-9222F7AEECA0}"/>
    <hyperlink ref="A200" r:id="rId161" display="mailto:gonzalesjohnramil@gmail.com" xr:uid="{1600E88F-555A-4C61-BDF2-A424370A4E9A}"/>
    <hyperlink ref="A201" r:id="rId162" display="mailto:rrgonzalvo@yahoo.com" xr:uid="{12627F82-E2F3-4A32-BC44-DC64BDF36E1C}"/>
    <hyperlink ref="A202" r:id="rId163" display="mailto:engr.mars_prints@yahoo.com" xr:uid="{61819676-A1BB-4239-BCA1-251A5BF8E1A5}"/>
    <hyperlink ref="A203" r:id="rId164" display="mailto:edmundo.guazon@gmail.com" xr:uid="{5D9AFE59-CF7C-4E3C-8FFB-40C65464CC9C}"/>
    <hyperlink ref="A206" r:id="rId165" display="mailto:jlgueco@philkoei.com.ph" xr:uid="{D2283677-E208-4FA9-BC71-CE39C2C0713B}"/>
    <hyperlink ref="A207" r:id="rId166" display="mailto:jamaica_rose27@yahoo.com" xr:uid="{0394239D-C7B1-42F8-9707-17999C7B63F4}"/>
    <hyperlink ref="A208" r:id="rId167" display="mailto:darguerrsr@gmail.com" xr:uid="{0A9B0567-3C3A-4B16-9371-979682776D53}"/>
    <hyperlink ref="A209" r:id="rId168" display="mailto:waguieb@yahoo.com" xr:uid="{1A8D11AE-1FD6-48B2-B581-02182FA9C5BA}"/>
    <hyperlink ref="A210" r:id="rId169" display="mailto:ogulinao@yahoo.com" xr:uid="{84C74F40-91AB-4130-A6DA-E33A8A14E95A}"/>
    <hyperlink ref="A213" r:id="rId170" display="mailto:ivy.hernandez524@gmail.com" xr:uid="{276270AD-E7F6-471E-9C17-28E834D607DB}"/>
    <hyperlink ref="A214" r:id="rId171" display="mailto:pzhernandez@philkoei.com.ph" xr:uid="{A9E41E2D-D79C-42B1-AB45-7BAF3BCC0B3E}"/>
    <hyperlink ref="A215" r:id="rId172" display="mailto:phoebe07_hernandez@yahoo.com" xr:uid="{B51886A6-A70D-4909-8B0E-44109008B508}"/>
    <hyperlink ref="A216" r:id="rId173" display="mailto:joicelhernando@yahoo.com" xr:uid="{F52B87B2-2007-4A01-A337-51E28692D1F4}"/>
    <hyperlink ref="A217" r:id="rId174" display="mailto:avhinolan@philkoei.com.ph" xr:uid="{84B99E86-695C-4C51-AA76-588639AE7483}"/>
    <hyperlink ref="A218" r:id="rId175" display="mailto:maan.hinolan@gmail.com" xr:uid="{510EC6FB-6720-4B70-9348-6A40A45CCDB5}"/>
    <hyperlink ref="A219" r:id="rId176" display="mailto:jnmonson@philkoei.com.ph" xr:uid="{06C931AE-26C1-4601-ACAF-1DC2105A6E6F}"/>
    <hyperlink ref="A221" r:id="rId177" display="mailto:jhennilyn_monson@yahoo.com" xr:uid="{92E62A18-FD15-4390-9EE5-E21182614D0E}"/>
    <hyperlink ref="A222" r:id="rId178" display="mailto:jam.tr4environment@gmail.com" xr:uid="{5BBA391D-5FC4-4AF3-920C-A4B635668E00}"/>
    <hyperlink ref="A223" r:id="rId179" display="mailto:jamel.ilagan@agp.ph" xr:uid="{DCAD93A9-7702-4352-99C7-20E7525CB41D}"/>
    <hyperlink ref="A224" r:id="rId180" display="mailto:kimberlyclaireinso@yahoo.com" xr:uid="{6D790771-8CA8-43CE-B1DE-F2BD54657DC0}"/>
    <hyperlink ref="A226" r:id="rId181" display="mailto:kginso@philkoei.com.ph" xr:uid="{FC23D5A2-4797-4900-93A7-0FDC2FD2C74B}"/>
    <hyperlink ref="A227" r:id="rId182" display="mailto:psirapta@up.edu.ph" xr:uid="{4915FDAE-6225-4859-ADF2-ADC75C8E55B0}"/>
    <hyperlink ref="A228" r:id="rId183" display="mailto:vicjar_26@yahoo.com.ph" xr:uid="{4EAB4618-A850-4D53-8A72-BA63345E180F}"/>
    <hyperlink ref="A229" r:id="rId184" display="mailto:jarabavicky26@gmail.com" xr:uid="{4089C322-CAB0-4C49-B26A-7B9AB83AA3A5}"/>
    <hyperlink ref="A230" r:id="rId185" display="mailto:ronaldjariel@yahoo.com" xr:uid="{97C07EA0-86B8-4591-9299-207C72C59FB4}"/>
    <hyperlink ref="A232" r:id="rId186" display="mailto:jsjarolan@philkoei.com.ph" xr:uid="{1229444D-D8E5-4905-9E82-924B7461D6E6}"/>
    <hyperlink ref="A234" r:id="rId187" display="mailto:anndyjarolan@gmail.com" xr:uid="{FADEA1DB-0DEC-4FC5-BFC7-77575EF76DCE}"/>
    <hyperlink ref="A235" r:id="rId188" display="mailto:john.aristeo.jasmin@gmail.com" xr:uid="{D57CC2C2-2F91-49A4-9C51-DD1FE8248955}"/>
    <hyperlink ref="A236" r:id="rId189" display="mailto:arj32157@yahoo.com" xr:uid="{5628D665-CE06-4DD9-8ABE-2D23B7689D06}"/>
    <hyperlink ref="A239" r:id="rId190" display="mailto:joselitoneciojose@gmail.com" xr:uid="{8BF27122-4F13-4140-B1F5-D38FAA3CEA78}"/>
    <hyperlink ref="A240" r:id="rId191" display="mailto:joel-jose@yahoo.com" xr:uid="{7A25E357-FE15-43DD-AEB0-F5AB41ED9DD6}"/>
    <hyperlink ref="A241" r:id="rId192" display="mailto:millieannvale@yahoo.com" xr:uid="{852BC8E2-4BA9-435C-8187-F6FE9D392721}"/>
    <hyperlink ref="A243" r:id="rId193" display="mailto:mrvale@philkoei.com.ph" xr:uid="{0072AB8B-6E13-43A0-A7FC-34D1AECE4437}"/>
    <hyperlink ref="A244" r:id="rId194" display="mailto:amkojima@philkoei.com.ph" xr:uid="{F6B48B3B-CDC1-445F-AA77-C1E5CA22E97E}"/>
    <hyperlink ref="A245" r:id="rId195" display="mailto:bobotlagmay@gmail.com" xr:uid="{4BE200A4-1934-4EE0-BD6B-C9D7BF02D982}"/>
    <hyperlink ref="A247" r:id="rId196" display="mailto:lagmaydjo@yahoo.com" xr:uid="{6B4ADE38-ABF8-409B-848D-A9222AA54CCF}"/>
    <hyperlink ref="A248" r:id="rId197" display="mailto:lagmaydjo@yahoo.com" xr:uid="{FEF6B5D9-F976-4CF2-90F9-C86F31DD6B81}"/>
    <hyperlink ref="A250" r:id="rId198" display="mailto:nesmal@yahoo.com" xr:uid="{373A67A6-F700-419A-AC2B-81798F52E3FC}"/>
    <hyperlink ref="A252" r:id="rId199" display="mailto:danilo.lamsen@gmail.com" xr:uid="{1D6D5C4F-968B-416A-9650-C91F2F4B379F}"/>
    <hyperlink ref="A253" r:id="rId200" display="mailto:tyreensl@yahoo.com" xr:uid="{FD34D30B-1524-4B96-A0F4-B40A784E7A57}"/>
    <hyperlink ref="A254" r:id="rId201" display="mailto:jennardliboon06@gmail.com" xr:uid="{DFEC7339-7F03-43CC-BF2B-33C89A30432F}"/>
    <hyperlink ref="A255" r:id="rId202" display="mailto:surtalicito@yahoo.com" xr:uid="{D97F8766-61E2-4F05-8591-841573379269}"/>
    <hyperlink ref="A257" r:id="rId203" display="mailto:scliquido@philkoei.com.ph" xr:uid="{94F11E30-FBE3-4703-823E-FE21BDE83F49}"/>
    <hyperlink ref="A258" r:id="rId204" display="mailto:sonnyguardian@yahoo.com" xr:uid="{A210A61E-B2B4-403F-88AA-163E31BA9BF1}"/>
    <hyperlink ref="A259" r:id="rId205" display="mailto:dan.lizardo@gmail.com" xr:uid="{408633BF-585A-48EB-A0F0-1582ACF1904E}"/>
    <hyperlink ref="A260" r:id="rId206" display="mailto:jllontoc@philkoei.com.ph" xr:uid="{A032C913-26F4-4A6D-AB54-05A9318D3E33}"/>
    <hyperlink ref="A262" r:id="rId207" display="mailto:jamieannelontoc22@gmail.com" xr:uid="{ACA25A09-E7D4-4009-9C85-7EDD1CA7EBB2}"/>
    <hyperlink ref="A263" r:id="rId208" display="mailto:loricamarkjoseph@yahoo.com.ph" xr:uid="{A6C74CE9-2FE0-4FDE-8799-DAEE8DC4F7AF}"/>
    <hyperlink ref="A264" r:id="rId209" display="mailto:anteng_acirol@yahoo.com" xr:uid="{21802AC8-59B3-4D2F-9193-C3C461A680D7}"/>
    <hyperlink ref="A265" r:id="rId210" display="mailto:ralorica@philkoei.com.ph" xr:uid="{DA8DC8DA-9586-469F-9257-064D6A9B622B}"/>
    <hyperlink ref="A267" r:id="rId211" display="mailto:volucasia@philkoei.com.ph" xr:uid="{DE046635-A3CE-4140-B6A4-78CDA8F97153}"/>
    <hyperlink ref="A269" r:id="rId212" display="mailto:mavictorialucasia@gmail.com" xr:uid="{764213F8-BB37-46A4-BD10-E55D0ED5A250}"/>
    <hyperlink ref="A270" r:id="rId213" display="mailto:justinelustre@gmail.com" xr:uid="{24E69F10-D2B7-48CC-BDE4-50CA047DE0E7}"/>
    <hyperlink ref="A272" r:id="rId214" display="mailto:donnieluzon@yahoo.com" xr:uid="{D98E9B77-CEB9-410A-B8F4-2826A8A34583}"/>
    <hyperlink ref="A274" r:id="rId215" display="mailto:donnieluzon_18@yahoo.com" xr:uid="{CB05068B-29E4-4111-A32B-DAC0F44180D7}"/>
    <hyperlink ref="A276" r:id="rId216" display="mailto:fdmanacop@philkoei.com.ph" xr:uid="{9164F7AD-0512-4467-933D-71A657210600}"/>
    <hyperlink ref="A278" r:id="rId217" display="mailto:felicity031881@yahoo.com" xr:uid="{AD4A5EF0-5605-4C73-9FA2-997F2BF29831}"/>
    <hyperlink ref="A279" r:id="rId218" display="mailto:heidelenem@gmail.com" xr:uid="{01680283-B6C5-46BC-95C6-91DA45D9DFB8}"/>
    <hyperlink ref="A280" r:id="rId219" display="mailto:madambareygie@gmail.com" xr:uid="{A97310FA-E75A-4C0D-B5F8-09FE2D5C7876}"/>
    <hyperlink ref="A282" r:id="rId220" display="mailto:raulmaglalang@yahoo.com" xr:uid="{653B729A-0F7C-4680-919F-67866D44FF4D}"/>
    <hyperlink ref="A283" r:id="rId221" display="mailto:momaglalang@yahoo.com" xr:uid="{C34C906F-71ED-4512-9C9F-CCE420931122}"/>
    <hyperlink ref="A284" r:id="rId222" display="mailto:reubenmallare@yahoo.com" xr:uid="{E96A61E5-A6BB-4133-B0C2-BABDF6432046}"/>
    <hyperlink ref="A285" r:id="rId223" display="mailto:nbmallare@up.edu.ph" xr:uid="{9368B70B-F56A-4C89-8784-CB78C526A754}"/>
    <hyperlink ref="A286" r:id="rId224" display="mailto:manaloto.joe53@yahoo.com" xr:uid="{CA72BAD5-6A86-4735-B9E1-2340994AFC0F}"/>
    <hyperlink ref="A287" r:id="rId225" display="mailto:jmmanaysay@philkoei.com.ph" xr:uid="{56CE3D86-2849-4B9D-B5C8-534207591C94}"/>
    <hyperlink ref="A288" r:id="rId226" display="mailto:melodycmanliguez@gmail.com" xr:uid="{2822CEA3-AC86-45A9-9755-1B2F1E1D3036}"/>
    <hyperlink ref="A289" r:id="rId227" display="mailto:famapili@philkoei.com.ph" xr:uid="{6B5AD522-A10F-40C0-8EFB-D222FE8BF9C6}"/>
    <hyperlink ref="A291" r:id="rId228" display="mailto:mapili.freshagracea@gmail.com" xr:uid="{C4A0924F-8217-4A86-B313-1A5C2CADA6CE}"/>
    <hyperlink ref="A292" r:id="rId229" display="mailto:marlon.cmm07@gmail.com" xr:uid="{846644FE-5AF6-42A3-84EB-0DB46AECC72D}"/>
    <hyperlink ref="A294" r:id="rId230" display="mailto:mmmarasigan@philkoei.com.ph" xr:uid="{141C11E2-5E6E-4325-9055-BE0D8BE3F753}"/>
    <hyperlink ref="A295" r:id="rId231" display="mailto:jabmartin@philkoei.com.ph" xr:uid="{F727C9D0-43F4-4D77-ABBA-79FD22F012BB}"/>
    <hyperlink ref="A296" r:id="rId232" display="mailto:mjohannaangela@yahoo.com" xr:uid="{E2C5C23C-230F-4245-BC08-9E9DD96321A9}"/>
    <hyperlink ref="A298" r:id="rId233" display="mailto:eamatinao21@gmail.com" xr:uid="{753F68B2-CB12-4A1C-BA30-0596C4AEB669}"/>
    <hyperlink ref="A300" r:id="rId234" display="mailto:arch.ishkamejia@gmail.com" xr:uid="{E3A9241D-4C77-486E-AC13-5A34E9C5AC3E}"/>
    <hyperlink ref="A301" r:id="rId235" display="mailto:camendiola@philkoei.com.ph" xr:uid="{AE6C16CC-9C38-4AED-9BAC-D9624EC12F45}"/>
    <hyperlink ref="A302" r:id="rId236" display="mailto:anil.azodnem@gmail.com" xr:uid="{FEEDFB31-B74F-4B86-9BE8-2E68C43A7FFB}"/>
    <hyperlink ref="A303" r:id="rId237" display="mailto:dzmercado@yahoo.com" xr:uid="{C327297C-8D71-40F2-A8BC-6CDCEB3160C6}"/>
    <hyperlink ref="A304" r:id="rId238" display="mailto:csmesoza@yahoo.com" xr:uid="{6A101098-DD0E-4D28-90FD-E6AEB1FC5F3D}"/>
    <hyperlink ref="A305" r:id="rId239" display="mailto:bridge1214@hotmail.com" xr:uid="{2B04D2EE-B1D2-430A-8E67-EECAD0917012}"/>
    <hyperlink ref="A307" r:id="rId240" display="mailto:metts_6314@yahoo.com" xr:uid="{E4BC0149-A3CE-45B7-A9A2-406B2E76354E}"/>
    <hyperlink ref="A308" r:id="rId241" display="mailto:yammy.miculob@gmail.com" xr:uid="{57284E1A-C993-4E72-A819-701DD2F9EE24}"/>
    <hyperlink ref="A310" r:id="rId242" display="mailto:iamz_amburai@yahoo.com" xr:uid="{E87A40FE-B373-4A09-AE63-CD0D212AD051}"/>
    <hyperlink ref="A311" r:id="rId243" display="mailto:gfmijares@philkoei.com.ph" xr:uid="{668E4EC6-5FBC-4B93-BEDB-6B6F7F243050}"/>
    <hyperlink ref="A312" r:id="rId244" display="mailto:syl.monasterial08@gmail.com" xr:uid="{69B355FA-1138-4E66-BB90-2A835B9D298F}"/>
    <hyperlink ref="A313" r:id="rId245" location="yahoo.com" display="mailto:mcjmor8 - yahoo.com" xr:uid="{1073CD7C-C151-4C06-893D-1591E86D06F5}"/>
    <hyperlink ref="A314" r:id="rId246" display="mailto:consultantlm2.3@gmail.com" xr:uid="{FE149572-5EA8-4F2F-B3EC-659D21C02138}"/>
    <hyperlink ref="A316" r:id="rId247" display="mailto:jabworks101@yahoo.com" xr:uid="{73F0C4FF-FACE-49AB-93E5-F192AAB3A061}"/>
    <hyperlink ref="A317" r:id="rId248" display="mailto:along_mumar@yahoo.com.ph" xr:uid="{A59C5F0A-7EA8-451D-AA06-D5412DEBC1DE}"/>
    <hyperlink ref="A319" r:id="rId249" display="mailto:amumar38@gmail.com" xr:uid="{18CC62B9-B02A-4465-9531-0ECC6BB47E54}"/>
    <hyperlink ref="A320" r:id="rId250" display="mailto:ccnjr3@yahoo.com" xr:uid="{5FBC5F45-1EF3-438B-8914-931E5EE8AEEC}"/>
    <hyperlink ref="A321" r:id="rId251" display="mailto:rizananas30@yahoo.com.ph" xr:uid="{C7780CFF-6AE9-4221-9469-F85BF73979E5}"/>
    <hyperlink ref="A322" r:id="rId252" display="mailto:rmnarte@philkoei.com.ph" xr:uid="{03DAB1A7-F43D-452C-AA9F-EF049554FF70}"/>
    <hyperlink ref="A323" r:id="rId253" display="mailto:ace_orgs@yahoo.com" xr:uid="{A034B64A-448D-4C3A-B427-202EBA84BC29}"/>
    <hyperlink ref="A324" r:id="rId254" display="mailto:ejnunez@philkoei.com.ph" xr:uid="{9CE94724-75E2-4388-B4DA-179263F5B8F0}"/>
    <hyperlink ref="A325" r:id="rId255" display="mailto:elizakarlajn@gmail.com" xr:uid="{0AC6CC10-D1E8-4CCC-81C8-2B2ADE57B977}"/>
    <hyperlink ref="A327" r:id="rId256" display="mailto:nysai.yoeun@gmail.com" xr:uid="{2869F657-B15D-4A46-8B58-437B759AABA1}"/>
    <hyperlink ref="A328" r:id="rId257" display="mailto:omortiz@philkoei.com.ph" xr:uid="{30CC2E13-7905-47CC-B916-1640FD1C01C7}"/>
    <hyperlink ref="A330" r:id="rId258" display="mailto:oliverjohnortiz@rocketmail.com" xr:uid="{3F69B5B2-4A25-4129-885E-0987AB0DA243}"/>
    <hyperlink ref="A331" r:id="rId259" display="mailto:henryosea@yahoo.com" xr:uid="{681B1733-797F-44B2-A0F0-911EDAF28D2D}"/>
    <hyperlink ref="A332" r:id="rId260" display="mailto:jrosea@philkoei.com.ph" xr:uid="{85995D03-C414-4582-AE04-D9C6EB2B7E42}"/>
    <hyperlink ref="A333" r:id="rId261" display="mailto:john.osea.83@gmail.com" xr:uid="{F6AABFED-5503-404E-9831-DF1FAF57ECBA}"/>
    <hyperlink ref="A334" r:id="rId262" display="mailto:pabinesaaron@yahoo.com" xr:uid="{79ED094A-D8B1-48EF-9C64-263EF29E6EED}"/>
    <hyperlink ref="A335" r:id="rId263" display="mailto:dmpadilla@philkoei.com.ph" xr:uid="{6E938DB5-F530-44A0-805C-B401EAF0C8FD}"/>
    <hyperlink ref="A337" r:id="rId264" display="mailto:mae_padilla@yahoo.com" xr:uid="{9341B9D7-F31D-434B-A78E-5032440266C5}"/>
    <hyperlink ref="A338" r:id="rId265" display="mailto:ab_palacio@yahoo.com.ph" xr:uid="{2C645AAA-62DA-4F2D-A79F-7CEFCE38CE6E}"/>
    <hyperlink ref="A339" r:id="rId266" display="mailto:fmpalomique@yahoo.com" xr:uid="{131B898B-8F9D-44F7-9B4B-63B8DFBC738B}"/>
    <hyperlink ref="A341" r:id="rId267" display="mailto:fmpalomique@philkoei.com.ph" xr:uid="{99B58C01-C586-4352-B5E6-F0ECF2569AF8}"/>
    <hyperlink ref="A342" r:id="rId268" display="mailto:jmpamintuan@philkoei.com.ph" xr:uid="{A298B012-DED3-435C-A962-A2BC4B854689}"/>
    <hyperlink ref="A344" r:id="rId269" display="mailto:junalynnemunar@yahoo.com" xr:uid="{932B858B-DDB7-4F76-B037-055D992267B0}"/>
    <hyperlink ref="A345" r:id="rId270" display="mailto:jhulhy_1987@yahoo.com" xr:uid="{FFABBADD-273A-4E8F-8950-03F3FF0FC209}"/>
    <hyperlink ref="A346" r:id="rId271" display="mailto:krpangan@philkoei.com.ph" xr:uid="{303F787B-0BCB-40AA-B89D-E462E2198E75}"/>
    <hyperlink ref="A348" r:id="rId272" display="mailto:karlpangan@gmail.com" xr:uid="{2E313FA7-2FDD-478F-A1DA-86C2BE0C9CA7}"/>
    <hyperlink ref="A349" r:id="rId273" display="mailto:cppante@hotmail.com" xr:uid="{72B972E5-1E9B-4755-9225-59BDFF5EEDCF}"/>
    <hyperlink ref="A351" r:id="rId274" display="mailto:rppantino@philkoei.com.ph" xr:uid="{88A1639F-197E-4356-BC3E-A5885345BA91}"/>
    <hyperlink ref="A352" r:id="rId275" display="mailto:xeparrenas@philkoei.com.ph" xr:uid="{D6A1C08C-440C-42B1-BCC3-18F3D35D1CE5}"/>
    <hyperlink ref="A354" r:id="rId276" display="mailto:xdeparrenas@gmail.com" xr:uid="{D972F8AE-C92D-494C-B04C-347384C0B393}"/>
    <hyperlink ref="A355" r:id="rId277" display="mailto:reynaldo_payot@yahoo.com" xr:uid="{D3D3236F-D45D-4D36-A600-8AC8D270F438}"/>
    <hyperlink ref="A357" r:id="rId278" display="mailto:mlpenalosa@philkoei.com.ph" xr:uid="{44567738-2973-4AB5-AD07-DB0C381388CC}"/>
    <hyperlink ref="A358" r:id="rId279" display="mailto:Melai_1119@yahoo.com" xr:uid="{CE2A2500-CB14-487D-9DE7-D46B7CDDD7DE}"/>
    <hyperlink ref="A360" r:id="rId280" display="mailto:jamesgodardpenalosa@gmail.com" xr:uid="{E777F88D-0FA9-4E3C-A551-1C3FBE308E6C}"/>
    <hyperlink ref="A362" r:id="rId281" display="mailto:gcpelagio@yahoo.com;" xr:uid="{0722917F-F41C-4765-8BA7-0C85DF06D3AC}"/>
    <hyperlink ref="A363" r:id="rId282" display="mailto:rudiperez@gmail.com" xr:uid="{BE440DC8-7733-4EDA-94C8-D3D96FE56558}"/>
    <hyperlink ref="A364" r:id="rId283" display="mailto:marlonperez_58@yahoo.com" xr:uid="{2692BBC6-09A5-4664-8E0A-A5D5757686F6}"/>
    <hyperlink ref="A365" r:id="rId284" display="mailto:angelito_permison@yahoo.com" xr:uid="{080B4546-9CD4-43B1-AEB0-D937009BD80E}"/>
    <hyperlink ref="A366" r:id="rId285" display="mailto:reynon.gpb@gmail.com" xr:uid="{16113E97-AD56-4506-9AFF-702715B91AB1}"/>
    <hyperlink ref="A367" r:id="rId286" display="mailto:mppolitico@philkoei.com.ph" xr:uid="{32836FED-A4E6-4336-86DE-3614A7D1A8DF}"/>
    <hyperlink ref="A369" r:id="rId287" display="mailto:mappolitico@gmail.com" xr:uid="{DA4A3B78-4FA1-4473-8EF6-14A19BE6B086}"/>
    <hyperlink ref="A370" r:id="rId288" display="mailto:acquejado@philkoei.com.ph" xr:uid="{962216EC-1FAF-461E-887E-798C2F599350}"/>
    <hyperlink ref="A372" r:id="rId289" display="mailto:ac_quejado@yahoo.com.ph" xr:uid="{E6DA4F08-C3EF-4A49-AB43-BBE96F64DCDA}"/>
    <hyperlink ref="A373" r:id="rId290" display="mailto:ddquiaoit@philkoei.com.ph" xr:uid="{25D101A0-C8E3-4542-BE22-2F806E8737D8}"/>
    <hyperlink ref="A375" r:id="rId291" display="mailto:danquiaoit@gmail.com" xr:uid="{D5A97322-E4AE-4110-AF4D-15F8166A1309}"/>
    <hyperlink ref="A376" r:id="rId292" display="mailto:rosanoquillain1970@gmail.com" xr:uid="{FA4163A1-05A0-4EF8-B27E-BBDB7037078C}"/>
    <hyperlink ref="A377" r:id="rId293" display="mailto:quillainsonny@yahoo.com" xr:uid="{786E3E5A-BB5E-40FD-B993-349B9DCF0661}"/>
    <hyperlink ref="A378" r:id="rId294" display="mailto:jaysonquillain@gmail.com" xr:uid="{E807519B-20FC-4B05-AF4B-00F05B660AB6}"/>
    <hyperlink ref="A379" r:id="rId295" display="mailto:rose.quiocho@gmail.com" xr:uid="{F04040D4-BDC6-493A-B774-9749B8B6AE16}"/>
    <hyperlink ref="A380" r:id="rId296" display="mailto:joybitcoramas@yahoo.com" xr:uid="{35E7274D-FD94-4942-96D3-173F09655CE4}"/>
    <hyperlink ref="A381" r:id="rId297" display="mailto:rpramirezph@yahoo.com" xr:uid="{2DCF828C-16B5-48B7-A9F1-F763EA4E567F}"/>
    <hyperlink ref="A383" r:id="rId298" display="mailto:cbramirez@philkoei.com.ph" xr:uid="{4BDF2698-0966-4D2A-B555-5A95AD2956E9}"/>
    <hyperlink ref="A384" r:id="rId299" display="mailto:camille.nelmie@yahoo.com.ph" xr:uid="{7D65D919-DF9E-46F0-97B8-F946D16E80F9}"/>
    <hyperlink ref="A385" r:id="rId300" display="mailto:pjrramos@philkoei.com.ph" xr:uid="{7353B53B-3FBC-4652-9DB3-F37DB8A3CF85}"/>
    <hyperlink ref="A387" r:id="rId301" display="mailto:pjrramos@ph-koei.com" xr:uid="{A0198E83-E417-4CBA-BC73-6DC6AE0A2776}"/>
    <hyperlink ref="A388" r:id="rId302" display="mailto:drramos@philkoei.com.ph" xr:uid="{996142CE-B070-4406-8C78-53B1D7E58A01}"/>
    <hyperlink ref="A390" r:id="rId303" display="mailto:hectoraphio@gmail.com" xr:uid="{45C26F9E-B0E0-4649-B7F0-57A6E0898074}"/>
    <hyperlink ref="A391" r:id="rId304" display="mailto:cmramos@philkoei.com.ph" xr:uid="{A40C0C0C-3F07-4655-AF50-59B737C499AF}"/>
    <hyperlink ref="A392" r:id="rId305" display="mailto:ramos.christelle@yahoo.com" xr:uid="{DA6C12A1-4DB7-47E1-98FB-2643720CF4C3}"/>
    <hyperlink ref="A393" r:id="rId306" display="mailto:joer55555@yahoo.com" xr:uid="{827B99A0-405C-4AB2-8166-B3A1702302A5}"/>
    <hyperlink ref="A394" r:id="rId307" display="mailto:clremorta@gmail.com" xr:uid="{5EC92E21-4940-45C8-878F-F4F84514A03D}"/>
    <hyperlink ref="A395" r:id="rId308" display="mailto:joanne_rica40@yahoo.com" xr:uid="{5988EDCB-8E07-4DF3-9093-829883E33699}"/>
    <hyperlink ref="A396" r:id="rId309" display="mailto:jerry.rita1102@gmail.com" xr:uid="{D6EC31AE-24BE-48C1-B01D-22844F111D49}"/>
    <hyperlink ref="A397" r:id="rId310" display="mailto:jeritzie@yahoo.com" xr:uid="{5D2AA019-9208-436F-865D-0587CD27CA40}"/>
    <hyperlink ref="A398" r:id="rId311" display="mailto:pcrivera@gmail.com" xr:uid="{6E5B91CE-F793-4EBE-B171-31D617AE28D8}"/>
    <hyperlink ref="A399" r:id="rId312" display="mailto:chebrivera@yahoo.com" xr:uid="{C8E6511D-1634-478D-B7A5-4C97C5E59C74}"/>
    <hyperlink ref="A400" r:id="rId313" display="mailto:crivera.consultant@adb.org" xr:uid="{F8ACC8A0-40FF-4FB0-B8E6-1F3F7C4163BC}"/>
    <hyperlink ref="A401" r:id="rId314" display="mailto:jbbodano@philkoei.com.ph" xr:uid="{237B0B65-D4E6-480B-A3B0-CB8ED841888C}"/>
    <hyperlink ref="A403" r:id="rId315" display="mailto:jessabebida@yahoo.com" xr:uid="{A37FECC9-8D58-496B-932A-05E442D41DA5}"/>
    <hyperlink ref="A404" r:id="rId316" display="mailto:benrojas59@yahoo.com" xr:uid="{99E79B91-B5C7-4EAA-94E0-6D4915E45652}"/>
    <hyperlink ref="A405" r:id="rId317" display="mailto:benrojas59@gmail.com" xr:uid="{52ABC018-2B71-489A-904D-CB6308F57ADE}"/>
    <hyperlink ref="A406" r:id="rId318" display="mailto:reynar_rollan@yahoo.com" xr:uid="{0452AD73-02FB-4D3D-8A66-08D53408D3B7}"/>
    <hyperlink ref="A407" r:id="rId319" display="mailto:reynarrollan@gmail.com" xr:uid="{BBF5D318-4B29-4062-90BA-DFC23DB38480}"/>
    <hyperlink ref="A408" r:id="rId320" display="mailto:mildroll@yahoo.com" xr:uid="{441C76E3-E09C-4455-9D14-9A97F6232BBB}"/>
    <hyperlink ref="A409" r:id="rId321" display="mailto:aaroque@philkoei.com.ph" xr:uid="{D541C367-70CB-49D0-884E-1D773047327B}"/>
    <hyperlink ref="A411" r:id="rId322" display="mailto:jg_0327@yahoo.com" xr:uid="{AF5A47D3-F1EE-4D75-AB0C-E66D95F3E00F}"/>
    <hyperlink ref="A412" r:id="rId323" display="mailto:jbsacayan@philkoei.com.ph" xr:uid="{CA91E0B7-FEE8-4778-AAC2-B6DE5342E93B}"/>
    <hyperlink ref="A414" r:id="rId324" display="mailto:jeffsac_1968@yahoo.com" xr:uid="{5C62E209-DF4F-4C4C-98B6-5B31079EBA53}"/>
    <hyperlink ref="A415" r:id="rId325" display="mailto:nikkamariesales@gmail.com" xr:uid="{D6AE2D7C-860D-423D-B45A-96F420FA50CF}"/>
    <hyperlink ref="A417" r:id="rId326" display="mailto:dinahsaligue@gmail.com" xr:uid="{EF4DF13A-EE69-486C-B300-C53291769873}"/>
    <hyperlink ref="A418" r:id="rId327" display="mailto:bbsaligumba@yahoo.com" xr:uid="{D8D542BD-03E7-419D-A467-7038FB7C2F57}"/>
    <hyperlink ref="A420" r:id="rId328" display="mailto:bbsaligumba@philkoei.com.ph" xr:uid="{EF4FBF9F-9171-4D36-8E86-E716D85599A3}"/>
    <hyperlink ref="A421" r:id="rId329" display="mailto:salmorinbonnie2@gmail.com" xr:uid="{4BA4F294-7BE1-4278-A5CA-89C7095DEE16}"/>
    <hyperlink ref="A422" r:id="rId330" display="mailto:pdsalvador@philkoei.com.ph" xr:uid="{AE7A592A-3305-43EE-8E16-8113BD9001BC}"/>
    <hyperlink ref="A423" r:id="rId331" display="mailto:spatrickowenn@gmail.com" xr:uid="{67A98C76-0ED6-4F33-A6C4-D626ED08CE71}"/>
    <hyperlink ref="A424" r:id="rId332" display="mailto:aasalvatierra@philkoei.com.ph" xr:uid="{9C7A9BA2-E926-4DC4-A094-C02BE0E70E50}"/>
    <hyperlink ref="A425" r:id="rId333" display="mailto:arthursalvatierra17@gmail.com" xr:uid="{28C6509F-0F67-4E5A-8490-5F2F064B9567}"/>
    <hyperlink ref="A426" r:id="rId334" display="mailto:aosamonte@philkoei.com.ph" xr:uid="{DFF8FB6F-F134-461D-961A-6D33A2344398}"/>
    <hyperlink ref="A428" r:id="rId335" display="mailto:samonte_ava88@yahoo.com" xr:uid="{3969610E-F483-4415-A188-30E2885E3CF8}"/>
    <hyperlink ref="A429" r:id="rId336" display="mailto:psamoza@philkoei.com.ph" xr:uid="{564EADA0-056A-4715-853C-B319AB80F1DC}"/>
    <hyperlink ref="A430" r:id="rId337" display="mailto:jrsanjuan@philkoei.com.ph" xr:uid="{C8BCCB19-0002-4D39-B230-7299B5F484FD}"/>
    <hyperlink ref="A432" r:id="rId338" display="mailto:joanne_sanjuan@yahoo.com" xr:uid="{70FD2F95-A9B7-4D64-9FC4-F9E29E9C5BAF}"/>
    <hyperlink ref="A433" r:id="rId339" display="mailto:gesanmiguel@philkoei.com.ph" xr:uid="{215FE4F8-98D0-4732-B602-4D7803E03A78}"/>
    <hyperlink ref="A434" r:id="rId340" display="mailto:papalouiesanchez@gmail.com" xr:uid="{F9141E32-9B4E-482B-8487-41AD4C996D3F}"/>
    <hyperlink ref="A436" r:id="rId341" display="mailto:lbsanchez@philkoei.com.ph" xr:uid="{64BE0A7E-5879-4AB0-91EC-10703B73EEE9}"/>
    <hyperlink ref="A437" r:id="rId342" display="mailto:arkimonsantelices@gmail.com" xr:uid="{B3493245-59BF-49E8-A1B1-1F3E3F4B33AF}"/>
    <hyperlink ref="A438" r:id="rId343" display="mailto:rmsantelices@philkoei.com.ph" xr:uid="{76B568FF-3FCC-4D2C-A000-179B0754F84E}"/>
    <hyperlink ref="A439" r:id="rId344" display="mailto:mmsantos@philkoei.com.ph" xr:uid="{D1714330-DA61-450B-A3FC-CA0A5BD316BE}"/>
    <hyperlink ref="A441" r:id="rId345" display="mailto:rgsantos@philkoei.com.ph" xr:uid="{77580B87-1B8B-4F30-838F-9979DEC3356A}"/>
    <hyperlink ref="A442" r:id="rId346" display="mailto:onarrestito8@gmail.com" xr:uid="{42A9B32B-264D-4D0C-AC58-1547729009CF}"/>
    <hyperlink ref="A444" r:id="rId347" display="mailto:ttserrano@philkoei.com.ph" xr:uid="{546D838B-A5D2-4815-8BB9-D7271F61E9D5}"/>
    <hyperlink ref="A445" r:id="rId348" display="mailto:ccsimpao@philkoei.com.ph" xr:uid="{6833B00E-4FE3-4623-A810-F751ED1AB754}"/>
    <hyperlink ref="A446" r:id="rId349" display="mailto:stephensimpao95@gmail.com" xr:uid="{AE608A0E-68AF-418E-AF61-66019212B7A9}"/>
    <hyperlink ref="A447" r:id="rId350" display="mailto:cbsinda@philkoei.com.ph" xr:uid="{8C7A1B48-FE79-4224-8BE5-07F5FC5616C2}"/>
    <hyperlink ref="A448" r:id="rId351" display="mailto:sgsison@philkoei.com.ph" xr:uid="{2DDAF1AF-7C84-433E-A3E3-B4BCCE333AD6}"/>
    <hyperlink ref="A450" r:id="rId352" display="mailto:symounsison@gmail.com" xr:uid="{723AAFF8-D2C4-4D18-AEFA-DF21A8AACEFF}"/>
    <hyperlink ref="A451" r:id="rId353" display="mailto:cesarsison624@yahoo.com" xr:uid="{8884DFA8-80F4-4052-BAEA-9078AF68C22B}"/>
    <hyperlink ref="A452" r:id="rId354" display="mailto:gert.soliva@gmail.com" xr:uid="{D563CCCA-1028-4C83-B30E-CE50BA9A1D09}"/>
    <hyperlink ref="A453" r:id="rId355" display="mailto:rrsosa@philkoei.com.ph" xr:uid="{E2E0ED95-18D3-43C9-A194-2B60FCCC07EB}"/>
    <hyperlink ref="A455" r:id="rId356" display="mailto:ronarchidrafts21@yahoo.com" xr:uid="{28AA4D7C-6ACD-4C2A-8BF5-EF7ABBADFAD8}"/>
    <hyperlink ref="A456" r:id="rId357" display="mailto:anniejuansd@yahoo.com" xr:uid="{2D92E7B4-4211-4E1E-87EF-D02AAE21DE41}"/>
    <hyperlink ref="A457" r:id="rId358" display="mailto:sandrelita@hotmail.com" xr:uid="{3437362C-65ED-4B97-B51D-7D8E9D1BCB42}"/>
    <hyperlink ref="A458" r:id="rId359" display="mailto:jssulapas@up.edu.ph" xr:uid="{6F22C5D5-EE5B-46EF-9546-FA2EFE23C349}"/>
    <hyperlink ref="A459" r:id="rId360" display="mailto:joselitosupangco@gmail.com" xr:uid="{4F58E13E-40BA-4817-A4F7-CBC7FF7CE6BB}"/>
    <hyperlink ref="A460" r:id="rId361" display="mailto:jsupangco@yahoo.com" xr:uid="{8612C076-0A07-415A-B0C1-72E4DD819A77}"/>
    <hyperlink ref="A461" r:id="rId362" display="mailto:gbtabeta@philkoei.com.ph" xr:uid="{3A80DB85-29CD-465F-AC3F-FDE3020F934C}"/>
    <hyperlink ref="A463" r:id="rId363" display="mailto:gephtabeta@gmail.com" xr:uid="{0B111C14-5BE1-4420-9704-67978D3F15A1}"/>
    <hyperlink ref="A464" r:id="rId364" display="mailto:fttagulinao@philkoei.com.ph" xr:uid="{88092E70-86C2-448F-9652-2A73A0D2705D}"/>
    <hyperlink ref="A465" r:id="rId365" display="mailto:imm.esc@gmail.com" xr:uid="{434E3C40-DC19-4111-867C-98E35852D3F1}"/>
    <hyperlink ref="A466" r:id="rId366" display="mailto:lanjimee@hotmail.com" xr:uid="{E17348B1-0C43-4FB4-95D0-C4143A68A3CD}"/>
    <hyperlink ref="A467" r:id="rId367" display="mailto:jbtee@philkoei.com.ph" xr:uid="{9338C660-8B05-495A-BCC3-1E79829EF161}"/>
    <hyperlink ref="A468" r:id="rId368" display="mailto:christophertee07@yahoo.com" xr:uid="{85855B12-69BB-4688-B89D-612F4D8E353D}"/>
    <hyperlink ref="A469" r:id="rId369" display="mailto:tetemplo@yahoo.com.ph" xr:uid="{29D03928-5C16-4916-B802-E711E6636D94}"/>
    <hyperlink ref="A470" r:id="rId370" display="mailto:rftemplo@philkoei.com.ph" xr:uid="{0554BFC4-96D5-41D7-834A-7D3D2EBB8FD3}"/>
    <hyperlink ref="A471" r:id="rId371" display="mailto:remelyn_tisbe@yahoo.com" xr:uid="{B1B3474B-C100-4482-BA07-9F84A59A5DB3}"/>
    <hyperlink ref="A474" r:id="rId372" display="mailto:jgtolentino@philkoei.com.ph" xr:uid="{1E4AEB4E-E70C-4276-8FE2-62244B7D3CA6}"/>
    <hyperlink ref="A475" r:id="rId373" display="mailto:mdtolentino@philkoei.com.ph" xr:uid="{03FE715D-6557-4471-9C52-331B2E8E3431}"/>
    <hyperlink ref="A476" r:id="rId374" display="mailto:engr_tolledo@yahoo.com" xr:uid="{8404E261-6366-4D04-B8A1-31DBB1E59E63}"/>
    <hyperlink ref="A477" r:id="rId375" display="mailto:mvtomeldan1@yahoo.com" xr:uid="{92C64A9A-CE9F-40BE-9466-D1FD4A071997}"/>
    <hyperlink ref="A478" r:id="rId376" display="mailto:attugublimas@philkoei.com.ph" xr:uid="{1C7C7845-37E8-4F3C-9CD2-A2E443A95E12}"/>
    <hyperlink ref="A479" r:id="rId377" display="mailto:enelra1281@gmail.com" xr:uid="{CC10E4E7-2053-4E7F-AF24-F5220A31E66D}"/>
    <hyperlink ref="A481" r:id="rId378" display="mailto:gjurbano@philkoei.com.ph" xr:uid="{2204C216-E7CC-418C-8E37-19111D3C2770}"/>
    <hyperlink ref="A483" r:id="rId379" display="mailto:genur_1216@yahoo.com" xr:uid="{6DA4F8C3-07F0-4935-9CA0-063162022E9D}"/>
    <hyperlink ref="A484" r:id="rId380" display="mailto:romyvallo@yahoo.com" xr:uid="{42B6A014-FE09-4EBD-A479-02DF02617190}"/>
    <hyperlink ref="A485" r:id="rId381" display="mailto:eavargascal@yahoo.com" xr:uid="{CDE4DA05-534C-42FA-B2CE-5AA33E824056}"/>
    <hyperlink ref="A486" r:id="rId382" display="mailto:mplitimco@philkoei.com.ph" xr:uid="{C56EEA17-23E1-4917-8AC5-3A61FB16CB44}"/>
    <hyperlink ref="A488" r:id="rId383" display="mailto:miracle.litimco@gmail.com" xr:uid="{67E79609-45F1-43E3-920F-FC7BC9DA8EA5}"/>
    <hyperlink ref="A489" r:id="rId384" display="mailto:yzvelazco@philkoei.com.ph" xr:uid="{46BB2EC2-ABD8-4A97-A4F9-F3AE1DC2CD4B}"/>
    <hyperlink ref="A491" r:id="rId385" display="mailto:yzv1126@yahoo.com.ph" xr:uid="{B3F21990-B413-4268-A0A8-15EC2977C742}"/>
    <hyperlink ref="A492" r:id="rId386" display="mailto:aqvilladiego@philkoei.com.ph" xr:uid="{2ADC77C7-D3DB-4E8D-A770-C96129F4EE3E}"/>
    <hyperlink ref="A495" r:id="rId387" display="mailto:jpvillamin@philkoei.com.ph" xr:uid="{69F05B53-8DA9-4865-934E-6E763E919CF2}"/>
    <hyperlink ref="A497" r:id="rId388" display="mailto:ms.jaimievillamin@gmail.com" xr:uid="{6EE45581-A4FD-4F04-B4A1-7DA978B3AED8}"/>
    <hyperlink ref="A498" r:id="rId389" display="mailto:lpvillegas@philkoei.com.ph" xr:uid="{79C212DA-8AAE-4392-A2FF-B1070E0F58F2}"/>
    <hyperlink ref="A500" r:id="rId390" display="mailto:mr.villegas_luis@yahoo.com" xr:uid="{8D41CCE3-5A4F-4E97-AA50-44789119F665}"/>
    <hyperlink ref="A501" r:id="rId391" display="mailto:tsviloria@philkoei.com.ph" xr:uid="{DB36D855-19B7-415B-A6F3-276381602AD7}"/>
    <hyperlink ref="A502" r:id="rId392" display="mailto:viloriats@yahoo.com" xr:uid="{FF6D4766-EE62-45FF-9D73-E831A9BAFA12}"/>
    <hyperlink ref="A503" r:id="rId393" display="mailto:cdvitug@philkoei.com.ph" xr:uid="{18433499-0E67-48B3-8F11-CADEC412CAC5}"/>
    <hyperlink ref="A504" r:id="rId394" display="mailto:cdvitug@gmail.com" xr:uid="{0C3E2760-BA98-49CC-834E-A336138548D4}"/>
    <hyperlink ref="A506" r:id="rId395" display="mailto:dfvivar@philkoei.com.ph" xr:uid="{2A66CDBD-DDC9-4A5A-97F4-9B27FD256009}"/>
    <hyperlink ref="A508" r:id="rId396" display="mailto:vivarlawrence@gmail.com" xr:uid="{3A184BEE-D9D1-406A-9A74-205C0FA3221C}"/>
    <hyperlink ref="A509" r:id="rId397" display="mailto:rmyambot@philkoei.com.ph" xr:uid="{BF37FFC3-F601-4487-8F11-AEF6D2136379}"/>
    <hyperlink ref="A510" r:id="rId398" display="mailto:royzacarias123@gmail.com" xr:uid="{3F065433-CE69-42C8-8D5E-D3A6006362BB}"/>
  </hyperlinks>
  <pageMargins left="0.7" right="0.7" top="0.75" bottom="0.75" header="0.3" footer="0.3"/>
  <drawing r:id="rId39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CAFFD-E069-41CE-A5D5-FB8B38B53D9F}">
  <dimension ref="A1:AK259"/>
  <sheetViews>
    <sheetView tabSelected="1" topLeftCell="B1" zoomScale="85" zoomScaleNormal="85" workbookViewId="0">
      <selection activeCell="F2" sqref="F2"/>
    </sheetView>
  </sheetViews>
  <sheetFormatPr defaultRowHeight="15.75" customHeight="1" x14ac:dyDescent="0.2"/>
  <cols>
    <col min="1" max="1" width="19.28515625" style="23" hidden="1" customWidth="1"/>
    <col min="2" max="2" width="34.85546875" style="23" customWidth="1"/>
    <col min="3" max="3" width="20.85546875" style="45" customWidth="1"/>
    <col min="4" max="4" width="17.7109375" style="23" customWidth="1"/>
    <col min="5" max="5" width="19.7109375" style="23" customWidth="1"/>
    <col min="6" max="6" width="13.7109375" style="45" customWidth="1"/>
    <col min="7" max="16" width="13.7109375" style="23" customWidth="1"/>
    <col min="17" max="17" width="22.28515625" style="23" customWidth="1"/>
    <col min="18" max="34" width="13.7109375" style="23" customWidth="1"/>
    <col min="35" max="35" width="13.7109375" style="45" customWidth="1"/>
    <col min="36" max="36" width="13.7109375" style="23" customWidth="1"/>
    <col min="37" max="37" width="9.140625" style="45"/>
    <col min="38" max="16384" width="9.140625" style="23"/>
  </cols>
  <sheetData>
    <row r="1" spans="1:37" ht="12" customHeight="1" x14ac:dyDescent="0.2">
      <c r="A1" s="36" t="s">
        <v>1392</v>
      </c>
      <c r="B1" s="36"/>
      <c r="C1" s="37" t="s">
        <v>4</v>
      </c>
      <c r="D1" s="38" t="s">
        <v>6</v>
      </c>
      <c r="E1" s="38" t="s">
        <v>5</v>
      </c>
      <c r="F1" s="39">
        <v>44508</v>
      </c>
      <c r="G1" s="39">
        <v>44509</v>
      </c>
      <c r="H1" s="39">
        <v>44510</v>
      </c>
      <c r="I1" s="39">
        <v>44511</v>
      </c>
      <c r="J1" s="39">
        <v>44512</v>
      </c>
      <c r="K1" s="39">
        <v>44513</v>
      </c>
      <c r="L1" s="39">
        <v>44514</v>
      </c>
      <c r="M1" s="39">
        <v>44508</v>
      </c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39"/>
      <c r="AJ1" s="39"/>
      <c r="AK1" s="40"/>
    </row>
    <row r="2" spans="1:37" ht="15.75" customHeight="1" x14ac:dyDescent="0.2">
      <c r="A2" s="36" t="s">
        <v>1393</v>
      </c>
      <c r="B2" s="41" t="s">
        <v>411</v>
      </c>
      <c r="C2" s="38">
        <v>591</v>
      </c>
      <c r="D2" s="42" t="s">
        <v>412</v>
      </c>
      <c r="E2" s="42" t="s">
        <v>413</v>
      </c>
      <c r="F2" s="43" t="str">
        <f>IF(OR(OR(ISNUMBER(MATCH(C2,'Nov 8'!$E$2:$E$300,0)),ISNUMBER(MATCH(C2,'Nov 8'!$F$2:$F$300,0))),AND(ISNUMBER(MATCH(D2,'Nov 8'!$H$2:$H$300,0)),(ISNUMBER(MATCH(E2,'Nov 8'!$G$2:$G$300,0))))),"Found","Not Found")</f>
        <v>Found</v>
      </c>
      <c r="G2" s="44" t="str">
        <f>IF(OR(OR(ISNUMBER(MATCH(C2,'Nov 9'!$E$2:$E$300,0)),ISNUMBER(MATCH(C2,'Nov 9'!$F$2:$F$300,0))),AND(ISNUMBER(MATCH(D2,'Nov 9'!$H$2:$H$300,0)),(ISNUMBER(MATCH(E2,'Nov 9'!$G$2:$G$300,0))))),"Found","Not Found")</f>
        <v>Found</v>
      </c>
      <c r="H2" s="36" t="str">
        <f>IF(OR(OR(ISNUMBER(MATCH(C2,'Nov 10'!$E$2:$E$300,0)),ISNUMBER(MATCH(C2,'Nov 10'!$F$2:$F$300,0))),AND(ISNUMBER(MATCH(D2,'Nov 10'!$H$2:$H$300,0)),(ISNUMBER(MATCH(E2,'Nov 10'!$G$2:$G$300,0))))),"Found","Not Found")</f>
        <v>Found</v>
      </c>
      <c r="I2" s="36" t="str">
        <f>IF(OR(OR(ISNUMBER(MATCH(C2,'Nov 11'!$E$2:$E$300,0)),ISNUMBER(MATCH(C2,'Nov 11'!$F$2:$F$300,0))),AND(ISNUMBER(MATCH(D2,'Nov 11'!$H$2:$H$300,0)),(ISNUMBER(MATCH(E2,'Nov 11'!$G$2:$G$300,0))))),"Found","Not Found")</f>
        <v>Found</v>
      </c>
      <c r="J2" s="36" t="str">
        <f>IF(OR(OR(ISNUMBER(MATCH(C2,'Nov 12'!$E$2:$E$300,0)),ISNUMBER(MATCH(C2,'Nov 12'!$F$2:$F$300,0))),AND(ISNUMBER(MATCH(D2,'Nov 12'!$H$2:$H$300,0)),(ISNUMBER(MATCH(E2,'Nov 12'!$G$2:$G$300,0))))),"Found","Not Found")</f>
        <v>Found</v>
      </c>
      <c r="K2" s="36" t="str">
        <f>IF(OR(OR(ISNUMBER(MATCH(C2,'Nov 13'!$E$2:$E$300,0)),ISNUMBER(MATCH(C2,'Nov 13'!$F$2:$F$300,0))),AND(ISNUMBER(MATCH(D2,'Nov 13'!$H$2:$H$300,0)),(ISNUMBER(MATCH(E2,'Nov 13'!$G$2:$G$300,0))))),"Found","Not Found")</f>
        <v>Found</v>
      </c>
      <c r="L2" s="36" t="str">
        <f>IF(OR(OR(ISNUMBER(MATCH(C2,'Nov 14'!$E$2:$E$300,0)),ISNUMBER(MATCH(C2,'Nov 14'!$F$2:$F$300,0))),AND(ISNUMBER(MATCH(D2,'Nov 14'!$H$2:$H$300,0)),(ISNUMBER(MATCH(E2,'Nov 14'!$G$2:$G$300,0))))),"Found","Not Found")</f>
        <v>Found</v>
      </c>
      <c r="M2" s="36">
        <f t="shared" ref="M2:M65" si="0">COUNTIF(F2:L2,"Found")</f>
        <v>7</v>
      </c>
      <c r="N2" s="36"/>
      <c r="O2" s="74" t="s">
        <v>1394</v>
      </c>
      <c r="P2" s="75"/>
      <c r="Q2" s="76"/>
      <c r="R2" s="36"/>
      <c r="T2" s="36"/>
      <c r="U2" s="36"/>
      <c r="V2" s="36"/>
      <c r="W2" s="36"/>
      <c r="X2" s="36"/>
      <c r="Y2" s="36"/>
      <c r="Z2" s="36"/>
      <c r="AA2" s="36"/>
      <c r="AB2" s="36"/>
      <c r="AC2" s="36"/>
      <c r="AD2" s="36"/>
      <c r="AE2" s="36"/>
      <c r="AF2" s="36"/>
      <c r="AG2" s="36"/>
      <c r="AH2" s="36"/>
      <c r="AI2" s="43"/>
      <c r="AJ2" s="36"/>
    </row>
    <row r="3" spans="1:37" ht="15.75" customHeight="1" x14ac:dyDescent="0.2">
      <c r="A3" s="36" t="s">
        <v>1395</v>
      </c>
      <c r="B3" s="41" t="s">
        <v>415</v>
      </c>
      <c r="C3" s="38">
        <v>486</v>
      </c>
      <c r="D3" s="42" t="s">
        <v>416</v>
      </c>
      <c r="E3" s="42" t="s">
        <v>417</v>
      </c>
      <c r="F3" s="43" t="str">
        <f>IF(OR(OR(ISNUMBER(MATCH(C3,'Nov 8'!$E$2:$E$300,0)),ISNUMBER(MATCH(C3,'Nov 8'!$F$2:$F$300,0))),AND(ISNUMBER(MATCH(D3,'Nov 8'!$H$2:$H$300,0)),(ISNUMBER(MATCH(E3,'Nov 8'!$G$2:$G$300,0))))),"Found","Not Found")</f>
        <v>Found</v>
      </c>
      <c r="G3" s="44" t="str">
        <f>IF(OR(OR(ISNUMBER(MATCH(C3,'Nov 9'!$E$2:$E$300,0)),ISNUMBER(MATCH(C3,'Nov 9'!$F$2:$F$300,0))),AND(ISNUMBER(MATCH(D3,'Nov 9'!$H$2:$H$300,0)),(ISNUMBER(MATCH(E3,'Nov 9'!$G$2:$G$300,0))))),"Found","Not Found")</f>
        <v>Found</v>
      </c>
      <c r="H3" s="36" t="str">
        <f>IF(OR(OR(ISNUMBER(MATCH(C3,'Nov 10'!$E$2:$E$300,0)),ISNUMBER(MATCH(C3,'Nov 10'!$F$2:$F$300,0))),AND(ISNUMBER(MATCH(D3,'Nov 10'!$H$2:$H$300,0)),(ISNUMBER(MATCH(E3,'Nov 10'!$G$2:$G$300,0))))),"Found","Not Found")</f>
        <v>Found</v>
      </c>
      <c r="I3" s="36" t="str">
        <f>IF(OR(OR(ISNUMBER(MATCH(C3,'Nov 11'!$E$2:$E$300,0)),ISNUMBER(MATCH(C3,'Nov 11'!$F$2:$F$300,0))),AND(ISNUMBER(MATCH(D3,'Nov 11'!$H$2:$H$300,0)),(ISNUMBER(MATCH(E3,'Nov 11'!$G$2:$G$300,0))))),"Found","Not Found")</f>
        <v>Found</v>
      </c>
      <c r="J3" s="36" t="str">
        <f>IF(OR(OR(ISNUMBER(MATCH(C3,'Nov 12'!$E$2:$E$300,0)),ISNUMBER(MATCH(C3,'Nov 12'!$F$2:$F$300,0))),AND(ISNUMBER(MATCH(D3,'Nov 12'!$H$2:$H$300,0)),(ISNUMBER(MATCH(E3,'Nov 12'!$G$2:$G$300,0))))),"Found","Not Found")</f>
        <v>Found</v>
      </c>
      <c r="K3" s="36" t="str">
        <f>IF(OR(OR(ISNUMBER(MATCH(C3,'Nov 13'!$E$2:$E$300,0)),ISNUMBER(MATCH(C3,'Nov 13'!$F$2:$F$300,0))),AND(ISNUMBER(MATCH(D3,'Nov 13'!$H$2:$H$300,0)),(ISNUMBER(MATCH(E3,'Nov 13'!$G$2:$G$300,0))))),"Found","Not Found")</f>
        <v>Not Found</v>
      </c>
      <c r="L3" s="36" t="str">
        <f>IF(OR(OR(ISNUMBER(MATCH(C3,'Nov 14'!$E$2:$E$300,0)),ISNUMBER(MATCH(C3,'Nov 14'!$F$2:$F$300,0))),AND(ISNUMBER(MATCH(D3,'Nov 14'!$H$2:$H$300,0)),(ISNUMBER(MATCH(E3,'Nov 14'!$G$2:$G$300,0))))),"Found","Not Found")</f>
        <v>Not Found</v>
      </c>
      <c r="M3" s="36">
        <f t="shared" si="0"/>
        <v>5</v>
      </c>
      <c r="N3" s="36"/>
      <c r="O3" s="77"/>
      <c r="P3" s="78"/>
      <c r="Q3" s="79"/>
      <c r="R3" s="36"/>
      <c r="T3" s="36"/>
      <c r="U3" s="36"/>
      <c r="V3" s="36"/>
      <c r="W3" s="36"/>
      <c r="X3" s="36"/>
      <c r="Y3" s="36"/>
      <c r="Z3" s="36"/>
      <c r="AA3" s="36"/>
      <c r="AB3" s="36"/>
      <c r="AC3" s="36"/>
      <c r="AD3" s="36"/>
      <c r="AE3" s="36"/>
      <c r="AF3" s="36"/>
      <c r="AG3" s="36"/>
      <c r="AH3" s="36"/>
      <c r="AI3" s="43"/>
      <c r="AJ3" s="36"/>
    </row>
    <row r="4" spans="1:37" ht="15.75" customHeight="1" x14ac:dyDescent="0.2">
      <c r="A4" s="36" t="s">
        <v>1396</v>
      </c>
      <c r="B4" s="41" t="s">
        <v>418</v>
      </c>
      <c r="C4" s="38">
        <v>462</v>
      </c>
      <c r="D4" s="42" t="s">
        <v>419</v>
      </c>
      <c r="E4" s="42" t="s">
        <v>420</v>
      </c>
      <c r="F4" s="43" t="str">
        <f>IF(OR(OR(ISNUMBER(MATCH(C4,'Nov 8'!$E$2:$E$300,0)),ISNUMBER(MATCH(C4,'Nov 8'!$F$2:$F$300,0))),AND(ISNUMBER(MATCH(D4,'Nov 8'!$H$2:$H$300,0)),(ISNUMBER(MATCH(E4,'Nov 8'!$G$2:$G$300,0))))),"Found","Not Found")</f>
        <v>Found</v>
      </c>
      <c r="G4" s="44" t="str">
        <f>IF(OR(OR(ISNUMBER(MATCH(C4,'Nov 9'!$E$2:$E$300,0)),ISNUMBER(MATCH(C4,'Nov 9'!$F$2:$F$300,0))),AND(ISNUMBER(MATCH(D4,'Nov 9'!$H$2:$H$300,0)),(ISNUMBER(MATCH(E4,'Nov 9'!$G$2:$G$300,0))))),"Found","Not Found")</f>
        <v>Found</v>
      </c>
      <c r="H4" s="36" t="str">
        <f>IF(OR(OR(ISNUMBER(MATCH(C4,'Nov 10'!$E$2:$E$300,0)),ISNUMBER(MATCH(C4,'Nov 10'!$F$2:$F$300,0))),AND(ISNUMBER(MATCH(D4,'Nov 10'!$H$2:$H$300,0)),(ISNUMBER(MATCH(E4,'Nov 10'!$G$2:$G$300,0))))),"Found","Not Found")</f>
        <v>Found</v>
      </c>
      <c r="I4" s="36" t="str">
        <f>IF(OR(OR(ISNUMBER(MATCH(C4,'Nov 11'!$E$2:$E$300,0)),ISNUMBER(MATCH(C4,'Nov 11'!$F$2:$F$300,0))),AND(ISNUMBER(MATCH(D4,'Nov 11'!$H$2:$H$300,0)),(ISNUMBER(MATCH(E4,'Nov 11'!$G$2:$G$300,0))))),"Found","Not Found")</f>
        <v>Found</v>
      </c>
      <c r="J4" s="36" t="str">
        <f>IF(OR(OR(ISNUMBER(MATCH(C4,'Nov 12'!$E$2:$E$300,0)),ISNUMBER(MATCH(C4,'Nov 12'!$F$2:$F$300,0))),AND(ISNUMBER(MATCH(D4,'Nov 12'!$H$2:$H$300,0)),(ISNUMBER(MATCH(E4,'Nov 12'!$G$2:$G$300,0))))),"Found","Not Found")</f>
        <v>Found</v>
      </c>
      <c r="K4" s="36" t="str">
        <f>IF(OR(OR(ISNUMBER(MATCH(C4,'Nov 13'!$E$2:$E$300,0)),ISNUMBER(MATCH(C4,'Nov 13'!$F$2:$F$300,0))),AND(ISNUMBER(MATCH(D4,'Nov 13'!$H$2:$H$300,0)),(ISNUMBER(MATCH(E4,'Nov 13'!$G$2:$G$300,0))))),"Found","Not Found")</f>
        <v>Found</v>
      </c>
      <c r="L4" s="36" t="str">
        <f>IF(OR(OR(ISNUMBER(MATCH(C4,'Nov 14'!$E$2:$E$300,0)),ISNUMBER(MATCH(C4,'Nov 14'!$F$2:$F$300,0))),AND(ISNUMBER(MATCH(D4,'Nov 14'!$H$2:$H$300,0)),(ISNUMBER(MATCH(E4,'Nov 14'!$G$2:$G$300,0))))),"Found","Not Found")</f>
        <v>Found</v>
      </c>
      <c r="M4" s="36">
        <f t="shared" si="0"/>
        <v>7</v>
      </c>
      <c r="N4" s="36"/>
      <c r="O4" s="46"/>
      <c r="Q4" s="47"/>
      <c r="R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36"/>
      <c r="AI4" s="43"/>
      <c r="AJ4" s="36"/>
    </row>
    <row r="5" spans="1:37" ht="15.75" customHeight="1" x14ac:dyDescent="0.25">
      <c r="A5" s="36" t="s">
        <v>1397</v>
      </c>
      <c r="B5" s="41" t="s">
        <v>425</v>
      </c>
      <c r="C5" s="38">
        <v>650</v>
      </c>
      <c r="D5" s="42" t="s">
        <v>426</v>
      </c>
      <c r="E5" s="42" t="s">
        <v>427</v>
      </c>
      <c r="F5" s="43" t="str">
        <f>IF(OR(OR(ISNUMBER(MATCH(C5,'Nov 8'!$E$2:$E$300,0)),ISNUMBER(MATCH(C5,'Nov 8'!$F$2:$F$300,0))),AND(ISNUMBER(MATCH(D5,'Nov 8'!$H$2:$H$300,0)),(ISNUMBER(MATCH(E5,'Nov 8'!$G$2:$G$300,0))))),"Found","Not Found")</f>
        <v>Not Found</v>
      </c>
      <c r="G5" s="44" t="str">
        <f>IF(OR(OR(ISNUMBER(MATCH(C5,'Nov 9'!$E$2:$E$300,0)),ISNUMBER(MATCH(C5,'Nov 9'!$F$2:$F$300,0))),AND(ISNUMBER(MATCH(D5,'Nov 9'!$H$2:$H$300,0)),(ISNUMBER(MATCH(E5,'Nov 9'!$G$2:$G$300,0))))),"Found","Not Found")</f>
        <v>Found</v>
      </c>
      <c r="H5" s="36" t="str">
        <f>IF(OR(OR(ISNUMBER(MATCH(C5,'Nov 10'!$E$2:$E$300,0)),ISNUMBER(MATCH(C5,'Nov 10'!$F$2:$F$300,0))),AND(ISNUMBER(MATCH(D5,'Nov 10'!$H$2:$H$300,0)),(ISNUMBER(MATCH(E5,'Nov 10'!$G$2:$G$300,0))))),"Found","Not Found")</f>
        <v>Found</v>
      </c>
      <c r="I5" s="36" t="str">
        <f>IF(OR(OR(ISNUMBER(MATCH(C5,'Nov 11'!$E$2:$E$300,0)),ISNUMBER(MATCH(C5,'Nov 11'!$F$2:$F$300,0))),AND(ISNUMBER(MATCH(D5,'Nov 11'!$H$2:$H$300,0)),(ISNUMBER(MATCH(E5,'Nov 11'!$G$2:$G$300,0))))),"Found","Not Found")</f>
        <v>Found</v>
      </c>
      <c r="J5" s="36" t="str">
        <f>IF(OR(OR(ISNUMBER(MATCH(C5,'Nov 12'!$E$2:$E$300,0)),ISNUMBER(MATCH(C5,'Nov 12'!$F$2:$F$300,0))),AND(ISNUMBER(MATCH(D5,'Nov 12'!$H$2:$H$300,0)),(ISNUMBER(MATCH(E5,'Nov 12'!$G$2:$G$300,0))))),"Found","Not Found")</f>
        <v>Found</v>
      </c>
      <c r="K5" s="36" t="str">
        <f>IF(OR(OR(ISNUMBER(MATCH(C5,'Nov 13'!$E$2:$E$300,0)),ISNUMBER(MATCH(C5,'Nov 13'!$F$2:$F$300,0))),AND(ISNUMBER(MATCH(D5,'Nov 13'!$H$2:$H$300,0)),(ISNUMBER(MATCH(E5,'Nov 13'!$G$2:$G$300,0))))),"Found","Not Found")</f>
        <v>Not Found</v>
      </c>
      <c r="L5" s="36" t="str">
        <f>IF(OR(OR(ISNUMBER(MATCH(C5,'Nov 14'!$E$2:$E$300,0)),ISNUMBER(MATCH(C5,'Nov 14'!$F$2:$F$300,0))),AND(ISNUMBER(MATCH(D5,'Nov 14'!$H$2:$H$300,0)),(ISNUMBER(MATCH(E5,'Nov 14'!$G$2:$G$300,0))))),"Found","Not Found")</f>
        <v>Not Found</v>
      </c>
      <c r="M5" s="36">
        <f t="shared" si="0"/>
        <v>4</v>
      </c>
      <c r="N5" s="36"/>
      <c r="O5" s="46"/>
      <c r="P5" s="80" t="s">
        <v>1398</v>
      </c>
      <c r="Q5" s="80"/>
      <c r="R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43"/>
      <c r="AJ5" s="36"/>
    </row>
    <row r="6" spans="1:37" ht="15" customHeight="1" x14ac:dyDescent="0.25">
      <c r="A6" s="36" t="s">
        <v>1399</v>
      </c>
      <c r="B6" s="41" t="s">
        <v>437</v>
      </c>
      <c r="C6" s="38">
        <v>732</v>
      </c>
      <c r="D6" s="42" t="s">
        <v>438</v>
      </c>
      <c r="E6" s="42" t="s">
        <v>439</v>
      </c>
      <c r="F6" s="43" t="str">
        <f>IF(OR(OR(ISNUMBER(MATCH(C6,'Nov 8'!$E$2:$E$300,0)),ISNUMBER(MATCH(C6,'Nov 8'!$F$2:$F$300,0))),AND(ISNUMBER(MATCH(D6,'Nov 8'!$H$2:$H$300,0)),(ISNUMBER(MATCH(E6,'Nov 8'!$G$2:$G$300,0))))),"Found","Not Found")</f>
        <v>Not Found</v>
      </c>
      <c r="G6" s="44" t="str">
        <f>IF(OR(OR(ISNUMBER(MATCH(C6,'Nov 9'!$E$2:$E$300,0)),ISNUMBER(MATCH(C6,'Nov 9'!$F$2:$F$300,0))),AND(ISNUMBER(MATCH(D6,'Nov 9'!$H$2:$H$300,0)),(ISNUMBER(MATCH(E6,'Nov 9'!$G$2:$G$300,0))))),"Found","Not Found")</f>
        <v>Not Found</v>
      </c>
      <c r="H6" s="36" t="str">
        <f>IF(OR(OR(ISNUMBER(MATCH(C6,'Nov 10'!$E$2:$E$300,0)),ISNUMBER(MATCH(C6,'Nov 10'!$F$2:$F$300,0))),AND(ISNUMBER(MATCH(D6,'Nov 10'!$H$2:$H$300,0)),(ISNUMBER(MATCH(E6,'Nov 10'!$G$2:$G$300,0))))),"Found","Not Found")</f>
        <v>Not Found</v>
      </c>
      <c r="I6" s="36" t="str">
        <f>IF(OR(OR(ISNUMBER(MATCH(C6,'Nov 11'!$E$2:$E$300,0)),ISNUMBER(MATCH(C6,'Nov 11'!$F$2:$F$300,0))),AND(ISNUMBER(MATCH(D6,'Nov 11'!$H$2:$H$300,0)),(ISNUMBER(MATCH(E6,'Nov 11'!$G$2:$G$300,0))))),"Found","Not Found")</f>
        <v>Not Found</v>
      </c>
      <c r="J6" s="36" t="str">
        <f>IF(OR(OR(ISNUMBER(MATCH(C6,'Nov 12'!$E$2:$E$300,0)),ISNUMBER(MATCH(C6,'Nov 12'!$F$2:$F$300,0))),AND(ISNUMBER(MATCH(D6,'Nov 12'!$H$2:$H$300,0)),(ISNUMBER(MATCH(E6,'Nov 12'!$G$2:$G$300,0))))),"Found","Not Found")</f>
        <v>Not Found</v>
      </c>
      <c r="K6" s="36" t="str">
        <f>IF(OR(OR(ISNUMBER(MATCH(C6,'Nov 13'!$E$2:$E$300,0)),ISNUMBER(MATCH(C6,'Nov 13'!$F$2:$F$300,0))),AND(ISNUMBER(MATCH(D6,'Nov 13'!$H$2:$H$300,0)),(ISNUMBER(MATCH(E6,'Nov 13'!$G$2:$G$300,0))))),"Found","Not Found")</f>
        <v>Not Found</v>
      </c>
      <c r="L6" s="36" t="str">
        <f>IF(OR(OR(ISNUMBER(MATCH(C6,'Nov 14'!$E$2:$E$300,0)),ISNUMBER(MATCH(C6,'Nov 14'!$F$2:$F$300,0))),AND(ISNUMBER(MATCH(D6,'Nov 14'!$H$2:$H$300,0)),(ISNUMBER(MATCH(E6,'Nov 14'!$G$2:$G$300,0))))),"Found","Not Found")</f>
        <v>Not Found</v>
      </c>
      <c r="M6" s="36">
        <f t="shared" si="0"/>
        <v>0</v>
      </c>
      <c r="N6" s="36"/>
      <c r="O6" s="48"/>
      <c r="P6" s="81" t="s">
        <v>1400</v>
      </c>
      <c r="Q6" s="82"/>
      <c r="R6" s="36"/>
      <c r="T6" s="36"/>
      <c r="U6" s="36"/>
      <c r="V6" s="36"/>
      <c r="W6" s="36"/>
      <c r="X6" s="36"/>
      <c r="Y6" s="36"/>
      <c r="Z6" s="36"/>
      <c r="AA6" s="36"/>
      <c r="AB6" s="36"/>
      <c r="AC6" s="36"/>
      <c r="AD6" s="36"/>
      <c r="AE6" s="36"/>
      <c r="AF6" s="36"/>
      <c r="AG6" s="36"/>
      <c r="AH6" s="36"/>
      <c r="AI6" s="43"/>
      <c r="AJ6" s="36"/>
    </row>
    <row r="7" spans="1:37" ht="14.25" customHeight="1" x14ac:dyDescent="0.2">
      <c r="A7" s="36" t="s">
        <v>1401</v>
      </c>
      <c r="B7" s="41" t="s">
        <v>451</v>
      </c>
      <c r="C7" s="38">
        <v>145</v>
      </c>
      <c r="D7" s="42" t="s">
        <v>452</v>
      </c>
      <c r="E7" s="42" t="s">
        <v>453</v>
      </c>
      <c r="F7" s="43" t="str">
        <f>IF(OR(OR(ISNUMBER(MATCH(C7,'Nov 8'!$E$2:$E$300,0)),ISNUMBER(MATCH(C7,'Nov 8'!$F$2:$F$300,0))),AND(ISNUMBER(MATCH(D7,'Nov 8'!$H$2:$H$300,0)),(ISNUMBER(MATCH(E7,'Nov 8'!$G$2:$G$300,0))))),"Found","Not Found")</f>
        <v>Not Found</v>
      </c>
      <c r="G7" s="44" t="str">
        <f>IF(OR(OR(ISNUMBER(MATCH(C7,'Nov 9'!$E$2:$E$300,0)),ISNUMBER(MATCH(C7,'Nov 9'!$F$2:$F$300,0))),AND(ISNUMBER(MATCH(D7,'Nov 9'!$H$2:$H$300,0)),(ISNUMBER(MATCH(E7,'Nov 9'!$G$2:$G$300,0))))),"Found","Not Found")</f>
        <v>Not Found</v>
      </c>
      <c r="H7" s="36" t="str">
        <f>IF(OR(OR(ISNUMBER(MATCH(C7,'Nov 10'!$E$2:$E$300,0)),ISNUMBER(MATCH(C7,'Nov 10'!$F$2:$F$300,0))),AND(ISNUMBER(MATCH(D7,'Nov 10'!$H$2:$H$300,0)),(ISNUMBER(MATCH(E7,'Nov 10'!$G$2:$G$300,0))))),"Found","Not Found")</f>
        <v>Not Found</v>
      </c>
      <c r="I7" s="36" t="str">
        <f>IF(OR(OR(ISNUMBER(MATCH(C7,'Nov 11'!$E$2:$E$300,0)),ISNUMBER(MATCH(C7,'Nov 11'!$F$2:$F$300,0))),AND(ISNUMBER(MATCH(D7,'Nov 11'!$H$2:$H$300,0)),(ISNUMBER(MATCH(E7,'Nov 11'!$G$2:$G$300,0))))),"Found","Not Found")</f>
        <v>Not Found</v>
      </c>
      <c r="J7" s="36" t="str">
        <f>IF(OR(OR(ISNUMBER(MATCH(C7,'Nov 12'!$E$2:$E$300,0)),ISNUMBER(MATCH(C7,'Nov 12'!$F$2:$F$300,0))),AND(ISNUMBER(MATCH(D7,'Nov 12'!$H$2:$H$300,0)),(ISNUMBER(MATCH(E7,'Nov 12'!$G$2:$G$300,0))))),"Found","Not Found")</f>
        <v>Not Found</v>
      </c>
      <c r="K7" s="36" t="str">
        <f>IF(OR(OR(ISNUMBER(MATCH(C7,'Nov 13'!$E$2:$E$300,0)),ISNUMBER(MATCH(C7,'Nov 13'!$F$2:$F$300,0))),AND(ISNUMBER(MATCH(D7,'Nov 13'!$H$2:$H$300,0)),(ISNUMBER(MATCH(E7,'Nov 13'!$G$2:$G$300,0))))),"Found","Not Found")</f>
        <v>Not Found</v>
      </c>
      <c r="L7" s="36" t="str">
        <f>IF(OR(OR(ISNUMBER(MATCH(C7,'Nov 14'!$E$2:$E$300,0)),ISNUMBER(MATCH(C7,'Nov 14'!$F$2:$F$300,0))),AND(ISNUMBER(MATCH(D7,'Nov 14'!$H$2:$H$300,0)),(ISNUMBER(MATCH(E7,'Nov 14'!$G$2:$G$300,0))))),"Found","Not Found")</f>
        <v>Not Found</v>
      </c>
      <c r="M7" s="36">
        <f t="shared" si="0"/>
        <v>0</v>
      </c>
      <c r="N7" s="36"/>
      <c r="O7" s="49"/>
      <c r="P7" s="50"/>
      <c r="Q7" s="51"/>
      <c r="R7" s="36"/>
      <c r="T7" s="36"/>
      <c r="U7" s="36"/>
      <c r="V7" s="36"/>
      <c r="W7" s="36"/>
      <c r="X7" s="36"/>
      <c r="Y7" s="36"/>
      <c r="Z7" s="36"/>
      <c r="AA7" s="36"/>
      <c r="AB7" s="36"/>
      <c r="AC7" s="36"/>
      <c r="AD7" s="36"/>
      <c r="AE7" s="36"/>
      <c r="AF7" s="36"/>
      <c r="AG7" s="36"/>
      <c r="AH7" s="36"/>
      <c r="AI7" s="43"/>
      <c r="AJ7" s="36"/>
    </row>
    <row r="8" spans="1:37" ht="15" customHeight="1" x14ac:dyDescent="0.2">
      <c r="A8" s="36" t="s">
        <v>1402</v>
      </c>
      <c r="B8" s="41" t="s">
        <v>454</v>
      </c>
      <c r="C8" s="38">
        <v>701</v>
      </c>
      <c r="D8" s="42" t="s">
        <v>452</v>
      </c>
      <c r="E8" s="42" t="s">
        <v>455</v>
      </c>
      <c r="F8" s="43" t="str">
        <f>IF(OR(OR(ISNUMBER(MATCH(C8,'Nov 8'!$E$2:$E$300,0)),ISNUMBER(MATCH(C8,'Nov 8'!$F$2:$F$300,0))),AND(ISNUMBER(MATCH(D8,'Nov 8'!$H$2:$H$300,0)),(ISNUMBER(MATCH(E8,'Nov 8'!$G$2:$G$300,0))))),"Found","Not Found")</f>
        <v>Found</v>
      </c>
      <c r="G8" s="44" t="str">
        <f>IF(OR(OR(ISNUMBER(MATCH(C8,'Nov 9'!$E$2:$E$300,0)),ISNUMBER(MATCH(C8,'Nov 9'!$F$2:$F$300,0))),AND(ISNUMBER(MATCH(D8,'Nov 9'!$H$2:$H$300,0)),(ISNUMBER(MATCH(E8,'Nov 9'!$G$2:$G$300,0))))),"Found","Not Found")</f>
        <v>Found</v>
      </c>
      <c r="H8" s="36" t="str">
        <f>IF(OR(OR(ISNUMBER(MATCH(C8,'Nov 10'!$E$2:$E$300,0)),ISNUMBER(MATCH(C8,'Nov 10'!$F$2:$F$300,0))),AND(ISNUMBER(MATCH(D8,'Nov 10'!$H$2:$H$300,0)),(ISNUMBER(MATCH(E8,'Nov 10'!$G$2:$G$300,0))))),"Found","Not Found")</f>
        <v>Found</v>
      </c>
      <c r="I8" s="36" t="str">
        <f>IF(OR(OR(ISNUMBER(MATCH(C8,'Nov 11'!$E$2:$E$300,0)),ISNUMBER(MATCH(C8,'Nov 11'!$F$2:$F$300,0))),AND(ISNUMBER(MATCH(D8,'Nov 11'!$H$2:$H$300,0)),(ISNUMBER(MATCH(E8,'Nov 11'!$G$2:$G$300,0))))),"Found","Not Found")</f>
        <v>Found</v>
      </c>
      <c r="J8" s="36" t="str">
        <f>IF(OR(OR(ISNUMBER(MATCH(C8,'Nov 12'!$E$2:$E$300,0)),ISNUMBER(MATCH(C8,'Nov 12'!$F$2:$F$300,0))),AND(ISNUMBER(MATCH(D8,'Nov 12'!$H$2:$H$300,0)),(ISNUMBER(MATCH(E8,'Nov 12'!$G$2:$G$300,0))))),"Found","Not Found")</f>
        <v>Found</v>
      </c>
      <c r="K8" s="36" t="str">
        <f>IF(OR(OR(ISNUMBER(MATCH(C8,'Nov 13'!$E$2:$E$300,0)),ISNUMBER(MATCH(C8,'Nov 13'!$F$2:$F$300,0))),AND(ISNUMBER(MATCH(D8,'Nov 13'!$H$2:$H$300,0)),(ISNUMBER(MATCH(E8,'Nov 13'!$G$2:$G$300,0))))),"Found","Not Found")</f>
        <v>Found</v>
      </c>
      <c r="L8" s="36" t="str">
        <f>IF(OR(OR(ISNUMBER(MATCH(C8,'Nov 14'!$E$2:$E$300,0)),ISNUMBER(MATCH(C8,'Nov 14'!$F$2:$F$300,0))),AND(ISNUMBER(MATCH(D8,'Nov 14'!$H$2:$H$300,0)),(ISNUMBER(MATCH(E8,'Nov 14'!$G$2:$G$300,0))))),"Found","Not Found")</f>
        <v>Not Found</v>
      </c>
      <c r="M8" s="36">
        <f t="shared" si="0"/>
        <v>6</v>
      </c>
      <c r="N8" s="36"/>
      <c r="O8" s="36"/>
      <c r="P8" s="36"/>
      <c r="Q8" s="36"/>
      <c r="R8" s="36"/>
      <c r="T8" s="36"/>
      <c r="U8" s="36"/>
      <c r="V8" s="36"/>
      <c r="W8" s="36"/>
      <c r="X8" s="36"/>
      <c r="Y8" s="36"/>
      <c r="Z8" s="36"/>
      <c r="AA8" s="36"/>
      <c r="AB8" s="36"/>
      <c r="AC8" s="36"/>
      <c r="AD8" s="36"/>
      <c r="AE8" s="36"/>
      <c r="AF8" s="36"/>
      <c r="AG8" s="36"/>
      <c r="AH8" s="36"/>
      <c r="AI8" s="43"/>
      <c r="AJ8" s="36"/>
    </row>
    <row r="9" spans="1:37" ht="15.75" customHeight="1" x14ac:dyDescent="0.2">
      <c r="A9" s="36" t="s">
        <v>1403</v>
      </c>
      <c r="B9" s="41" t="s">
        <v>1404</v>
      </c>
      <c r="C9" s="38">
        <v>679</v>
      </c>
      <c r="D9" s="42" t="s">
        <v>1405</v>
      </c>
      <c r="E9" s="42" t="s">
        <v>1406</v>
      </c>
      <c r="F9" s="43" t="str">
        <f>IF(OR(OR(ISNUMBER(MATCH(C9,'Nov 8'!$E$2:$E$300,0)),ISNUMBER(MATCH(C9,'Nov 8'!$F$2:$F$300,0))),AND(ISNUMBER(MATCH(D9,'Nov 8'!$H$2:$H$300,0)),(ISNUMBER(MATCH(E9,'Nov 8'!$G$2:$G$300,0))))),"Found","Not Found")</f>
        <v>Not Found</v>
      </c>
      <c r="G9" s="44" t="str">
        <f>IF(OR(OR(ISNUMBER(MATCH(C9,'Nov 9'!$E$2:$E$300,0)),ISNUMBER(MATCH(C9,'Nov 9'!$F$2:$F$300,0))),AND(ISNUMBER(MATCH(D9,'Nov 9'!$H$2:$H$300,0)),(ISNUMBER(MATCH(E9,'Nov 9'!$G$2:$G$300,0))))),"Found","Not Found")</f>
        <v>Not Found</v>
      </c>
      <c r="H9" s="36" t="str">
        <f>IF(OR(OR(ISNUMBER(MATCH(C9,'Nov 10'!$E$2:$E$300,0)),ISNUMBER(MATCH(C9,'Nov 10'!$F$2:$F$300,0))),AND(ISNUMBER(MATCH(D9,'Nov 10'!$H$2:$H$300,0)),(ISNUMBER(MATCH(E9,'Nov 10'!$G$2:$G$300,0))))),"Found","Not Found")</f>
        <v>Not Found</v>
      </c>
      <c r="I9" s="36" t="str">
        <f>IF(OR(OR(ISNUMBER(MATCH(C9,'Nov 11'!$E$2:$E$300,0)),ISNUMBER(MATCH(C9,'Nov 11'!$F$2:$F$300,0))),AND(ISNUMBER(MATCH(D9,'Nov 11'!$H$2:$H$300,0)),(ISNUMBER(MATCH(E9,'Nov 11'!$G$2:$G$300,0))))),"Found","Not Found")</f>
        <v>Not Found</v>
      </c>
      <c r="J9" s="36" t="str">
        <f>IF(OR(OR(ISNUMBER(MATCH(C9,'Nov 12'!$E$2:$E$300,0)),ISNUMBER(MATCH(C9,'Nov 12'!$F$2:$F$300,0))),AND(ISNUMBER(MATCH(D9,'Nov 12'!$H$2:$H$300,0)),(ISNUMBER(MATCH(E9,'Nov 12'!$G$2:$G$300,0))))),"Found","Not Found")</f>
        <v>Not Found</v>
      </c>
      <c r="K9" s="36" t="str">
        <f>IF(OR(OR(ISNUMBER(MATCH(C9,'Nov 13'!$E$2:$E$300,0)),ISNUMBER(MATCH(C9,'Nov 13'!$F$2:$F$300,0))),AND(ISNUMBER(MATCH(D9,'Nov 13'!$H$2:$H$300,0)),(ISNUMBER(MATCH(E9,'Nov 13'!$G$2:$G$300,0))))),"Found","Not Found")</f>
        <v>Not Found</v>
      </c>
      <c r="L9" s="36" t="str">
        <f>IF(OR(OR(ISNUMBER(MATCH(C9,'Nov 14'!$E$2:$E$300,0)),ISNUMBER(MATCH(C9,'Nov 14'!$F$2:$F$300,0))),AND(ISNUMBER(MATCH(D9,'Nov 14'!$H$2:$H$300,0)),(ISNUMBER(MATCH(E9,'Nov 14'!$G$2:$G$300,0))))),"Found","Not Found")</f>
        <v>Not Found</v>
      </c>
      <c r="M9" s="36">
        <f t="shared" si="0"/>
        <v>0</v>
      </c>
      <c r="N9" s="36"/>
      <c r="O9" s="36"/>
      <c r="P9" s="36"/>
      <c r="Q9" s="36"/>
      <c r="R9" s="36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43"/>
      <c r="AJ9" s="36"/>
    </row>
    <row r="10" spans="1:37" ht="15.75" customHeight="1" x14ac:dyDescent="0.2">
      <c r="A10" s="36" t="s">
        <v>1407</v>
      </c>
      <c r="B10" s="41" t="s">
        <v>485</v>
      </c>
      <c r="C10" s="38">
        <v>451</v>
      </c>
      <c r="D10" s="42" t="s">
        <v>486</v>
      </c>
      <c r="E10" s="42" t="s">
        <v>487</v>
      </c>
      <c r="F10" s="43" t="str">
        <f>IF(OR(OR(ISNUMBER(MATCH(C10,'Nov 8'!$E$2:$E$300,0)),ISNUMBER(MATCH(C10,'Nov 8'!$F$2:$F$300,0))),AND(ISNUMBER(MATCH(D10,'Nov 8'!$H$2:$H$300,0)),(ISNUMBER(MATCH(E10,'Nov 8'!$G$2:$G$300,0))))),"Found","Not Found")</f>
        <v>Found</v>
      </c>
      <c r="G10" s="44" t="str">
        <f>IF(OR(OR(ISNUMBER(MATCH(C10,'Nov 9'!$E$2:$E$300,0)),ISNUMBER(MATCH(C10,'Nov 9'!$F$2:$F$300,0))),AND(ISNUMBER(MATCH(D10,'Nov 9'!$H$2:$H$300,0)),(ISNUMBER(MATCH(E10,'Nov 9'!$G$2:$G$300,0))))),"Found","Not Found")</f>
        <v>Found</v>
      </c>
      <c r="H10" s="36" t="str">
        <f>IF(OR(OR(ISNUMBER(MATCH(C10,'Nov 10'!$E$2:$E$300,0)),ISNUMBER(MATCH(C10,'Nov 10'!$F$2:$F$300,0))),AND(ISNUMBER(MATCH(D10,'Nov 10'!$H$2:$H$300,0)),(ISNUMBER(MATCH(E10,'Nov 10'!$G$2:$G$300,0))))),"Found","Not Found")</f>
        <v>Found</v>
      </c>
      <c r="I10" s="36" t="str">
        <f>IF(OR(OR(ISNUMBER(MATCH(C10,'Nov 11'!$E$2:$E$300,0)),ISNUMBER(MATCH(C10,'Nov 11'!$F$2:$F$300,0))),AND(ISNUMBER(MATCH(D10,'Nov 11'!$H$2:$H$300,0)),(ISNUMBER(MATCH(E10,'Nov 11'!$G$2:$G$300,0))))),"Found","Not Found")</f>
        <v>Found</v>
      </c>
      <c r="J10" s="36" t="str">
        <f>IF(OR(OR(ISNUMBER(MATCH(C10,'Nov 12'!$E$2:$E$300,0)),ISNUMBER(MATCH(C10,'Nov 12'!$F$2:$F$300,0))),AND(ISNUMBER(MATCH(D10,'Nov 12'!$H$2:$H$300,0)),(ISNUMBER(MATCH(E10,'Nov 12'!$G$2:$G$300,0))))),"Found","Not Found")</f>
        <v>Found</v>
      </c>
      <c r="K10" s="36" t="str">
        <f>IF(OR(OR(ISNUMBER(MATCH(C10,'Nov 13'!$E$2:$E$300,0)),ISNUMBER(MATCH(C10,'Nov 13'!$F$2:$F$300,0))),AND(ISNUMBER(MATCH(D10,'Nov 13'!$H$2:$H$300,0)),(ISNUMBER(MATCH(E10,'Nov 13'!$G$2:$G$300,0))))),"Found","Not Found")</f>
        <v>Found</v>
      </c>
      <c r="L10" s="36" t="str">
        <f>IF(OR(OR(ISNUMBER(MATCH(C10,'Nov 14'!$E$2:$E$300,0)),ISNUMBER(MATCH(C10,'Nov 14'!$F$2:$F$300,0))),AND(ISNUMBER(MATCH(D10,'Nov 14'!$H$2:$H$300,0)),(ISNUMBER(MATCH(E10,'Nov 14'!$G$2:$G$300,0))))),"Found","Not Found")</f>
        <v>Found</v>
      </c>
      <c r="M10" s="36">
        <f t="shared" si="0"/>
        <v>7</v>
      </c>
      <c r="N10" s="36"/>
      <c r="O10" s="36"/>
      <c r="P10" s="36"/>
      <c r="Q10" s="36"/>
      <c r="R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  <c r="AD10" s="36"/>
      <c r="AE10" s="36"/>
      <c r="AF10" s="36"/>
      <c r="AG10" s="36"/>
      <c r="AH10" s="36"/>
      <c r="AI10" s="43"/>
      <c r="AJ10" s="36"/>
    </row>
    <row r="11" spans="1:37" ht="15.75" customHeight="1" x14ac:dyDescent="0.2">
      <c r="A11" s="36" t="s">
        <v>1408</v>
      </c>
      <c r="B11" s="41" t="s">
        <v>512</v>
      </c>
      <c r="C11" s="38">
        <v>186</v>
      </c>
      <c r="D11" s="42" t="s">
        <v>513</v>
      </c>
      <c r="E11" s="42" t="s">
        <v>514</v>
      </c>
      <c r="F11" s="43" t="str">
        <f>IF(OR(OR(ISNUMBER(MATCH(C11,'Nov 8'!$E$2:$E$300,0)),ISNUMBER(MATCH(C11,'Nov 8'!$F$2:$F$300,0))),AND(ISNUMBER(MATCH(D11,'Nov 8'!$H$2:$H$300,0)),(ISNUMBER(MATCH(E11,'Nov 8'!$G$2:$G$300,0))))),"Found","Not Found")</f>
        <v>Found</v>
      </c>
      <c r="G11" s="44" t="str">
        <f>IF(OR(OR(ISNUMBER(MATCH(C11,'Nov 9'!$E$2:$E$300,0)),ISNUMBER(MATCH(C11,'Nov 9'!$F$2:$F$300,0))),AND(ISNUMBER(MATCH(D11,'Nov 9'!$H$2:$H$300,0)),(ISNUMBER(MATCH(E11,'Nov 9'!$G$2:$G$300,0))))),"Found","Not Found")</f>
        <v>Found</v>
      </c>
      <c r="H11" s="36" t="str">
        <f>IF(OR(OR(ISNUMBER(MATCH(C11,'Nov 10'!$E$2:$E$300,0)),ISNUMBER(MATCH(C11,'Nov 10'!$F$2:$F$300,0))),AND(ISNUMBER(MATCH(D11,'Nov 10'!$H$2:$H$300,0)),(ISNUMBER(MATCH(E11,'Nov 10'!$G$2:$G$300,0))))),"Found","Not Found")</f>
        <v>Found</v>
      </c>
      <c r="I11" s="36" t="str">
        <f>IF(OR(OR(ISNUMBER(MATCH(C11,'Nov 11'!$E$2:$E$300,0)),ISNUMBER(MATCH(C11,'Nov 11'!$F$2:$F$300,0))),AND(ISNUMBER(MATCH(D11,'Nov 11'!$H$2:$H$300,0)),(ISNUMBER(MATCH(E11,'Nov 11'!$G$2:$G$300,0))))),"Found","Not Found")</f>
        <v>Found</v>
      </c>
      <c r="J11" s="36" t="str">
        <f>IF(OR(OR(ISNUMBER(MATCH(C11,'Nov 12'!$E$2:$E$300,0)),ISNUMBER(MATCH(C11,'Nov 12'!$F$2:$F$300,0))),AND(ISNUMBER(MATCH(D11,'Nov 12'!$H$2:$H$300,0)),(ISNUMBER(MATCH(E11,'Nov 12'!$G$2:$G$300,0))))),"Found","Not Found")</f>
        <v>Found</v>
      </c>
      <c r="K11" s="36" t="str">
        <f>IF(OR(OR(ISNUMBER(MATCH(C11,'Nov 13'!$E$2:$E$300,0)),ISNUMBER(MATCH(C11,'Nov 13'!$F$2:$F$300,0))),AND(ISNUMBER(MATCH(D11,'Nov 13'!$H$2:$H$300,0)),(ISNUMBER(MATCH(E11,'Nov 13'!$G$2:$G$300,0))))),"Found","Not Found")</f>
        <v>Found</v>
      </c>
      <c r="L11" s="36" t="str">
        <f>IF(OR(OR(ISNUMBER(MATCH(C11,'Nov 14'!$E$2:$E$300,0)),ISNUMBER(MATCH(C11,'Nov 14'!$F$2:$F$300,0))),AND(ISNUMBER(MATCH(D11,'Nov 14'!$H$2:$H$300,0)),(ISNUMBER(MATCH(E11,'Nov 14'!$G$2:$G$300,0))))),"Found","Not Found")</f>
        <v>Found</v>
      </c>
      <c r="M11" s="36">
        <f t="shared" si="0"/>
        <v>7</v>
      </c>
      <c r="N11" s="36"/>
      <c r="O11" s="36"/>
      <c r="P11" s="36"/>
      <c r="Q11" s="36"/>
      <c r="R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  <c r="AD11" s="36"/>
      <c r="AE11" s="36"/>
      <c r="AF11" s="36"/>
      <c r="AG11" s="36"/>
      <c r="AH11" s="36"/>
      <c r="AI11" s="43"/>
      <c r="AJ11" s="36"/>
    </row>
    <row r="12" spans="1:37" ht="15.75" customHeight="1" x14ac:dyDescent="0.2">
      <c r="A12" s="36" t="s">
        <v>1409</v>
      </c>
      <c r="B12" s="41" t="s">
        <v>523</v>
      </c>
      <c r="C12" s="38">
        <v>681</v>
      </c>
      <c r="D12" s="42" t="s">
        <v>524</v>
      </c>
      <c r="E12" s="42" t="s">
        <v>525</v>
      </c>
      <c r="F12" s="43" t="str">
        <f>IF(OR(OR(ISNUMBER(MATCH(C12,'Nov 8'!$E$2:$E$300,0)),ISNUMBER(MATCH(C12,'Nov 8'!$F$2:$F$300,0))),AND(ISNUMBER(MATCH(D12,'Nov 8'!$H$2:$H$300,0)),(ISNUMBER(MATCH(E12,'Nov 8'!$G$2:$G$300,0))))),"Found","Not Found")</f>
        <v>Found</v>
      </c>
      <c r="G12" s="44" t="str">
        <f>IF(OR(OR(ISNUMBER(MATCH(C12,'Nov 9'!$E$2:$E$300,0)),ISNUMBER(MATCH(C12,'Nov 9'!$F$2:$F$300,0))),AND(ISNUMBER(MATCH(D12,'Nov 9'!$H$2:$H$300,0)),(ISNUMBER(MATCH(E12,'Nov 9'!$G$2:$G$300,0))))),"Found","Not Found")</f>
        <v>Found</v>
      </c>
      <c r="H12" s="36" t="str">
        <f>IF(OR(OR(ISNUMBER(MATCH(C12,'Nov 10'!$E$2:$E$300,0)),ISNUMBER(MATCH(C12,'Nov 10'!$F$2:$F$300,0))),AND(ISNUMBER(MATCH(D12,'Nov 10'!$H$2:$H$300,0)),(ISNUMBER(MATCH(E12,'Nov 10'!$G$2:$G$300,0))))),"Found","Not Found")</f>
        <v>Found</v>
      </c>
      <c r="I12" s="36" t="str">
        <f>IF(OR(OR(ISNUMBER(MATCH(C12,'Nov 11'!$E$2:$E$300,0)),ISNUMBER(MATCH(C12,'Nov 11'!$F$2:$F$300,0))),AND(ISNUMBER(MATCH(D12,'Nov 11'!$H$2:$H$300,0)),(ISNUMBER(MATCH(E12,'Nov 11'!$G$2:$G$300,0))))),"Found","Not Found")</f>
        <v>Found</v>
      </c>
      <c r="J12" s="36" t="str">
        <f>IF(OR(OR(ISNUMBER(MATCH(C12,'Nov 12'!$E$2:$E$300,0)),ISNUMBER(MATCH(C12,'Nov 12'!$F$2:$F$300,0))),AND(ISNUMBER(MATCH(D12,'Nov 12'!$H$2:$H$300,0)),(ISNUMBER(MATCH(E12,'Nov 12'!$G$2:$G$300,0))))),"Found","Not Found")</f>
        <v>Found</v>
      </c>
      <c r="K12" s="36" t="str">
        <f>IF(OR(OR(ISNUMBER(MATCH(C12,'Nov 13'!$E$2:$E$300,0)),ISNUMBER(MATCH(C12,'Nov 13'!$F$2:$F$300,0))),AND(ISNUMBER(MATCH(D12,'Nov 13'!$H$2:$H$300,0)),(ISNUMBER(MATCH(E12,'Nov 13'!$G$2:$G$300,0))))),"Found","Not Found")</f>
        <v>Found</v>
      </c>
      <c r="L12" s="36" t="str">
        <f>IF(OR(OR(ISNUMBER(MATCH(C12,'Nov 14'!$E$2:$E$300,0)),ISNUMBER(MATCH(C12,'Nov 14'!$F$2:$F$300,0))),AND(ISNUMBER(MATCH(D12,'Nov 14'!$H$2:$H$300,0)),(ISNUMBER(MATCH(E12,'Nov 14'!$G$2:$G$300,0))))),"Found","Not Found")</f>
        <v>Found</v>
      </c>
      <c r="M12" s="36">
        <f t="shared" si="0"/>
        <v>7</v>
      </c>
      <c r="N12" s="36"/>
      <c r="O12" s="36"/>
      <c r="P12" s="36"/>
      <c r="Q12" s="36"/>
      <c r="R12" s="36"/>
      <c r="T12" s="36"/>
      <c r="U12" s="36"/>
      <c r="V12" s="36"/>
      <c r="W12" s="36"/>
      <c r="X12" s="36"/>
      <c r="Y12" s="36"/>
      <c r="Z12" s="36"/>
      <c r="AA12" s="36"/>
      <c r="AB12" s="36"/>
      <c r="AC12" s="36"/>
      <c r="AD12" s="36"/>
      <c r="AE12" s="36"/>
      <c r="AF12" s="36"/>
      <c r="AG12" s="36"/>
      <c r="AH12" s="36"/>
      <c r="AI12" s="43"/>
      <c r="AJ12" s="36"/>
    </row>
    <row r="13" spans="1:37" ht="15.75" customHeight="1" x14ac:dyDescent="0.2">
      <c r="A13" s="36" t="s">
        <v>1410</v>
      </c>
      <c r="B13" s="41" t="s">
        <v>529</v>
      </c>
      <c r="C13" s="38">
        <v>660</v>
      </c>
      <c r="D13" s="42" t="s">
        <v>530</v>
      </c>
      <c r="E13" s="42" t="s">
        <v>531</v>
      </c>
      <c r="F13" s="43" t="str">
        <f>IF(OR(OR(ISNUMBER(MATCH(C13,'Nov 8'!$E$2:$E$300,0)),ISNUMBER(MATCH(C13,'Nov 8'!$F$2:$F$300,0))),AND(ISNUMBER(MATCH(D13,'Nov 8'!$H$2:$H$300,0)),(ISNUMBER(MATCH(E13,'Nov 8'!$G$2:$G$300,0))))),"Found","Not Found")</f>
        <v>Found</v>
      </c>
      <c r="G13" s="44" t="str">
        <f>IF(OR(OR(ISNUMBER(MATCH(C13,'Nov 9'!$E$2:$E$300,0)),ISNUMBER(MATCH(C13,'Nov 9'!$F$2:$F$300,0))),AND(ISNUMBER(MATCH(D13,'Nov 9'!$H$2:$H$300,0)),(ISNUMBER(MATCH(E13,'Nov 9'!$G$2:$G$300,0))))),"Found","Not Found")</f>
        <v>Found</v>
      </c>
      <c r="H13" s="36" t="str">
        <f>IF(OR(OR(ISNUMBER(MATCH(C13,'Nov 10'!$E$2:$E$300,0)),ISNUMBER(MATCH(C13,'Nov 10'!$F$2:$F$300,0))),AND(ISNUMBER(MATCH(D13,'Nov 10'!$H$2:$H$300,0)),(ISNUMBER(MATCH(E13,'Nov 10'!$G$2:$G$300,0))))),"Found","Not Found")</f>
        <v>Found</v>
      </c>
      <c r="I13" s="36" t="str">
        <f>IF(OR(OR(ISNUMBER(MATCH(C13,'Nov 11'!$E$2:$E$300,0)),ISNUMBER(MATCH(C13,'Nov 11'!$F$2:$F$300,0))),AND(ISNUMBER(MATCH(D13,'Nov 11'!$H$2:$H$300,0)),(ISNUMBER(MATCH(E13,'Nov 11'!$G$2:$G$300,0))))),"Found","Not Found")</f>
        <v>Found</v>
      </c>
      <c r="J13" s="36" t="str">
        <f>IF(OR(OR(ISNUMBER(MATCH(C13,'Nov 12'!$E$2:$E$300,0)),ISNUMBER(MATCH(C13,'Nov 12'!$F$2:$F$300,0))),AND(ISNUMBER(MATCH(D13,'Nov 12'!$H$2:$H$300,0)),(ISNUMBER(MATCH(E13,'Nov 12'!$G$2:$G$300,0))))),"Found","Not Found")</f>
        <v>Found</v>
      </c>
      <c r="K13" s="36" t="str">
        <f>IF(OR(OR(ISNUMBER(MATCH(C13,'Nov 13'!$E$2:$E$300,0)),ISNUMBER(MATCH(C13,'Nov 13'!$F$2:$F$300,0))),AND(ISNUMBER(MATCH(D13,'Nov 13'!$H$2:$H$300,0)),(ISNUMBER(MATCH(E13,'Nov 13'!$G$2:$G$300,0))))),"Found","Not Found")</f>
        <v>Not Found</v>
      </c>
      <c r="L13" s="36" t="str">
        <f>IF(OR(OR(ISNUMBER(MATCH(C13,'Nov 14'!$E$2:$E$300,0)),ISNUMBER(MATCH(C13,'Nov 14'!$F$2:$F$300,0))),AND(ISNUMBER(MATCH(D13,'Nov 14'!$H$2:$H$300,0)),(ISNUMBER(MATCH(E13,'Nov 14'!$G$2:$G$300,0))))),"Found","Not Found")</f>
        <v>Not Found</v>
      </c>
      <c r="M13" s="36">
        <f t="shared" si="0"/>
        <v>5</v>
      </c>
      <c r="N13" s="36"/>
      <c r="R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43"/>
      <c r="AJ13" s="36"/>
    </row>
    <row r="14" spans="1:37" ht="15.75" customHeight="1" x14ac:dyDescent="0.2">
      <c r="A14" s="36" t="s">
        <v>1411</v>
      </c>
      <c r="B14" s="41" t="s">
        <v>547</v>
      </c>
      <c r="C14" s="38">
        <v>723</v>
      </c>
      <c r="D14" s="42" t="s">
        <v>548</v>
      </c>
      <c r="E14" s="42" t="s">
        <v>549</v>
      </c>
      <c r="F14" s="43" t="str">
        <f>IF(OR(OR(ISNUMBER(MATCH(C14,'Nov 8'!$E$2:$E$300,0)),ISNUMBER(MATCH(C14,'Nov 8'!$F$2:$F$300,0))),AND(ISNUMBER(MATCH(D14,'Nov 8'!$H$2:$H$300,0)),(ISNUMBER(MATCH(E14,'Nov 8'!$G$2:$G$300,0))))),"Found","Not Found")</f>
        <v>Not Found</v>
      </c>
      <c r="G14" s="44" t="str">
        <f>IF(OR(OR(ISNUMBER(MATCH(C14,'Nov 9'!$E$2:$E$300,0)),ISNUMBER(MATCH(C14,'Nov 9'!$F$2:$F$300,0))),AND(ISNUMBER(MATCH(D14,'Nov 9'!$H$2:$H$300,0)),(ISNUMBER(MATCH(E14,'Nov 9'!$G$2:$G$300,0))))),"Found","Not Found")</f>
        <v>Not Found</v>
      </c>
      <c r="H14" s="36" t="str">
        <f>IF(OR(OR(ISNUMBER(MATCH(C14,'Nov 10'!$E$2:$E$300,0)),ISNUMBER(MATCH(C14,'Nov 10'!$F$2:$F$300,0))),AND(ISNUMBER(MATCH(D14,'Nov 10'!$H$2:$H$300,0)),(ISNUMBER(MATCH(E14,'Nov 10'!$G$2:$G$300,0))))),"Found","Not Found")</f>
        <v>Not Found</v>
      </c>
      <c r="I14" s="36" t="str">
        <f>IF(OR(OR(ISNUMBER(MATCH(C14,'Nov 11'!$E$2:$E$300,0)),ISNUMBER(MATCH(C14,'Nov 11'!$F$2:$F$300,0))),AND(ISNUMBER(MATCH(D14,'Nov 11'!$H$2:$H$300,0)),(ISNUMBER(MATCH(E14,'Nov 11'!$G$2:$G$300,0))))),"Found","Not Found")</f>
        <v>Not Found</v>
      </c>
      <c r="J14" s="36" t="str">
        <f>IF(OR(OR(ISNUMBER(MATCH(C14,'Nov 12'!$E$2:$E$300,0)),ISNUMBER(MATCH(C14,'Nov 12'!$F$2:$F$300,0))),AND(ISNUMBER(MATCH(D14,'Nov 12'!$H$2:$H$300,0)),(ISNUMBER(MATCH(E14,'Nov 12'!$G$2:$G$300,0))))),"Found","Not Found")</f>
        <v>Not Found</v>
      </c>
      <c r="K14" s="36" t="str">
        <f>IF(OR(OR(ISNUMBER(MATCH(C14,'Nov 13'!$E$2:$E$300,0)),ISNUMBER(MATCH(C14,'Nov 13'!$F$2:$F$300,0))),AND(ISNUMBER(MATCH(D14,'Nov 13'!$H$2:$H$300,0)),(ISNUMBER(MATCH(E14,'Nov 13'!$G$2:$G$300,0))))),"Found","Not Found")</f>
        <v>Not Found</v>
      </c>
      <c r="L14" s="36" t="str">
        <f>IF(OR(OR(ISNUMBER(MATCH(C14,'Nov 14'!$E$2:$E$300,0)),ISNUMBER(MATCH(C14,'Nov 14'!$F$2:$F$300,0))),AND(ISNUMBER(MATCH(D14,'Nov 14'!$H$2:$H$300,0)),(ISNUMBER(MATCH(E14,'Nov 14'!$G$2:$G$300,0))))),"Found","Not Found")</f>
        <v>Not Found</v>
      </c>
      <c r="M14" s="36">
        <f t="shared" si="0"/>
        <v>0</v>
      </c>
      <c r="N14" s="36"/>
      <c r="R14" s="36"/>
      <c r="T14" s="36"/>
      <c r="U14" s="36"/>
      <c r="V14" s="36"/>
      <c r="W14" s="36"/>
      <c r="X14" s="36"/>
      <c r="Y14" s="36"/>
      <c r="Z14" s="36"/>
      <c r="AA14" s="36"/>
      <c r="AB14" s="36"/>
      <c r="AC14" s="36"/>
      <c r="AD14" s="36"/>
      <c r="AE14" s="36"/>
      <c r="AF14" s="36"/>
      <c r="AG14" s="36"/>
      <c r="AH14" s="36"/>
      <c r="AI14" s="43"/>
      <c r="AJ14" s="36"/>
    </row>
    <row r="15" spans="1:37" ht="15.75" customHeight="1" x14ac:dyDescent="0.2">
      <c r="A15" s="36" t="s">
        <v>1412</v>
      </c>
      <c r="B15" s="41" t="s">
        <v>551</v>
      </c>
      <c r="C15" s="38">
        <v>747</v>
      </c>
      <c r="D15" s="42" t="s">
        <v>552</v>
      </c>
      <c r="E15" s="42" t="s">
        <v>553</v>
      </c>
      <c r="F15" s="43" t="str">
        <f>IF(OR(OR(ISNUMBER(MATCH(C15,'Nov 8'!$E$2:$E$300,0)),ISNUMBER(MATCH(C15,'Nov 8'!$F$2:$F$300,0))),AND(ISNUMBER(MATCH(D15,'Nov 8'!$H$2:$H$300,0)),(ISNUMBER(MATCH(E15,'Nov 8'!$G$2:$G$300,0))))),"Found","Not Found")</f>
        <v>Not Found</v>
      </c>
      <c r="G15" s="44" t="str">
        <f>IF(OR(OR(ISNUMBER(MATCH(C15,'Nov 9'!$E$2:$E$300,0)),ISNUMBER(MATCH(C15,'Nov 9'!$F$2:$F$300,0))),AND(ISNUMBER(MATCH(D15,'Nov 9'!$H$2:$H$300,0)),(ISNUMBER(MATCH(E15,'Nov 9'!$G$2:$G$300,0))))),"Found","Not Found")</f>
        <v>Not Found</v>
      </c>
      <c r="H15" s="36" t="str">
        <f>IF(OR(OR(ISNUMBER(MATCH(C15,'Nov 10'!$E$2:$E$300,0)),ISNUMBER(MATCH(C15,'Nov 10'!$F$2:$F$300,0))),AND(ISNUMBER(MATCH(D15,'Nov 10'!$H$2:$H$300,0)),(ISNUMBER(MATCH(E15,'Nov 10'!$G$2:$G$300,0))))),"Found","Not Found")</f>
        <v>Not Found</v>
      </c>
      <c r="I15" s="36" t="str">
        <f>IF(OR(OR(ISNUMBER(MATCH(C15,'Nov 11'!$E$2:$E$300,0)),ISNUMBER(MATCH(C15,'Nov 11'!$F$2:$F$300,0))),AND(ISNUMBER(MATCH(D15,'Nov 11'!$H$2:$H$300,0)),(ISNUMBER(MATCH(E15,'Nov 11'!$G$2:$G$300,0))))),"Found","Not Found")</f>
        <v>Not Found</v>
      </c>
      <c r="J15" s="36" t="str">
        <f>IF(OR(OR(ISNUMBER(MATCH(C15,'Nov 12'!$E$2:$E$300,0)),ISNUMBER(MATCH(C15,'Nov 12'!$F$2:$F$300,0))),AND(ISNUMBER(MATCH(D15,'Nov 12'!$H$2:$H$300,0)),(ISNUMBER(MATCH(E15,'Nov 12'!$G$2:$G$300,0))))),"Found","Not Found")</f>
        <v>Not Found</v>
      </c>
      <c r="K15" s="36" t="str">
        <f>IF(OR(OR(ISNUMBER(MATCH(C15,'Nov 13'!$E$2:$E$300,0)),ISNUMBER(MATCH(C15,'Nov 13'!$F$2:$F$300,0))),AND(ISNUMBER(MATCH(D15,'Nov 13'!$H$2:$H$300,0)),(ISNUMBER(MATCH(E15,'Nov 13'!$G$2:$G$300,0))))),"Found","Not Found")</f>
        <v>Not Found</v>
      </c>
      <c r="L15" s="36" t="str">
        <f>IF(OR(OR(ISNUMBER(MATCH(C15,'Nov 14'!$E$2:$E$300,0)),ISNUMBER(MATCH(C15,'Nov 14'!$F$2:$F$300,0))),AND(ISNUMBER(MATCH(D15,'Nov 14'!$H$2:$H$300,0)),(ISNUMBER(MATCH(E15,'Nov 14'!$G$2:$G$300,0))))),"Found","Not Found")</f>
        <v>Not Found</v>
      </c>
      <c r="M15" s="36">
        <f t="shared" si="0"/>
        <v>0</v>
      </c>
      <c r="N15" s="36"/>
      <c r="R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43"/>
      <c r="AJ15" s="36"/>
    </row>
    <row r="16" spans="1:37" ht="15.75" customHeight="1" x14ac:dyDescent="0.2">
      <c r="A16" s="36" t="s">
        <v>1413</v>
      </c>
      <c r="B16" s="41" t="s">
        <v>577</v>
      </c>
      <c r="C16" s="38">
        <v>616</v>
      </c>
      <c r="D16" s="42" t="s">
        <v>578</v>
      </c>
      <c r="E16" s="42" t="s">
        <v>579</v>
      </c>
      <c r="F16" s="43" t="str">
        <f>IF(OR(OR(ISNUMBER(MATCH(C16,'Nov 8'!$E$2:$E$300,0)),ISNUMBER(MATCH(C16,'Nov 8'!$F$2:$F$300,0))),AND(ISNUMBER(MATCH(D16,'Nov 8'!$H$2:$H$300,0)),(ISNUMBER(MATCH(E16,'Nov 8'!$G$2:$G$300,0))))),"Found","Not Found")</f>
        <v>Found</v>
      </c>
      <c r="G16" s="44" t="str">
        <f>IF(OR(OR(ISNUMBER(MATCH(C16,'Nov 9'!$E$2:$E$300,0)),ISNUMBER(MATCH(C16,'Nov 9'!$F$2:$F$300,0))),AND(ISNUMBER(MATCH(D16,'Nov 9'!$H$2:$H$300,0)),(ISNUMBER(MATCH(E16,'Nov 9'!$G$2:$G$300,0))))),"Found","Not Found")</f>
        <v>Found</v>
      </c>
      <c r="H16" s="36" t="str">
        <f>IF(OR(OR(ISNUMBER(MATCH(C16,'Nov 10'!$E$2:$E$300,0)),ISNUMBER(MATCH(C16,'Nov 10'!$F$2:$F$300,0))),AND(ISNUMBER(MATCH(D16,'Nov 10'!$H$2:$H$300,0)),(ISNUMBER(MATCH(E16,'Nov 10'!$G$2:$G$300,0))))),"Found","Not Found")</f>
        <v>Found</v>
      </c>
      <c r="I16" s="36" t="str">
        <f>IF(OR(OR(ISNUMBER(MATCH(C16,'Nov 11'!$E$2:$E$300,0)),ISNUMBER(MATCH(C16,'Nov 11'!$F$2:$F$300,0))),AND(ISNUMBER(MATCH(D16,'Nov 11'!$H$2:$H$300,0)),(ISNUMBER(MATCH(E16,'Nov 11'!$G$2:$G$300,0))))),"Found","Not Found")</f>
        <v>Found</v>
      </c>
      <c r="J16" s="36" t="str">
        <f>IF(OR(OR(ISNUMBER(MATCH(C16,'Nov 12'!$E$2:$E$300,0)),ISNUMBER(MATCH(C16,'Nov 12'!$F$2:$F$300,0))),AND(ISNUMBER(MATCH(D16,'Nov 12'!$H$2:$H$300,0)),(ISNUMBER(MATCH(E16,'Nov 12'!$G$2:$G$300,0))))),"Found","Not Found")</f>
        <v>Not Found</v>
      </c>
      <c r="K16" s="36" t="str">
        <f>IF(OR(OR(ISNUMBER(MATCH(C16,'Nov 13'!$E$2:$E$300,0)),ISNUMBER(MATCH(C16,'Nov 13'!$F$2:$F$300,0))),AND(ISNUMBER(MATCH(D16,'Nov 13'!$H$2:$H$300,0)),(ISNUMBER(MATCH(E16,'Nov 13'!$G$2:$G$300,0))))),"Found","Not Found")</f>
        <v>Not Found</v>
      </c>
      <c r="L16" s="36" t="str">
        <f>IF(OR(OR(ISNUMBER(MATCH(C16,'Nov 14'!$E$2:$E$300,0)),ISNUMBER(MATCH(C16,'Nov 14'!$F$2:$F$300,0))),AND(ISNUMBER(MATCH(D16,'Nov 14'!$H$2:$H$300,0)),(ISNUMBER(MATCH(E16,'Nov 14'!$G$2:$G$300,0))))),"Found","Not Found")</f>
        <v>Not Found</v>
      </c>
      <c r="M16" s="36">
        <f t="shared" si="0"/>
        <v>4</v>
      </c>
      <c r="N16" s="36"/>
      <c r="R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  <c r="AD16" s="36"/>
      <c r="AE16" s="36"/>
      <c r="AF16" s="36"/>
      <c r="AG16" s="36"/>
      <c r="AH16" s="36"/>
      <c r="AI16" s="43"/>
      <c r="AJ16" s="36"/>
    </row>
    <row r="17" spans="1:36" ht="15.75" customHeight="1" x14ac:dyDescent="0.2">
      <c r="A17" s="36" t="s">
        <v>1414</v>
      </c>
      <c r="B17" s="41" t="s">
        <v>580</v>
      </c>
      <c r="C17" s="38">
        <v>269</v>
      </c>
      <c r="D17" s="42" t="s">
        <v>581</v>
      </c>
      <c r="E17" s="42" t="s">
        <v>525</v>
      </c>
      <c r="F17" s="43" t="str">
        <f>IF(OR(OR(ISNUMBER(MATCH(C17,'Nov 8'!$E$2:$E$300,0)),ISNUMBER(MATCH(C17,'Nov 8'!$F$2:$F$300,0))),AND(ISNUMBER(MATCH(D17,'Nov 8'!$H$2:$H$300,0)),(ISNUMBER(MATCH(E17,'Nov 8'!$G$2:$G$300,0))))),"Found","Not Found")</f>
        <v>Not Found</v>
      </c>
      <c r="G17" s="44" t="str">
        <f>IF(OR(OR(ISNUMBER(MATCH(C17,'Nov 9'!$E$2:$E$300,0)),ISNUMBER(MATCH(C17,'Nov 9'!$F$2:$F$300,0))),AND(ISNUMBER(MATCH(D17,'Nov 9'!$H$2:$H$300,0)),(ISNUMBER(MATCH(E17,'Nov 9'!$G$2:$G$300,0))))),"Found","Not Found")</f>
        <v>Not Found</v>
      </c>
      <c r="H17" s="36" t="str">
        <f>IF(OR(OR(ISNUMBER(MATCH(C17,'Nov 10'!$E$2:$E$300,0)),ISNUMBER(MATCH(C17,'Nov 10'!$F$2:$F$300,0))),AND(ISNUMBER(MATCH(D17,'Nov 10'!$H$2:$H$300,0)),(ISNUMBER(MATCH(E17,'Nov 10'!$G$2:$G$300,0))))),"Found","Not Found")</f>
        <v>Not Found</v>
      </c>
      <c r="I17" s="36" t="str">
        <f>IF(OR(OR(ISNUMBER(MATCH(C17,'Nov 11'!$E$2:$E$300,0)),ISNUMBER(MATCH(C17,'Nov 11'!$F$2:$F$300,0))),AND(ISNUMBER(MATCH(D17,'Nov 11'!$H$2:$H$300,0)),(ISNUMBER(MATCH(E17,'Nov 11'!$G$2:$G$300,0))))),"Found","Not Found")</f>
        <v>Not Found</v>
      </c>
      <c r="J17" s="36" t="str">
        <f>IF(OR(OR(ISNUMBER(MATCH(C17,'Nov 12'!$E$2:$E$300,0)),ISNUMBER(MATCH(C17,'Nov 12'!$F$2:$F$300,0))),AND(ISNUMBER(MATCH(D17,'Nov 12'!$H$2:$H$300,0)),(ISNUMBER(MATCH(E17,'Nov 12'!$G$2:$G$300,0))))),"Found","Not Found")</f>
        <v>Not Found</v>
      </c>
      <c r="K17" s="36" t="str">
        <f>IF(OR(OR(ISNUMBER(MATCH(C17,'Nov 13'!$E$2:$E$300,0)),ISNUMBER(MATCH(C17,'Nov 13'!$F$2:$F$300,0))),AND(ISNUMBER(MATCH(D17,'Nov 13'!$H$2:$H$300,0)),(ISNUMBER(MATCH(E17,'Nov 13'!$G$2:$G$300,0))))),"Found","Not Found")</f>
        <v>Not Found</v>
      </c>
      <c r="L17" s="36" t="str">
        <f>IF(OR(OR(ISNUMBER(MATCH(C17,'Nov 14'!$E$2:$E$300,0)),ISNUMBER(MATCH(C17,'Nov 14'!$F$2:$F$300,0))),AND(ISNUMBER(MATCH(D17,'Nov 14'!$H$2:$H$300,0)),(ISNUMBER(MATCH(E17,'Nov 14'!$G$2:$G$300,0))))),"Found","Not Found")</f>
        <v>Not Found</v>
      </c>
      <c r="M17" s="36">
        <f t="shared" si="0"/>
        <v>0</v>
      </c>
      <c r="N17" s="36"/>
      <c r="R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G17" s="36"/>
      <c r="AH17" s="36"/>
      <c r="AI17" s="43"/>
      <c r="AJ17" s="36"/>
    </row>
    <row r="18" spans="1:36" ht="15.75" customHeight="1" x14ac:dyDescent="0.2">
      <c r="A18" s="36" t="s">
        <v>1415</v>
      </c>
      <c r="B18" s="41" t="s">
        <v>586</v>
      </c>
      <c r="C18" s="38">
        <v>152</v>
      </c>
      <c r="D18" s="42" t="s">
        <v>587</v>
      </c>
      <c r="E18" s="42" t="s">
        <v>588</v>
      </c>
      <c r="F18" s="43" t="str">
        <f>IF(OR(OR(ISNUMBER(MATCH(C18,'Nov 8'!$E$2:$E$300,0)),ISNUMBER(MATCH(C18,'Nov 8'!$F$2:$F$300,0))),AND(ISNUMBER(MATCH(D18,'Nov 8'!$H$2:$H$300,0)),(ISNUMBER(MATCH(E18,'Nov 8'!$G$2:$G$300,0))))),"Found","Not Found")</f>
        <v>Found</v>
      </c>
      <c r="G18" s="44" t="str">
        <f>IF(OR(OR(ISNUMBER(MATCH(C18,'Nov 9'!$E$2:$E$300,0)),ISNUMBER(MATCH(C18,'Nov 9'!$F$2:$F$300,0))),AND(ISNUMBER(MATCH(D18,'Nov 9'!$H$2:$H$300,0)),(ISNUMBER(MATCH(E18,'Nov 9'!$G$2:$G$300,0))))),"Found","Not Found")</f>
        <v>Found</v>
      </c>
      <c r="H18" s="36" t="str">
        <f>IF(OR(OR(ISNUMBER(MATCH(C18,'Nov 10'!$E$2:$E$300,0)),ISNUMBER(MATCH(C18,'Nov 10'!$F$2:$F$300,0))),AND(ISNUMBER(MATCH(D18,'Nov 10'!$H$2:$H$300,0)),(ISNUMBER(MATCH(E18,'Nov 10'!$G$2:$G$300,0))))),"Found","Not Found")</f>
        <v>Found</v>
      </c>
      <c r="I18" s="36" t="str">
        <f>IF(OR(OR(ISNUMBER(MATCH(C18,'Nov 11'!$E$2:$E$300,0)),ISNUMBER(MATCH(C18,'Nov 11'!$F$2:$F$300,0))),AND(ISNUMBER(MATCH(D18,'Nov 11'!$H$2:$H$300,0)),(ISNUMBER(MATCH(E18,'Nov 11'!$G$2:$G$300,0))))),"Found","Not Found")</f>
        <v>Found</v>
      </c>
      <c r="J18" s="36" t="str">
        <f>IF(OR(OR(ISNUMBER(MATCH(C18,'Nov 12'!$E$2:$E$300,0)),ISNUMBER(MATCH(C18,'Nov 12'!$F$2:$F$300,0))),AND(ISNUMBER(MATCH(D18,'Nov 12'!$H$2:$H$300,0)),(ISNUMBER(MATCH(E18,'Nov 12'!$G$2:$G$300,0))))),"Found","Not Found")</f>
        <v>Found</v>
      </c>
      <c r="K18" s="36" t="str">
        <f>IF(OR(OR(ISNUMBER(MATCH(C18,'Nov 13'!$E$2:$E$300,0)),ISNUMBER(MATCH(C18,'Nov 13'!$F$2:$F$300,0))),AND(ISNUMBER(MATCH(D18,'Nov 13'!$H$2:$H$300,0)),(ISNUMBER(MATCH(E18,'Nov 13'!$G$2:$G$300,0))))),"Found","Not Found")</f>
        <v>Found</v>
      </c>
      <c r="L18" s="36" t="str">
        <f>IF(OR(OR(ISNUMBER(MATCH(C18,'Nov 14'!$E$2:$E$300,0)),ISNUMBER(MATCH(C18,'Nov 14'!$F$2:$F$300,0))),AND(ISNUMBER(MATCH(D18,'Nov 14'!$H$2:$H$300,0)),(ISNUMBER(MATCH(E18,'Nov 14'!$G$2:$G$300,0))))),"Found","Not Found")</f>
        <v>Found</v>
      </c>
      <c r="M18" s="36">
        <f t="shared" si="0"/>
        <v>7</v>
      </c>
      <c r="N18" s="36"/>
      <c r="R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43"/>
      <c r="AJ18" s="36"/>
    </row>
    <row r="19" spans="1:36" ht="15.75" customHeight="1" x14ac:dyDescent="0.2">
      <c r="A19" s="36" t="s">
        <v>1416</v>
      </c>
      <c r="B19" s="41" t="s">
        <v>593</v>
      </c>
      <c r="C19" s="38">
        <v>373</v>
      </c>
      <c r="D19" s="42" t="s">
        <v>591</v>
      </c>
      <c r="E19" s="42" t="s">
        <v>592</v>
      </c>
      <c r="F19" s="43" t="str">
        <f>IF(OR(OR(ISNUMBER(MATCH(C19,'Nov 8'!$E$2:$E$300,0)),ISNUMBER(MATCH(C19,'Nov 8'!$F$2:$F$300,0))),AND(ISNUMBER(MATCH(D19,'Nov 8'!$H$2:$H$300,0)),(ISNUMBER(MATCH(E19,'Nov 8'!$G$2:$G$300,0))))),"Found","Not Found")</f>
        <v>Found</v>
      </c>
      <c r="G19" s="44" t="str">
        <f>IF(OR(OR(ISNUMBER(MATCH(C19,'Nov 9'!$E$2:$E$300,0)),ISNUMBER(MATCH(C19,'Nov 9'!$F$2:$F$300,0))),AND(ISNUMBER(MATCH(D19,'Nov 9'!$H$2:$H$300,0)),(ISNUMBER(MATCH(E19,'Nov 9'!$G$2:$G$300,0))))),"Found","Not Found")</f>
        <v>Not Found</v>
      </c>
      <c r="H19" s="36" t="str">
        <f>IF(OR(OR(ISNUMBER(MATCH(C19,'Nov 10'!$E$2:$E$300,0)),ISNUMBER(MATCH(C19,'Nov 10'!$F$2:$F$300,0))),AND(ISNUMBER(MATCH(D19,'Nov 10'!$H$2:$H$300,0)),(ISNUMBER(MATCH(E19,'Nov 10'!$G$2:$G$300,0))))),"Found","Not Found")</f>
        <v>Found</v>
      </c>
      <c r="I19" s="36" t="str">
        <f>IF(OR(OR(ISNUMBER(MATCH(C19,'Nov 11'!$E$2:$E$300,0)),ISNUMBER(MATCH(C19,'Nov 11'!$F$2:$F$300,0))),AND(ISNUMBER(MATCH(D19,'Nov 11'!$H$2:$H$300,0)),(ISNUMBER(MATCH(E19,'Nov 11'!$G$2:$G$300,0))))),"Found","Not Found")</f>
        <v>Found</v>
      </c>
      <c r="J19" s="36" t="str">
        <f>IF(OR(OR(ISNUMBER(MATCH(C19,'Nov 12'!$E$2:$E$300,0)),ISNUMBER(MATCH(C19,'Nov 12'!$F$2:$F$300,0))),AND(ISNUMBER(MATCH(D19,'Nov 12'!$H$2:$H$300,0)),(ISNUMBER(MATCH(E19,'Nov 12'!$G$2:$G$300,0))))),"Found","Not Found")</f>
        <v>Found</v>
      </c>
      <c r="K19" s="36" t="str">
        <f>IF(OR(OR(ISNUMBER(MATCH(C19,'Nov 13'!$E$2:$E$300,0)),ISNUMBER(MATCH(C19,'Nov 13'!$F$2:$F$300,0))),AND(ISNUMBER(MATCH(D19,'Nov 13'!$H$2:$H$300,0)),(ISNUMBER(MATCH(E19,'Nov 13'!$G$2:$G$300,0))))),"Found","Not Found")</f>
        <v>Found</v>
      </c>
      <c r="L19" s="36" t="str">
        <f>IF(OR(OR(ISNUMBER(MATCH(C19,'Nov 14'!$E$2:$E$300,0)),ISNUMBER(MATCH(C19,'Nov 14'!$F$2:$F$300,0))),AND(ISNUMBER(MATCH(D19,'Nov 14'!$H$2:$H$300,0)),(ISNUMBER(MATCH(E19,'Nov 14'!$G$2:$G$300,0))))),"Found","Not Found")</f>
        <v>Found</v>
      </c>
      <c r="M19" s="36">
        <f t="shared" si="0"/>
        <v>6</v>
      </c>
      <c r="N19" s="36"/>
      <c r="O19" s="36"/>
      <c r="P19" s="36"/>
      <c r="Q19" s="36"/>
      <c r="R19" s="36"/>
      <c r="T19" s="36"/>
      <c r="U19" s="36"/>
      <c r="V19" s="36"/>
      <c r="W19" s="36"/>
      <c r="X19" s="36"/>
      <c r="Y19" s="36"/>
      <c r="Z19" s="36"/>
      <c r="AA19" s="36"/>
      <c r="AB19" s="36"/>
      <c r="AC19" s="36"/>
      <c r="AD19" s="36"/>
      <c r="AE19" s="36"/>
      <c r="AF19" s="36"/>
      <c r="AG19" s="36"/>
      <c r="AH19" s="36"/>
      <c r="AI19" s="43"/>
      <c r="AJ19" s="36"/>
    </row>
    <row r="20" spans="1:36" ht="15.75" customHeight="1" x14ac:dyDescent="0.2">
      <c r="A20" s="36" t="s">
        <v>1417</v>
      </c>
      <c r="B20" s="41" t="s">
        <v>606</v>
      </c>
      <c r="C20" s="38">
        <v>722</v>
      </c>
      <c r="D20" s="42" t="s">
        <v>607</v>
      </c>
      <c r="E20" s="42" t="s">
        <v>608</v>
      </c>
      <c r="F20" s="43" t="str">
        <f>IF(OR(OR(ISNUMBER(MATCH(C20,'Nov 8'!$E$2:$E$300,0)),ISNUMBER(MATCH(C20,'Nov 8'!$F$2:$F$300,0))),AND(ISNUMBER(MATCH(D20,'Nov 8'!$H$2:$H$300,0)),(ISNUMBER(MATCH(E20,'Nov 8'!$G$2:$G$300,0))))),"Found","Not Found")</f>
        <v>Found</v>
      </c>
      <c r="G20" s="44" t="str">
        <f>IF(OR(OR(ISNUMBER(MATCH(C20,'Nov 9'!$E$2:$E$300,0)),ISNUMBER(MATCH(C20,'Nov 9'!$F$2:$F$300,0))),AND(ISNUMBER(MATCH(D20,'Nov 9'!$H$2:$H$300,0)),(ISNUMBER(MATCH(E20,'Nov 9'!$G$2:$G$300,0))))),"Found","Not Found")</f>
        <v>Not Found</v>
      </c>
      <c r="H20" s="36" t="str">
        <f>IF(OR(OR(ISNUMBER(MATCH(C20,'Nov 10'!$E$2:$E$300,0)),ISNUMBER(MATCH(C20,'Nov 10'!$F$2:$F$300,0))),AND(ISNUMBER(MATCH(D20,'Nov 10'!$H$2:$H$300,0)),(ISNUMBER(MATCH(E20,'Nov 10'!$G$2:$G$300,0))))),"Found","Not Found")</f>
        <v>Found</v>
      </c>
      <c r="I20" s="36" t="str">
        <f>IF(OR(OR(ISNUMBER(MATCH(C20,'Nov 11'!$E$2:$E$300,0)),ISNUMBER(MATCH(C20,'Nov 11'!$F$2:$F$300,0))),AND(ISNUMBER(MATCH(D20,'Nov 11'!$H$2:$H$300,0)),(ISNUMBER(MATCH(E20,'Nov 11'!$G$2:$G$300,0))))),"Found","Not Found")</f>
        <v>Not Found</v>
      </c>
      <c r="J20" s="36" t="str">
        <f>IF(OR(OR(ISNUMBER(MATCH(C20,'Nov 12'!$E$2:$E$300,0)),ISNUMBER(MATCH(C20,'Nov 12'!$F$2:$F$300,0))),AND(ISNUMBER(MATCH(D20,'Nov 12'!$H$2:$H$300,0)),(ISNUMBER(MATCH(E20,'Nov 12'!$G$2:$G$300,0))))),"Found","Not Found")</f>
        <v>Found</v>
      </c>
      <c r="K20" s="36" t="str">
        <f>IF(OR(OR(ISNUMBER(MATCH(C20,'Nov 13'!$E$2:$E$300,0)),ISNUMBER(MATCH(C20,'Nov 13'!$F$2:$F$300,0))),AND(ISNUMBER(MATCH(D20,'Nov 13'!$H$2:$H$300,0)),(ISNUMBER(MATCH(E20,'Nov 13'!$G$2:$G$300,0))))),"Found","Not Found")</f>
        <v>Not Found</v>
      </c>
      <c r="L20" s="36" t="str">
        <f>IF(OR(OR(ISNUMBER(MATCH(C20,'Nov 14'!$E$2:$E$300,0)),ISNUMBER(MATCH(C20,'Nov 14'!$F$2:$F$300,0))),AND(ISNUMBER(MATCH(D20,'Nov 14'!$H$2:$H$300,0)),(ISNUMBER(MATCH(E20,'Nov 14'!$G$2:$G$300,0))))),"Found","Not Found")</f>
        <v>Not Found</v>
      </c>
      <c r="M20" s="36">
        <f t="shared" si="0"/>
        <v>3</v>
      </c>
      <c r="N20" s="36"/>
      <c r="O20" s="36"/>
      <c r="P20" s="36"/>
      <c r="Q20" s="36"/>
      <c r="R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43"/>
      <c r="AJ20" s="36"/>
    </row>
    <row r="21" spans="1:36" ht="15.75" customHeight="1" x14ac:dyDescent="0.2">
      <c r="A21" s="36" t="s">
        <v>1418</v>
      </c>
      <c r="B21" s="41" t="s">
        <v>611</v>
      </c>
      <c r="C21" s="38">
        <v>585</v>
      </c>
      <c r="D21" s="42" t="s">
        <v>119</v>
      </c>
      <c r="E21" s="42" t="s">
        <v>118</v>
      </c>
      <c r="F21" s="43" t="str">
        <f>IF(OR(OR(ISNUMBER(MATCH(C21,'Nov 8'!$E$2:$E$300,0)),ISNUMBER(MATCH(C21,'Nov 8'!$F$2:$F$300,0))),AND(ISNUMBER(MATCH(D21,'Nov 8'!$H$2:$H$300,0)),(ISNUMBER(MATCH(E21,'Nov 8'!$G$2:$G$300,0))))),"Found","Not Found")</f>
        <v>Found</v>
      </c>
      <c r="G21" s="44" t="str">
        <f>IF(OR(OR(ISNUMBER(MATCH(C21,'Nov 9'!$E$2:$E$300,0)),ISNUMBER(MATCH(C21,'Nov 9'!$F$2:$F$300,0))),AND(ISNUMBER(MATCH(D21,'Nov 9'!$H$2:$H$300,0)),(ISNUMBER(MATCH(E21,'Nov 9'!$G$2:$G$300,0))))),"Found","Not Found")</f>
        <v>Not Found</v>
      </c>
      <c r="H21" s="36" t="str">
        <f>IF(OR(OR(ISNUMBER(MATCH(C21,'Nov 10'!$E$2:$E$300,0)),ISNUMBER(MATCH(C21,'Nov 10'!$F$2:$F$300,0))),AND(ISNUMBER(MATCH(D21,'Nov 10'!$H$2:$H$300,0)),(ISNUMBER(MATCH(E21,'Nov 10'!$G$2:$G$300,0))))),"Found","Not Found")</f>
        <v>Found</v>
      </c>
      <c r="I21" s="36" t="str">
        <f>IF(OR(OR(ISNUMBER(MATCH(C21,'Nov 11'!$E$2:$E$300,0)),ISNUMBER(MATCH(C21,'Nov 11'!$F$2:$F$300,0))),AND(ISNUMBER(MATCH(D21,'Nov 11'!$H$2:$H$300,0)),(ISNUMBER(MATCH(E21,'Nov 11'!$G$2:$G$300,0))))),"Found","Not Found")</f>
        <v>Found</v>
      </c>
      <c r="J21" s="36" t="str">
        <f>IF(OR(OR(ISNUMBER(MATCH(C21,'Nov 12'!$E$2:$E$300,0)),ISNUMBER(MATCH(C21,'Nov 12'!$F$2:$F$300,0))),AND(ISNUMBER(MATCH(D21,'Nov 12'!$H$2:$H$300,0)),(ISNUMBER(MATCH(E21,'Nov 12'!$G$2:$G$300,0))))),"Found","Not Found")</f>
        <v>Found</v>
      </c>
      <c r="K21" s="36" t="str">
        <f>IF(OR(OR(ISNUMBER(MATCH(C21,'Nov 13'!$E$2:$E$300,0)),ISNUMBER(MATCH(C21,'Nov 13'!$F$2:$F$300,0))),AND(ISNUMBER(MATCH(D21,'Nov 13'!$H$2:$H$300,0)),(ISNUMBER(MATCH(E21,'Nov 13'!$G$2:$G$300,0))))),"Found","Not Found")</f>
        <v>Found</v>
      </c>
      <c r="L21" s="36" t="str">
        <f>IF(OR(OR(ISNUMBER(MATCH(C21,'Nov 14'!$E$2:$E$300,0)),ISNUMBER(MATCH(C21,'Nov 14'!$F$2:$F$300,0))),AND(ISNUMBER(MATCH(D21,'Nov 14'!$H$2:$H$300,0)),(ISNUMBER(MATCH(E21,'Nov 14'!$G$2:$G$300,0))))),"Found","Not Found")</f>
        <v>Not Found</v>
      </c>
      <c r="M21" s="36">
        <f t="shared" si="0"/>
        <v>5</v>
      </c>
      <c r="N21" s="36"/>
      <c r="O21" s="36"/>
      <c r="P21" s="36"/>
      <c r="Q21" s="36"/>
      <c r="R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43"/>
      <c r="AJ21" s="36"/>
    </row>
    <row r="22" spans="1:36" ht="15.75" customHeight="1" x14ac:dyDescent="0.2">
      <c r="A22" s="36" t="s">
        <v>1419</v>
      </c>
      <c r="B22" s="41" t="s">
        <v>617</v>
      </c>
      <c r="C22" s="38">
        <v>663</v>
      </c>
      <c r="D22" s="42" t="s">
        <v>618</v>
      </c>
      <c r="E22" s="42" t="s">
        <v>619</v>
      </c>
      <c r="F22" s="43" t="str">
        <f>IF(OR(OR(ISNUMBER(MATCH(C22,'Nov 8'!$E$2:$E$300,0)),ISNUMBER(MATCH(C22,'Nov 8'!$F$2:$F$300,0))),AND(ISNUMBER(MATCH(D22,'Nov 8'!$H$2:$H$300,0)),(ISNUMBER(MATCH(E22,'Nov 8'!$G$2:$G$300,0))))),"Found","Not Found")</f>
        <v>Not Found</v>
      </c>
      <c r="G22" s="44" t="str">
        <f>IF(OR(OR(ISNUMBER(MATCH(C22,'Nov 9'!$E$2:$E$300,0)),ISNUMBER(MATCH(C22,'Nov 9'!$F$2:$F$300,0))),AND(ISNUMBER(MATCH(D22,'Nov 9'!$H$2:$H$300,0)),(ISNUMBER(MATCH(E22,'Nov 9'!$G$2:$G$300,0))))),"Found","Not Found")</f>
        <v>Found</v>
      </c>
      <c r="H22" s="36" t="str">
        <f>IF(OR(OR(ISNUMBER(MATCH(C22,'Nov 10'!$E$2:$E$300,0)),ISNUMBER(MATCH(C22,'Nov 10'!$F$2:$F$300,0))),AND(ISNUMBER(MATCH(D22,'Nov 10'!$H$2:$H$300,0)),(ISNUMBER(MATCH(E22,'Nov 10'!$G$2:$G$300,0))))),"Found","Not Found")</f>
        <v>Found</v>
      </c>
      <c r="I22" s="36" t="str">
        <f>IF(OR(OR(ISNUMBER(MATCH(C22,'Nov 11'!$E$2:$E$300,0)),ISNUMBER(MATCH(C22,'Nov 11'!$F$2:$F$300,0))),AND(ISNUMBER(MATCH(D22,'Nov 11'!$H$2:$H$300,0)),(ISNUMBER(MATCH(E22,'Nov 11'!$G$2:$G$300,0))))),"Found","Not Found")</f>
        <v>Not Found</v>
      </c>
      <c r="J22" s="36" t="str">
        <f>IF(OR(OR(ISNUMBER(MATCH(C22,'Nov 12'!$E$2:$E$300,0)),ISNUMBER(MATCH(C22,'Nov 12'!$F$2:$F$300,0))),AND(ISNUMBER(MATCH(D22,'Nov 12'!$H$2:$H$300,0)),(ISNUMBER(MATCH(E22,'Nov 12'!$G$2:$G$300,0))))),"Found","Not Found")</f>
        <v>Not Found</v>
      </c>
      <c r="K22" s="36" t="str">
        <f>IF(OR(OR(ISNUMBER(MATCH(C22,'Nov 13'!$E$2:$E$300,0)),ISNUMBER(MATCH(C22,'Nov 13'!$F$2:$F$300,0))),AND(ISNUMBER(MATCH(D22,'Nov 13'!$H$2:$H$300,0)),(ISNUMBER(MATCH(E22,'Nov 13'!$G$2:$G$300,0))))),"Found","Not Found")</f>
        <v>Not Found</v>
      </c>
      <c r="L22" s="36" t="str">
        <f>IF(OR(OR(ISNUMBER(MATCH(C22,'Nov 14'!$E$2:$E$300,0)),ISNUMBER(MATCH(C22,'Nov 14'!$F$2:$F$300,0))),AND(ISNUMBER(MATCH(D22,'Nov 14'!$H$2:$H$300,0)),(ISNUMBER(MATCH(E22,'Nov 14'!$G$2:$G$300,0))))),"Found","Not Found")</f>
        <v>Not Found</v>
      </c>
      <c r="M22" s="36">
        <f t="shared" si="0"/>
        <v>2</v>
      </c>
      <c r="N22" s="36"/>
      <c r="O22" s="36"/>
      <c r="P22" s="36"/>
      <c r="Q22" s="36"/>
      <c r="R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  <c r="AD22" s="36"/>
      <c r="AE22" s="36"/>
      <c r="AF22" s="36"/>
      <c r="AG22" s="36"/>
      <c r="AH22" s="36"/>
      <c r="AI22" s="43"/>
      <c r="AJ22" s="36"/>
    </row>
    <row r="23" spans="1:36" ht="15.75" customHeight="1" x14ac:dyDescent="0.2">
      <c r="A23" s="36" t="s">
        <v>1420</v>
      </c>
      <c r="B23" s="41" t="s">
        <v>631</v>
      </c>
      <c r="C23" s="38">
        <v>248</v>
      </c>
      <c r="D23" s="42" t="s">
        <v>625</v>
      </c>
      <c r="E23" s="42" t="s">
        <v>632</v>
      </c>
      <c r="F23" s="43" t="str">
        <f>IF(OR(OR(ISNUMBER(MATCH(C23,'Nov 8'!$E$2:$E$300,0)),ISNUMBER(MATCH(C23,'Nov 8'!$F$2:$F$300,0))),AND(ISNUMBER(MATCH(D23,'Nov 8'!$H$2:$H$300,0)),(ISNUMBER(MATCH(E23,'Nov 8'!$G$2:$G$300,0))))),"Found","Not Found")</f>
        <v>Found</v>
      </c>
      <c r="G23" s="44" t="str">
        <f>IF(OR(OR(ISNUMBER(MATCH(C23,'Nov 9'!$E$2:$E$300,0)),ISNUMBER(MATCH(C23,'Nov 9'!$F$2:$F$300,0))),AND(ISNUMBER(MATCH(D23,'Nov 9'!$H$2:$H$300,0)),(ISNUMBER(MATCH(E23,'Nov 9'!$G$2:$G$300,0))))),"Found","Not Found")</f>
        <v>Found</v>
      </c>
      <c r="H23" s="36" t="str">
        <f>IF(OR(OR(ISNUMBER(MATCH(C23,'Nov 10'!$E$2:$E$300,0)),ISNUMBER(MATCH(C23,'Nov 10'!$F$2:$F$300,0))),AND(ISNUMBER(MATCH(D23,'Nov 10'!$H$2:$H$300,0)),(ISNUMBER(MATCH(E23,'Nov 10'!$G$2:$G$300,0))))),"Found","Not Found")</f>
        <v>Found</v>
      </c>
      <c r="I23" s="36" t="str">
        <f>IF(OR(OR(ISNUMBER(MATCH(C23,'Nov 11'!$E$2:$E$300,0)),ISNUMBER(MATCH(C23,'Nov 11'!$F$2:$F$300,0))),AND(ISNUMBER(MATCH(D23,'Nov 11'!$H$2:$H$300,0)),(ISNUMBER(MATCH(E23,'Nov 11'!$G$2:$G$300,0))))),"Found","Not Found")</f>
        <v>Found</v>
      </c>
      <c r="J23" s="36" t="str">
        <f>IF(OR(OR(ISNUMBER(MATCH(C23,'Nov 12'!$E$2:$E$300,0)),ISNUMBER(MATCH(C23,'Nov 12'!$F$2:$F$300,0))),AND(ISNUMBER(MATCH(D23,'Nov 12'!$H$2:$H$300,0)),(ISNUMBER(MATCH(E23,'Nov 12'!$G$2:$G$300,0))))),"Found","Not Found")</f>
        <v>Found</v>
      </c>
      <c r="K23" s="36" t="str">
        <f>IF(OR(OR(ISNUMBER(MATCH(C23,'Nov 13'!$E$2:$E$300,0)),ISNUMBER(MATCH(C23,'Nov 13'!$F$2:$F$300,0))),AND(ISNUMBER(MATCH(D23,'Nov 13'!$H$2:$H$300,0)),(ISNUMBER(MATCH(E23,'Nov 13'!$G$2:$G$300,0))))),"Found","Not Found")</f>
        <v>Found</v>
      </c>
      <c r="L23" s="36" t="str">
        <f>IF(OR(OR(ISNUMBER(MATCH(C23,'Nov 14'!$E$2:$E$300,0)),ISNUMBER(MATCH(C23,'Nov 14'!$F$2:$F$300,0))),AND(ISNUMBER(MATCH(D23,'Nov 14'!$H$2:$H$300,0)),(ISNUMBER(MATCH(E23,'Nov 14'!$G$2:$G$300,0))))),"Found","Not Found")</f>
        <v>Found</v>
      </c>
      <c r="M23" s="36">
        <f t="shared" si="0"/>
        <v>7</v>
      </c>
      <c r="N23" s="36"/>
      <c r="O23" s="36"/>
      <c r="P23" s="36"/>
      <c r="Q23" s="36"/>
      <c r="R23" s="36"/>
      <c r="T23" s="36"/>
      <c r="U23" s="36"/>
      <c r="V23" s="36"/>
      <c r="W23" s="36"/>
      <c r="X23" s="36"/>
      <c r="Y23" s="36"/>
      <c r="Z23" s="36"/>
      <c r="AA23" s="36"/>
      <c r="AB23" s="36"/>
      <c r="AC23" s="36"/>
      <c r="AD23" s="36"/>
      <c r="AE23" s="36"/>
      <c r="AF23" s="36"/>
      <c r="AG23" s="36"/>
      <c r="AH23" s="36"/>
      <c r="AI23" s="43"/>
      <c r="AJ23" s="36"/>
    </row>
    <row r="24" spans="1:36" ht="15.75" customHeight="1" x14ac:dyDescent="0.2">
      <c r="A24" s="36" t="s">
        <v>1421</v>
      </c>
      <c r="B24" s="41" t="s">
        <v>628</v>
      </c>
      <c r="C24" s="38">
        <v>638</v>
      </c>
      <c r="D24" s="42" t="s">
        <v>625</v>
      </c>
      <c r="E24" s="42" t="s">
        <v>629</v>
      </c>
      <c r="F24" s="43" t="str">
        <f>IF(OR(OR(ISNUMBER(MATCH(C24,'Nov 8'!$E$2:$E$300,0)),ISNUMBER(MATCH(C24,'Nov 8'!$F$2:$F$300,0))),AND(ISNUMBER(MATCH(D24,'Nov 8'!$H$2:$H$300,0)),(ISNUMBER(MATCH(E24,'Nov 8'!$G$2:$G$300,0))))),"Found","Not Found")</f>
        <v>Not Found</v>
      </c>
      <c r="G24" s="44" t="str">
        <f>IF(OR(OR(ISNUMBER(MATCH(C24,'Nov 9'!$E$2:$E$300,0)),ISNUMBER(MATCH(C24,'Nov 9'!$F$2:$F$300,0))),AND(ISNUMBER(MATCH(D24,'Nov 9'!$H$2:$H$300,0)),(ISNUMBER(MATCH(E24,'Nov 9'!$G$2:$G$300,0))))),"Found","Not Found")</f>
        <v>Not Found</v>
      </c>
      <c r="H24" s="36" t="str">
        <f>IF(OR(OR(ISNUMBER(MATCH(C24,'Nov 10'!$E$2:$E$300,0)),ISNUMBER(MATCH(C24,'Nov 10'!$F$2:$F$300,0))),AND(ISNUMBER(MATCH(D24,'Nov 10'!$H$2:$H$300,0)),(ISNUMBER(MATCH(E24,'Nov 10'!$G$2:$G$300,0))))),"Found","Not Found")</f>
        <v>Not Found</v>
      </c>
      <c r="I24" s="36" t="str">
        <f>IF(OR(OR(ISNUMBER(MATCH(C24,'Nov 11'!$E$2:$E$300,0)),ISNUMBER(MATCH(C24,'Nov 11'!$F$2:$F$300,0))),AND(ISNUMBER(MATCH(D24,'Nov 11'!$H$2:$H$300,0)),(ISNUMBER(MATCH(E24,'Nov 11'!$G$2:$G$300,0))))),"Found","Not Found")</f>
        <v>Not Found</v>
      </c>
      <c r="J24" s="36" t="str">
        <f>IF(OR(OR(ISNUMBER(MATCH(C24,'Nov 12'!$E$2:$E$300,0)),ISNUMBER(MATCH(C24,'Nov 12'!$F$2:$F$300,0))),AND(ISNUMBER(MATCH(D24,'Nov 12'!$H$2:$H$300,0)),(ISNUMBER(MATCH(E24,'Nov 12'!$G$2:$G$300,0))))),"Found","Not Found")</f>
        <v>Not Found</v>
      </c>
      <c r="K24" s="36" t="str">
        <f>IF(OR(OR(ISNUMBER(MATCH(C24,'Nov 13'!$E$2:$E$300,0)),ISNUMBER(MATCH(C24,'Nov 13'!$F$2:$F$300,0))),AND(ISNUMBER(MATCH(D24,'Nov 13'!$H$2:$H$300,0)),(ISNUMBER(MATCH(E24,'Nov 13'!$G$2:$G$300,0))))),"Found","Not Found")</f>
        <v>Not Found</v>
      </c>
      <c r="L24" s="36" t="str">
        <f>IF(OR(OR(ISNUMBER(MATCH(C24,'Nov 14'!$E$2:$E$300,0)),ISNUMBER(MATCH(C24,'Nov 14'!$F$2:$F$300,0))),AND(ISNUMBER(MATCH(D24,'Nov 14'!$H$2:$H$300,0)),(ISNUMBER(MATCH(E24,'Nov 14'!$G$2:$G$300,0))))),"Found","Not Found")</f>
        <v>Not Found</v>
      </c>
      <c r="M24" s="36">
        <f t="shared" si="0"/>
        <v>0</v>
      </c>
      <c r="N24" s="36"/>
      <c r="O24" s="36"/>
      <c r="P24" s="36"/>
      <c r="Q24" s="36"/>
      <c r="R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G24" s="36"/>
      <c r="AH24" s="36"/>
      <c r="AI24" s="43"/>
      <c r="AJ24" s="36"/>
    </row>
    <row r="25" spans="1:36" ht="15.75" customHeight="1" x14ac:dyDescent="0.2">
      <c r="A25" s="36" t="s">
        <v>1422</v>
      </c>
      <c r="B25" s="41" t="s">
        <v>624</v>
      </c>
      <c r="C25" s="38">
        <v>546</v>
      </c>
      <c r="D25" s="42" t="s">
        <v>625</v>
      </c>
      <c r="E25" s="42" t="s">
        <v>626</v>
      </c>
      <c r="F25" s="43" t="str">
        <f>IF(OR(OR(ISNUMBER(MATCH(C25,'Nov 8'!$E$2:$E$300,0)),ISNUMBER(MATCH(C25,'Nov 8'!$F$2:$F$300,0))),AND(ISNUMBER(MATCH(D25,'Nov 8'!$H$2:$H$300,0)),(ISNUMBER(MATCH(E25,'Nov 8'!$G$2:$G$300,0))))),"Found","Not Found")</f>
        <v>Found</v>
      </c>
      <c r="G25" s="44" t="str">
        <f>IF(OR(OR(ISNUMBER(MATCH(C25,'Nov 9'!$E$2:$E$300,0)),ISNUMBER(MATCH(C25,'Nov 9'!$F$2:$F$300,0))),AND(ISNUMBER(MATCH(D25,'Nov 9'!$H$2:$H$300,0)),(ISNUMBER(MATCH(E25,'Nov 9'!$G$2:$G$300,0))))),"Found","Not Found")</f>
        <v>Found</v>
      </c>
      <c r="H25" s="36" t="str">
        <f>IF(OR(OR(ISNUMBER(MATCH(C25,'Nov 10'!$E$2:$E$300,0)),ISNUMBER(MATCH(C25,'Nov 10'!$F$2:$F$300,0))),AND(ISNUMBER(MATCH(D25,'Nov 10'!$H$2:$H$300,0)),(ISNUMBER(MATCH(E25,'Nov 10'!$G$2:$G$300,0))))),"Found","Not Found")</f>
        <v>Found</v>
      </c>
      <c r="I25" s="36" t="str">
        <f>IF(OR(OR(ISNUMBER(MATCH(C25,'Nov 11'!$E$2:$E$300,0)),ISNUMBER(MATCH(C25,'Nov 11'!$F$2:$F$300,0))),AND(ISNUMBER(MATCH(D25,'Nov 11'!$H$2:$H$300,0)),(ISNUMBER(MATCH(E25,'Nov 11'!$G$2:$G$300,0))))),"Found","Not Found")</f>
        <v>Found</v>
      </c>
      <c r="J25" s="36" t="str">
        <f>IF(OR(OR(ISNUMBER(MATCH(C25,'Nov 12'!$E$2:$E$300,0)),ISNUMBER(MATCH(C25,'Nov 12'!$F$2:$F$300,0))),AND(ISNUMBER(MATCH(D25,'Nov 12'!$H$2:$H$300,0)),(ISNUMBER(MATCH(E25,'Nov 12'!$G$2:$G$300,0))))),"Found","Not Found")</f>
        <v>Found</v>
      </c>
      <c r="K25" s="36" t="str">
        <f>IF(OR(OR(ISNUMBER(MATCH(C25,'Nov 13'!$E$2:$E$300,0)),ISNUMBER(MATCH(C25,'Nov 13'!$F$2:$F$300,0))),AND(ISNUMBER(MATCH(D25,'Nov 13'!$H$2:$H$300,0)),(ISNUMBER(MATCH(E25,'Nov 13'!$G$2:$G$300,0))))),"Found","Not Found")</f>
        <v>Not Found</v>
      </c>
      <c r="L25" s="36" t="str">
        <f>IF(OR(OR(ISNUMBER(MATCH(C25,'Nov 14'!$E$2:$E$300,0)),ISNUMBER(MATCH(C25,'Nov 14'!$F$2:$F$300,0))),AND(ISNUMBER(MATCH(D25,'Nov 14'!$H$2:$H$300,0)),(ISNUMBER(MATCH(E25,'Nov 14'!$G$2:$G$300,0))))),"Found","Not Found")</f>
        <v>Not Found</v>
      </c>
      <c r="M25" s="36">
        <f t="shared" si="0"/>
        <v>5</v>
      </c>
      <c r="N25" s="36"/>
      <c r="O25" s="36"/>
      <c r="P25" s="36"/>
      <c r="Q25" s="36"/>
      <c r="R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36"/>
      <c r="AG25" s="36"/>
      <c r="AH25" s="36"/>
      <c r="AI25" s="43"/>
      <c r="AJ25" s="36"/>
    </row>
    <row r="26" spans="1:36" ht="15.75" customHeight="1" x14ac:dyDescent="0.2">
      <c r="A26" s="36" t="s">
        <v>1423</v>
      </c>
      <c r="B26" s="41" t="s">
        <v>638</v>
      </c>
      <c r="C26" s="38">
        <v>719</v>
      </c>
      <c r="D26" s="42" t="s">
        <v>639</v>
      </c>
      <c r="E26" s="42" t="s">
        <v>640</v>
      </c>
      <c r="F26" s="43" t="str">
        <f>IF(OR(OR(ISNUMBER(MATCH(C26,'Nov 8'!$E$2:$E$300,0)),ISNUMBER(MATCH(C26,'Nov 8'!$F$2:$F$300,0))),AND(ISNUMBER(MATCH(D26,'Nov 8'!$H$2:$H$300,0)),(ISNUMBER(MATCH(E26,'Nov 8'!$G$2:$G$300,0))))),"Found","Not Found")</f>
        <v>Found</v>
      </c>
      <c r="G26" s="44" t="str">
        <f>IF(OR(OR(ISNUMBER(MATCH(C26,'Nov 9'!$E$2:$E$300,0)),ISNUMBER(MATCH(C26,'Nov 9'!$F$2:$F$300,0))),AND(ISNUMBER(MATCH(D26,'Nov 9'!$H$2:$H$300,0)),(ISNUMBER(MATCH(E26,'Nov 9'!$G$2:$G$300,0))))),"Found","Not Found")</f>
        <v>Found</v>
      </c>
      <c r="H26" s="36" t="str">
        <f>IF(OR(OR(ISNUMBER(MATCH(C26,'Nov 10'!$E$2:$E$300,0)),ISNUMBER(MATCH(C26,'Nov 10'!$F$2:$F$300,0))),AND(ISNUMBER(MATCH(D26,'Nov 10'!$H$2:$H$300,0)),(ISNUMBER(MATCH(E26,'Nov 10'!$G$2:$G$300,0))))),"Found","Not Found")</f>
        <v>Found</v>
      </c>
      <c r="I26" s="36" t="str">
        <f>IF(OR(OR(ISNUMBER(MATCH(C26,'Nov 11'!$E$2:$E$300,0)),ISNUMBER(MATCH(C26,'Nov 11'!$F$2:$F$300,0))),AND(ISNUMBER(MATCH(D26,'Nov 11'!$H$2:$H$300,0)),(ISNUMBER(MATCH(E26,'Nov 11'!$G$2:$G$300,0))))),"Found","Not Found")</f>
        <v>Found</v>
      </c>
      <c r="J26" s="36" t="str">
        <f>IF(OR(OR(ISNUMBER(MATCH(C26,'Nov 12'!$E$2:$E$300,0)),ISNUMBER(MATCH(C26,'Nov 12'!$F$2:$F$300,0))),AND(ISNUMBER(MATCH(D26,'Nov 12'!$H$2:$H$300,0)),(ISNUMBER(MATCH(E26,'Nov 12'!$G$2:$G$300,0))))),"Found","Not Found")</f>
        <v>Found</v>
      </c>
      <c r="K26" s="36" t="str">
        <f>IF(OR(OR(ISNUMBER(MATCH(C26,'Nov 13'!$E$2:$E$300,0)),ISNUMBER(MATCH(C26,'Nov 13'!$F$2:$F$300,0))),AND(ISNUMBER(MATCH(D26,'Nov 13'!$H$2:$H$300,0)),(ISNUMBER(MATCH(E26,'Nov 13'!$G$2:$G$300,0))))),"Found","Not Found")</f>
        <v>Not Found</v>
      </c>
      <c r="L26" s="36" t="str">
        <f>IF(OR(OR(ISNUMBER(MATCH(C26,'Nov 14'!$E$2:$E$300,0)),ISNUMBER(MATCH(C26,'Nov 14'!$F$2:$F$300,0))),AND(ISNUMBER(MATCH(D26,'Nov 14'!$H$2:$H$300,0)),(ISNUMBER(MATCH(E26,'Nov 14'!$G$2:$G$300,0))))),"Found","Not Found")</f>
        <v>Not Found</v>
      </c>
      <c r="M26" s="36">
        <f t="shared" si="0"/>
        <v>5</v>
      </c>
      <c r="N26" s="36"/>
      <c r="O26" s="36"/>
      <c r="P26" s="36"/>
      <c r="Q26" s="36"/>
      <c r="R26" s="36"/>
      <c r="T26" s="36"/>
      <c r="U26" s="36"/>
      <c r="V26" s="36"/>
      <c r="W26" s="36"/>
      <c r="X26" s="36"/>
      <c r="Y26" s="36"/>
      <c r="Z26" s="36"/>
      <c r="AA26" s="36"/>
      <c r="AB26" s="36"/>
      <c r="AC26" s="36"/>
      <c r="AD26" s="36"/>
      <c r="AE26" s="36"/>
      <c r="AF26" s="36"/>
      <c r="AG26" s="36"/>
      <c r="AH26" s="36"/>
      <c r="AI26" s="43"/>
      <c r="AJ26" s="36"/>
    </row>
    <row r="27" spans="1:36" ht="15.75" customHeight="1" x14ac:dyDescent="0.2">
      <c r="A27" s="36" t="s">
        <v>1424</v>
      </c>
      <c r="B27" s="41" t="s">
        <v>643</v>
      </c>
      <c r="C27" s="38">
        <v>696</v>
      </c>
      <c r="D27" s="42" t="s">
        <v>644</v>
      </c>
      <c r="E27" s="42" t="s">
        <v>626</v>
      </c>
      <c r="F27" s="43" t="str">
        <f>IF(OR(OR(ISNUMBER(MATCH(C27,'Nov 8'!$E$2:$E$300,0)),ISNUMBER(MATCH(C27,'Nov 8'!$F$2:$F$300,0))),AND(ISNUMBER(MATCH(D27,'Nov 8'!$H$2:$H$300,0)),(ISNUMBER(MATCH(E27,'Nov 8'!$G$2:$G$300,0))))),"Found","Not Found")</f>
        <v>Found</v>
      </c>
      <c r="G27" s="44" t="str">
        <f>IF(OR(OR(ISNUMBER(MATCH(C27,'Nov 9'!$E$2:$E$300,0)),ISNUMBER(MATCH(C27,'Nov 9'!$F$2:$F$300,0))),AND(ISNUMBER(MATCH(D27,'Nov 9'!$H$2:$H$300,0)),(ISNUMBER(MATCH(E27,'Nov 9'!$G$2:$G$300,0))))),"Found","Not Found")</f>
        <v>Found</v>
      </c>
      <c r="H27" s="36" t="str">
        <f>IF(OR(OR(ISNUMBER(MATCH(C27,'Nov 10'!$E$2:$E$300,0)),ISNUMBER(MATCH(C27,'Nov 10'!$F$2:$F$300,0))),AND(ISNUMBER(MATCH(D27,'Nov 10'!$H$2:$H$300,0)),(ISNUMBER(MATCH(E27,'Nov 10'!$G$2:$G$300,0))))),"Found","Not Found")</f>
        <v>Found</v>
      </c>
      <c r="I27" s="36" t="str">
        <f>IF(OR(OR(ISNUMBER(MATCH(C27,'Nov 11'!$E$2:$E$300,0)),ISNUMBER(MATCH(C27,'Nov 11'!$F$2:$F$300,0))),AND(ISNUMBER(MATCH(D27,'Nov 11'!$H$2:$H$300,0)),(ISNUMBER(MATCH(E27,'Nov 11'!$G$2:$G$300,0))))),"Found","Not Found")</f>
        <v>Found</v>
      </c>
      <c r="J27" s="36" t="str">
        <f>IF(OR(OR(ISNUMBER(MATCH(C27,'Nov 12'!$E$2:$E$300,0)),ISNUMBER(MATCH(C27,'Nov 12'!$F$2:$F$300,0))),AND(ISNUMBER(MATCH(D27,'Nov 12'!$H$2:$H$300,0)),(ISNUMBER(MATCH(E27,'Nov 12'!$G$2:$G$300,0))))),"Found","Not Found")</f>
        <v>Found</v>
      </c>
      <c r="K27" s="36" t="str">
        <f>IF(OR(OR(ISNUMBER(MATCH(C27,'Nov 13'!$E$2:$E$300,0)),ISNUMBER(MATCH(C27,'Nov 13'!$F$2:$F$300,0))),AND(ISNUMBER(MATCH(D27,'Nov 13'!$H$2:$H$300,0)),(ISNUMBER(MATCH(E27,'Nov 13'!$G$2:$G$300,0))))),"Found","Not Found")</f>
        <v>Found</v>
      </c>
      <c r="L27" s="36" t="str">
        <f>IF(OR(OR(ISNUMBER(MATCH(C27,'Nov 14'!$E$2:$E$300,0)),ISNUMBER(MATCH(C27,'Nov 14'!$F$2:$F$300,0))),AND(ISNUMBER(MATCH(D27,'Nov 14'!$H$2:$H$300,0)),(ISNUMBER(MATCH(E27,'Nov 14'!$G$2:$G$300,0))))),"Found","Not Found")</f>
        <v>Found</v>
      </c>
      <c r="M27" s="36">
        <f t="shared" si="0"/>
        <v>7</v>
      </c>
      <c r="N27" s="36"/>
      <c r="O27" s="36"/>
      <c r="P27" s="36"/>
      <c r="Q27" s="36"/>
      <c r="R27" s="36"/>
      <c r="T27" s="36"/>
      <c r="U27" s="36"/>
      <c r="V27" s="36"/>
      <c r="W27" s="36"/>
      <c r="X27" s="36"/>
      <c r="Y27" s="36"/>
      <c r="Z27" s="36"/>
      <c r="AA27" s="36"/>
      <c r="AB27" s="36"/>
      <c r="AC27" s="36"/>
      <c r="AD27" s="36"/>
      <c r="AE27" s="36"/>
      <c r="AF27" s="36"/>
      <c r="AG27" s="36"/>
      <c r="AH27" s="36"/>
      <c r="AI27" s="43"/>
      <c r="AJ27" s="36"/>
    </row>
    <row r="28" spans="1:36" ht="15.75" customHeight="1" x14ac:dyDescent="0.2">
      <c r="A28" s="36" t="s">
        <v>1425</v>
      </c>
      <c r="B28" s="41" t="s">
        <v>647</v>
      </c>
      <c r="C28" s="38">
        <v>721</v>
      </c>
      <c r="D28" s="42" t="s">
        <v>648</v>
      </c>
      <c r="E28" s="42" t="s">
        <v>649</v>
      </c>
      <c r="F28" s="43" t="str">
        <f>IF(OR(OR(ISNUMBER(MATCH(C28,'Nov 8'!$E$2:$E$300,0)),ISNUMBER(MATCH(C28,'Nov 8'!$F$2:$F$300,0))),AND(ISNUMBER(MATCH(D28,'Nov 8'!$H$2:$H$300,0)),(ISNUMBER(MATCH(E28,'Nov 8'!$G$2:$G$300,0))))),"Found","Not Found")</f>
        <v>Found</v>
      </c>
      <c r="G28" s="44" t="str">
        <f>IF(OR(OR(ISNUMBER(MATCH(C28,'Nov 9'!$E$2:$E$300,0)),ISNUMBER(MATCH(C28,'Nov 9'!$F$2:$F$300,0))),AND(ISNUMBER(MATCH(D28,'Nov 9'!$H$2:$H$300,0)),(ISNUMBER(MATCH(E28,'Nov 9'!$G$2:$G$300,0))))),"Found","Not Found")</f>
        <v>Found</v>
      </c>
      <c r="H28" s="36" t="str">
        <f>IF(OR(OR(ISNUMBER(MATCH(C28,'Nov 10'!$E$2:$E$300,0)),ISNUMBER(MATCH(C28,'Nov 10'!$F$2:$F$300,0))),AND(ISNUMBER(MATCH(D28,'Nov 10'!$H$2:$H$300,0)),(ISNUMBER(MATCH(E28,'Nov 10'!$G$2:$G$300,0))))),"Found","Not Found")</f>
        <v>Found</v>
      </c>
      <c r="I28" s="36" t="str">
        <f>IF(OR(OR(ISNUMBER(MATCH(C28,'Nov 11'!$E$2:$E$300,0)),ISNUMBER(MATCH(C28,'Nov 11'!$F$2:$F$300,0))),AND(ISNUMBER(MATCH(D28,'Nov 11'!$H$2:$H$300,0)),(ISNUMBER(MATCH(E28,'Nov 11'!$G$2:$G$300,0))))),"Found","Not Found")</f>
        <v>Found</v>
      </c>
      <c r="J28" s="36" t="str">
        <f>IF(OR(OR(ISNUMBER(MATCH(C28,'Nov 12'!$E$2:$E$300,0)),ISNUMBER(MATCH(C28,'Nov 12'!$F$2:$F$300,0))),AND(ISNUMBER(MATCH(D28,'Nov 12'!$H$2:$H$300,0)),(ISNUMBER(MATCH(E28,'Nov 12'!$G$2:$G$300,0))))),"Found","Not Found")</f>
        <v>Found</v>
      </c>
      <c r="K28" s="36" t="str">
        <f>IF(OR(OR(ISNUMBER(MATCH(C28,'Nov 13'!$E$2:$E$300,0)),ISNUMBER(MATCH(C28,'Nov 13'!$F$2:$F$300,0))),AND(ISNUMBER(MATCH(D28,'Nov 13'!$H$2:$H$300,0)),(ISNUMBER(MATCH(E28,'Nov 13'!$G$2:$G$300,0))))),"Found","Not Found")</f>
        <v>Not Found</v>
      </c>
      <c r="L28" s="36" t="str">
        <f>IF(OR(OR(ISNUMBER(MATCH(C28,'Nov 14'!$E$2:$E$300,0)),ISNUMBER(MATCH(C28,'Nov 14'!$F$2:$F$300,0))),AND(ISNUMBER(MATCH(D28,'Nov 14'!$H$2:$H$300,0)),(ISNUMBER(MATCH(E28,'Nov 14'!$G$2:$G$300,0))))),"Found","Not Found")</f>
        <v>Not Found</v>
      </c>
      <c r="M28" s="36">
        <f t="shared" si="0"/>
        <v>5</v>
      </c>
      <c r="N28" s="36"/>
      <c r="O28" s="36"/>
      <c r="P28" s="36"/>
      <c r="Q28" s="36"/>
      <c r="R28" s="36"/>
      <c r="T28" s="36"/>
      <c r="U28" s="36"/>
      <c r="V28" s="36"/>
      <c r="W28" s="36"/>
      <c r="X28" s="36"/>
      <c r="Y28" s="36"/>
      <c r="Z28" s="36"/>
      <c r="AA28" s="36"/>
      <c r="AB28" s="36"/>
      <c r="AC28" s="36"/>
      <c r="AD28" s="36"/>
      <c r="AE28" s="36"/>
      <c r="AF28" s="36"/>
      <c r="AG28" s="36"/>
      <c r="AH28" s="36"/>
      <c r="AI28" s="43"/>
      <c r="AJ28" s="36"/>
    </row>
    <row r="29" spans="1:36" ht="15.75" customHeight="1" x14ac:dyDescent="0.2">
      <c r="A29" s="36" t="s">
        <v>1426</v>
      </c>
      <c r="B29" s="41" t="s">
        <v>655</v>
      </c>
      <c r="C29" s="38">
        <v>724</v>
      </c>
      <c r="D29" s="42" t="s">
        <v>656</v>
      </c>
      <c r="E29" s="42" t="s">
        <v>657</v>
      </c>
      <c r="F29" s="43" t="str">
        <f>IF(OR(OR(ISNUMBER(MATCH(C29,'Nov 8'!$E$2:$E$300,0)),ISNUMBER(MATCH(C29,'Nov 8'!$F$2:$F$300,0))),AND(ISNUMBER(MATCH(D29,'Nov 8'!$H$2:$H$300,0)),(ISNUMBER(MATCH(E29,'Nov 8'!$G$2:$G$300,0))))),"Found","Not Found")</f>
        <v>Found</v>
      </c>
      <c r="G29" s="44" t="str">
        <f>IF(OR(OR(ISNUMBER(MATCH(C29,'Nov 9'!$E$2:$E$300,0)),ISNUMBER(MATCH(C29,'Nov 9'!$F$2:$F$300,0))),AND(ISNUMBER(MATCH(D29,'Nov 9'!$H$2:$H$300,0)),(ISNUMBER(MATCH(E29,'Nov 9'!$G$2:$G$300,0))))),"Found","Not Found")</f>
        <v>Found</v>
      </c>
      <c r="H29" s="36" t="str">
        <f>IF(OR(OR(ISNUMBER(MATCH(C29,'Nov 10'!$E$2:$E$300,0)),ISNUMBER(MATCH(C29,'Nov 10'!$F$2:$F$300,0))),AND(ISNUMBER(MATCH(D29,'Nov 10'!$H$2:$H$300,0)),(ISNUMBER(MATCH(E29,'Nov 10'!$G$2:$G$300,0))))),"Found","Not Found")</f>
        <v>Found</v>
      </c>
      <c r="I29" s="36" t="str">
        <f>IF(OR(OR(ISNUMBER(MATCH(C29,'Nov 11'!$E$2:$E$300,0)),ISNUMBER(MATCH(C29,'Nov 11'!$F$2:$F$300,0))),AND(ISNUMBER(MATCH(D29,'Nov 11'!$H$2:$H$300,0)),(ISNUMBER(MATCH(E29,'Nov 11'!$G$2:$G$300,0))))),"Found","Not Found")</f>
        <v>Found</v>
      </c>
      <c r="J29" s="36" t="str">
        <f>IF(OR(OR(ISNUMBER(MATCH(C29,'Nov 12'!$E$2:$E$300,0)),ISNUMBER(MATCH(C29,'Nov 12'!$F$2:$F$300,0))),AND(ISNUMBER(MATCH(D29,'Nov 12'!$H$2:$H$300,0)),(ISNUMBER(MATCH(E29,'Nov 12'!$G$2:$G$300,0))))),"Found","Not Found")</f>
        <v>Found</v>
      </c>
      <c r="K29" s="36" t="str">
        <f>IF(OR(OR(ISNUMBER(MATCH(C29,'Nov 13'!$E$2:$E$300,0)),ISNUMBER(MATCH(C29,'Nov 13'!$F$2:$F$300,0))),AND(ISNUMBER(MATCH(D29,'Nov 13'!$H$2:$H$300,0)),(ISNUMBER(MATCH(E29,'Nov 13'!$G$2:$G$300,0))))),"Found","Not Found")</f>
        <v>Found</v>
      </c>
      <c r="L29" s="36" t="str">
        <f>IF(OR(OR(ISNUMBER(MATCH(C29,'Nov 14'!$E$2:$E$300,0)),ISNUMBER(MATCH(C29,'Nov 14'!$F$2:$F$300,0))),AND(ISNUMBER(MATCH(D29,'Nov 14'!$H$2:$H$300,0)),(ISNUMBER(MATCH(E29,'Nov 14'!$G$2:$G$300,0))))),"Found","Not Found")</f>
        <v>Found</v>
      </c>
      <c r="M29" s="36">
        <f t="shared" si="0"/>
        <v>7</v>
      </c>
      <c r="N29" s="36"/>
      <c r="O29" s="36"/>
      <c r="P29" s="36"/>
      <c r="Q29" s="36"/>
      <c r="R29" s="36"/>
      <c r="T29" s="36"/>
      <c r="U29" s="36"/>
      <c r="V29" s="36"/>
      <c r="W29" s="36"/>
      <c r="X29" s="36"/>
      <c r="Y29" s="36"/>
      <c r="Z29" s="36"/>
      <c r="AA29" s="36"/>
      <c r="AB29" s="36"/>
      <c r="AC29" s="36"/>
      <c r="AD29" s="36"/>
      <c r="AE29" s="36"/>
      <c r="AF29" s="36"/>
      <c r="AG29" s="36"/>
      <c r="AH29" s="36"/>
      <c r="AI29" s="43"/>
      <c r="AJ29" s="36"/>
    </row>
    <row r="30" spans="1:36" ht="15.75" customHeight="1" x14ac:dyDescent="0.2">
      <c r="A30" s="36" t="s">
        <v>1427</v>
      </c>
      <c r="B30" s="41" t="s">
        <v>673</v>
      </c>
      <c r="C30" s="38">
        <v>766</v>
      </c>
      <c r="D30" s="42" t="s">
        <v>674</v>
      </c>
      <c r="E30" s="42" t="s">
        <v>675</v>
      </c>
      <c r="F30" s="43" t="str">
        <f>IF(OR(OR(ISNUMBER(MATCH(C30,'Nov 8'!$E$2:$E$300,0)),ISNUMBER(MATCH(C30,'Nov 8'!$F$2:$F$300,0))),AND(ISNUMBER(MATCH(D30,'Nov 8'!$H$2:$H$300,0)),(ISNUMBER(MATCH(E30,'Nov 8'!$G$2:$G$300,0))))),"Found","Not Found")</f>
        <v>Not Found</v>
      </c>
      <c r="G30" s="44" t="str">
        <f>IF(OR(OR(ISNUMBER(MATCH(C30,'Nov 9'!$E$2:$E$300,0)),ISNUMBER(MATCH(C30,'Nov 9'!$F$2:$F$300,0))),AND(ISNUMBER(MATCH(D30,'Nov 9'!$H$2:$H$300,0)),(ISNUMBER(MATCH(E30,'Nov 9'!$G$2:$G$300,0))))),"Found","Not Found")</f>
        <v>Not Found</v>
      </c>
      <c r="H30" s="36" t="str">
        <f>IF(OR(OR(ISNUMBER(MATCH(C30,'Nov 10'!$E$2:$E$300,0)),ISNUMBER(MATCH(C30,'Nov 10'!$F$2:$F$300,0))),AND(ISNUMBER(MATCH(D30,'Nov 10'!$H$2:$H$300,0)),(ISNUMBER(MATCH(E30,'Nov 10'!$G$2:$G$300,0))))),"Found","Not Found")</f>
        <v>Not Found</v>
      </c>
      <c r="I30" s="36" t="str">
        <f>IF(OR(OR(ISNUMBER(MATCH(C30,'Nov 11'!$E$2:$E$300,0)),ISNUMBER(MATCH(C30,'Nov 11'!$F$2:$F$300,0))),AND(ISNUMBER(MATCH(D30,'Nov 11'!$H$2:$H$300,0)),(ISNUMBER(MATCH(E30,'Nov 11'!$G$2:$G$300,0))))),"Found","Not Found")</f>
        <v>Not Found</v>
      </c>
      <c r="J30" s="36" t="str">
        <f>IF(OR(OR(ISNUMBER(MATCH(C30,'Nov 12'!$E$2:$E$300,0)),ISNUMBER(MATCH(C30,'Nov 12'!$F$2:$F$300,0))),AND(ISNUMBER(MATCH(D30,'Nov 12'!$H$2:$H$300,0)),(ISNUMBER(MATCH(E30,'Nov 12'!$G$2:$G$300,0))))),"Found","Not Found")</f>
        <v>Not Found</v>
      </c>
      <c r="K30" s="36" t="str">
        <f>IF(OR(OR(ISNUMBER(MATCH(C30,'Nov 13'!$E$2:$E$300,0)),ISNUMBER(MATCH(C30,'Nov 13'!$F$2:$F$300,0))),AND(ISNUMBER(MATCH(D30,'Nov 13'!$H$2:$H$300,0)),(ISNUMBER(MATCH(E30,'Nov 13'!$G$2:$G$300,0))))),"Found","Not Found")</f>
        <v>Not Found</v>
      </c>
      <c r="L30" s="36" t="str">
        <f>IF(OR(OR(ISNUMBER(MATCH(C30,'Nov 14'!$E$2:$E$300,0)),ISNUMBER(MATCH(C30,'Nov 14'!$F$2:$F$300,0))),AND(ISNUMBER(MATCH(D30,'Nov 14'!$H$2:$H$300,0)),(ISNUMBER(MATCH(E30,'Nov 14'!$G$2:$G$300,0))))),"Found","Not Found")</f>
        <v>Not Found</v>
      </c>
      <c r="M30" s="36">
        <f t="shared" si="0"/>
        <v>0</v>
      </c>
      <c r="N30" s="36"/>
      <c r="O30" s="36"/>
      <c r="P30" s="36"/>
      <c r="Q30" s="36"/>
      <c r="R30" s="36"/>
      <c r="T30" s="36"/>
      <c r="U30" s="36"/>
      <c r="V30" s="36"/>
      <c r="W30" s="36"/>
      <c r="X30" s="36"/>
      <c r="Y30" s="36"/>
      <c r="Z30" s="36"/>
      <c r="AA30" s="36"/>
      <c r="AB30" s="36"/>
      <c r="AC30" s="36"/>
      <c r="AD30" s="36"/>
      <c r="AE30" s="36"/>
      <c r="AF30" s="36"/>
      <c r="AG30" s="36"/>
      <c r="AH30" s="36"/>
      <c r="AI30" s="43"/>
      <c r="AJ30" s="36"/>
    </row>
    <row r="31" spans="1:36" ht="15.75" customHeight="1" x14ac:dyDescent="0.2">
      <c r="A31" s="36" t="s">
        <v>1428</v>
      </c>
      <c r="B31" s="41" t="s">
        <v>677</v>
      </c>
      <c r="C31" s="38">
        <v>144</v>
      </c>
      <c r="D31" s="42" t="s">
        <v>678</v>
      </c>
      <c r="E31" s="42" t="s">
        <v>679</v>
      </c>
      <c r="F31" s="43" t="str">
        <f>IF(OR(OR(ISNUMBER(MATCH(C31,'Nov 8'!$E$2:$E$300,0)),ISNUMBER(MATCH(C31,'Nov 8'!$F$2:$F$300,0))),AND(ISNUMBER(MATCH(D31,'Nov 8'!$H$2:$H$300,0)),(ISNUMBER(MATCH(E31,'Nov 8'!$G$2:$G$300,0))))),"Found","Not Found")</f>
        <v>Found</v>
      </c>
      <c r="G31" s="44" t="str">
        <f>IF(OR(OR(ISNUMBER(MATCH(C31,'Nov 9'!$E$2:$E$300,0)),ISNUMBER(MATCH(C31,'Nov 9'!$F$2:$F$300,0))),AND(ISNUMBER(MATCH(D31,'Nov 9'!$H$2:$H$300,0)),(ISNUMBER(MATCH(E31,'Nov 9'!$G$2:$G$300,0))))),"Found","Not Found")</f>
        <v>Found</v>
      </c>
      <c r="H31" s="36" t="str">
        <f>IF(OR(OR(ISNUMBER(MATCH(C31,'Nov 10'!$E$2:$E$300,0)),ISNUMBER(MATCH(C31,'Nov 10'!$F$2:$F$300,0))),AND(ISNUMBER(MATCH(D31,'Nov 10'!$H$2:$H$300,0)),(ISNUMBER(MATCH(E31,'Nov 10'!$G$2:$G$300,0))))),"Found","Not Found")</f>
        <v>Not Found</v>
      </c>
      <c r="I31" s="36" t="str">
        <f>IF(OR(OR(ISNUMBER(MATCH(C31,'Nov 11'!$E$2:$E$300,0)),ISNUMBER(MATCH(C31,'Nov 11'!$F$2:$F$300,0))),AND(ISNUMBER(MATCH(D31,'Nov 11'!$H$2:$H$300,0)),(ISNUMBER(MATCH(E31,'Nov 11'!$G$2:$G$300,0))))),"Found","Not Found")</f>
        <v>Found</v>
      </c>
      <c r="J31" s="36" t="str">
        <f>IF(OR(OR(ISNUMBER(MATCH(C31,'Nov 12'!$E$2:$E$300,0)),ISNUMBER(MATCH(C31,'Nov 12'!$F$2:$F$300,0))),AND(ISNUMBER(MATCH(D31,'Nov 12'!$H$2:$H$300,0)),(ISNUMBER(MATCH(E31,'Nov 12'!$G$2:$G$300,0))))),"Found","Not Found")</f>
        <v>Found</v>
      </c>
      <c r="K31" s="36" t="str">
        <f>IF(OR(OR(ISNUMBER(MATCH(C31,'Nov 13'!$E$2:$E$300,0)),ISNUMBER(MATCH(C31,'Nov 13'!$F$2:$F$300,0))),AND(ISNUMBER(MATCH(D31,'Nov 13'!$H$2:$H$300,0)),(ISNUMBER(MATCH(E31,'Nov 13'!$G$2:$G$300,0))))),"Found","Not Found")</f>
        <v>Not Found</v>
      </c>
      <c r="L31" s="36" t="str">
        <f>IF(OR(OR(ISNUMBER(MATCH(C31,'Nov 14'!$E$2:$E$300,0)),ISNUMBER(MATCH(C31,'Nov 14'!$F$2:$F$300,0))),AND(ISNUMBER(MATCH(D31,'Nov 14'!$H$2:$H$300,0)),(ISNUMBER(MATCH(E31,'Nov 14'!$G$2:$G$300,0))))),"Found","Not Found")</f>
        <v>Not Found</v>
      </c>
      <c r="M31" s="36">
        <f t="shared" si="0"/>
        <v>4</v>
      </c>
      <c r="N31" s="36"/>
      <c r="O31" s="36"/>
      <c r="P31" s="36"/>
      <c r="Q31" s="36"/>
      <c r="R31" s="36"/>
      <c r="T31" s="36"/>
      <c r="U31" s="36"/>
      <c r="V31" s="36"/>
      <c r="W31" s="36"/>
      <c r="X31" s="36"/>
      <c r="Y31" s="36"/>
      <c r="Z31" s="36"/>
      <c r="AA31" s="36"/>
      <c r="AB31" s="36"/>
      <c r="AC31" s="36"/>
      <c r="AD31" s="36"/>
      <c r="AE31" s="36"/>
      <c r="AF31" s="36"/>
      <c r="AG31" s="36"/>
      <c r="AH31" s="36"/>
      <c r="AI31" s="43"/>
      <c r="AJ31" s="36"/>
    </row>
    <row r="32" spans="1:36" ht="15.75" customHeight="1" x14ac:dyDescent="0.2">
      <c r="A32" s="36" t="s">
        <v>1429</v>
      </c>
      <c r="B32" s="41" t="s">
        <v>680</v>
      </c>
      <c r="C32" s="38">
        <v>749</v>
      </c>
      <c r="D32" s="42" t="s">
        <v>681</v>
      </c>
      <c r="E32" s="42" t="s">
        <v>682</v>
      </c>
      <c r="F32" s="43" t="str">
        <f>IF(OR(OR(ISNUMBER(MATCH(C32,'Nov 8'!$E$2:$E$300,0)),ISNUMBER(MATCH(C32,'Nov 8'!$F$2:$F$300,0))),AND(ISNUMBER(MATCH(D32,'Nov 8'!$H$2:$H$300,0)),(ISNUMBER(MATCH(E32,'Nov 8'!$G$2:$G$300,0))))),"Found","Not Found")</f>
        <v>Found</v>
      </c>
      <c r="G32" s="44" t="str">
        <f>IF(OR(OR(ISNUMBER(MATCH(C32,'Nov 9'!$E$2:$E$300,0)),ISNUMBER(MATCH(C32,'Nov 9'!$F$2:$F$300,0))),AND(ISNUMBER(MATCH(D32,'Nov 9'!$H$2:$H$300,0)),(ISNUMBER(MATCH(E32,'Nov 9'!$G$2:$G$300,0))))),"Found","Not Found")</f>
        <v>Found</v>
      </c>
      <c r="H32" s="36" t="str">
        <f>IF(OR(OR(ISNUMBER(MATCH(C32,'Nov 10'!$E$2:$E$300,0)),ISNUMBER(MATCH(C32,'Nov 10'!$F$2:$F$300,0))),AND(ISNUMBER(MATCH(D32,'Nov 10'!$H$2:$H$300,0)),(ISNUMBER(MATCH(E32,'Nov 10'!$G$2:$G$300,0))))),"Found","Not Found")</f>
        <v>Found</v>
      </c>
      <c r="I32" s="36" t="str">
        <f>IF(OR(OR(ISNUMBER(MATCH(C32,'Nov 11'!$E$2:$E$300,0)),ISNUMBER(MATCH(C32,'Nov 11'!$F$2:$F$300,0))),AND(ISNUMBER(MATCH(D32,'Nov 11'!$H$2:$H$300,0)),(ISNUMBER(MATCH(E32,'Nov 11'!$G$2:$G$300,0))))),"Found","Not Found")</f>
        <v>Found</v>
      </c>
      <c r="J32" s="36" t="str">
        <f>IF(OR(OR(ISNUMBER(MATCH(C32,'Nov 12'!$E$2:$E$300,0)),ISNUMBER(MATCH(C32,'Nov 12'!$F$2:$F$300,0))),AND(ISNUMBER(MATCH(D32,'Nov 12'!$H$2:$H$300,0)),(ISNUMBER(MATCH(E32,'Nov 12'!$G$2:$G$300,0))))),"Found","Not Found")</f>
        <v>Found</v>
      </c>
      <c r="K32" s="36" t="str">
        <f>IF(OR(OR(ISNUMBER(MATCH(C32,'Nov 13'!$E$2:$E$300,0)),ISNUMBER(MATCH(C32,'Nov 13'!$F$2:$F$300,0))),AND(ISNUMBER(MATCH(D32,'Nov 13'!$H$2:$H$300,0)),(ISNUMBER(MATCH(E32,'Nov 13'!$G$2:$G$300,0))))),"Found","Not Found")</f>
        <v>Found</v>
      </c>
      <c r="L32" s="36" t="str">
        <f>IF(OR(OR(ISNUMBER(MATCH(C32,'Nov 14'!$E$2:$E$300,0)),ISNUMBER(MATCH(C32,'Nov 14'!$F$2:$F$300,0))),AND(ISNUMBER(MATCH(D32,'Nov 14'!$H$2:$H$300,0)),(ISNUMBER(MATCH(E32,'Nov 14'!$G$2:$G$300,0))))),"Found","Not Found")</f>
        <v>Found</v>
      </c>
      <c r="M32" s="36">
        <f t="shared" si="0"/>
        <v>7</v>
      </c>
      <c r="N32" s="36"/>
      <c r="O32" s="36"/>
      <c r="P32" s="36"/>
      <c r="Q32" s="36"/>
      <c r="R32" s="36"/>
      <c r="T32" s="36"/>
      <c r="U32" s="36"/>
      <c r="V32" s="36"/>
      <c r="W32" s="36"/>
      <c r="X32" s="36"/>
      <c r="Y32" s="36"/>
      <c r="Z32" s="36"/>
      <c r="AA32" s="36"/>
      <c r="AB32" s="36"/>
      <c r="AC32" s="36"/>
      <c r="AD32" s="36"/>
      <c r="AE32" s="36"/>
      <c r="AF32" s="36"/>
      <c r="AG32" s="36"/>
      <c r="AH32" s="36"/>
      <c r="AI32" s="43"/>
      <c r="AJ32" s="36"/>
    </row>
    <row r="33" spans="1:36" ht="15.75" customHeight="1" x14ac:dyDescent="0.2">
      <c r="A33" s="36" t="s">
        <v>1430</v>
      </c>
      <c r="B33" s="41" t="s">
        <v>692</v>
      </c>
      <c r="C33" s="38">
        <v>768</v>
      </c>
      <c r="D33" s="42" t="s">
        <v>693</v>
      </c>
      <c r="E33" s="42" t="s">
        <v>694</v>
      </c>
      <c r="F33" s="43" t="str">
        <f>IF(OR(OR(ISNUMBER(MATCH(C33,'Nov 8'!$E$2:$E$300,0)),ISNUMBER(MATCH(C33,'Nov 8'!$F$2:$F$300,0))),AND(ISNUMBER(MATCH(D33,'Nov 8'!$H$2:$H$300,0)),(ISNUMBER(MATCH(E33,'Nov 8'!$G$2:$G$300,0))))),"Found","Not Found")</f>
        <v>Found</v>
      </c>
      <c r="G33" s="44" t="str">
        <f>IF(OR(OR(ISNUMBER(MATCH(C33,'Nov 9'!$E$2:$E$300,0)),ISNUMBER(MATCH(C33,'Nov 9'!$F$2:$F$300,0))),AND(ISNUMBER(MATCH(D33,'Nov 9'!$H$2:$H$300,0)),(ISNUMBER(MATCH(E33,'Nov 9'!$G$2:$G$300,0))))),"Found","Not Found")</f>
        <v>Found</v>
      </c>
      <c r="H33" s="36" t="str">
        <f>IF(OR(OR(ISNUMBER(MATCH(C33,'Nov 10'!$E$2:$E$300,0)),ISNUMBER(MATCH(C33,'Nov 10'!$F$2:$F$300,0))),AND(ISNUMBER(MATCH(D33,'Nov 10'!$H$2:$H$300,0)),(ISNUMBER(MATCH(E33,'Nov 10'!$G$2:$G$300,0))))),"Found","Not Found")</f>
        <v>Found</v>
      </c>
      <c r="I33" s="36" t="str">
        <f>IF(OR(OR(ISNUMBER(MATCH(C33,'Nov 11'!$E$2:$E$300,0)),ISNUMBER(MATCH(C33,'Nov 11'!$F$2:$F$300,0))),AND(ISNUMBER(MATCH(D33,'Nov 11'!$H$2:$H$300,0)),(ISNUMBER(MATCH(E33,'Nov 11'!$G$2:$G$300,0))))),"Found","Not Found")</f>
        <v>Found</v>
      </c>
      <c r="J33" s="36" t="str">
        <f>IF(OR(OR(ISNUMBER(MATCH(C33,'Nov 12'!$E$2:$E$300,0)),ISNUMBER(MATCH(C33,'Nov 12'!$F$2:$F$300,0))),AND(ISNUMBER(MATCH(D33,'Nov 12'!$H$2:$H$300,0)),(ISNUMBER(MATCH(E33,'Nov 12'!$G$2:$G$300,0))))),"Found","Not Found")</f>
        <v>Found</v>
      </c>
      <c r="K33" s="36" t="str">
        <f>IF(OR(OR(ISNUMBER(MATCH(C33,'Nov 13'!$E$2:$E$300,0)),ISNUMBER(MATCH(C33,'Nov 13'!$F$2:$F$300,0))),AND(ISNUMBER(MATCH(D33,'Nov 13'!$H$2:$H$300,0)),(ISNUMBER(MATCH(E33,'Nov 13'!$G$2:$G$300,0))))),"Found","Not Found")</f>
        <v>Not Found</v>
      </c>
      <c r="L33" s="36" t="str">
        <f>IF(OR(OR(ISNUMBER(MATCH(C33,'Nov 14'!$E$2:$E$300,0)),ISNUMBER(MATCH(C33,'Nov 14'!$F$2:$F$300,0))),AND(ISNUMBER(MATCH(D33,'Nov 14'!$H$2:$H$300,0)),(ISNUMBER(MATCH(E33,'Nov 14'!$G$2:$G$300,0))))),"Found","Not Found")</f>
        <v>Not Found</v>
      </c>
      <c r="M33" s="36">
        <f t="shared" si="0"/>
        <v>5</v>
      </c>
      <c r="N33" s="36"/>
      <c r="O33" s="36"/>
      <c r="P33" s="36"/>
      <c r="Q33" s="36"/>
      <c r="R33" s="36"/>
      <c r="T33" s="36"/>
      <c r="U33" s="36"/>
      <c r="V33" s="36"/>
      <c r="W33" s="36"/>
      <c r="X33" s="36"/>
      <c r="Y33" s="36"/>
      <c r="Z33" s="36"/>
      <c r="AA33" s="36"/>
      <c r="AB33" s="36"/>
      <c r="AC33" s="36"/>
      <c r="AD33" s="36"/>
      <c r="AE33" s="36"/>
      <c r="AF33" s="36"/>
      <c r="AG33" s="36"/>
      <c r="AH33" s="36"/>
      <c r="AI33" s="43"/>
      <c r="AJ33" s="36"/>
    </row>
    <row r="34" spans="1:36" ht="15.75" customHeight="1" x14ac:dyDescent="0.2">
      <c r="A34" s="36" t="s">
        <v>1431</v>
      </c>
      <c r="B34" s="41" t="s">
        <v>701</v>
      </c>
      <c r="C34" s="38">
        <v>311</v>
      </c>
      <c r="D34" s="42" t="s">
        <v>702</v>
      </c>
      <c r="E34" s="42" t="s">
        <v>703</v>
      </c>
      <c r="F34" s="43" t="str">
        <f>IF(OR(OR(ISNUMBER(MATCH(C34,'Nov 8'!$E$2:$E$300,0)),ISNUMBER(MATCH(C34,'Nov 8'!$F$2:$F$300,0))),AND(ISNUMBER(MATCH(D34,'Nov 8'!$H$2:$H$300,0)),(ISNUMBER(MATCH(E34,'Nov 8'!$G$2:$G$300,0))))),"Found","Not Found")</f>
        <v>Found</v>
      </c>
      <c r="G34" s="44" t="str">
        <f>IF(OR(OR(ISNUMBER(MATCH(C34,'Nov 9'!$E$2:$E$300,0)),ISNUMBER(MATCH(C34,'Nov 9'!$F$2:$F$300,0))),AND(ISNUMBER(MATCH(D34,'Nov 9'!$H$2:$H$300,0)),(ISNUMBER(MATCH(E34,'Nov 9'!$G$2:$G$300,0))))),"Found","Not Found")</f>
        <v>Found</v>
      </c>
      <c r="H34" s="36" t="str">
        <f>IF(OR(OR(ISNUMBER(MATCH(C34,'Nov 10'!$E$2:$E$300,0)),ISNUMBER(MATCH(C34,'Nov 10'!$F$2:$F$300,0))),AND(ISNUMBER(MATCH(D34,'Nov 10'!$H$2:$H$300,0)),(ISNUMBER(MATCH(E34,'Nov 10'!$G$2:$G$300,0))))),"Found","Not Found")</f>
        <v>Found</v>
      </c>
      <c r="I34" s="36" t="str">
        <f>IF(OR(OR(ISNUMBER(MATCH(C34,'Nov 11'!$E$2:$E$300,0)),ISNUMBER(MATCH(C34,'Nov 11'!$F$2:$F$300,0))),AND(ISNUMBER(MATCH(D34,'Nov 11'!$H$2:$H$300,0)),(ISNUMBER(MATCH(E34,'Nov 11'!$G$2:$G$300,0))))),"Found","Not Found")</f>
        <v>Not Found</v>
      </c>
      <c r="J34" s="36" t="str">
        <f>IF(OR(OR(ISNUMBER(MATCH(C34,'Nov 12'!$E$2:$E$300,0)),ISNUMBER(MATCH(C34,'Nov 12'!$F$2:$F$300,0))),AND(ISNUMBER(MATCH(D34,'Nov 12'!$H$2:$H$300,0)),(ISNUMBER(MATCH(E34,'Nov 12'!$G$2:$G$300,0))))),"Found","Not Found")</f>
        <v>Found</v>
      </c>
      <c r="K34" s="36" t="str">
        <f>IF(OR(OR(ISNUMBER(MATCH(C34,'Nov 13'!$E$2:$E$300,0)),ISNUMBER(MATCH(C34,'Nov 13'!$F$2:$F$300,0))),AND(ISNUMBER(MATCH(D34,'Nov 13'!$H$2:$H$300,0)),(ISNUMBER(MATCH(E34,'Nov 13'!$G$2:$G$300,0))))),"Found","Not Found")</f>
        <v>Found</v>
      </c>
      <c r="L34" s="36" t="str">
        <f>IF(OR(OR(ISNUMBER(MATCH(C34,'Nov 14'!$E$2:$E$300,0)),ISNUMBER(MATCH(C34,'Nov 14'!$F$2:$F$300,0))),AND(ISNUMBER(MATCH(D34,'Nov 14'!$H$2:$H$300,0)),(ISNUMBER(MATCH(E34,'Nov 14'!$G$2:$G$300,0))))),"Found","Not Found")</f>
        <v>Not Found</v>
      </c>
      <c r="M34" s="36">
        <f t="shared" si="0"/>
        <v>5</v>
      </c>
      <c r="N34" s="36"/>
      <c r="O34" s="36"/>
      <c r="P34" s="36"/>
      <c r="Q34" s="36"/>
      <c r="R34" s="36"/>
      <c r="T34" s="36"/>
      <c r="U34" s="36"/>
      <c r="V34" s="36"/>
      <c r="W34" s="36"/>
      <c r="X34" s="36"/>
      <c r="Y34" s="36"/>
      <c r="Z34" s="36"/>
      <c r="AA34" s="36"/>
      <c r="AB34" s="36"/>
      <c r="AC34" s="36"/>
      <c r="AD34" s="36"/>
      <c r="AE34" s="36"/>
      <c r="AF34" s="36"/>
      <c r="AG34" s="36"/>
      <c r="AH34" s="36"/>
      <c r="AI34" s="43"/>
      <c r="AJ34" s="36"/>
    </row>
    <row r="35" spans="1:36" ht="15.75" customHeight="1" x14ac:dyDescent="0.2">
      <c r="A35" s="36" t="s">
        <v>1432</v>
      </c>
      <c r="B35" s="41" t="s">
        <v>710</v>
      </c>
      <c r="C35" s="38">
        <v>750</v>
      </c>
      <c r="D35" s="42" t="s">
        <v>708</v>
      </c>
      <c r="E35" s="42" t="s">
        <v>709</v>
      </c>
      <c r="F35" s="43" t="str">
        <f>IF(OR(OR(ISNUMBER(MATCH(C35,'Nov 8'!$E$2:$E$300,0)),ISNUMBER(MATCH(C35,'Nov 8'!$F$2:$F$300,0))),AND(ISNUMBER(MATCH(D35,'Nov 8'!$H$2:$H$300,0)),(ISNUMBER(MATCH(E35,'Nov 8'!$G$2:$G$300,0))))),"Found","Not Found")</f>
        <v>Found</v>
      </c>
      <c r="G35" s="44" t="str">
        <f>IF(OR(OR(ISNUMBER(MATCH(C35,'Nov 9'!$E$2:$E$300,0)),ISNUMBER(MATCH(C35,'Nov 9'!$F$2:$F$300,0))),AND(ISNUMBER(MATCH(D35,'Nov 9'!$H$2:$H$300,0)),(ISNUMBER(MATCH(E35,'Nov 9'!$G$2:$G$300,0))))),"Found","Not Found")</f>
        <v>Not Found</v>
      </c>
      <c r="H35" s="36" t="str">
        <f>IF(OR(OR(ISNUMBER(MATCH(C35,'Nov 10'!$E$2:$E$300,0)),ISNUMBER(MATCH(C35,'Nov 10'!$F$2:$F$300,0))),AND(ISNUMBER(MATCH(D35,'Nov 10'!$H$2:$H$300,0)),(ISNUMBER(MATCH(E35,'Nov 10'!$G$2:$G$300,0))))),"Found","Not Found")</f>
        <v>Found</v>
      </c>
      <c r="I35" s="36" t="str">
        <f>IF(OR(OR(ISNUMBER(MATCH(C35,'Nov 11'!$E$2:$E$300,0)),ISNUMBER(MATCH(C35,'Nov 11'!$F$2:$F$300,0))),AND(ISNUMBER(MATCH(D35,'Nov 11'!$H$2:$H$300,0)),(ISNUMBER(MATCH(E35,'Nov 11'!$G$2:$G$300,0))))),"Found","Not Found")</f>
        <v>Found</v>
      </c>
      <c r="J35" s="36" t="str">
        <f>IF(OR(OR(ISNUMBER(MATCH(C35,'Nov 12'!$E$2:$E$300,0)),ISNUMBER(MATCH(C35,'Nov 12'!$F$2:$F$300,0))),AND(ISNUMBER(MATCH(D35,'Nov 12'!$H$2:$H$300,0)),(ISNUMBER(MATCH(E35,'Nov 12'!$G$2:$G$300,0))))),"Found","Not Found")</f>
        <v>Found</v>
      </c>
      <c r="K35" s="36" t="str">
        <f>IF(OR(OR(ISNUMBER(MATCH(C35,'Nov 13'!$E$2:$E$300,0)),ISNUMBER(MATCH(C35,'Nov 13'!$F$2:$F$300,0))),AND(ISNUMBER(MATCH(D35,'Nov 13'!$H$2:$H$300,0)),(ISNUMBER(MATCH(E35,'Nov 13'!$G$2:$G$300,0))))),"Found","Not Found")</f>
        <v>Not Found</v>
      </c>
      <c r="L35" s="36" t="str">
        <f>IF(OR(OR(ISNUMBER(MATCH(C35,'Nov 14'!$E$2:$E$300,0)),ISNUMBER(MATCH(C35,'Nov 14'!$F$2:$F$300,0))),AND(ISNUMBER(MATCH(D35,'Nov 14'!$H$2:$H$300,0)),(ISNUMBER(MATCH(E35,'Nov 14'!$G$2:$G$300,0))))),"Found","Not Found")</f>
        <v>Not Found</v>
      </c>
      <c r="M35" s="36">
        <f t="shared" si="0"/>
        <v>4</v>
      </c>
      <c r="N35" s="36"/>
      <c r="O35" s="36"/>
      <c r="P35" s="36"/>
      <c r="Q35" s="36"/>
      <c r="R35" s="36"/>
      <c r="T35" s="36"/>
      <c r="U35" s="36"/>
      <c r="V35" s="36"/>
      <c r="W35" s="36"/>
      <c r="X35" s="36"/>
      <c r="Y35" s="36"/>
      <c r="Z35" s="36"/>
      <c r="AA35" s="36"/>
      <c r="AB35" s="36"/>
      <c r="AC35" s="36"/>
      <c r="AD35" s="36"/>
      <c r="AE35" s="36"/>
      <c r="AF35" s="36"/>
      <c r="AG35" s="36"/>
      <c r="AH35" s="36"/>
      <c r="AI35" s="43"/>
      <c r="AJ35" s="36"/>
    </row>
    <row r="36" spans="1:36" ht="15.75" customHeight="1" x14ac:dyDescent="0.2">
      <c r="A36" s="36" t="s">
        <v>1433</v>
      </c>
      <c r="B36" s="41" t="s">
        <v>723</v>
      </c>
      <c r="C36" s="38">
        <v>734</v>
      </c>
      <c r="D36" s="42" t="s">
        <v>724</v>
      </c>
      <c r="E36" s="42" t="s">
        <v>725</v>
      </c>
      <c r="F36" s="43" t="str">
        <f>IF(OR(OR(ISNUMBER(MATCH(C36,'Nov 8'!$E$2:$E$300,0)),ISNUMBER(MATCH(C36,'Nov 8'!$F$2:$F$300,0))),AND(ISNUMBER(MATCH(D36,'Nov 8'!$H$2:$H$300,0)),(ISNUMBER(MATCH(E36,'Nov 8'!$G$2:$G$300,0))))),"Found","Not Found")</f>
        <v>Not Found</v>
      </c>
      <c r="G36" s="44" t="str">
        <f>IF(OR(OR(ISNUMBER(MATCH(C36,'Nov 9'!$E$2:$E$300,0)),ISNUMBER(MATCH(C36,'Nov 9'!$F$2:$F$300,0))),AND(ISNUMBER(MATCH(D36,'Nov 9'!$H$2:$H$300,0)),(ISNUMBER(MATCH(E36,'Nov 9'!$G$2:$G$300,0))))),"Found","Not Found")</f>
        <v>Not Found</v>
      </c>
      <c r="H36" s="36" t="str">
        <f>IF(OR(OR(ISNUMBER(MATCH(C36,'Nov 10'!$E$2:$E$300,0)),ISNUMBER(MATCH(C36,'Nov 10'!$F$2:$F$300,0))),AND(ISNUMBER(MATCH(D36,'Nov 10'!$H$2:$H$300,0)),(ISNUMBER(MATCH(E36,'Nov 10'!$G$2:$G$300,0))))),"Found","Not Found")</f>
        <v>Not Found</v>
      </c>
      <c r="I36" s="36" t="str">
        <f>IF(OR(OR(ISNUMBER(MATCH(C36,'Nov 11'!$E$2:$E$300,0)),ISNUMBER(MATCH(C36,'Nov 11'!$F$2:$F$300,0))),AND(ISNUMBER(MATCH(D36,'Nov 11'!$H$2:$H$300,0)),(ISNUMBER(MATCH(E36,'Nov 11'!$G$2:$G$300,0))))),"Found","Not Found")</f>
        <v>Not Found</v>
      </c>
      <c r="J36" s="36" t="str">
        <f>IF(OR(OR(ISNUMBER(MATCH(C36,'Nov 12'!$E$2:$E$300,0)),ISNUMBER(MATCH(C36,'Nov 12'!$F$2:$F$300,0))),AND(ISNUMBER(MATCH(D36,'Nov 12'!$H$2:$H$300,0)),(ISNUMBER(MATCH(E36,'Nov 12'!$G$2:$G$300,0))))),"Found","Not Found")</f>
        <v>Not Found</v>
      </c>
      <c r="K36" s="36" t="str">
        <f>IF(OR(OR(ISNUMBER(MATCH(C36,'Nov 13'!$E$2:$E$300,0)),ISNUMBER(MATCH(C36,'Nov 13'!$F$2:$F$300,0))),AND(ISNUMBER(MATCH(D36,'Nov 13'!$H$2:$H$300,0)),(ISNUMBER(MATCH(E36,'Nov 13'!$G$2:$G$300,0))))),"Found","Not Found")</f>
        <v>Not Found</v>
      </c>
      <c r="L36" s="36" t="str">
        <f>IF(OR(OR(ISNUMBER(MATCH(C36,'Nov 14'!$E$2:$E$300,0)),ISNUMBER(MATCH(C36,'Nov 14'!$F$2:$F$300,0))),AND(ISNUMBER(MATCH(D36,'Nov 14'!$H$2:$H$300,0)),(ISNUMBER(MATCH(E36,'Nov 14'!$G$2:$G$300,0))))),"Found","Not Found")</f>
        <v>Not Found</v>
      </c>
      <c r="M36" s="36">
        <f t="shared" si="0"/>
        <v>0</v>
      </c>
      <c r="N36" s="36"/>
      <c r="O36" s="36"/>
      <c r="P36" s="36"/>
      <c r="Q36" s="36"/>
      <c r="R36" s="36"/>
      <c r="T36" s="36"/>
      <c r="U36" s="36"/>
      <c r="V36" s="36"/>
      <c r="W36" s="36"/>
      <c r="X36" s="36"/>
      <c r="Y36" s="36"/>
      <c r="Z36" s="36"/>
      <c r="AA36" s="36"/>
      <c r="AB36" s="36"/>
      <c r="AC36" s="36"/>
      <c r="AD36" s="36"/>
      <c r="AE36" s="36"/>
      <c r="AF36" s="36"/>
      <c r="AG36" s="36"/>
      <c r="AH36" s="36"/>
      <c r="AI36" s="43"/>
      <c r="AJ36" s="36"/>
    </row>
    <row r="37" spans="1:36" ht="15.75" customHeight="1" x14ac:dyDescent="0.2">
      <c r="A37" s="36" t="s">
        <v>1434</v>
      </c>
      <c r="B37" s="41" t="s">
        <v>740</v>
      </c>
      <c r="C37" s="38">
        <v>552</v>
      </c>
      <c r="D37" s="42" t="s">
        <v>325</v>
      </c>
      <c r="E37" s="42" t="s">
        <v>741</v>
      </c>
      <c r="F37" s="43" t="str">
        <f>IF(OR(OR(ISNUMBER(MATCH(C37,'Nov 8'!$E$2:$E$300,0)),ISNUMBER(MATCH(C37,'Nov 8'!$F$2:$F$300,0))),AND(ISNUMBER(MATCH(D37,'Nov 8'!$H$2:$H$300,0)),(ISNUMBER(MATCH(E37,'Nov 8'!$G$2:$G$300,0))))),"Found","Not Found")</f>
        <v>Found</v>
      </c>
      <c r="G37" s="44" t="str">
        <f>IF(OR(OR(ISNUMBER(MATCH(C37,'Nov 9'!$E$2:$E$300,0)),ISNUMBER(MATCH(C37,'Nov 9'!$F$2:$F$300,0))),AND(ISNUMBER(MATCH(D37,'Nov 9'!$H$2:$H$300,0)),(ISNUMBER(MATCH(E37,'Nov 9'!$G$2:$G$300,0))))),"Found","Not Found")</f>
        <v>Found</v>
      </c>
      <c r="H37" s="36" t="str">
        <f>IF(OR(OR(ISNUMBER(MATCH(C37,'Nov 10'!$E$2:$E$300,0)),ISNUMBER(MATCH(C37,'Nov 10'!$F$2:$F$300,0))),AND(ISNUMBER(MATCH(D37,'Nov 10'!$H$2:$H$300,0)),(ISNUMBER(MATCH(E37,'Nov 10'!$G$2:$G$300,0))))),"Found","Not Found")</f>
        <v>Found</v>
      </c>
      <c r="I37" s="36" t="str">
        <f>IF(OR(OR(ISNUMBER(MATCH(C37,'Nov 11'!$E$2:$E$300,0)),ISNUMBER(MATCH(C37,'Nov 11'!$F$2:$F$300,0))),AND(ISNUMBER(MATCH(D37,'Nov 11'!$H$2:$H$300,0)),(ISNUMBER(MATCH(E37,'Nov 11'!$G$2:$G$300,0))))),"Found","Not Found")</f>
        <v>Found</v>
      </c>
      <c r="J37" s="36" t="str">
        <f>IF(OR(OR(ISNUMBER(MATCH(C37,'Nov 12'!$E$2:$E$300,0)),ISNUMBER(MATCH(C37,'Nov 12'!$F$2:$F$300,0))),AND(ISNUMBER(MATCH(D37,'Nov 12'!$H$2:$H$300,0)),(ISNUMBER(MATCH(E37,'Nov 12'!$G$2:$G$300,0))))),"Found","Not Found")</f>
        <v>Found</v>
      </c>
      <c r="K37" s="36" t="str">
        <f>IF(OR(OR(ISNUMBER(MATCH(C37,'Nov 13'!$E$2:$E$300,0)),ISNUMBER(MATCH(C37,'Nov 13'!$F$2:$F$300,0))),AND(ISNUMBER(MATCH(D37,'Nov 13'!$H$2:$H$300,0)),(ISNUMBER(MATCH(E37,'Nov 13'!$G$2:$G$300,0))))),"Found","Not Found")</f>
        <v>Not Found</v>
      </c>
      <c r="L37" s="36" t="str">
        <f>IF(OR(OR(ISNUMBER(MATCH(C37,'Nov 14'!$E$2:$E$300,0)),ISNUMBER(MATCH(C37,'Nov 14'!$F$2:$F$300,0))),AND(ISNUMBER(MATCH(D37,'Nov 14'!$H$2:$H$300,0)),(ISNUMBER(MATCH(E37,'Nov 14'!$G$2:$G$300,0))))),"Found","Not Found")</f>
        <v>Found</v>
      </c>
      <c r="M37" s="36">
        <f t="shared" si="0"/>
        <v>6</v>
      </c>
      <c r="N37" s="36"/>
      <c r="O37" s="36"/>
      <c r="P37" s="36"/>
      <c r="Q37" s="36"/>
      <c r="R37" s="36"/>
      <c r="T37" s="36"/>
      <c r="U37" s="36"/>
      <c r="V37" s="36"/>
      <c r="W37" s="36"/>
      <c r="X37" s="36"/>
      <c r="Y37" s="36"/>
      <c r="Z37" s="36"/>
      <c r="AA37" s="36"/>
      <c r="AB37" s="36"/>
      <c r="AC37" s="36"/>
      <c r="AD37" s="36"/>
      <c r="AE37" s="36"/>
      <c r="AF37" s="36"/>
      <c r="AG37" s="36"/>
      <c r="AH37" s="36"/>
      <c r="AI37" s="43"/>
      <c r="AJ37" s="36"/>
    </row>
    <row r="38" spans="1:36" ht="15.75" customHeight="1" x14ac:dyDescent="0.2">
      <c r="A38" s="36" t="s">
        <v>1435</v>
      </c>
      <c r="B38" s="41" t="s">
        <v>750</v>
      </c>
      <c r="C38" s="38">
        <v>422</v>
      </c>
      <c r="D38" s="42" t="s">
        <v>751</v>
      </c>
      <c r="E38" s="42" t="s">
        <v>752</v>
      </c>
      <c r="F38" s="43" t="str">
        <f>IF(OR(OR(ISNUMBER(MATCH(C38,'Nov 8'!$E$2:$E$300,0)),ISNUMBER(MATCH(C38,'Nov 8'!$F$2:$F$300,0))),AND(ISNUMBER(MATCH(D38,'Nov 8'!$H$2:$H$300,0)),(ISNUMBER(MATCH(E38,'Nov 8'!$G$2:$G$300,0))))),"Found","Not Found")</f>
        <v>Found</v>
      </c>
      <c r="G38" s="44" t="str">
        <f>IF(OR(OR(ISNUMBER(MATCH(C38,'Nov 9'!$E$2:$E$300,0)),ISNUMBER(MATCH(C38,'Nov 9'!$F$2:$F$300,0))),AND(ISNUMBER(MATCH(D38,'Nov 9'!$H$2:$H$300,0)),(ISNUMBER(MATCH(E38,'Nov 9'!$G$2:$G$300,0))))),"Found","Not Found")</f>
        <v>Found</v>
      </c>
      <c r="H38" s="36" t="str">
        <f>IF(OR(OR(ISNUMBER(MATCH(C38,'Nov 10'!$E$2:$E$300,0)),ISNUMBER(MATCH(C38,'Nov 10'!$F$2:$F$300,0))),AND(ISNUMBER(MATCH(D38,'Nov 10'!$H$2:$H$300,0)),(ISNUMBER(MATCH(E38,'Nov 10'!$G$2:$G$300,0))))),"Found","Not Found")</f>
        <v>Found</v>
      </c>
      <c r="I38" s="36" t="str">
        <f>IF(OR(OR(ISNUMBER(MATCH(C38,'Nov 11'!$E$2:$E$300,0)),ISNUMBER(MATCH(C38,'Nov 11'!$F$2:$F$300,0))),AND(ISNUMBER(MATCH(D38,'Nov 11'!$H$2:$H$300,0)),(ISNUMBER(MATCH(E38,'Nov 11'!$G$2:$G$300,0))))),"Found","Not Found")</f>
        <v>Found</v>
      </c>
      <c r="J38" s="36" t="str">
        <f>IF(OR(OR(ISNUMBER(MATCH(C38,'Nov 12'!$E$2:$E$300,0)),ISNUMBER(MATCH(C38,'Nov 12'!$F$2:$F$300,0))),AND(ISNUMBER(MATCH(D38,'Nov 12'!$H$2:$H$300,0)),(ISNUMBER(MATCH(E38,'Nov 12'!$G$2:$G$300,0))))),"Found","Not Found")</f>
        <v>Found</v>
      </c>
      <c r="K38" s="36" t="str">
        <f>IF(OR(OR(ISNUMBER(MATCH(C38,'Nov 13'!$E$2:$E$300,0)),ISNUMBER(MATCH(C38,'Nov 13'!$F$2:$F$300,0))),AND(ISNUMBER(MATCH(D38,'Nov 13'!$H$2:$H$300,0)),(ISNUMBER(MATCH(E38,'Nov 13'!$G$2:$G$300,0))))),"Found","Not Found")</f>
        <v>Found</v>
      </c>
      <c r="L38" s="36" t="str">
        <f>IF(OR(OR(ISNUMBER(MATCH(C38,'Nov 14'!$E$2:$E$300,0)),ISNUMBER(MATCH(C38,'Nov 14'!$F$2:$F$300,0))),AND(ISNUMBER(MATCH(D38,'Nov 14'!$H$2:$H$300,0)),(ISNUMBER(MATCH(E38,'Nov 14'!$G$2:$G$300,0))))),"Found","Not Found")</f>
        <v>Found</v>
      </c>
      <c r="M38" s="36">
        <f t="shared" si="0"/>
        <v>7</v>
      </c>
      <c r="N38" s="36"/>
      <c r="O38" s="36"/>
      <c r="P38" s="36"/>
      <c r="Q38" s="36"/>
      <c r="R38" s="36"/>
      <c r="T38" s="36"/>
      <c r="U38" s="36"/>
      <c r="V38" s="36"/>
      <c r="W38" s="36"/>
      <c r="X38" s="36"/>
      <c r="Y38" s="36"/>
      <c r="Z38" s="36"/>
      <c r="AA38" s="36"/>
      <c r="AB38" s="36"/>
      <c r="AC38" s="36"/>
      <c r="AD38" s="36"/>
      <c r="AE38" s="36"/>
      <c r="AF38" s="36"/>
      <c r="AG38" s="36"/>
      <c r="AH38" s="36"/>
      <c r="AI38" s="43"/>
      <c r="AJ38" s="36"/>
    </row>
    <row r="39" spans="1:36" ht="15.75" customHeight="1" x14ac:dyDescent="0.2">
      <c r="A39" s="36" t="s">
        <v>1436</v>
      </c>
      <c r="B39" s="41" t="s">
        <v>763</v>
      </c>
      <c r="C39" s="38">
        <v>678</v>
      </c>
      <c r="D39" s="42" t="s">
        <v>761</v>
      </c>
      <c r="E39" s="42" t="s">
        <v>762</v>
      </c>
      <c r="F39" s="43" t="str">
        <f>IF(OR(OR(ISNUMBER(MATCH(C39,'Nov 8'!$E$2:$E$300,0)),ISNUMBER(MATCH(C39,'Nov 8'!$F$2:$F$300,0))),AND(ISNUMBER(MATCH(D39,'Nov 8'!$H$2:$H$300,0)),(ISNUMBER(MATCH(E39,'Nov 8'!$G$2:$G$300,0))))),"Found","Not Found")</f>
        <v>Found</v>
      </c>
      <c r="G39" s="44" t="str">
        <f>IF(OR(OR(ISNUMBER(MATCH(C39,'Nov 9'!$E$2:$E$300,0)),ISNUMBER(MATCH(C39,'Nov 9'!$F$2:$F$300,0))),AND(ISNUMBER(MATCH(D39,'Nov 9'!$H$2:$H$300,0)),(ISNUMBER(MATCH(E39,'Nov 9'!$G$2:$G$300,0))))),"Found","Not Found")</f>
        <v>Found</v>
      </c>
      <c r="H39" s="36" t="str">
        <f>IF(OR(OR(ISNUMBER(MATCH(C39,'Nov 10'!$E$2:$E$300,0)),ISNUMBER(MATCH(C39,'Nov 10'!$F$2:$F$300,0))),AND(ISNUMBER(MATCH(D39,'Nov 10'!$H$2:$H$300,0)),(ISNUMBER(MATCH(E39,'Nov 10'!$G$2:$G$300,0))))),"Found","Not Found")</f>
        <v>Found</v>
      </c>
      <c r="I39" s="36" t="str">
        <f>IF(OR(OR(ISNUMBER(MATCH(C39,'Nov 11'!$E$2:$E$300,0)),ISNUMBER(MATCH(C39,'Nov 11'!$F$2:$F$300,0))),AND(ISNUMBER(MATCH(D39,'Nov 11'!$H$2:$H$300,0)),(ISNUMBER(MATCH(E39,'Nov 11'!$G$2:$G$300,0))))),"Found","Not Found")</f>
        <v>Found</v>
      </c>
      <c r="J39" s="36" t="str">
        <f>IF(OR(OR(ISNUMBER(MATCH(C39,'Nov 12'!$E$2:$E$300,0)),ISNUMBER(MATCH(C39,'Nov 12'!$F$2:$F$300,0))),AND(ISNUMBER(MATCH(D39,'Nov 12'!$H$2:$H$300,0)),(ISNUMBER(MATCH(E39,'Nov 12'!$G$2:$G$300,0))))),"Found","Not Found")</f>
        <v>Found</v>
      </c>
      <c r="K39" s="36" t="str">
        <f>IF(OR(OR(ISNUMBER(MATCH(C39,'Nov 13'!$E$2:$E$300,0)),ISNUMBER(MATCH(C39,'Nov 13'!$F$2:$F$300,0))),AND(ISNUMBER(MATCH(D39,'Nov 13'!$H$2:$H$300,0)),(ISNUMBER(MATCH(E39,'Nov 13'!$G$2:$G$300,0))))),"Found","Not Found")</f>
        <v>Found</v>
      </c>
      <c r="L39" s="36" t="str">
        <f>IF(OR(OR(ISNUMBER(MATCH(C39,'Nov 14'!$E$2:$E$300,0)),ISNUMBER(MATCH(C39,'Nov 14'!$F$2:$F$300,0))),AND(ISNUMBER(MATCH(D39,'Nov 14'!$H$2:$H$300,0)),(ISNUMBER(MATCH(E39,'Nov 14'!$G$2:$G$300,0))))),"Found","Not Found")</f>
        <v>Found</v>
      </c>
      <c r="M39" s="36">
        <f t="shared" si="0"/>
        <v>7</v>
      </c>
      <c r="N39" s="36"/>
      <c r="O39" s="36"/>
      <c r="P39" s="36"/>
      <c r="Q39" s="36"/>
      <c r="R39" s="36"/>
      <c r="T39" s="36"/>
      <c r="U39" s="36"/>
      <c r="V39" s="36"/>
      <c r="W39" s="36"/>
      <c r="X39" s="36"/>
      <c r="Y39" s="36"/>
      <c r="Z39" s="36"/>
      <c r="AA39" s="36"/>
      <c r="AB39" s="36"/>
      <c r="AC39" s="36"/>
      <c r="AD39" s="36"/>
      <c r="AE39" s="36"/>
      <c r="AF39" s="36"/>
      <c r="AG39" s="36"/>
      <c r="AH39" s="36"/>
      <c r="AI39" s="43"/>
      <c r="AJ39" s="36"/>
    </row>
    <row r="40" spans="1:36" ht="15.75" customHeight="1" x14ac:dyDescent="0.2">
      <c r="A40" s="36" t="s">
        <v>1437</v>
      </c>
      <c r="B40" s="41" t="s">
        <v>769</v>
      </c>
      <c r="C40" s="38">
        <v>668</v>
      </c>
      <c r="D40" s="42" t="s">
        <v>770</v>
      </c>
      <c r="E40" s="42" t="s">
        <v>771</v>
      </c>
      <c r="F40" s="43" t="str">
        <f>IF(OR(OR(ISNUMBER(MATCH(C40,'Nov 8'!$E$2:$E$300,0)),ISNUMBER(MATCH(C40,'Nov 8'!$F$2:$F$300,0))),AND(ISNUMBER(MATCH(D40,'Nov 8'!$H$2:$H$300,0)),(ISNUMBER(MATCH(E40,'Nov 8'!$G$2:$G$300,0))))),"Found","Not Found")</f>
        <v>Found</v>
      </c>
      <c r="G40" s="44" t="str">
        <f>IF(OR(OR(ISNUMBER(MATCH(C40,'Nov 9'!$E$2:$E$300,0)),ISNUMBER(MATCH(C40,'Nov 9'!$F$2:$F$300,0))),AND(ISNUMBER(MATCH(D40,'Nov 9'!$H$2:$H$300,0)),(ISNUMBER(MATCH(E40,'Nov 9'!$G$2:$G$300,0))))),"Found","Not Found")</f>
        <v>Found</v>
      </c>
      <c r="H40" s="36" t="str">
        <f>IF(OR(OR(ISNUMBER(MATCH(C40,'Nov 10'!$E$2:$E$300,0)),ISNUMBER(MATCH(C40,'Nov 10'!$F$2:$F$300,0))),AND(ISNUMBER(MATCH(D40,'Nov 10'!$H$2:$H$300,0)),(ISNUMBER(MATCH(E40,'Nov 10'!$G$2:$G$300,0))))),"Found","Not Found")</f>
        <v>Found</v>
      </c>
      <c r="I40" s="36" t="str">
        <f>IF(OR(OR(ISNUMBER(MATCH(C40,'Nov 11'!$E$2:$E$300,0)),ISNUMBER(MATCH(C40,'Nov 11'!$F$2:$F$300,0))),AND(ISNUMBER(MATCH(D40,'Nov 11'!$H$2:$H$300,0)),(ISNUMBER(MATCH(E40,'Nov 11'!$G$2:$G$300,0))))),"Found","Not Found")</f>
        <v>Found</v>
      </c>
      <c r="J40" s="36" t="str">
        <f>IF(OR(OR(ISNUMBER(MATCH(C40,'Nov 12'!$E$2:$E$300,0)),ISNUMBER(MATCH(C40,'Nov 12'!$F$2:$F$300,0))),AND(ISNUMBER(MATCH(D40,'Nov 12'!$H$2:$H$300,0)),(ISNUMBER(MATCH(E40,'Nov 12'!$G$2:$G$300,0))))),"Found","Not Found")</f>
        <v>Found</v>
      </c>
      <c r="K40" s="36" t="str">
        <f>IF(OR(OR(ISNUMBER(MATCH(C40,'Nov 13'!$E$2:$E$300,0)),ISNUMBER(MATCH(C40,'Nov 13'!$F$2:$F$300,0))),AND(ISNUMBER(MATCH(D40,'Nov 13'!$H$2:$H$300,0)),(ISNUMBER(MATCH(E40,'Nov 13'!$G$2:$G$300,0))))),"Found","Not Found")</f>
        <v>Found</v>
      </c>
      <c r="L40" s="36" t="str">
        <f>IF(OR(OR(ISNUMBER(MATCH(C40,'Nov 14'!$E$2:$E$300,0)),ISNUMBER(MATCH(C40,'Nov 14'!$F$2:$F$300,0))),AND(ISNUMBER(MATCH(D40,'Nov 14'!$H$2:$H$300,0)),(ISNUMBER(MATCH(E40,'Nov 14'!$G$2:$G$300,0))))),"Found","Not Found")</f>
        <v>Found</v>
      </c>
      <c r="M40" s="36">
        <f t="shared" si="0"/>
        <v>7</v>
      </c>
      <c r="N40" s="36"/>
      <c r="O40" s="36"/>
      <c r="P40" s="36"/>
      <c r="Q40" s="36"/>
      <c r="R40" s="36"/>
      <c r="T40" s="36"/>
      <c r="U40" s="36"/>
      <c r="V40" s="36"/>
      <c r="W40" s="36"/>
      <c r="X40" s="36"/>
      <c r="Y40" s="36"/>
      <c r="Z40" s="36"/>
      <c r="AA40" s="36"/>
      <c r="AB40" s="36"/>
      <c r="AC40" s="36"/>
      <c r="AD40" s="36"/>
      <c r="AE40" s="36"/>
      <c r="AF40" s="36"/>
      <c r="AG40" s="36"/>
      <c r="AH40" s="36"/>
      <c r="AI40" s="43"/>
      <c r="AJ40" s="36"/>
    </row>
    <row r="41" spans="1:36" ht="15.75" customHeight="1" x14ac:dyDescent="0.2">
      <c r="A41" s="36" t="s">
        <v>1438</v>
      </c>
      <c r="B41" s="41" t="s">
        <v>810</v>
      </c>
      <c r="C41" s="38">
        <v>762</v>
      </c>
      <c r="D41" s="42" t="s">
        <v>811</v>
      </c>
      <c r="E41" s="42" t="s">
        <v>812</v>
      </c>
      <c r="F41" s="43" t="str">
        <f>IF(OR(OR(ISNUMBER(MATCH(C41,'Nov 8'!$E$2:$E$300,0)),ISNUMBER(MATCH(C41,'Nov 8'!$F$2:$F$300,0))),AND(ISNUMBER(MATCH(D41,'Nov 8'!$H$2:$H$300,0)),(ISNUMBER(MATCH(E41,'Nov 8'!$G$2:$G$300,0))))),"Found","Not Found")</f>
        <v>Found</v>
      </c>
      <c r="G41" s="44" t="str">
        <f>IF(OR(OR(ISNUMBER(MATCH(C41,'Nov 9'!$E$2:$E$300,0)),ISNUMBER(MATCH(C41,'Nov 9'!$F$2:$F$300,0))),AND(ISNUMBER(MATCH(D41,'Nov 9'!$H$2:$H$300,0)),(ISNUMBER(MATCH(E41,'Nov 9'!$G$2:$G$300,0))))),"Found","Not Found")</f>
        <v>Found</v>
      </c>
      <c r="H41" s="36" t="str">
        <f>IF(OR(OR(ISNUMBER(MATCH(C41,'Nov 10'!$E$2:$E$300,0)),ISNUMBER(MATCH(C41,'Nov 10'!$F$2:$F$300,0))),AND(ISNUMBER(MATCH(D41,'Nov 10'!$H$2:$H$300,0)),(ISNUMBER(MATCH(E41,'Nov 10'!$G$2:$G$300,0))))),"Found","Not Found")</f>
        <v>Found</v>
      </c>
      <c r="I41" s="36" t="str">
        <f>IF(OR(OR(ISNUMBER(MATCH(C41,'Nov 11'!$E$2:$E$300,0)),ISNUMBER(MATCH(C41,'Nov 11'!$F$2:$F$300,0))),AND(ISNUMBER(MATCH(D41,'Nov 11'!$H$2:$H$300,0)),(ISNUMBER(MATCH(E41,'Nov 11'!$G$2:$G$300,0))))),"Found","Not Found")</f>
        <v>Found</v>
      </c>
      <c r="J41" s="36" t="str">
        <f>IF(OR(OR(ISNUMBER(MATCH(C41,'Nov 12'!$E$2:$E$300,0)),ISNUMBER(MATCH(C41,'Nov 12'!$F$2:$F$300,0))),AND(ISNUMBER(MATCH(D41,'Nov 12'!$H$2:$H$300,0)),(ISNUMBER(MATCH(E41,'Nov 12'!$G$2:$G$300,0))))),"Found","Not Found")</f>
        <v>Found</v>
      </c>
      <c r="K41" s="36" t="str">
        <f>IF(OR(OR(ISNUMBER(MATCH(C41,'Nov 13'!$E$2:$E$300,0)),ISNUMBER(MATCH(C41,'Nov 13'!$F$2:$F$300,0))),AND(ISNUMBER(MATCH(D41,'Nov 13'!$H$2:$H$300,0)),(ISNUMBER(MATCH(E41,'Nov 13'!$G$2:$G$300,0))))),"Found","Not Found")</f>
        <v>Not Found</v>
      </c>
      <c r="L41" s="36" t="str">
        <f>IF(OR(OR(ISNUMBER(MATCH(C41,'Nov 14'!$E$2:$E$300,0)),ISNUMBER(MATCH(C41,'Nov 14'!$F$2:$F$300,0))),AND(ISNUMBER(MATCH(D41,'Nov 14'!$H$2:$H$300,0)),(ISNUMBER(MATCH(E41,'Nov 14'!$G$2:$G$300,0))))),"Found","Not Found")</f>
        <v>Not Found</v>
      </c>
      <c r="M41" s="36">
        <f t="shared" si="0"/>
        <v>5</v>
      </c>
      <c r="N41" s="36"/>
      <c r="O41" s="36"/>
      <c r="P41" s="36"/>
      <c r="Q41" s="36"/>
      <c r="R41" s="36"/>
      <c r="T41" s="36"/>
      <c r="U41" s="36"/>
      <c r="V41" s="36"/>
      <c r="W41" s="36"/>
      <c r="X41" s="36"/>
      <c r="Y41" s="36"/>
      <c r="Z41" s="36"/>
      <c r="AA41" s="36"/>
      <c r="AB41" s="36"/>
      <c r="AC41" s="36"/>
      <c r="AD41" s="36"/>
      <c r="AE41" s="36"/>
      <c r="AF41" s="36"/>
      <c r="AG41" s="36"/>
      <c r="AH41" s="36"/>
      <c r="AI41" s="43"/>
      <c r="AJ41" s="36"/>
    </row>
    <row r="42" spans="1:36" ht="15.75" customHeight="1" x14ac:dyDescent="0.2">
      <c r="A42" s="36" t="s">
        <v>1439</v>
      </c>
      <c r="B42" s="41" t="s">
        <v>835</v>
      </c>
      <c r="C42" s="38">
        <v>764</v>
      </c>
      <c r="D42" s="42" t="s">
        <v>836</v>
      </c>
      <c r="E42" s="42" t="s">
        <v>837</v>
      </c>
      <c r="F42" s="43" t="str">
        <f>IF(OR(OR(ISNUMBER(MATCH(C42,'Nov 8'!$E$2:$E$300,0)),ISNUMBER(MATCH(C42,'Nov 8'!$F$2:$F$300,0))),AND(ISNUMBER(MATCH(D42,'Nov 8'!$H$2:$H$300,0)),(ISNUMBER(MATCH(E42,'Nov 8'!$G$2:$G$300,0))))),"Found","Not Found")</f>
        <v>Found</v>
      </c>
      <c r="G42" s="44" t="str">
        <f>IF(OR(OR(ISNUMBER(MATCH(C42,'Nov 9'!$E$2:$E$300,0)),ISNUMBER(MATCH(C42,'Nov 9'!$F$2:$F$300,0))),AND(ISNUMBER(MATCH(D42,'Nov 9'!$H$2:$H$300,0)),(ISNUMBER(MATCH(E42,'Nov 9'!$G$2:$G$300,0))))),"Found","Not Found")</f>
        <v>Found</v>
      </c>
      <c r="H42" s="36" t="str">
        <f>IF(OR(OR(ISNUMBER(MATCH(C42,'Nov 10'!$E$2:$E$300,0)),ISNUMBER(MATCH(C42,'Nov 10'!$F$2:$F$300,0))),AND(ISNUMBER(MATCH(D42,'Nov 10'!$H$2:$H$300,0)),(ISNUMBER(MATCH(E42,'Nov 10'!$G$2:$G$300,0))))),"Found","Not Found")</f>
        <v>Found</v>
      </c>
      <c r="I42" s="36" t="str">
        <f>IF(OR(OR(ISNUMBER(MATCH(C42,'Nov 11'!$E$2:$E$300,0)),ISNUMBER(MATCH(C42,'Nov 11'!$F$2:$F$300,0))),AND(ISNUMBER(MATCH(D42,'Nov 11'!$H$2:$H$300,0)),(ISNUMBER(MATCH(E42,'Nov 11'!$G$2:$G$300,0))))),"Found","Not Found")</f>
        <v>Found</v>
      </c>
      <c r="J42" s="36" t="str">
        <f>IF(OR(OR(ISNUMBER(MATCH(C42,'Nov 12'!$E$2:$E$300,0)),ISNUMBER(MATCH(C42,'Nov 12'!$F$2:$F$300,0))),AND(ISNUMBER(MATCH(D42,'Nov 12'!$H$2:$H$300,0)),(ISNUMBER(MATCH(E42,'Nov 12'!$G$2:$G$300,0))))),"Found","Not Found")</f>
        <v>Not Found</v>
      </c>
      <c r="K42" s="36" t="str">
        <f>IF(OR(OR(ISNUMBER(MATCH(C42,'Nov 13'!$E$2:$E$300,0)),ISNUMBER(MATCH(C42,'Nov 13'!$F$2:$F$300,0))),AND(ISNUMBER(MATCH(D42,'Nov 13'!$H$2:$H$300,0)),(ISNUMBER(MATCH(E42,'Nov 13'!$G$2:$G$300,0))))),"Found","Not Found")</f>
        <v>Not Found</v>
      </c>
      <c r="L42" s="36" t="str">
        <f>IF(OR(OR(ISNUMBER(MATCH(C42,'Nov 14'!$E$2:$E$300,0)),ISNUMBER(MATCH(C42,'Nov 14'!$F$2:$F$300,0))),AND(ISNUMBER(MATCH(D42,'Nov 14'!$H$2:$H$300,0)),(ISNUMBER(MATCH(E42,'Nov 14'!$G$2:$G$300,0))))),"Found","Not Found")</f>
        <v>Not Found</v>
      </c>
      <c r="M42" s="36">
        <f t="shared" si="0"/>
        <v>4</v>
      </c>
      <c r="N42" s="36"/>
      <c r="O42" s="36"/>
      <c r="P42" s="36"/>
      <c r="Q42" s="36"/>
      <c r="R42" s="36"/>
      <c r="T42" s="36"/>
      <c r="U42" s="36"/>
      <c r="V42" s="36"/>
      <c r="W42" s="36"/>
      <c r="X42" s="36"/>
      <c r="Y42" s="36"/>
      <c r="Z42" s="36"/>
      <c r="AA42" s="36"/>
      <c r="AB42" s="36"/>
      <c r="AC42" s="36"/>
      <c r="AD42" s="36"/>
      <c r="AE42" s="36"/>
      <c r="AF42" s="36"/>
      <c r="AG42" s="36"/>
      <c r="AH42" s="36"/>
      <c r="AI42" s="43"/>
      <c r="AJ42" s="36"/>
    </row>
    <row r="43" spans="1:36" ht="15.75" customHeight="1" x14ac:dyDescent="0.2">
      <c r="A43" s="36" t="s">
        <v>1440</v>
      </c>
      <c r="B43" s="41" t="s">
        <v>839</v>
      </c>
      <c r="C43" s="38">
        <v>676</v>
      </c>
      <c r="D43" s="42" t="s">
        <v>840</v>
      </c>
      <c r="E43" s="42" t="s">
        <v>841</v>
      </c>
      <c r="F43" s="43" t="str">
        <f>IF(OR(OR(ISNUMBER(MATCH(C43,'Nov 8'!$E$2:$E$300,0)),ISNUMBER(MATCH(C43,'Nov 8'!$F$2:$F$300,0))),AND(ISNUMBER(MATCH(D43,'Nov 8'!$H$2:$H$300,0)),(ISNUMBER(MATCH(E43,'Nov 8'!$G$2:$G$300,0))))),"Found","Not Found")</f>
        <v>Found</v>
      </c>
      <c r="G43" s="44" t="str">
        <f>IF(OR(OR(ISNUMBER(MATCH(C43,'Nov 9'!$E$2:$E$300,0)),ISNUMBER(MATCH(C43,'Nov 9'!$F$2:$F$300,0))),AND(ISNUMBER(MATCH(D43,'Nov 9'!$H$2:$H$300,0)),(ISNUMBER(MATCH(E43,'Nov 9'!$G$2:$G$300,0))))),"Found","Not Found")</f>
        <v>Not Found</v>
      </c>
      <c r="H43" s="36" t="str">
        <f>IF(OR(OR(ISNUMBER(MATCH(C43,'Nov 10'!$E$2:$E$300,0)),ISNUMBER(MATCH(C43,'Nov 10'!$F$2:$F$300,0))),AND(ISNUMBER(MATCH(D43,'Nov 10'!$H$2:$H$300,0)),(ISNUMBER(MATCH(E43,'Nov 10'!$G$2:$G$300,0))))),"Found","Not Found")</f>
        <v>Found</v>
      </c>
      <c r="I43" s="36" t="str">
        <f>IF(OR(OR(ISNUMBER(MATCH(C43,'Nov 11'!$E$2:$E$300,0)),ISNUMBER(MATCH(C43,'Nov 11'!$F$2:$F$300,0))),AND(ISNUMBER(MATCH(D43,'Nov 11'!$H$2:$H$300,0)),(ISNUMBER(MATCH(E43,'Nov 11'!$G$2:$G$300,0))))),"Found","Not Found")</f>
        <v>Found</v>
      </c>
      <c r="J43" s="36" t="str">
        <f>IF(OR(OR(ISNUMBER(MATCH(C43,'Nov 12'!$E$2:$E$300,0)),ISNUMBER(MATCH(C43,'Nov 12'!$F$2:$F$300,0))),AND(ISNUMBER(MATCH(D43,'Nov 12'!$H$2:$H$300,0)),(ISNUMBER(MATCH(E43,'Nov 12'!$G$2:$G$300,0))))),"Found","Not Found")</f>
        <v>Found</v>
      </c>
      <c r="K43" s="36" t="str">
        <f>IF(OR(OR(ISNUMBER(MATCH(C43,'Nov 13'!$E$2:$E$300,0)),ISNUMBER(MATCH(C43,'Nov 13'!$F$2:$F$300,0))),AND(ISNUMBER(MATCH(D43,'Nov 13'!$H$2:$H$300,0)),(ISNUMBER(MATCH(E43,'Nov 13'!$G$2:$G$300,0))))),"Found","Not Found")</f>
        <v>Found</v>
      </c>
      <c r="L43" s="36" t="str">
        <f>IF(OR(OR(ISNUMBER(MATCH(C43,'Nov 14'!$E$2:$E$300,0)),ISNUMBER(MATCH(C43,'Nov 14'!$F$2:$F$300,0))),AND(ISNUMBER(MATCH(D43,'Nov 14'!$H$2:$H$300,0)),(ISNUMBER(MATCH(E43,'Nov 14'!$G$2:$G$300,0))))),"Found","Not Found")</f>
        <v>Not Found</v>
      </c>
      <c r="M43" s="36">
        <f t="shared" si="0"/>
        <v>5</v>
      </c>
      <c r="N43" s="36"/>
      <c r="O43" s="36"/>
      <c r="P43" s="36"/>
      <c r="Q43" s="36"/>
      <c r="R43" s="36"/>
      <c r="T43" s="36"/>
      <c r="U43" s="36"/>
      <c r="V43" s="36"/>
      <c r="W43" s="36"/>
      <c r="X43" s="36"/>
      <c r="Y43" s="36"/>
      <c r="Z43" s="36"/>
      <c r="AA43" s="36"/>
      <c r="AB43" s="36"/>
      <c r="AC43" s="36"/>
      <c r="AD43" s="36"/>
      <c r="AE43" s="36"/>
      <c r="AF43" s="36"/>
      <c r="AG43" s="36"/>
      <c r="AH43" s="36"/>
      <c r="AI43" s="43"/>
      <c r="AJ43" s="36"/>
    </row>
    <row r="44" spans="1:36" ht="15.75" hidden="1" customHeight="1" x14ac:dyDescent="0.2">
      <c r="A44" s="36" t="s">
        <v>1441</v>
      </c>
      <c r="B44" s="41" t="s">
        <v>851</v>
      </c>
      <c r="C44" s="38">
        <v>571</v>
      </c>
      <c r="D44" s="42" t="s">
        <v>849</v>
      </c>
      <c r="E44" s="42" t="s">
        <v>850</v>
      </c>
      <c r="F44" s="43" t="str">
        <f>IF(OR(OR(ISNUMBER(MATCH(C44,'Nov 8'!$E$2:$E$300,0)),ISNUMBER(MATCH(C44,'Nov 8'!$F$2:$F$300,0))),AND(ISNUMBER(MATCH(D44,'Nov 8'!$H$2:$H$300,0)),(ISNUMBER(MATCH(E44,'Nov 8'!$G$2:$G$300,0))))),"Found","Not Found")</f>
        <v>Not Found</v>
      </c>
      <c r="G44" s="44" t="str">
        <f>IF(OR(OR(ISNUMBER(MATCH(C44,'Nov 9'!$E$2:$E$300,0)),ISNUMBER(MATCH(C44,'Nov 9'!$F$2:$F$300,0))),AND(ISNUMBER(MATCH(D44,'Nov 9'!$H$2:$H$300,0)),(ISNUMBER(MATCH(E44,'Nov 9'!$G$2:$G$300,0))))),"Found","Not Found")</f>
        <v>Not Found</v>
      </c>
      <c r="H44" s="36" t="str">
        <f>IF(OR(OR(ISNUMBER(MATCH(C44,'Nov 10'!$E$2:$E$300,0)),ISNUMBER(MATCH(C44,'Nov 10'!$F$2:$F$300,0))),AND(ISNUMBER(MATCH(D44,'Nov 10'!$H$2:$H$300,0)),(ISNUMBER(MATCH(E44,'Nov 10'!$G$2:$G$300,0))))),"Found","Not Found")</f>
        <v>Not Found</v>
      </c>
      <c r="I44" s="36" t="str">
        <f>IF(OR(OR(ISNUMBER(MATCH(C44,'Nov 11'!$E$2:$E$300,0)),ISNUMBER(MATCH(C44,'Nov 11'!$F$2:$F$300,0))),AND(ISNUMBER(MATCH(D44,'Nov 11'!$H$2:$H$300,0)),(ISNUMBER(MATCH(E44,'Nov 11'!$G$2:$G$300,0))))),"Found","Not Found")</f>
        <v>Not Found</v>
      </c>
      <c r="J44" s="36" t="str">
        <f>IF(OR(OR(ISNUMBER(MATCH(C44,'Nov 12'!$E$2:$E$300,0)),ISNUMBER(MATCH(C44,'Nov 12'!$F$2:$F$300,0))),AND(ISNUMBER(MATCH(D44,'Nov 12'!$H$2:$H$300,0)),(ISNUMBER(MATCH(E44,'Nov 12'!$G$2:$G$300,0))))),"Found","Not Found")</f>
        <v>Not Found</v>
      </c>
      <c r="K44" s="36" t="str">
        <f>IF(OR(OR(ISNUMBER(MATCH(C44,'Nov 13'!$E$2:$E$300,0)),ISNUMBER(MATCH(C44,'Nov 13'!$F$2:$F$300,0))),AND(ISNUMBER(MATCH(D44,'Nov 13'!$H$2:$H$300,0)),(ISNUMBER(MATCH(E44,'Nov 13'!$G$2:$G$300,0))))),"Found","Not Found")</f>
        <v>Not Found</v>
      </c>
      <c r="L44" s="36" t="str">
        <f>IF(OR(OR(ISNUMBER(MATCH(C44,'Nov 14'!$E$2:$E$300,0)),ISNUMBER(MATCH(C44,'Nov 14'!$F$2:$F$300,0))),AND(ISNUMBER(MATCH(D44,'Nov 14'!$H$2:$H$300,0)),(ISNUMBER(MATCH(E44,'Nov 14'!$G$2:$G$300,0))))),"Found","Not Found")</f>
        <v>Not Found</v>
      </c>
      <c r="M44" s="36">
        <f t="shared" si="0"/>
        <v>0</v>
      </c>
      <c r="N44" s="36"/>
      <c r="O44" s="36"/>
      <c r="P44" s="36"/>
      <c r="Q44" s="36"/>
      <c r="R44" s="36"/>
      <c r="T44" s="36"/>
      <c r="U44" s="36"/>
      <c r="V44" s="36"/>
      <c r="W44" s="36"/>
      <c r="X44" s="36"/>
      <c r="Y44" s="36"/>
      <c r="Z44" s="36"/>
      <c r="AA44" s="36"/>
      <c r="AB44" s="36"/>
      <c r="AC44" s="36"/>
      <c r="AD44" s="36"/>
      <c r="AE44" s="36"/>
      <c r="AF44" s="36"/>
      <c r="AG44" s="36"/>
      <c r="AH44" s="36"/>
      <c r="AI44" s="43"/>
      <c r="AJ44" s="36"/>
    </row>
    <row r="45" spans="1:36" ht="15.75" hidden="1" customHeight="1" x14ac:dyDescent="0.2">
      <c r="A45" s="36" t="s">
        <v>1442</v>
      </c>
      <c r="B45" s="41" t="s">
        <v>882</v>
      </c>
      <c r="C45" s="38">
        <v>619</v>
      </c>
      <c r="D45" s="42" t="s">
        <v>880</v>
      </c>
      <c r="E45" s="42" t="s">
        <v>881</v>
      </c>
      <c r="F45" s="43" t="str">
        <f>IF(OR(OR(ISNUMBER(MATCH(C45,'Nov 8'!$E$2:$E$300,0)),ISNUMBER(MATCH(C45,'Nov 8'!$F$2:$F$300,0))),AND(ISNUMBER(MATCH(D45,'Nov 8'!$H$2:$H$300,0)),(ISNUMBER(MATCH(E45,'Nov 8'!$G$2:$G$300,0))))),"Found","Not Found")</f>
        <v>Not Found</v>
      </c>
      <c r="G45" s="44" t="str">
        <f>IF(OR(OR(ISNUMBER(MATCH(C45,'Nov 9'!$E$2:$E$300,0)),ISNUMBER(MATCH(C45,'Nov 9'!$F$2:$F$300,0))),AND(ISNUMBER(MATCH(D45,'Nov 9'!$H$2:$H$300,0)),(ISNUMBER(MATCH(E45,'Nov 9'!$G$2:$G$300,0))))),"Found","Not Found")</f>
        <v>Not Found</v>
      </c>
      <c r="H45" s="36" t="str">
        <f>IF(OR(OR(ISNUMBER(MATCH(C45,'Nov 10'!$E$2:$E$300,0)),ISNUMBER(MATCH(C45,'Nov 10'!$F$2:$F$300,0))),AND(ISNUMBER(MATCH(D45,'Nov 10'!$H$2:$H$300,0)),(ISNUMBER(MATCH(E45,'Nov 10'!$G$2:$G$300,0))))),"Found","Not Found")</f>
        <v>Not Found</v>
      </c>
      <c r="I45" s="36" t="str">
        <f>IF(OR(OR(ISNUMBER(MATCH(C45,'Nov 11'!$E$2:$E$300,0)),ISNUMBER(MATCH(C45,'Nov 11'!$F$2:$F$300,0))),AND(ISNUMBER(MATCH(D45,'Nov 11'!$H$2:$H$300,0)),(ISNUMBER(MATCH(E45,'Nov 11'!$G$2:$G$300,0))))),"Found","Not Found")</f>
        <v>Not Found</v>
      </c>
      <c r="J45" s="36" t="str">
        <f>IF(OR(OR(ISNUMBER(MATCH(C45,'Nov 12'!$E$2:$E$300,0)),ISNUMBER(MATCH(C45,'Nov 12'!$F$2:$F$300,0))),AND(ISNUMBER(MATCH(D45,'Nov 12'!$H$2:$H$300,0)),(ISNUMBER(MATCH(E45,'Nov 12'!$G$2:$G$300,0))))),"Found","Not Found")</f>
        <v>Not Found</v>
      </c>
      <c r="K45" s="36" t="str">
        <f>IF(OR(OR(ISNUMBER(MATCH(C45,'Nov 13'!$E$2:$E$300,0)),ISNUMBER(MATCH(C45,'Nov 13'!$F$2:$F$300,0))),AND(ISNUMBER(MATCH(D45,'Nov 13'!$H$2:$H$300,0)),(ISNUMBER(MATCH(E45,'Nov 13'!$G$2:$G$300,0))))),"Found","Not Found")</f>
        <v>Not Found</v>
      </c>
      <c r="L45" s="36" t="str">
        <f>IF(OR(OR(ISNUMBER(MATCH(C45,'Nov 14'!$E$2:$E$300,0)),ISNUMBER(MATCH(C45,'Nov 14'!$F$2:$F$300,0))),AND(ISNUMBER(MATCH(D45,'Nov 14'!$H$2:$H$300,0)),(ISNUMBER(MATCH(E45,'Nov 14'!$G$2:$G$300,0))))),"Found","Not Found")</f>
        <v>Not Found</v>
      </c>
      <c r="M45" s="36">
        <f t="shared" si="0"/>
        <v>0</v>
      </c>
      <c r="N45" s="36"/>
      <c r="O45" s="36"/>
      <c r="P45" s="36"/>
      <c r="Q45" s="36"/>
      <c r="R45" s="36"/>
      <c r="T45" s="36"/>
      <c r="U45" s="36"/>
      <c r="V45" s="36"/>
      <c r="W45" s="36"/>
      <c r="X45" s="36"/>
      <c r="Y45" s="36"/>
      <c r="Z45" s="36"/>
      <c r="AA45" s="36"/>
      <c r="AB45" s="36"/>
      <c r="AC45" s="36"/>
      <c r="AD45" s="36"/>
      <c r="AE45" s="36"/>
      <c r="AF45" s="36"/>
      <c r="AG45" s="36"/>
      <c r="AH45" s="36"/>
      <c r="AI45" s="43"/>
      <c r="AJ45" s="36"/>
    </row>
    <row r="46" spans="1:36" ht="15.75" customHeight="1" x14ac:dyDescent="0.2">
      <c r="A46" s="36" t="s">
        <v>1443</v>
      </c>
      <c r="B46" s="41" t="s">
        <v>883</v>
      </c>
      <c r="C46" s="38">
        <v>325</v>
      </c>
      <c r="D46" s="42" t="s">
        <v>884</v>
      </c>
      <c r="E46" s="42" t="s">
        <v>885</v>
      </c>
      <c r="F46" s="43" t="str">
        <f>IF(OR(OR(ISNUMBER(MATCH(C46,'Nov 8'!$E$2:$E$300,0)),ISNUMBER(MATCH(C46,'Nov 8'!$F$2:$F$300,0))),AND(ISNUMBER(MATCH(D46,'Nov 8'!$H$2:$H$300,0)),(ISNUMBER(MATCH(E46,'Nov 8'!$G$2:$G$300,0))))),"Found","Not Found")</f>
        <v>Found</v>
      </c>
      <c r="G46" s="44" t="str">
        <f>IF(OR(OR(ISNUMBER(MATCH(C46,'Nov 9'!$E$2:$E$300,0)),ISNUMBER(MATCH(C46,'Nov 9'!$F$2:$F$300,0))),AND(ISNUMBER(MATCH(D46,'Nov 9'!$H$2:$H$300,0)),(ISNUMBER(MATCH(E46,'Nov 9'!$G$2:$G$300,0))))),"Found","Not Found")</f>
        <v>Found</v>
      </c>
      <c r="H46" s="36" t="str">
        <f>IF(OR(OR(ISNUMBER(MATCH(C46,'Nov 10'!$E$2:$E$300,0)),ISNUMBER(MATCH(C46,'Nov 10'!$F$2:$F$300,0))),AND(ISNUMBER(MATCH(D46,'Nov 10'!$H$2:$H$300,0)),(ISNUMBER(MATCH(E46,'Nov 10'!$G$2:$G$300,0))))),"Found","Not Found")</f>
        <v>Found</v>
      </c>
      <c r="I46" s="36" t="str">
        <f>IF(OR(OR(ISNUMBER(MATCH(C46,'Nov 11'!$E$2:$E$300,0)),ISNUMBER(MATCH(C46,'Nov 11'!$F$2:$F$300,0))),AND(ISNUMBER(MATCH(D46,'Nov 11'!$H$2:$H$300,0)),(ISNUMBER(MATCH(E46,'Nov 11'!$G$2:$G$300,0))))),"Found","Not Found")</f>
        <v>Found</v>
      </c>
      <c r="J46" s="36" t="str">
        <f>IF(OR(OR(ISNUMBER(MATCH(C46,'Nov 12'!$E$2:$E$300,0)),ISNUMBER(MATCH(C46,'Nov 12'!$F$2:$F$300,0))),AND(ISNUMBER(MATCH(D46,'Nov 12'!$H$2:$H$300,0)),(ISNUMBER(MATCH(E46,'Nov 12'!$G$2:$G$300,0))))),"Found","Not Found")</f>
        <v>Found</v>
      </c>
      <c r="K46" s="36" t="str">
        <f>IF(OR(OR(ISNUMBER(MATCH(C46,'Nov 13'!$E$2:$E$300,0)),ISNUMBER(MATCH(C46,'Nov 13'!$F$2:$F$300,0))),AND(ISNUMBER(MATCH(D46,'Nov 13'!$H$2:$H$300,0)),(ISNUMBER(MATCH(E46,'Nov 13'!$G$2:$G$300,0))))),"Found","Not Found")</f>
        <v>Found</v>
      </c>
      <c r="L46" s="36" t="str">
        <f>IF(OR(OR(ISNUMBER(MATCH(C46,'Nov 14'!$E$2:$E$300,0)),ISNUMBER(MATCH(C46,'Nov 14'!$F$2:$F$300,0))),AND(ISNUMBER(MATCH(D46,'Nov 14'!$H$2:$H$300,0)),(ISNUMBER(MATCH(E46,'Nov 14'!$G$2:$G$300,0))))),"Found","Not Found")</f>
        <v>Found</v>
      </c>
      <c r="M46" s="36">
        <f t="shared" si="0"/>
        <v>7</v>
      </c>
      <c r="N46" s="36"/>
      <c r="O46" s="36"/>
      <c r="P46" s="36"/>
      <c r="Q46" s="36"/>
      <c r="R46" s="36"/>
      <c r="T46" s="36"/>
      <c r="U46" s="36"/>
      <c r="V46" s="36"/>
      <c r="W46" s="36"/>
      <c r="X46" s="36"/>
      <c r="Y46" s="36"/>
      <c r="Z46" s="36"/>
      <c r="AA46" s="36"/>
      <c r="AB46" s="36"/>
      <c r="AC46" s="36"/>
      <c r="AD46" s="36"/>
      <c r="AE46" s="36"/>
      <c r="AF46" s="36"/>
      <c r="AG46" s="36"/>
      <c r="AH46" s="36"/>
      <c r="AI46" s="43"/>
      <c r="AJ46" s="36"/>
    </row>
    <row r="47" spans="1:36" ht="15.75" customHeight="1" x14ac:dyDescent="0.2">
      <c r="A47" s="36" t="s">
        <v>1444</v>
      </c>
      <c r="B47" s="41" t="s">
        <v>899</v>
      </c>
      <c r="C47" s="38">
        <v>657</v>
      </c>
      <c r="D47" s="42" t="s">
        <v>900</v>
      </c>
      <c r="E47" s="42" t="s">
        <v>901</v>
      </c>
      <c r="F47" s="43" t="str">
        <f>IF(OR(OR(ISNUMBER(MATCH(C47,'Nov 8'!$E$2:$E$300,0)),ISNUMBER(MATCH(C47,'Nov 8'!$F$2:$F$300,0))),AND(ISNUMBER(MATCH(D47,'Nov 8'!$H$2:$H$300,0)),(ISNUMBER(MATCH(E47,'Nov 8'!$G$2:$G$300,0))))),"Found","Not Found")</f>
        <v>Found</v>
      </c>
      <c r="G47" s="44" t="str">
        <f>IF(OR(OR(ISNUMBER(MATCH(C47,'Nov 9'!$E$2:$E$300,0)),ISNUMBER(MATCH(C47,'Nov 9'!$F$2:$F$300,0))),AND(ISNUMBER(MATCH(D47,'Nov 9'!$H$2:$H$300,0)),(ISNUMBER(MATCH(E47,'Nov 9'!$G$2:$G$300,0))))),"Found","Not Found")</f>
        <v>Found</v>
      </c>
      <c r="H47" s="36" t="str">
        <f>IF(OR(OR(ISNUMBER(MATCH(C47,'Nov 10'!$E$2:$E$300,0)),ISNUMBER(MATCH(C47,'Nov 10'!$F$2:$F$300,0))),AND(ISNUMBER(MATCH(D47,'Nov 10'!$H$2:$H$300,0)),(ISNUMBER(MATCH(E47,'Nov 10'!$G$2:$G$300,0))))),"Found","Not Found")</f>
        <v>Found</v>
      </c>
      <c r="I47" s="36" t="str">
        <f>IF(OR(OR(ISNUMBER(MATCH(C47,'Nov 11'!$E$2:$E$300,0)),ISNUMBER(MATCH(C47,'Nov 11'!$F$2:$F$300,0))),AND(ISNUMBER(MATCH(D47,'Nov 11'!$H$2:$H$300,0)),(ISNUMBER(MATCH(E47,'Nov 11'!$G$2:$G$300,0))))),"Found","Not Found")</f>
        <v>Found</v>
      </c>
      <c r="J47" s="36" t="str">
        <f>IF(OR(OR(ISNUMBER(MATCH(C47,'Nov 12'!$E$2:$E$300,0)),ISNUMBER(MATCH(C47,'Nov 12'!$F$2:$F$300,0))),AND(ISNUMBER(MATCH(D47,'Nov 12'!$H$2:$H$300,0)),(ISNUMBER(MATCH(E47,'Nov 12'!$G$2:$G$300,0))))),"Found","Not Found")</f>
        <v>Found</v>
      </c>
      <c r="K47" s="36" t="str">
        <f>IF(OR(OR(ISNUMBER(MATCH(C47,'Nov 13'!$E$2:$E$300,0)),ISNUMBER(MATCH(C47,'Nov 13'!$F$2:$F$300,0))),AND(ISNUMBER(MATCH(D47,'Nov 13'!$H$2:$H$300,0)),(ISNUMBER(MATCH(E47,'Nov 13'!$G$2:$G$300,0))))),"Found","Not Found")</f>
        <v>Found</v>
      </c>
      <c r="L47" s="36" t="str">
        <f>IF(OR(OR(ISNUMBER(MATCH(C47,'Nov 14'!$E$2:$E$300,0)),ISNUMBER(MATCH(C47,'Nov 14'!$F$2:$F$300,0))),AND(ISNUMBER(MATCH(D47,'Nov 14'!$H$2:$H$300,0)),(ISNUMBER(MATCH(E47,'Nov 14'!$G$2:$G$300,0))))),"Found","Not Found")</f>
        <v>Not Found</v>
      </c>
      <c r="M47" s="36">
        <f t="shared" si="0"/>
        <v>6</v>
      </c>
      <c r="N47" s="36"/>
      <c r="O47" s="36"/>
      <c r="P47" s="36"/>
      <c r="Q47" s="36"/>
      <c r="R47" s="36"/>
      <c r="T47" s="36"/>
      <c r="U47" s="36"/>
      <c r="V47" s="36"/>
      <c r="W47" s="36"/>
      <c r="X47" s="36"/>
      <c r="Y47" s="36"/>
      <c r="Z47" s="36"/>
      <c r="AA47" s="36"/>
      <c r="AB47" s="36"/>
      <c r="AC47" s="36"/>
      <c r="AD47" s="36"/>
      <c r="AE47" s="36"/>
      <c r="AF47" s="36"/>
      <c r="AG47" s="36"/>
      <c r="AH47" s="36"/>
      <c r="AI47" s="43"/>
      <c r="AJ47" s="36"/>
    </row>
    <row r="48" spans="1:36" ht="15.75" customHeight="1" x14ac:dyDescent="0.2">
      <c r="A48" s="36" t="s">
        <v>1445</v>
      </c>
      <c r="B48" s="41" t="s">
        <v>907</v>
      </c>
      <c r="C48" s="38">
        <v>578</v>
      </c>
      <c r="D48" s="42" t="s">
        <v>254</v>
      </c>
      <c r="E48" s="42" t="s">
        <v>253</v>
      </c>
      <c r="F48" s="43" t="str">
        <f>IF(OR(OR(ISNUMBER(MATCH(C48,'Nov 8'!$E$2:$E$300,0)),ISNUMBER(MATCH(C48,'Nov 8'!$F$2:$F$300,0))),AND(ISNUMBER(MATCH(D48,'Nov 8'!$H$2:$H$300,0)),(ISNUMBER(MATCH(E48,'Nov 8'!$G$2:$G$300,0))))),"Found","Not Found")</f>
        <v>Found</v>
      </c>
      <c r="G48" s="44" t="str">
        <f>IF(OR(OR(ISNUMBER(MATCH(C48,'Nov 9'!$E$2:$E$300,0)),ISNUMBER(MATCH(C48,'Nov 9'!$F$2:$F$300,0))),AND(ISNUMBER(MATCH(D48,'Nov 9'!$H$2:$H$300,0)),(ISNUMBER(MATCH(E48,'Nov 9'!$G$2:$G$300,0))))),"Found","Not Found")</f>
        <v>Found</v>
      </c>
      <c r="H48" s="36" t="str">
        <f>IF(OR(OR(ISNUMBER(MATCH(C48,'Nov 10'!$E$2:$E$300,0)),ISNUMBER(MATCH(C48,'Nov 10'!$F$2:$F$300,0))),AND(ISNUMBER(MATCH(D48,'Nov 10'!$H$2:$H$300,0)),(ISNUMBER(MATCH(E48,'Nov 10'!$G$2:$G$300,0))))),"Found","Not Found")</f>
        <v>Found</v>
      </c>
      <c r="I48" s="36" t="str">
        <f>IF(OR(OR(ISNUMBER(MATCH(C48,'Nov 11'!$E$2:$E$300,0)),ISNUMBER(MATCH(C48,'Nov 11'!$F$2:$F$300,0))),AND(ISNUMBER(MATCH(D48,'Nov 11'!$H$2:$H$300,0)),(ISNUMBER(MATCH(E48,'Nov 11'!$G$2:$G$300,0))))),"Found","Not Found")</f>
        <v>Found</v>
      </c>
      <c r="J48" s="36" t="str">
        <f>IF(OR(OR(ISNUMBER(MATCH(C48,'Nov 12'!$E$2:$E$300,0)),ISNUMBER(MATCH(C48,'Nov 12'!$F$2:$F$300,0))),AND(ISNUMBER(MATCH(D48,'Nov 12'!$H$2:$H$300,0)),(ISNUMBER(MATCH(E48,'Nov 12'!$G$2:$G$300,0))))),"Found","Not Found")</f>
        <v>Found</v>
      </c>
      <c r="K48" s="36" t="str">
        <f>IF(OR(OR(ISNUMBER(MATCH(C48,'Nov 13'!$E$2:$E$300,0)),ISNUMBER(MATCH(C48,'Nov 13'!$F$2:$F$300,0))),AND(ISNUMBER(MATCH(D48,'Nov 13'!$H$2:$H$300,0)),(ISNUMBER(MATCH(E48,'Nov 13'!$G$2:$G$300,0))))),"Found","Not Found")</f>
        <v>Found</v>
      </c>
      <c r="L48" s="36" t="str">
        <f>IF(OR(OR(ISNUMBER(MATCH(C48,'Nov 14'!$E$2:$E$300,0)),ISNUMBER(MATCH(C48,'Nov 14'!$F$2:$F$300,0))),AND(ISNUMBER(MATCH(D48,'Nov 14'!$H$2:$H$300,0)),(ISNUMBER(MATCH(E48,'Nov 14'!$G$2:$G$300,0))))),"Found","Not Found")</f>
        <v>Found</v>
      </c>
      <c r="M48" s="36">
        <f t="shared" si="0"/>
        <v>7</v>
      </c>
      <c r="N48" s="36"/>
      <c r="O48" s="36"/>
      <c r="P48" s="36"/>
      <c r="Q48" s="36"/>
      <c r="R48" s="36"/>
      <c r="T48" s="36"/>
      <c r="U48" s="36"/>
      <c r="V48" s="36"/>
      <c r="W48" s="36"/>
      <c r="X48" s="36"/>
      <c r="Y48" s="36"/>
      <c r="Z48" s="36"/>
      <c r="AA48" s="36"/>
      <c r="AB48" s="36"/>
      <c r="AC48" s="36"/>
      <c r="AD48" s="36"/>
      <c r="AE48" s="36"/>
      <c r="AF48" s="36"/>
      <c r="AG48" s="36"/>
      <c r="AH48" s="36"/>
      <c r="AI48" s="43"/>
      <c r="AJ48" s="36"/>
    </row>
    <row r="49" spans="1:36" ht="15.75" customHeight="1" x14ac:dyDescent="0.2">
      <c r="A49" s="36" t="s">
        <v>1446</v>
      </c>
      <c r="B49" s="41" t="s">
        <v>910</v>
      </c>
      <c r="C49" s="38">
        <v>711</v>
      </c>
      <c r="D49" s="42" t="s">
        <v>911</v>
      </c>
      <c r="E49" s="42" t="s">
        <v>912</v>
      </c>
      <c r="F49" s="43" t="str">
        <f>IF(OR(OR(ISNUMBER(MATCH(C49,'Nov 8'!$E$2:$E$300,0)),ISNUMBER(MATCH(C49,'Nov 8'!$F$2:$F$300,0))),AND(ISNUMBER(MATCH(D49,'Nov 8'!$H$2:$H$300,0)),(ISNUMBER(MATCH(E49,'Nov 8'!$G$2:$G$300,0))))),"Found","Not Found")</f>
        <v>Not Found</v>
      </c>
      <c r="G49" s="44" t="str">
        <f>IF(OR(OR(ISNUMBER(MATCH(C49,'Nov 9'!$E$2:$E$300,0)),ISNUMBER(MATCH(C49,'Nov 9'!$F$2:$F$300,0))),AND(ISNUMBER(MATCH(D49,'Nov 9'!$H$2:$H$300,0)),(ISNUMBER(MATCH(E49,'Nov 9'!$G$2:$G$300,0))))),"Found","Not Found")</f>
        <v>Not Found</v>
      </c>
      <c r="H49" s="36" t="str">
        <f>IF(OR(OR(ISNUMBER(MATCH(C49,'Nov 10'!$E$2:$E$300,0)),ISNUMBER(MATCH(C49,'Nov 10'!$F$2:$F$300,0))),AND(ISNUMBER(MATCH(D49,'Nov 10'!$H$2:$H$300,0)),(ISNUMBER(MATCH(E49,'Nov 10'!$G$2:$G$300,0))))),"Found","Not Found")</f>
        <v>Found</v>
      </c>
      <c r="I49" s="36" t="str">
        <f>IF(OR(OR(ISNUMBER(MATCH(C49,'Nov 11'!$E$2:$E$300,0)),ISNUMBER(MATCH(C49,'Nov 11'!$F$2:$F$300,0))),AND(ISNUMBER(MATCH(D49,'Nov 11'!$H$2:$H$300,0)),(ISNUMBER(MATCH(E49,'Nov 11'!$G$2:$G$300,0))))),"Found","Not Found")</f>
        <v>Not Found</v>
      </c>
      <c r="J49" s="36" t="str">
        <f>IF(OR(OR(ISNUMBER(MATCH(C49,'Nov 12'!$E$2:$E$300,0)),ISNUMBER(MATCH(C49,'Nov 12'!$F$2:$F$300,0))),AND(ISNUMBER(MATCH(D49,'Nov 12'!$H$2:$H$300,0)),(ISNUMBER(MATCH(E49,'Nov 12'!$G$2:$G$300,0))))),"Found","Not Found")</f>
        <v>Not Found</v>
      </c>
      <c r="K49" s="36" t="str">
        <f>IF(OR(OR(ISNUMBER(MATCH(C49,'Nov 13'!$E$2:$E$300,0)),ISNUMBER(MATCH(C49,'Nov 13'!$F$2:$F$300,0))),AND(ISNUMBER(MATCH(D49,'Nov 13'!$H$2:$H$300,0)),(ISNUMBER(MATCH(E49,'Nov 13'!$G$2:$G$300,0))))),"Found","Not Found")</f>
        <v>Not Found</v>
      </c>
      <c r="L49" s="36" t="str">
        <f>IF(OR(OR(ISNUMBER(MATCH(C49,'Nov 14'!$E$2:$E$300,0)),ISNUMBER(MATCH(C49,'Nov 14'!$F$2:$F$300,0))),AND(ISNUMBER(MATCH(D49,'Nov 14'!$H$2:$H$300,0)),(ISNUMBER(MATCH(E49,'Nov 14'!$G$2:$G$300,0))))),"Found","Not Found")</f>
        <v>Not Found</v>
      </c>
      <c r="M49" s="36">
        <f t="shared" si="0"/>
        <v>1</v>
      </c>
      <c r="N49" s="36"/>
      <c r="O49" s="36"/>
      <c r="P49" s="36"/>
      <c r="Q49" s="36"/>
      <c r="R49" s="36"/>
      <c r="T49" s="36"/>
      <c r="U49" s="36"/>
      <c r="V49" s="36"/>
      <c r="W49" s="36"/>
      <c r="X49" s="36"/>
      <c r="Y49" s="36"/>
      <c r="Z49" s="36"/>
      <c r="AA49" s="36"/>
      <c r="AB49" s="36"/>
      <c r="AC49" s="36"/>
      <c r="AD49" s="36"/>
      <c r="AE49" s="36"/>
      <c r="AF49" s="36"/>
      <c r="AG49" s="36"/>
      <c r="AH49" s="36"/>
      <c r="AI49" s="43"/>
      <c r="AJ49" s="36"/>
    </row>
    <row r="50" spans="1:36" ht="15.75" customHeight="1" x14ac:dyDescent="0.2">
      <c r="A50" s="36" t="s">
        <v>1447</v>
      </c>
      <c r="B50" s="41" t="s">
        <v>917</v>
      </c>
      <c r="C50" s="38">
        <v>407</v>
      </c>
      <c r="D50" s="42" t="s">
        <v>915</v>
      </c>
      <c r="E50" s="42" t="s">
        <v>918</v>
      </c>
      <c r="F50" s="43" t="str">
        <f>IF(OR(OR(ISNUMBER(MATCH(C50,'Nov 8'!$E$2:$E$300,0)),ISNUMBER(MATCH(C50,'Nov 8'!$F$2:$F$300,0))),AND(ISNUMBER(MATCH(D50,'Nov 8'!$H$2:$H$300,0)),(ISNUMBER(MATCH(E50,'Nov 8'!$G$2:$G$300,0))))),"Found","Not Found")</f>
        <v>Found</v>
      </c>
      <c r="G50" s="44" t="str">
        <f>IF(OR(OR(ISNUMBER(MATCH(C50,'Nov 9'!$E$2:$E$300,0)),ISNUMBER(MATCH(C50,'Nov 9'!$F$2:$F$300,0))),AND(ISNUMBER(MATCH(D50,'Nov 9'!$H$2:$H$300,0)),(ISNUMBER(MATCH(E50,'Nov 9'!$G$2:$G$300,0))))),"Found","Not Found")</f>
        <v>Found</v>
      </c>
      <c r="H50" s="36" t="str">
        <f>IF(OR(OR(ISNUMBER(MATCH(C50,'Nov 10'!$E$2:$E$300,0)),ISNUMBER(MATCH(C50,'Nov 10'!$F$2:$F$300,0))),AND(ISNUMBER(MATCH(D50,'Nov 10'!$H$2:$H$300,0)),(ISNUMBER(MATCH(E50,'Nov 10'!$G$2:$G$300,0))))),"Found","Not Found")</f>
        <v>Found</v>
      </c>
      <c r="I50" s="36" t="str">
        <f>IF(OR(OR(ISNUMBER(MATCH(C50,'Nov 11'!$E$2:$E$300,0)),ISNUMBER(MATCH(C50,'Nov 11'!$F$2:$F$300,0))),AND(ISNUMBER(MATCH(D50,'Nov 11'!$H$2:$H$300,0)),(ISNUMBER(MATCH(E50,'Nov 11'!$G$2:$G$300,0))))),"Found","Not Found")</f>
        <v>Not Found</v>
      </c>
      <c r="J50" s="36" t="str">
        <f>IF(OR(OR(ISNUMBER(MATCH(C50,'Nov 12'!$E$2:$E$300,0)),ISNUMBER(MATCH(C50,'Nov 12'!$F$2:$F$300,0))),AND(ISNUMBER(MATCH(D50,'Nov 12'!$H$2:$H$300,0)),(ISNUMBER(MATCH(E50,'Nov 12'!$G$2:$G$300,0))))),"Found","Not Found")</f>
        <v>Found</v>
      </c>
      <c r="K50" s="36" t="str">
        <f>IF(OR(OR(ISNUMBER(MATCH(C50,'Nov 13'!$E$2:$E$300,0)),ISNUMBER(MATCH(C50,'Nov 13'!$F$2:$F$300,0))),AND(ISNUMBER(MATCH(D50,'Nov 13'!$H$2:$H$300,0)),(ISNUMBER(MATCH(E50,'Nov 13'!$G$2:$G$300,0))))),"Found","Not Found")</f>
        <v>Found</v>
      </c>
      <c r="L50" s="36" t="str">
        <f>IF(OR(OR(ISNUMBER(MATCH(C50,'Nov 14'!$E$2:$E$300,0)),ISNUMBER(MATCH(C50,'Nov 14'!$F$2:$F$300,0))),AND(ISNUMBER(MATCH(D50,'Nov 14'!$H$2:$H$300,0)),(ISNUMBER(MATCH(E50,'Nov 14'!$G$2:$G$300,0))))),"Found","Not Found")</f>
        <v>Not Found</v>
      </c>
      <c r="M50" s="36">
        <f t="shared" si="0"/>
        <v>5</v>
      </c>
      <c r="N50" s="36"/>
      <c r="O50" s="36"/>
      <c r="P50" s="36"/>
      <c r="Q50" s="36"/>
      <c r="R50" s="36"/>
      <c r="T50" s="36"/>
      <c r="U50" s="36"/>
      <c r="V50" s="36"/>
      <c r="W50" s="36"/>
      <c r="X50" s="36"/>
      <c r="Y50" s="36"/>
      <c r="Z50" s="36"/>
      <c r="AA50" s="36"/>
      <c r="AB50" s="36"/>
      <c r="AC50" s="36"/>
      <c r="AD50" s="36"/>
      <c r="AE50" s="36"/>
      <c r="AF50" s="36"/>
      <c r="AG50" s="36"/>
      <c r="AH50" s="36"/>
      <c r="AI50" s="43"/>
      <c r="AJ50" s="36"/>
    </row>
    <row r="51" spans="1:36" ht="15.75" customHeight="1" x14ac:dyDescent="0.2">
      <c r="A51" s="36" t="s">
        <v>1448</v>
      </c>
      <c r="B51" s="41" t="s">
        <v>914</v>
      </c>
      <c r="C51" s="38">
        <v>597</v>
      </c>
      <c r="D51" s="42" t="s">
        <v>915</v>
      </c>
      <c r="E51" s="42" t="s">
        <v>916</v>
      </c>
      <c r="F51" s="43" t="str">
        <f>IF(OR(OR(ISNUMBER(MATCH(C51,'Nov 8'!$E$2:$E$300,0)),ISNUMBER(MATCH(C51,'Nov 8'!$F$2:$F$300,0))),AND(ISNUMBER(MATCH(D51,'Nov 8'!$H$2:$H$300,0)),(ISNUMBER(MATCH(E51,'Nov 8'!$G$2:$G$300,0))))),"Found","Not Found")</f>
        <v>Not Found</v>
      </c>
      <c r="G51" s="44" t="str">
        <f>IF(OR(OR(ISNUMBER(MATCH(C51,'Nov 9'!$E$2:$E$300,0)),ISNUMBER(MATCH(C51,'Nov 9'!$F$2:$F$300,0))),AND(ISNUMBER(MATCH(D51,'Nov 9'!$H$2:$H$300,0)),(ISNUMBER(MATCH(E51,'Nov 9'!$G$2:$G$300,0))))),"Found","Not Found")</f>
        <v>Not Found</v>
      </c>
      <c r="H51" s="36" t="str">
        <f>IF(OR(OR(ISNUMBER(MATCH(C51,'Nov 10'!$E$2:$E$300,0)),ISNUMBER(MATCH(C51,'Nov 10'!$F$2:$F$300,0))),AND(ISNUMBER(MATCH(D51,'Nov 10'!$H$2:$H$300,0)),(ISNUMBER(MATCH(E51,'Nov 10'!$G$2:$G$300,0))))),"Found","Not Found")</f>
        <v>Not Found</v>
      </c>
      <c r="I51" s="36" t="str">
        <f>IF(OR(OR(ISNUMBER(MATCH(C51,'Nov 11'!$E$2:$E$300,0)),ISNUMBER(MATCH(C51,'Nov 11'!$F$2:$F$300,0))),AND(ISNUMBER(MATCH(D51,'Nov 11'!$H$2:$H$300,0)),(ISNUMBER(MATCH(E51,'Nov 11'!$G$2:$G$300,0))))),"Found","Not Found")</f>
        <v>Not Found</v>
      </c>
      <c r="J51" s="36" t="str">
        <f>IF(OR(OR(ISNUMBER(MATCH(C51,'Nov 12'!$E$2:$E$300,0)),ISNUMBER(MATCH(C51,'Nov 12'!$F$2:$F$300,0))),AND(ISNUMBER(MATCH(D51,'Nov 12'!$H$2:$H$300,0)),(ISNUMBER(MATCH(E51,'Nov 12'!$G$2:$G$300,0))))),"Found","Not Found")</f>
        <v>Not Found</v>
      </c>
      <c r="K51" s="36" t="str">
        <f>IF(OR(OR(ISNUMBER(MATCH(C51,'Nov 13'!$E$2:$E$300,0)),ISNUMBER(MATCH(C51,'Nov 13'!$F$2:$F$300,0))),AND(ISNUMBER(MATCH(D51,'Nov 13'!$H$2:$H$300,0)),(ISNUMBER(MATCH(E51,'Nov 13'!$G$2:$G$300,0))))),"Found","Not Found")</f>
        <v>Not Found</v>
      </c>
      <c r="L51" s="36" t="str">
        <f>IF(OR(OR(ISNUMBER(MATCH(C51,'Nov 14'!$E$2:$E$300,0)),ISNUMBER(MATCH(C51,'Nov 14'!$F$2:$F$300,0))),AND(ISNUMBER(MATCH(D51,'Nov 14'!$H$2:$H$300,0)),(ISNUMBER(MATCH(E51,'Nov 14'!$G$2:$G$300,0))))),"Found","Not Found")</f>
        <v>Not Found</v>
      </c>
      <c r="M51" s="36">
        <f t="shared" si="0"/>
        <v>0</v>
      </c>
      <c r="N51" s="36"/>
      <c r="O51" s="36"/>
      <c r="P51" s="36"/>
      <c r="Q51" s="36"/>
      <c r="R51" s="36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36"/>
      <c r="AF51" s="36"/>
      <c r="AG51" s="36"/>
      <c r="AH51" s="36"/>
      <c r="AI51" s="43"/>
      <c r="AJ51" s="36"/>
    </row>
    <row r="52" spans="1:36" ht="15.75" customHeight="1" x14ac:dyDescent="0.2">
      <c r="A52" s="36" t="s">
        <v>1449</v>
      </c>
      <c r="B52" s="41" t="s">
        <v>920</v>
      </c>
      <c r="C52" s="38">
        <v>443</v>
      </c>
      <c r="D52" s="42" t="s">
        <v>921</v>
      </c>
      <c r="E52" s="42" t="s">
        <v>922</v>
      </c>
      <c r="F52" s="43" t="str">
        <f>IF(OR(OR(ISNUMBER(MATCH(C52,'Nov 8'!$E$2:$E$300,0)),ISNUMBER(MATCH(C52,'Nov 8'!$F$2:$F$300,0))),AND(ISNUMBER(MATCH(D52,'Nov 8'!$H$2:$H$300,0)),(ISNUMBER(MATCH(E52,'Nov 8'!$G$2:$G$300,0))))),"Found","Not Found")</f>
        <v>Found</v>
      </c>
      <c r="G52" s="44" t="str">
        <f>IF(OR(OR(ISNUMBER(MATCH(C52,'Nov 9'!$E$2:$E$300,0)),ISNUMBER(MATCH(C52,'Nov 9'!$F$2:$F$300,0))),AND(ISNUMBER(MATCH(D52,'Nov 9'!$H$2:$H$300,0)),(ISNUMBER(MATCH(E52,'Nov 9'!$G$2:$G$300,0))))),"Found","Not Found")</f>
        <v>Found</v>
      </c>
      <c r="H52" s="36" t="str">
        <f>IF(OR(OR(ISNUMBER(MATCH(C52,'Nov 10'!$E$2:$E$300,0)),ISNUMBER(MATCH(C52,'Nov 10'!$F$2:$F$300,0))),AND(ISNUMBER(MATCH(D52,'Nov 10'!$H$2:$H$300,0)),(ISNUMBER(MATCH(E52,'Nov 10'!$G$2:$G$300,0))))),"Found","Not Found")</f>
        <v>Found</v>
      </c>
      <c r="I52" s="36" t="str">
        <f>IF(OR(OR(ISNUMBER(MATCH(C52,'Nov 11'!$E$2:$E$300,0)),ISNUMBER(MATCH(C52,'Nov 11'!$F$2:$F$300,0))),AND(ISNUMBER(MATCH(D52,'Nov 11'!$H$2:$H$300,0)),(ISNUMBER(MATCH(E52,'Nov 11'!$G$2:$G$300,0))))),"Found","Not Found")</f>
        <v>Found</v>
      </c>
      <c r="J52" s="36" t="str">
        <f>IF(OR(OR(ISNUMBER(MATCH(C52,'Nov 12'!$E$2:$E$300,0)),ISNUMBER(MATCH(C52,'Nov 12'!$F$2:$F$300,0))),AND(ISNUMBER(MATCH(D52,'Nov 12'!$H$2:$H$300,0)),(ISNUMBER(MATCH(E52,'Nov 12'!$G$2:$G$300,0))))),"Found","Not Found")</f>
        <v>Found</v>
      </c>
      <c r="K52" s="36" t="str">
        <f>IF(OR(OR(ISNUMBER(MATCH(C52,'Nov 13'!$E$2:$E$300,0)),ISNUMBER(MATCH(C52,'Nov 13'!$F$2:$F$300,0))),AND(ISNUMBER(MATCH(D52,'Nov 13'!$H$2:$H$300,0)),(ISNUMBER(MATCH(E52,'Nov 13'!$G$2:$G$300,0))))),"Found","Not Found")</f>
        <v>Found</v>
      </c>
      <c r="L52" s="36" t="str">
        <f>IF(OR(OR(ISNUMBER(MATCH(C52,'Nov 14'!$E$2:$E$300,0)),ISNUMBER(MATCH(C52,'Nov 14'!$F$2:$F$300,0))),AND(ISNUMBER(MATCH(D52,'Nov 14'!$H$2:$H$300,0)),(ISNUMBER(MATCH(E52,'Nov 14'!$G$2:$G$300,0))))),"Found","Not Found")</f>
        <v>Found</v>
      </c>
      <c r="M52" s="36">
        <f t="shared" si="0"/>
        <v>7</v>
      </c>
      <c r="N52" s="36"/>
      <c r="O52" s="36"/>
      <c r="P52" s="36"/>
      <c r="Q52" s="36"/>
      <c r="R52" s="36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36"/>
      <c r="AF52" s="36"/>
      <c r="AG52" s="36"/>
      <c r="AH52" s="36"/>
      <c r="AI52" s="43"/>
      <c r="AJ52" s="36"/>
    </row>
    <row r="53" spans="1:36" ht="15.75" customHeight="1" x14ac:dyDescent="0.2">
      <c r="A53" s="36" t="s">
        <v>1450</v>
      </c>
      <c r="B53" s="41" t="s">
        <v>929</v>
      </c>
      <c r="C53" s="38">
        <v>612</v>
      </c>
      <c r="D53" s="42" t="s">
        <v>175</v>
      </c>
      <c r="E53" s="42" t="s">
        <v>930</v>
      </c>
      <c r="F53" s="43" t="str">
        <f>IF(OR(OR(ISNUMBER(MATCH(C53,'Nov 8'!$E$2:$E$300,0)),ISNUMBER(MATCH(C53,'Nov 8'!$F$2:$F$300,0))),AND(ISNUMBER(MATCH(D53,'Nov 8'!$H$2:$H$300,0)),(ISNUMBER(MATCH(E53,'Nov 8'!$G$2:$G$300,0))))),"Found","Not Found")</f>
        <v>Found</v>
      </c>
      <c r="G53" s="44" t="str">
        <f>IF(OR(OR(ISNUMBER(MATCH(C53,'Nov 9'!$E$2:$E$300,0)),ISNUMBER(MATCH(C53,'Nov 9'!$F$2:$F$300,0))),AND(ISNUMBER(MATCH(D53,'Nov 9'!$H$2:$H$300,0)),(ISNUMBER(MATCH(E53,'Nov 9'!$G$2:$G$300,0))))),"Found","Not Found")</f>
        <v>Found</v>
      </c>
      <c r="H53" s="36" t="str">
        <f>IF(OR(OR(ISNUMBER(MATCH(C53,'Nov 10'!$E$2:$E$300,0)),ISNUMBER(MATCH(C53,'Nov 10'!$F$2:$F$300,0))),AND(ISNUMBER(MATCH(D53,'Nov 10'!$H$2:$H$300,0)),(ISNUMBER(MATCH(E53,'Nov 10'!$G$2:$G$300,0))))),"Found","Not Found")</f>
        <v>Found</v>
      </c>
      <c r="I53" s="36" t="str">
        <f>IF(OR(OR(ISNUMBER(MATCH(C53,'Nov 11'!$E$2:$E$300,0)),ISNUMBER(MATCH(C53,'Nov 11'!$F$2:$F$300,0))),AND(ISNUMBER(MATCH(D53,'Nov 11'!$H$2:$H$300,0)),(ISNUMBER(MATCH(E53,'Nov 11'!$G$2:$G$300,0))))),"Found","Not Found")</f>
        <v>Found</v>
      </c>
      <c r="J53" s="36" t="str">
        <f>IF(OR(OR(ISNUMBER(MATCH(C53,'Nov 12'!$E$2:$E$300,0)),ISNUMBER(MATCH(C53,'Nov 12'!$F$2:$F$300,0))),AND(ISNUMBER(MATCH(D53,'Nov 12'!$H$2:$H$300,0)),(ISNUMBER(MATCH(E53,'Nov 12'!$G$2:$G$300,0))))),"Found","Not Found")</f>
        <v>Found</v>
      </c>
      <c r="K53" s="36" t="str">
        <f>IF(OR(OR(ISNUMBER(MATCH(C53,'Nov 13'!$E$2:$E$300,0)),ISNUMBER(MATCH(C53,'Nov 13'!$F$2:$F$300,0))),AND(ISNUMBER(MATCH(D53,'Nov 13'!$H$2:$H$300,0)),(ISNUMBER(MATCH(E53,'Nov 13'!$G$2:$G$300,0))))),"Found","Not Found")</f>
        <v>Not Found</v>
      </c>
      <c r="L53" s="36" t="str">
        <f>IF(OR(OR(ISNUMBER(MATCH(C53,'Nov 14'!$E$2:$E$300,0)),ISNUMBER(MATCH(C53,'Nov 14'!$F$2:$F$300,0))),AND(ISNUMBER(MATCH(D53,'Nov 14'!$H$2:$H$300,0)),(ISNUMBER(MATCH(E53,'Nov 14'!$G$2:$G$300,0))))),"Found","Not Found")</f>
        <v>Not Found</v>
      </c>
      <c r="M53" s="36">
        <f t="shared" si="0"/>
        <v>5</v>
      </c>
      <c r="N53" s="36"/>
      <c r="O53" s="36"/>
      <c r="P53" s="36"/>
      <c r="Q53" s="36"/>
      <c r="R53" s="36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36"/>
      <c r="AF53" s="36"/>
      <c r="AG53" s="36"/>
      <c r="AH53" s="36"/>
      <c r="AI53" s="43"/>
      <c r="AJ53" s="36"/>
    </row>
    <row r="54" spans="1:36" ht="15.75" customHeight="1" x14ac:dyDescent="0.2">
      <c r="A54" s="36" t="s">
        <v>1451</v>
      </c>
      <c r="B54" s="41" t="s">
        <v>932</v>
      </c>
      <c r="C54" s="38">
        <v>445</v>
      </c>
      <c r="D54" s="42" t="s">
        <v>933</v>
      </c>
      <c r="E54" s="42" t="s">
        <v>934</v>
      </c>
      <c r="F54" s="43" t="str">
        <f>IF(OR(OR(ISNUMBER(MATCH(C54,'Nov 8'!$E$2:$E$300,0)),ISNUMBER(MATCH(C54,'Nov 8'!$F$2:$F$300,0))),AND(ISNUMBER(MATCH(D54,'Nov 8'!$H$2:$H$300,0)),(ISNUMBER(MATCH(E54,'Nov 8'!$G$2:$G$300,0))))),"Found","Not Found")</f>
        <v>Found</v>
      </c>
      <c r="G54" s="44" t="str">
        <f>IF(OR(OR(ISNUMBER(MATCH(C54,'Nov 9'!$E$2:$E$300,0)),ISNUMBER(MATCH(C54,'Nov 9'!$F$2:$F$300,0))),AND(ISNUMBER(MATCH(D54,'Nov 9'!$H$2:$H$300,0)),(ISNUMBER(MATCH(E54,'Nov 9'!$G$2:$G$300,0))))),"Found","Not Found")</f>
        <v>Found</v>
      </c>
      <c r="H54" s="36" t="str">
        <f>IF(OR(OR(ISNUMBER(MATCH(C54,'Nov 10'!$E$2:$E$300,0)),ISNUMBER(MATCH(C54,'Nov 10'!$F$2:$F$300,0))),AND(ISNUMBER(MATCH(D54,'Nov 10'!$H$2:$H$300,0)),(ISNUMBER(MATCH(E54,'Nov 10'!$G$2:$G$300,0))))),"Found","Not Found")</f>
        <v>Found</v>
      </c>
      <c r="I54" s="36" t="str">
        <f>IF(OR(OR(ISNUMBER(MATCH(C54,'Nov 11'!$E$2:$E$300,0)),ISNUMBER(MATCH(C54,'Nov 11'!$F$2:$F$300,0))),AND(ISNUMBER(MATCH(D54,'Nov 11'!$H$2:$H$300,0)),(ISNUMBER(MATCH(E54,'Nov 11'!$G$2:$G$300,0))))),"Found","Not Found")</f>
        <v>Found</v>
      </c>
      <c r="J54" s="36" t="str">
        <f>IF(OR(OR(ISNUMBER(MATCH(C54,'Nov 12'!$E$2:$E$300,0)),ISNUMBER(MATCH(C54,'Nov 12'!$F$2:$F$300,0))),AND(ISNUMBER(MATCH(D54,'Nov 12'!$H$2:$H$300,0)),(ISNUMBER(MATCH(E54,'Nov 12'!$G$2:$G$300,0))))),"Found","Not Found")</f>
        <v>Found</v>
      </c>
      <c r="K54" s="36" t="str">
        <f>IF(OR(OR(ISNUMBER(MATCH(C54,'Nov 13'!$E$2:$E$300,0)),ISNUMBER(MATCH(C54,'Nov 13'!$F$2:$F$300,0))),AND(ISNUMBER(MATCH(D54,'Nov 13'!$H$2:$H$300,0)),(ISNUMBER(MATCH(E54,'Nov 13'!$G$2:$G$300,0))))),"Found","Not Found")</f>
        <v>Found</v>
      </c>
      <c r="L54" s="36" t="str">
        <f>IF(OR(OR(ISNUMBER(MATCH(C54,'Nov 14'!$E$2:$E$300,0)),ISNUMBER(MATCH(C54,'Nov 14'!$F$2:$F$300,0))),AND(ISNUMBER(MATCH(D54,'Nov 14'!$H$2:$H$300,0)),(ISNUMBER(MATCH(E54,'Nov 14'!$G$2:$G$300,0))))),"Found","Not Found")</f>
        <v>Found</v>
      </c>
      <c r="M54" s="36">
        <f t="shared" si="0"/>
        <v>7</v>
      </c>
      <c r="N54" s="36"/>
      <c r="O54" s="36"/>
      <c r="P54" s="36"/>
      <c r="Q54" s="36"/>
      <c r="R54" s="36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36"/>
      <c r="AF54" s="36"/>
      <c r="AG54" s="36"/>
      <c r="AH54" s="36"/>
      <c r="AI54" s="43"/>
      <c r="AJ54" s="36"/>
    </row>
    <row r="55" spans="1:36" ht="15.75" customHeight="1" x14ac:dyDescent="0.2">
      <c r="A55" s="36" t="s">
        <v>1452</v>
      </c>
      <c r="B55" s="41" t="s">
        <v>959</v>
      </c>
      <c r="C55" s="38">
        <v>709</v>
      </c>
      <c r="D55" s="42" t="s">
        <v>960</v>
      </c>
      <c r="E55" s="42" t="s">
        <v>961</v>
      </c>
      <c r="F55" s="43" t="str">
        <f>IF(OR(OR(ISNUMBER(MATCH(C55,'Nov 8'!$E$2:$E$300,0)),ISNUMBER(MATCH(C55,'Nov 8'!$F$2:$F$300,0))),AND(ISNUMBER(MATCH(D55,'Nov 8'!$H$2:$H$300,0)),(ISNUMBER(MATCH(E55,'Nov 8'!$G$2:$G$300,0))))),"Found","Not Found")</f>
        <v>Found</v>
      </c>
      <c r="G55" s="44" t="str">
        <f>IF(OR(OR(ISNUMBER(MATCH(C55,'Nov 9'!$E$2:$E$300,0)),ISNUMBER(MATCH(C55,'Nov 9'!$F$2:$F$300,0))),AND(ISNUMBER(MATCH(D55,'Nov 9'!$H$2:$H$300,0)),(ISNUMBER(MATCH(E55,'Nov 9'!$G$2:$G$300,0))))),"Found","Not Found")</f>
        <v>Found</v>
      </c>
      <c r="H55" s="36" t="str">
        <f>IF(OR(OR(ISNUMBER(MATCH(C55,'Nov 10'!$E$2:$E$300,0)),ISNUMBER(MATCH(C55,'Nov 10'!$F$2:$F$300,0))),AND(ISNUMBER(MATCH(D55,'Nov 10'!$H$2:$H$300,0)),(ISNUMBER(MATCH(E55,'Nov 10'!$G$2:$G$300,0))))),"Found","Not Found")</f>
        <v>Found</v>
      </c>
      <c r="I55" s="36" t="str">
        <f>IF(OR(OR(ISNUMBER(MATCH(C55,'Nov 11'!$E$2:$E$300,0)),ISNUMBER(MATCH(C55,'Nov 11'!$F$2:$F$300,0))),AND(ISNUMBER(MATCH(D55,'Nov 11'!$H$2:$H$300,0)),(ISNUMBER(MATCH(E55,'Nov 11'!$G$2:$G$300,0))))),"Found","Not Found")</f>
        <v>Found</v>
      </c>
      <c r="J55" s="36" t="str">
        <f>IF(OR(OR(ISNUMBER(MATCH(C55,'Nov 12'!$E$2:$E$300,0)),ISNUMBER(MATCH(C55,'Nov 12'!$F$2:$F$300,0))),AND(ISNUMBER(MATCH(D55,'Nov 12'!$H$2:$H$300,0)),(ISNUMBER(MATCH(E55,'Nov 12'!$G$2:$G$300,0))))),"Found","Not Found")</f>
        <v>Found</v>
      </c>
      <c r="K55" s="36" t="str">
        <f>IF(OR(OR(ISNUMBER(MATCH(C55,'Nov 13'!$E$2:$E$300,0)),ISNUMBER(MATCH(C55,'Nov 13'!$F$2:$F$300,0))),AND(ISNUMBER(MATCH(D55,'Nov 13'!$H$2:$H$300,0)),(ISNUMBER(MATCH(E55,'Nov 13'!$G$2:$G$300,0))))),"Found","Not Found")</f>
        <v>Not Found</v>
      </c>
      <c r="L55" s="36" t="str">
        <f>IF(OR(OR(ISNUMBER(MATCH(C55,'Nov 14'!$E$2:$E$300,0)),ISNUMBER(MATCH(C55,'Nov 14'!$F$2:$F$300,0))),AND(ISNUMBER(MATCH(D55,'Nov 14'!$H$2:$H$300,0)),(ISNUMBER(MATCH(E55,'Nov 14'!$G$2:$G$300,0))))),"Found","Not Found")</f>
        <v>Not Found</v>
      </c>
      <c r="M55" s="36">
        <f t="shared" si="0"/>
        <v>5</v>
      </c>
      <c r="N55" s="36"/>
      <c r="O55" s="36"/>
      <c r="P55" s="36"/>
      <c r="Q55" s="36"/>
      <c r="R55" s="36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36"/>
      <c r="AF55" s="36"/>
      <c r="AG55" s="36"/>
      <c r="AH55" s="36"/>
      <c r="AI55" s="43"/>
      <c r="AJ55" s="36"/>
    </row>
    <row r="56" spans="1:36" ht="15.75" customHeight="1" x14ac:dyDescent="0.2">
      <c r="A56" s="36" t="s">
        <v>1453</v>
      </c>
      <c r="B56" s="41" t="s">
        <v>973</v>
      </c>
      <c r="C56" s="38">
        <v>695</v>
      </c>
      <c r="D56" s="42" t="s">
        <v>971</v>
      </c>
      <c r="E56" s="42" t="s">
        <v>972</v>
      </c>
      <c r="F56" s="43" t="str">
        <f>IF(OR(OR(ISNUMBER(MATCH(C56,'Nov 8'!$E$2:$E$300,0)),ISNUMBER(MATCH(C56,'Nov 8'!$F$2:$F$300,0))),AND(ISNUMBER(MATCH(D56,'Nov 8'!$H$2:$H$300,0)),(ISNUMBER(MATCH(E56,'Nov 8'!$G$2:$G$300,0))))),"Found","Not Found")</f>
        <v>Found</v>
      </c>
      <c r="G56" s="44" t="str">
        <f>IF(OR(OR(ISNUMBER(MATCH(C56,'Nov 9'!$E$2:$E$300,0)),ISNUMBER(MATCH(C56,'Nov 9'!$F$2:$F$300,0))),AND(ISNUMBER(MATCH(D56,'Nov 9'!$H$2:$H$300,0)),(ISNUMBER(MATCH(E56,'Nov 9'!$G$2:$G$300,0))))),"Found","Not Found")</f>
        <v>Not Found</v>
      </c>
      <c r="H56" s="36" t="str">
        <f>IF(OR(OR(ISNUMBER(MATCH(C56,'Nov 10'!$E$2:$E$300,0)),ISNUMBER(MATCH(C56,'Nov 10'!$F$2:$F$300,0))),AND(ISNUMBER(MATCH(D56,'Nov 10'!$H$2:$H$300,0)),(ISNUMBER(MATCH(E56,'Nov 10'!$G$2:$G$300,0))))),"Found","Not Found")</f>
        <v>Found</v>
      </c>
      <c r="I56" s="36" t="str">
        <f>IF(OR(OR(ISNUMBER(MATCH(C56,'Nov 11'!$E$2:$E$300,0)),ISNUMBER(MATCH(C56,'Nov 11'!$F$2:$F$300,0))),AND(ISNUMBER(MATCH(D56,'Nov 11'!$H$2:$H$300,0)),(ISNUMBER(MATCH(E56,'Nov 11'!$G$2:$G$300,0))))),"Found","Not Found")</f>
        <v>Found</v>
      </c>
      <c r="J56" s="36" t="str">
        <f>IF(OR(OR(ISNUMBER(MATCH(C56,'Nov 12'!$E$2:$E$300,0)),ISNUMBER(MATCH(C56,'Nov 12'!$F$2:$F$300,0))),AND(ISNUMBER(MATCH(D56,'Nov 12'!$H$2:$H$300,0)),(ISNUMBER(MATCH(E56,'Nov 12'!$G$2:$G$300,0))))),"Found","Not Found")</f>
        <v>Found</v>
      </c>
      <c r="K56" s="36" t="str">
        <f>IF(OR(OR(ISNUMBER(MATCH(C56,'Nov 13'!$E$2:$E$300,0)),ISNUMBER(MATCH(C56,'Nov 13'!$F$2:$F$300,0))),AND(ISNUMBER(MATCH(D56,'Nov 13'!$H$2:$H$300,0)),(ISNUMBER(MATCH(E56,'Nov 13'!$G$2:$G$300,0))))),"Found","Not Found")</f>
        <v>Not Found</v>
      </c>
      <c r="L56" s="36" t="str">
        <f>IF(OR(OR(ISNUMBER(MATCH(C56,'Nov 14'!$E$2:$E$300,0)),ISNUMBER(MATCH(C56,'Nov 14'!$F$2:$F$300,0))),AND(ISNUMBER(MATCH(D56,'Nov 14'!$H$2:$H$300,0)),(ISNUMBER(MATCH(E56,'Nov 14'!$G$2:$G$300,0))))),"Found","Not Found")</f>
        <v>Not Found</v>
      </c>
      <c r="M56" s="36">
        <f t="shared" si="0"/>
        <v>4</v>
      </c>
      <c r="N56" s="36"/>
      <c r="O56" s="36"/>
      <c r="P56" s="36"/>
      <c r="Q56" s="36"/>
      <c r="R56" s="36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36"/>
      <c r="AF56" s="36"/>
      <c r="AG56" s="36"/>
      <c r="AH56" s="36"/>
      <c r="AI56" s="43"/>
      <c r="AJ56" s="36"/>
    </row>
    <row r="57" spans="1:36" ht="15.75" customHeight="1" x14ac:dyDescent="0.2">
      <c r="A57" s="36" t="s">
        <v>1454</v>
      </c>
      <c r="B57" s="41" t="s">
        <v>974</v>
      </c>
      <c r="C57" s="38">
        <v>596</v>
      </c>
      <c r="D57" s="42" t="s">
        <v>975</v>
      </c>
      <c r="E57" s="42" t="s">
        <v>976</v>
      </c>
      <c r="F57" s="43" t="str">
        <f>IF(OR(OR(ISNUMBER(MATCH(C57,'Nov 8'!$E$2:$E$300,0)),ISNUMBER(MATCH(C57,'Nov 8'!$F$2:$F$300,0))),AND(ISNUMBER(MATCH(D57,'Nov 8'!$H$2:$H$300,0)),(ISNUMBER(MATCH(E57,'Nov 8'!$G$2:$G$300,0))))),"Found","Not Found")</f>
        <v>Found</v>
      </c>
      <c r="G57" s="44" t="str">
        <f>IF(OR(OR(ISNUMBER(MATCH(C57,'Nov 9'!$E$2:$E$300,0)),ISNUMBER(MATCH(C57,'Nov 9'!$F$2:$F$300,0))),AND(ISNUMBER(MATCH(D57,'Nov 9'!$H$2:$H$300,0)),(ISNUMBER(MATCH(E57,'Nov 9'!$G$2:$G$300,0))))),"Found","Not Found")</f>
        <v>Not Found</v>
      </c>
      <c r="H57" s="36" t="str">
        <f>IF(OR(OR(ISNUMBER(MATCH(C57,'Nov 10'!$E$2:$E$300,0)),ISNUMBER(MATCH(C57,'Nov 10'!$F$2:$F$300,0))),AND(ISNUMBER(MATCH(D57,'Nov 10'!$H$2:$H$300,0)),(ISNUMBER(MATCH(E57,'Nov 10'!$G$2:$G$300,0))))),"Found","Not Found")</f>
        <v>Found</v>
      </c>
      <c r="I57" s="36" t="str">
        <f>IF(OR(OR(ISNUMBER(MATCH(C57,'Nov 11'!$E$2:$E$300,0)),ISNUMBER(MATCH(C57,'Nov 11'!$F$2:$F$300,0))),AND(ISNUMBER(MATCH(D57,'Nov 11'!$H$2:$H$300,0)),(ISNUMBER(MATCH(E57,'Nov 11'!$G$2:$G$300,0))))),"Found","Not Found")</f>
        <v>Found</v>
      </c>
      <c r="J57" s="36" t="str">
        <f>IF(OR(OR(ISNUMBER(MATCH(C57,'Nov 12'!$E$2:$E$300,0)),ISNUMBER(MATCH(C57,'Nov 12'!$F$2:$F$300,0))),AND(ISNUMBER(MATCH(D57,'Nov 12'!$H$2:$H$300,0)),(ISNUMBER(MATCH(E57,'Nov 12'!$G$2:$G$300,0))))),"Found","Not Found")</f>
        <v>Found</v>
      </c>
      <c r="K57" s="36" t="str">
        <f>IF(OR(OR(ISNUMBER(MATCH(C57,'Nov 13'!$E$2:$E$300,0)),ISNUMBER(MATCH(C57,'Nov 13'!$F$2:$F$300,0))),AND(ISNUMBER(MATCH(D57,'Nov 13'!$H$2:$H$300,0)),(ISNUMBER(MATCH(E57,'Nov 13'!$G$2:$G$300,0))))),"Found","Not Found")</f>
        <v>Not Found</v>
      </c>
      <c r="L57" s="36" t="str">
        <f>IF(OR(OR(ISNUMBER(MATCH(C57,'Nov 14'!$E$2:$E$300,0)),ISNUMBER(MATCH(C57,'Nov 14'!$F$2:$F$300,0))),AND(ISNUMBER(MATCH(D57,'Nov 14'!$H$2:$H$300,0)),(ISNUMBER(MATCH(E57,'Nov 14'!$G$2:$G$300,0))))),"Found","Not Found")</f>
        <v>Not Found</v>
      </c>
      <c r="M57" s="36">
        <f t="shared" si="0"/>
        <v>4</v>
      </c>
      <c r="N57" s="36"/>
      <c r="O57" s="36"/>
      <c r="P57" s="36"/>
      <c r="Q57" s="36"/>
      <c r="R57" s="36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36"/>
      <c r="AF57" s="36"/>
      <c r="AG57" s="36"/>
      <c r="AH57" s="36"/>
      <c r="AI57" s="43"/>
      <c r="AJ57" s="36"/>
    </row>
    <row r="58" spans="1:36" ht="15.75" customHeight="1" x14ac:dyDescent="0.2">
      <c r="A58" s="36" t="s">
        <v>1455</v>
      </c>
      <c r="B58" s="41" t="s">
        <v>978</v>
      </c>
      <c r="C58" s="38">
        <v>671</v>
      </c>
      <c r="D58" s="42" t="s">
        <v>979</v>
      </c>
      <c r="E58" s="42" t="s">
        <v>980</v>
      </c>
      <c r="F58" s="43" t="str">
        <f>IF(OR(OR(ISNUMBER(MATCH(C58,'Nov 8'!$E$2:$E$300,0)),ISNUMBER(MATCH(C58,'Nov 8'!$F$2:$F$300,0))),AND(ISNUMBER(MATCH(D58,'Nov 8'!$H$2:$H$300,0)),(ISNUMBER(MATCH(E58,'Nov 8'!$G$2:$G$300,0))))),"Found","Not Found")</f>
        <v>Found</v>
      </c>
      <c r="G58" s="44" t="str">
        <f>IF(OR(OR(ISNUMBER(MATCH(C58,'Nov 9'!$E$2:$E$300,0)),ISNUMBER(MATCH(C58,'Nov 9'!$F$2:$F$300,0))),AND(ISNUMBER(MATCH(D58,'Nov 9'!$H$2:$H$300,0)),(ISNUMBER(MATCH(E58,'Nov 9'!$G$2:$G$300,0))))),"Found","Not Found")</f>
        <v>Found</v>
      </c>
      <c r="H58" s="36" t="str">
        <f>IF(OR(OR(ISNUMBER(MATCH(C58,'Nov 10'!$E$2:$E$300,0)),ISNUMBER(MATCH(C58,'Nov 10'!$F$2:$F$300,0))),AND(ISNUMBER(MATCH(D58,'Nov 10'!$H$2:$H$300,0)),(ISNUMBER(MATCH(E58,'Nov 10'!$G$2:$G$300,0))))),"Found","Not Found")</f>
        <v>Found</v>
      </c>
      <c r="I58" s="36" t="str">
        <f>IF(OR(OR(ISNUMBER(MATCH(C58,'Nov 11'!$E$2:$E$300,0)),ISNUMBER(MATCH(C58,'Nov 11'!$F$2:$F$300,0))),AND(ISNUMBER(MATCH(D58,'Nov 11'!$H$2:$H$300,0)),(ISNUMBER(MATCH(E58,'Nov 11'!$G$2:$G$300,0))))),"Found","Not Found")</f>
        <v>Found</v>
      </c>
      <c r="J58" s="36" t="str">
        <f>IF(OR(OR(ISNUMBER(MATCH(C58,'Nov 12'!$E$2:$E$300,0)),ISNUMBER(MATCH(C58,'Nov 12'!$F$2:$F$300,0))),AND(ISNUMBER(MATCH(D58,'Nov 12'!$H$2:$H$300,0)),(ISNUMBER(MATCH(E58,'Nov 12'!$G$2:$G$300,0))))),"Found","Not Found")</f>
        <v>Found</v>
      </c>
      <c r="K58" s="36" t="str">
        <f>IF(OR(OR(ISNUMBER(MATCH(C58,'Nov 13'!$E$2:$E$300,0)),ISNUMBER(MATCH(C58,'Nov 13'!$F$2:$F$300,0))),AND(ISNUMBER(MATCH(D58,'Nov 13'!$H$2:$H$300,0)),(ISNUMBER(MATCH(E58,'Nov 13'!$G$2:$G$300,0))))),"Found","Not Found")</f>
        <v>Found</v>
      </c>
      <c r="L58" s="36" t="str">
        <f>IF(OR(OR(ISNUMBER(MATCH(C58,'Nov 14'!$E$2:$E$300,0)),ISNUMBER(MATCH(C58,'Nov 14'!$F$2:$F$300,0))),AND(ISNUMBER(MATCH(D58,'Nov 14'!$H$2:$H$300,0)),(ISNUMBER(MATCH(E58,'Nov 14'!$G$2:$G$300,0))))),"Found","Not Found")</f>
        <v>Not Found</v>
      </c>
      <c r="M58" s="36">
        <f t="shared" si="0"/>
        <v>6</v>
      </c>
      <c r="N58" s="36"/>
      <c r="O58" s="36"/>
      <c r="P58" s="36"/>
      <c r="Q58" s="36"/>
      <c r="R58" s="36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36"/>
      <c r="AF58" s="36"/>
      <c r="AG58" s="36"/>
      <c r="AH58" s="36"/>
      <c r="AI58" s="43"/>
      <c r="AJ58" s="36"/>
    </row>
    <row r="59" spans="1:36" ht="15.75" customHeight="1" x14ac:dyDescent="0.2">
      <c r="A59" s="36" t="s">
        <v>1456</v>
      </c>
      <c r="B59" s="41" t="s">
        <v>987</v>
      </c>
      <c r="C59" s="38">
        <v>758</v>
      </c>
      <c r="D59" s="42" t="s">
        <v>988</v>
      </c>
      <c r="E59" s="42" t="s">
        <v>989</v>
      </c>
      <c r="F59" s="43" t="str">
        <f>IF(OR(OR(ISNUMBER(MATCH(C59,'Nov 8'!$E$2:$E$300,0)),ISNUMBER(MATCH(C59,'Nov 8'!$F$2:$F$300,0))),AND(ISNUMBER(MATCH(D59,'Nov 8'!$H$2:$H$300,0)),(ISNUMBER(MATCH(E59,'Nov 8'!$G$2:$G$300,0))))),"Found","Not Found")</f>
        <v>Found</v>
      </c>
      <c r="G59" s="44" t="str">
        <f>IF(OR(OR(ISNUMBER(MATCH(C59,'Nov 9'!$E$2:$E$300,0)),ISNUMBER(MATCH(C59,'Nov 9'!$F$2:$F$300,0))),AND(ISNUMBER(MATCH(D59,'Nov 9'!$H$2:$H$300,0)),(ISNUMBER(MATCH(E59,'Nov 9'!$G$2:$G$300,0))))),"Found","Not Found")</f>
        <v>Found</v>
      </c>
      <c r="H59" s="36" t="str">
        <f>IF(OR(OR(ISNUMBER(MATCH(C59,'Nov 10'!$E$2:$E$300,0)),ISNUMBER(MATCH(C59,'Nov 10'!$F$2:$F$300,0))),AND(ISNUMBER(MATCH(D59,'Nov 10'!$H$2:$H$300,0)),(ISNUMBER(MATCH(E59,'Nov 10'!$G$2:$G$300,0))))),"Found","Not Found")</f>
        <v>Found</v>
      </c>
      <c r="I59" s="36" t="str">
        <f>IF(OR(OR(ISNUMBER(MATCH(C59,'Nov 11'!$E$2:$E$300,0)),ISNUMBER(MATCH(C59,'Nov 11'!$F$2:$F$300,0))),AND(ISNUMBER(MATCH(D59,'Nov 11'!$H$2:$H$300,0)),(ISNUMBER(MATCH(E59,'Nov 11'!$G$2:$G$300,0))))),"Found","Not Found")</f>
        <v>Found</v>
      </c>
      <c r="J59" s="36" t="str">
        <f>IF(OR(OR(ISNUMBER(MATCH(C59,'Nov 12'!$E$2:$E$300,0)),ISNUMBER(MATCH(C59,'Nov 12'!$F$2:$F$300,0))),AND(ISNUMBER(MATCH(D59,'Nov 12'!$H$2:$H$300,0)),(ISNUMBER(MATCH(E59,'Nov 12'!$G$2:$G$300,0))))),"Found","Not Found")</f>
        <v>Found</v>
      </c>
      <c r="K59" s="36" t="str">
        <f>IF(OR(OR(ISNUMBER(MATCH(C59,'Nov 13'!$E$2:$E$300,0)),ISNUMBER(MATCH(C59,'Nov 13'!$F$2:$F$300,0))),AND(ISNUMBER(MATCH(D59,'Nov 13'!$H$2:$H$300,0)),(ISNUMBER(MATCH(E59,'Nov 13'!$G$2:$G$300,0))))),"Found","Not Found")</f>
        <v>Not Found</v>
      </c>
      <c r="L59" s="36" t="str">
        <f>IF(OR(OR(ISNUMBER(MATCH(C59,'Nov 14'!$E$2:$E$300,0)),ISNUMBER(MATCH(C59,'Nov 14'!$F$2:$F$300,0))),AND(ISNUMBER(MATCH(D59,'Nov 14'!$H$2:$H$300,0)),(ISNUMBER(MATCH(E59,'Nov 14'!$G$2:$G$300,0))))),"Found","Not Found")</f>
        <v>Not Found</v>
      </c>
      <c r="M59" s="36">
        <f t="shared" si="0"/>
        <v>5</v>
      </c>
      <c r="N59" s="36"/>
      <c r="O59" s="36"/>
      <c r="P59" s="36"/>
      <c r="Q59" s="36"/>
      <c r="R59" s="36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36"/>
      <c r="AF59" s="36"/>
      <c r="AG59" s="36"/>
      <c r="AH59" s="36"/>
      <c r="AI59" s="43"/>
      <c r="AJ59" s="36"/>
    </row>
    <row r="60" spans="1:36" ht="15.75" customHeight="1" x14ac:dyDescent="0.2">
      <c r="A60" s="36" t="s">
        <v>1457</v>
      </c>
      <c r="B60" s="41" t="s">
        <v>1005</v>
      </c>
      <c r="C60" s="38">
        <v>675</v>
      </c>
      <c r="D60" s="42" t="s">
        <v>1006</v>
      </c>
      <c r="E60" s="42" t="s">
        <v>1007</v>
      </c>
      <c r="F60" s="43" t="str">
        <f>IF(OR(OR(ISNUMBER(MATCH(C60,'Nov 8'!$E$2:$E$300,0)),ISNUMBER(MATCH(C60,'Nov 8'!$F$2:$F$300,0))),AND(ISNUMBER(MATCH(D60,'Nov 8'!$H$2:$H$300,0)),(ISNUMBER(MATCH(E60,'Nov 8'!$G$2:$G$300,0))))),"Found","Not Found")</f>
        <v>Found</v>
      </c>
      <c r="G60" s="44" t="str">
        <f>IF(OR(OR(ISNUMBER(MATCH(C60,'Nov 9'!$E$2:$E$300,0)),ISNUMBER(MATCH(C60,'Nov 9'!$F$2:$F$300,0))),AND(ISNUMBER(MATCH(D60,'Nov 9'!$H$2:$H$300,0)),(ISNUMBER(MATCH(E60,'Nov 9'!$G$2:$G$300,0))))),"Found","Not Found")</f>
        <v>Found</v>
      </c>
      <c r="H60" s="36" t="str">
        <f>IF(OR(OR(ISNUMBER(MATCH(C60,'Nov 10'!$E$2:$E$300,0)),ISNUMBER(MATCH(C60,'Nov 10'!$F$2:$F$300,0))),AND(ISNUMBER(MATCH(D60,'Nov 10'!$H$2:$H$300,0)),(ISNUMBER(MATCH(E60,'Nov 10'!$G$2:$G$300,0))))),"Found","Not Found")</f>
        <v>Found</v>
      </c>
      <c r="I60" s="36" t="str">
        <f>IF(OR(OR(ISNUMBER(MATCH(C60,'Nov 11'!$E$2:$E$300,0)),ISNUMBER(MATCH(C60,'Nov 11'!$F$2:$F$300,0))),AND(ISNUMBER(MATCH(D60,'Nov 11'!$H$2:$H$300,0)),(ISNUMBER(MATCH(E60,'Nov 11'!$G$2:$G$300,0))))),"Found","Not Found")</f>
        <v>Found</v>
      </c>
      <c r="J60" s="36" t="str">
        <f>IF(OR(OR(ISNUMBER(MATCH(C60,'Nov 12'!$E$2:$E$300,0)),ISNUMBER(MATCH(C60,'Nov 12'!$F$2:$F$300,0))),AND(ISNUMBER(MATCH(D60,'Nov 12'!$H$2:$H$300,0)),(ISNUMBER(MATCH(E60,'Nov 12'!$G$2:$G$300,0))))),"Found","Not Found")</f>
        <v>Found</v>
      </c>
      <c r="K60" s="36" t="str">
        <f>IF(OR(OR(ISNUMBER(MATCH(C60,'Nov 13'!$E$2:$E$300,0)),ISNUMBER(MATCH(C60,'Nov 13'!$F$2:$F$300,0))),AND(ISNUMBER(MATCH(D60,'Nov 13'!$H$2:$H$300,0)),(ISNUMBER(MATCH(E60,'Nov 13'!$G$2:$G$300,0))))),"Found","Not Found")</f>
        <v>Found</v>
      </c>
      <c r="L60" s="36" t="str">
        <f>IF(OR(OR(ISNUMBER(MATCH(C60,'Nov 14'!$E$2:$E$300,0)),ISNUMBER(MATCH(C60,'Nov 14'!$F$2:$F$300,0))),AND(ISNUMBER(MATCH(D60,'Nov 14'!$H$2:$H$300,0)),(ISNUMBER(MATCH(E60,'Nov 14'!$G$2:$G$300,0))))),"Found","Not Found")</f>
        <v>Found</v>
      </c>
      <c r="M60" s="36">
        <f t="shared" si="0"/>
        <v>7</v>
      </c>
      <c r="N60" s="36"/>
      <c r="O60" s="36"/>
      <c r="P60" s="36"/>
      <c r="Q60" s="36"/>
      <c r="R60" s="36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36"/>
      <c r="AF60" s="36"/>
      <c r="AG60" s="36"/>
      <c r="AH60" s="36"/>
      <c r="AI60" s="43"/>
      <c r="AJ60" s="36"/>
    </row>
    <row r="61" spans="1:36" ht="15.75" hidden="1" customHeight="1" x14ac:dyDescent="0.2">
      <c r="A61" s="36" t="s">
        <v>1458</v>
      </c>
      <c r="B61" s="41" t="s">
        <v>1009</v>
      </c>
      <c r="C61" s="38">
        <v>505</v>
      </c>
      <c r="D61" s="42" t="s">
        <v>1010</v>
      </c>
      <c r="E61" s="42" t="s">
        <v>1011</v>
      </c>
      <c r="F61" s="43" t="str">
        <f>IF(OR(OR(ISNUMBER(MATCH(C61,'Nov 8'!$E$2:$E$300,0)),ISNUMBER(MATCH(C61,'Nov 8'!$F$2:$F$300,0))),AND(ISNUMBER(MATCH(D61,'Nov 8'!$H$2:$H$300,0)),(ISNUMBER(MATCH(E61,'Nov 8'!$G$2:$G$300,0))))),"Found","Not Found")</f>
        <v>Not Found</v>
      </c>
      <c r="G61" s="44" t="str">
        <f>IF(OR(OR(ISNUMBER(MATCH(C61,'Nov 9'!$E$2:$E$300,0)),ISNUMBER(MATCH(C61,'Nov 9'!$F$2:$F$300,0))),AND(ISNUMBER(MATCH(D61,'Nov 9'!$H$2:$H$300,0)),(ISNUMBER(MATCH(E61,'Nov 9'!$G$2:$G$300,0))))),"Found","Not Found")</f>
        <v>Not Found</v>
      </c>
      <c r="H61" s="36" t="str">
        <f>IF(OR(OR(ISNUMBER(MATCH(C61,'Nov 10'!$E$2:$E$300,0)),ISNUMBER(MATCH(C61,'Nov 10'!$F$2:$F$300,0))),AND(ISNUMBER(MATCH(D61,'Nov 10'!$H$2:$H$300,0)),(ISNUMBER(MATCH(E61,'Nov 10'!$G$2:$G$300,0))))),"Found","Not Found")</f>
        <v>Not Found</v>
      </c>
      <c r="I61" s="36" t="str">
        <f>IF(OR(OR(ISNUMBER(MATCH(C61,'Nov 11'!$E$2:$E$300,0)),ISNUMBER(MATCH(C61,'Nov 11'!$F$2:$F$300,0))),AND(ISNUMBER(MATCH(D61,'Nov 11'!$H$2:$H$300,0)),(ISNUMBER(MATCH(E61,'Nov 11'!$G$2:$G$300,0))))),"Found","Not Found")</f>
        <v>Not Found</v>
      </c>
      <c r="J61" s="36" t="str">
        <f>IF(OR(OR(ISNUMBER(MATCH(C61,'Nov 12'!$E$2:$E$300,0)),ISNUMBER(MATCH(C61,'Nov 12'!$F$2:$F$300,0))),AND(ISNUMBER(MATCH(D61,'Nov 12'!$H$2:$H$300,0)),(ISNUMBER(MATCH(E61,'Nov 12'!$G$2:$G$300,0))))),"Found","Not Found")</f>
        <v>Not Found</v>
      </c>
      <c r="K61" s="36" t="str">
        <f>IF(OR(OR(ISNUMBER(MATCH(C61,'Nov 13'!$E$2:$E$300,0)),ISNUMBER(MATCH(C61,'Nov 13'!$F$2:$F$300,0))),AND(ISNUMBER(MATCH(D61,'Nov 13'!$H$2:$H$300,0)),(ISNUMBER(MATCH(E61,'Nov 13'!$G$2:$G$300,0))))),"Found","Not Found")</f>
        <v>Not Found</v>
      </c>
      <c r="L61" s="36" t="str">
        <f>IF(OR(OR(ISNUMBER(MATCH(C61,'Nov 14'!$E$2:$E$300,0)),ISNUMBER(MATCH(C61,'Nov 14'!$F$2:$F$300,0))),AND(ISNUMBER(MATCH(D61,'Nov 14'!$H$2:$H$300,0)),(ISNUMBER(MATCH(E61,'Nov 14'!$G$2:$G$300,0))))),"Found","Not Found")</f>
        <v>Not Found</v>
      </c>
      <c r="M61" s="36">
        <f t="shared" si="0"/>
        <v>0</v>
      </c>
      <c r="N61" s="36"/>
      <c r="O61" s="36"/>
      <c r="P61" s="36"/>
      <c r="Q61" s="36"/>
      <c r="R61" s="36"/>
      <c r="T61" s="36"/>
      <c r="U61" s="36"/>
      <c r="V61" s="36"/>
      <c r="W61" s="36"/>
      <c r="X61" s="36"/>
      <c r="Y61" s="36"/>
      <c r="Z61" s="36"/>
      <c r="AA61" s="36"/>
      <c r="AB61" s="36"/>
      <c r="AC61" s="36"/>
      <c r="AD61" s="36"/>
      <c r="AE61" s="36"/>
      <c r="AF61" s="36"/>
      <c r="AG61" s="36"/>
      <c r="AH61" s="36"/>
      <c r="AI61" s="43"/>
      <c r="AJ61" s="36"/>
    </row>
    <row r="62" spans="1:36" ht="15.75" customHeight="1" x14ac:dyDescent="0.2">
      <c r="A62" s="36" t="s">
        <v>1459</v>
      </c>
      <c r="B62" s="41" t="s">
        <v>1044</v>
      </c>
      <c r="C62" s="38">
        <v>640</v>
      </c>
      <c r="D62" s="42" t="s">
        <v>1045</v>
      </c>
      <c r="E62" s="42" t="s">
        <v>1046</v>
      </c>
      <c r="F62" s="43" t="str">
        <f>IF(OR(OR(ISNUMBER(MATCH(C62,'Nov 8'!$E$2:$E$300,0)),ISNUMBER(MATCH(C62,'Nov 8'!$F$2:$F$300,0))),AND(ISNUMBER(MATCH(D62,'Nov 8'!$H$2:$H$300,0)),(ISNUMBER(MATCH(E62,'Nov 8'!$G$2:$G$300,0))))),"Found","Not Found")</f>
        <v>Found</v>
      </c>
      <c r="G62" s="44" t="str">
        <f>IF(OR(OR(ISNUMBER(MATCH(C62,'Nov 9'!$E$2:$E$300,0)),ISNUMBER(MATCH(C62,'Nov 9'!$F$2:$F$300,0))),AND(ISNUMBER(MATCH(D62,'Nov 9'!$H$2:$H$300,0)),(ISNUMBER(MATCH(E62,'Nov 9'!$G$2:$G$300,0))))),"Found","Not Found")</f>
        <v>Found</v>
      </c>
      <c r="H62" s="36" t="str">
        <f>IF(OR(OR(ISNUMBER(MATCH(C62,'Nov 10'!$E$2:$E$300,0)),ISNUMBER(MATCH(C62,'Nov 10'!$F$2:$F$300,0))),AND(ISNUMBER(MATCH(D62,'Nov 10'!$H$2:$H$300,0)),(ISNUMBER(MATCH(E62,'Nov 10'!$G$2:$G$300,0))))),"Found","Not Found")</f>
        <v>Found</v>
      </c>
      <c r="I62" s="36" t="str">
        <f>IF(OR(OR(ISNUMBER(MATCH(C62,'Nov 11'!$E$2:$E$300,0)),ISNUMBER(MATCH(C62,'Nov 11'!$F$2:$F$300,0))),AND(ISNUMBER(MATCH(D62,'Nov 11'!$H$2:$H$300,0)),(ISNUMBER(MATCH(E62,'Nov 11'!$G$2:$G$300,0))))),"Found","Not Found")</f>
        <v>Found</v>
      </c>
      <c r="J62" s="36" t="str">
        <f>IF(OR(OR(ISNUMBER(MATCH(C62,'Nov 12'!$E$2:$E$300,0)),ISNUMBER(MATCH(C62,'Nov 12'!$F$2:$F$300,0))),AND(ISNUMBER(MATCH(D62,'Nov 12'!$H$2:$H$300,0)),(ISNUMBER(MATCH(E62,'Nov 12'!$G$2:$G$300,0))))),"Found","Not Found")</f>
        <v>Found</v>
      </c>
      <c r="K62" s="36" t="str">
        <f>IF(OR(OR(ISNUMBER(MATCH(C62,'Nov 13'!$E$2:$E$300,0)),ISNUMBER(MATCH(C62,'Nov 13'!$F$2:$F$300,0))),AND(ISNUMBER(MATCH(D62,'Nov 13'!$H$2:$H$300,0)),(ISNUMBER(MATCH(E62,'Nov 13'!$G$2:$G$300,0))))),"Found","Not Found")</f>
        <v>Not Found</v>
      </c>
      <c r="L62" s="36" t="str">
        <f>IF(OR(OR(ISNUMBER(MATCH(C62,'Nov 14'!$E$2:$E$300,0)),ISNUMBER(MATCH(C62,'Nov 14'!$F$2:$F$300,0))),AND(ISNUMBER(MATCH(D62,'Nov 14'!$H$2:$H$300,0)),(ISNUMBER(MATCH(E62,'Nov 14'!$G$2:$G$300,0))))),"Found","Not Found")</f>
        <v>Found</v>
      </c>
      <c r="M62" s="36">
        <f t="shared" si="0"/>
        <v>6</v>
      </c>
      <c r="N62" s="36"/>
      <c r="O62" s="36"/>
      <c r="P62" s="36"/>
      <c r="Q62" s="36"/>
      <c r="R62" s="36"/>
      <c r="T62" s="36"/>
      <c r="U62" s="36"/>
      <c r="V62" s="36"/>
      <c r="W62" s="36"/>
      <c r="X62" s="36"/>
      <c r="Y62" s="36"/>
      <c r="Z62" s="36"/>
      <c r="AA62" s="36"/>
      <c r="AB62" s="36"/>
      <c r="AC62" s="36"/>
      <c r="AD62" s="36"/>
      <c r="AE62" s="36"/>
      <c r="AF62" s="36"/>
      <c r="AG62" s="36"/>
      <c r="AH62" s="36"/>
      <c r="AI62" s="43"/>
      <c r="AJ62" s="36"/>
    </row>
    <row r="63" spans="1:36" ht="15.75" customHeight="1" x14ac:dyDescent="0.2">
      <c r="A63" s="36" t="s">
        <v>1460</v>
      </c>
      <c r="B63" s="41" t="s">
        <v>1052</v>
      </c>
      <c r="C63" s="38">
        <v>661</v>
      </c>
      <c r="D63" s="42" t="s">
        <v>1053</v>
      </c>
      <c r="E63" s="42" t="s">
        <v>1054</v>
      </c>
      <c r="F63" s="43" t="str">
        <f>IF(OR(OR(ISNUMBER(MATCH(C63,'Nov 8'!$E$2:$E$300,0)),ISNUMBER(MATCH(C63,'Nov 8'!$F$2:$F$300,0))),AND(ISNUMBER(MATCH(D63,'Nov 8'!$H$2:$H$300,0)),(ISNUMBER(MATCH(E63,'Nov 8'!$G$2:$G$300,0))))),"Found","Not Found")</f>
        <v>Not Found</v>
      </c>
      <c r="G63" s="44" t="str">
        <f>IF(OR(OR(ISNUMBER(MATCH(C63,'Nov 9'!$E$2:$E$300,0)),ISNUMBER(MATCH(C63,'Nov 9'!$F$2:$F$300,0))),AND(ISNUMBER(MATCH(D63,'Nov 9'!$H$2:$H$300,0)),(ISNUMBER(MATCH(E63,'Nov 9'!$G$2:$G$300,0))))),"Found","Not Found")</f>
        <v>Not Found</v>
      </c>
      <c r="H63" s="36" t="str">
        <f>IF(OR(OR(ISNUMBER(MATCH(C63,'Nov 10'!$E$2:$E$300,0)),ISNUMBER(MATCH(C63,'Nov 10'!$F$2:$F$300,0))),AND(ISNUMBER(MATCH(D63,'Nov 10'!$H$2:$H$300,0)),(ISNUMBER(MATCH(E63,'Nov 10'!$G$2:$G$300,0))))),"Found","Not Found")</f>
        <v>Not Found</v>
      </c>
      <c r="I63" s="36" t="str">
        <f>IF(OR(OR(ISNUMBER(MATCH(C63,'Nov 11'!$E$2:$E$300,0)),ISNUMBER(MATCH(C63,'Nov 11'!$F$2:$F$300,0))),AND(ISNUMBER(MATCH(D63,'Nov 11'!$H$2:$H$300,0)),(ISNUMBER(MATCH(E63,'Nov 11'!$G$2:$G$300,0))))),"Found","Not Found")</f>
        <v>Not Found</v>
      </c>
      <c r="J63" s="36" t="str">
        <f>IF(OR(OR(ISNUMBER(MATCH(C63,'Nov 12'!$E$2:$E$300,0)),ISNUMBER(MATCH(C63,'Nov 12'!$F$2:$F$300,0))),AND(ISNUMBER(MATCH(D63,'Nov 12'!$H$2:$H$300,0)),(ISNUMBER(MATCH(E63,'Nov 12'!$G$2:$G$300,0))))),"Found","Not Found")</f>
        <v>Not Found</v>
      </c>
      <c r="K63" s="36" t="str">
        <f>IF(OR(OR(ISNUMBER(MATCH(C63,'Nov 13'!$E$2:$E$300,0)),ISNUMBER(MATCH(C63,'Nov 13'!$F$2:$F$300,0))),AND(ISNUMBER(MATCH(D63,'Nov 13'!$H$2:$H$300,0)),(ISNUMBER(MATCH(E63,'Nov 13'!$G$2:$G$300,0))))),"Found","Not Found")</f>
        <v>Not Found</v>
      </c>
      <c r="L63" s="36" t="str">
        <f>IF(OR(OR(ISNUMBER(MATCH(C63,'Nov 14'!$E$2:$E$300,0)),ISNUMBER(MATCH(C63,'Nov 14'!$F$2:$F$300,0))),AND(ISNUMBER(MATCH(D63,'Nov 14'!$H$2:$H$300,0)),(ISNUMBER(MATCH(E63,'Nov 14'!$G$2:$G$300,0))))),"Found","Not Found")</f>
        <v>Not Found</v>
      </c>
      <c r="M63" s="36">
        <f t="shared" si="0"/>
        <v>0</v>
      </c>
      <c r="N63" s="36"/>
      <c r="O63" s="36"/>
      <c r="P63" s="36"/>
      <c r="Q63" s="36"/>
      <c r="R63" s="36"/>
      <c r="T63" s="36"/>
      <c r="U63" s="36"/>
      <c r="V63" s="36"/>
      <c r="W63" s="36"/>
      <c r="X63" s="36"/>
      <c r="Y63" s="36"/>
      <c r="Z63" s="36"/>
      <c r="AA63" s="36"/>
      <c r="AB63" s="36"/>
      <c r="AC63" s="36"/>
      <c r="AD63" s="36"/>
      <c r="AE63" s="36"/>
      <c r="AF63" s="36"/>
      <c r="AG63" s="36"/>
      <c r="AH63" s="36"/>
      <c r="AI63" s="43"/>
      <c r="AJ63" s="36"/>
    </row>
    <row r="64" spans="1:36" ht="15.75" customHeight="1" x14ac:dyDescent="0.2">
      <c r="A64" s="36" t="s">
        <v>1461</v>
      </c>
      <c r="B64" s="41" t="s">
        <v>1068</v>
      </c>
      <c r="C64" s="38">
        <v>558</v>
      </c>
      <c r="D64" s="42" t="s">
        <v>1069</v>
      </c>
      <c r="E64" s="42" t="s">
        <v>1070</v>
      </c>
      <c r="F64" s="43" t="str">
        <f>IF(OR(OR(ISNUMBER(MATCH(C64,'Nov 8'!$E$2:$E$300,0)),ISNUMBER(MATCH(C64,'Nov 8'!$F$2:$F$300,0))),AND(ISNUMBER(MATCH(D64,'Nov 8'!$H$2:$H$300,0)),(ISNUMBER(MATCH(E64,'Nov 8'!$G$2:$G$300,0))))),"Found","Not Found")</f>
        <v>Found</v>
      </c>
      <c r="G64" s="44" t="str">
        <f>IF(OR(OR(ISNUMBER(MATCH(C64,'Nov 9'!$E$2:$E$300,0)),ISNUMBER(MATCH(C64,'Nov 9'!$F$2:$F$300,0))),AND(ISNUMBER(MATCH(D64,'Nov 9'!$H$2:$H$300,0)),(ISNUMBER(MATCH(E64,'Nov 9'!$G$2:$G$300,0))))),"Found","Not Found")</f>
        <v>Found</v>
      </c>
      <c r="H64" s="36" t="str">
        <f>IF(OR(OR(ISNUMBER(MATCH(C64,'Nov 10'!$E$2:$E$300,0)),ISNUMBER(MATCH(C64,'Nov 10'!$F$2:$F$300,0))),AND(ISNUMBER(MATCH(D64,'Nov 10'!$H$2:$H$300,0)),(ISNUMBER(MATCH(E64,'Nov 10'!$G$2:$G$300,0))))),"Found","Not Found")</f>
        <v>Not Found</v>
      </c>
      <c r="I64" s="36" t="str">
        <f>IF(OR(OR(ISNUMBER(MATCH(C64,'Nov 11'!$E$2:$E$300,0)),ISNUMBER(MATCH(C64,'Nov 11'!$F$2:$F$300,0))),AND(ISNUMBER(MATCH(D64,'Nov 11'!$H$2:$H$300,0)),(ISNUMBER(MATCH(E64,'Nov 11'!$G$2:$G$300,0))))),"Found","Not Found")</f>
        <v>Not Found</v>
      </c>
      <c r="J64" s="36" t="str">
        <f>IF(OR(OR(ISNUMBER(MATCH(C64,'Nov 12'!$E$2:$E$300,0)),ISNUMBER(MATCH(C64,'Nov 12'!$F$2:$F$300,0))),AND(ISNUMBER(MATCH(D64,'Nov 12'!$H$2:$H$300,0)),(ISNUMBER(MATCH(E64,'Nov 12'!$G$2:$G$300,0))))),"Found","Not Found")</f>
        <v>Not Found</v>
      </c>
      <c r="K64" s="36" t="str">
        <f>IF(OR(OR(ISNUMBER(MATCH(C64,'Nov 13'!$E$2:$E$300,0)),ISNUMBER(MATCH(C64,'Nov 13'!$F$2:$F$300,0))),AND(ISNUMBER(MATCH(D64,'Nov 13'!$H$2:$H$300,0)),(ISNUMBER(MATCH(E64,'Nov 13'!$G$2:$G$300,0))))),"Found","Not Found")</f>
        <v>Not Found</v>
      </c>
      <c r="L64" s="36" t="str">
        <f>IF(OR(OR(ISNUMBER(MATCH(C64,'Nov 14'!$E$2:$E$300,0)),ISNUMBER(MATCH(C64,'Nov 14'!$F$2:$F$300,0))),AND(ISNUMBER(MATCH(D64,'Nov 14'!$H$2:$H$300,0)),(ISNUMBER(MATCH(E64,'Nov 14'!$G$2:$G$300,0))))),"Found","Not Found")</f>
        <v>Not Found</v>
      </c>
      <c r="M64" s="36">
        <f t="shared" si="0"/>
        <v>2</v>
      </c>
      <c r="N64" s="36"/>
      <c r="O64" s="36"/>
      <c r="P64" s="36"/>
      <c r="Q64" s="36"/>
      <c r="R64" s="36"/>
      <c r="T64" s="36"/>
      <c r="U64" s="36"/>
      <c r="V64" s="36"/>
      <c r="W64" s="36"/>
      <c r="X64" s="36"/>
      <c r="Y64" s="36"/>
      <c r="Z64" s="36"/>
      <c r="AA64" s="36"/>
      <c r="AB64" s="36"/>
      <c r="AC64" s="36"/>
      <c r="AD64" s="36"/>
      <c r="AE64" s="36"/>
      <c r="AF64" s="36"/>
      <c r="AG64" s="36"/>
      <c r="AH64" s="36"/>
      <c r="AI64" s="43"/>
      <c r="AJ64" s="36"/>
    </row>
    <row r="65" spans="1:36" ht="15.75" customHeight="1" x14ac:dyDescent="0.2">
      <c r="A65" s="36" t="s">
        <v>1462</v>
      </c>
      <c r="B65" s="41" t="s">
        <v>1077</v>
      </c>
      <c r="C65" s="38">
        <v>532</v>
      </c>
      <c r="D65" s="42" t="s">
        <v>150</v>
      </c>
      <c r="E65" s="42" t="s">
        <v>149</v>
      </c>
      <c r="F65" s="43" t="str">
        <f>IF(OR(OR(ISNUMBER(MATCH(C65,'Nov 8'!$E$2:$E$300,0)),ISNUMBER(MATCH(C65,'Nov 8'!$F$2:$F$300,0))),AND(ISNUMBER(MATCH(D65,'Nov 8'!$H$2:$H$300,0)),(ISNUMBER(MATCH(E65,'Nov 8'!$G$2:$G$300,0))))),"Found","Not Found")</f>
        <v>Found</v>
      </c>
      <c r="G65" s="44" t="str">
        <f>IF(OR(OR(ISNUMBER(MATCH(C65,'Nov 9'!$E$2:$E$300,0)),ISNUMBER(MATCH(C65,'Nov 9'!$F$2:$F$300,0))),AND(ISNUMBER(MATCH(D65,'Nov 9'!$H$2:$H$300,0)),(ISNUMBER(MATCH(E65,'Nov 9'!$G$2:$G$300,0))))),"Found","Not Found")</f>
        <v>Found</v>
      </c>
      <c r="H65" s="36" t="str">
        <f>IF(OR(OR(ISNUMBER(MATCH(C65,'Nov 10'!$E$2:$E$300,0)),ISNUMBER(MATCH(C65,'Nov 10'!$F$2:$F$300,0))),AND(ISNUMBER(MATCH(D65,'Nov 10'!$H$2:$H$300,0)),(ISNUMBER(MATCH(E65,'Nov 10'!$G$2:$G$300,0))))),"Found","Not Found")</f>
        <v>Found</v>
      </c>
      <c r="I65" s="36" t="str">
        <f>IF(OR(OR(ISNUMBER(MATCH(C65,'Nov 11'!$E$2:$E$300,0)),ISNUMBER(MATCH(C65,'Nov 11'!$F$2:$F$300,0))),AND(ISNUMBER(MATCH(D65,'Nov 11'!$H$2:$H$300,0)),(ISNUMBER(MATCH(E65,'Nov 11'!$G$2:$G$300,0))))),"Found","Not Found")</f>
        <v>Found</v>
      </c>
      <c r="J65" s="36" t="str">
        <f>IF(OR(OR(ISNUMBER(MATCH(C65,'Nov 12'!$E$2:$E$300,0)),ISNUMBER(MATCH(C65,'Nov 12'!$F$2:$F$300,0))),AND(ISNUMBER(MATCH(D65,'Nov 12'!$H$2:$H$300,0)),(ISNUMBER(MATCH(E65,'Nov 12'!$G$2:$G$300,0))))),"Found","Not Found")</f>
        <v>Found</v>
      </c>
      <c r="K65" s="36" t="str">
        <f>IF(OR(OR(ISNUMBER(MATCH(C65,'Nov 13'!$E$2:$E$300,0)),ISNUMBER(MATCH(C65,'Nov 13'!$F$2:$F$300,0))),AND(ISNUMBER(MATCH(D65,'Nov 13'!$H$2:$H$300,0)),(ISNUMBER(MATCH(E65,'Nov 13'!$G$2:$G$300,0))))),"Found","Not Found")</f>
        <v>Found</v>
      </c>
      <c r="L65" s="36" t="str">
        <f>IF(OR(OR(ISNUMBER(MATCH(C65,'Nov 14'!$E$2:$E$300,0)),ISNUMBER(MATCH(C65,'Nov 14'!$F$2:$F$300,0))),AND(ISNUMBER(MATCH(D65,'Nov 14'!$H$2:$H$300,0)),(ISNUMBER(MATCH(E65,'Nov 14'!$G$2:$G$300,0))))),"Found","Not Found")</f>
        <v>Found</v>
      </c>
      <c r="M65" s="36">
        <f t="shared" si="0"/>
        <v>7</v>
      </c>
      <c r="N65" s="36"/>
      <c r="O65" s="36"/>
      <c r="P65" s="36"/>
      <c r="Q65" s="36"/>
      <c r="R65" s="36"/>
      <c r="T65" s="36"/>
      <c r="U65" s="36"/>
      <c r="V65" s="36"/>
      <c r="W65" s="36"/>
      <c r="X65" s="36"/>
      <c r="Y65" s="36"/>
      <c r="Z65" s="36"/>
      <c r="AA65" s="36"/>
      <c r="AB65" s="36"/>
      <c r="AC65" s="36"/>
      <c r="AD65" s="36"/>
      <c r="AE65" s="36"/>
      <c r="AF65" s="36"/>
      <c r="AG65" s="36"/>
      <c r="AH65" s="36"/>
      <c r="AI65" s="43"/>
      <c r="AJ65" s="36"/>
    </row>
    <row r="66" spans="1:36" ht="15.75" customHeight="1" x14ac:dyDescent="0.2">
      <c r="A66" s="36" t="s">
        <v>1463</v>
      </c>
      <c r="B66" s="41" t="s">
        <v>1086</v>
      </c>
      <c r="C66" s="38">
        <v>580</v>
      </c>
      <c r="D66" s="42" t="s">
        <v>1087</v>
      </c>
      <c r="E66" s="42" t="s">
        <v>1088</v>
      </c>
      <c r="F66" s="43" t="str">
        <f>IF(OR(OR(ISNUMBER(MATCH(C66,'Nov 8'!$E$2:$E$300,0)),ISNUMBER(MATCH(C66,'Nov 8'!$F$2:$F$300,0))),AND(ISNUMBER(MATCH(D66,'Nov 8'!$H$2:$H$300,0)),(ISNUMBER(MATCH(E66,'Nov 8'!$G$2:$G$300,0))))),"Found","Not Found")</f>
        <v>Found</v>
      </c>
      <c r="G66" s="44" t="str">
        <f>IF(OR(OR(ISNUMBER(MATCH(C66,'Nov 9'!$E$2:$E$300,0)),ISNUMBER(MATCH(C66,'Nov 9'!$F$2:$F$300,0))),AND(ISNUMBER(MATCH(D66,'Nov 9'!$H$2:$H$300,0)),(ISNUMBER(MATCH(E66,'Nov 9'!$G$2:$G$300,0))))),"Found","Not Found")</f>
        <v>Found</v>
      </c>
      <c r="H66" s="36" t="str">
        <f>IF(OR(OR(ISNUMBER(MATCH(C66,'Nov 10'!$E$2:$E$300,0)),ISNUMBER(MATCH(C66,'Nov 10'!$F$2:$F$300,0))),AND(ISNUMBER(MATCH(D66,'Nov 10'!$H$2:$H$300,0)),(ISNUMBER(MATCH(E66,'Nov 10'!$G$2:$G$300,0))))),"Found","Not Found")</f>
        <v>Found</v>
      </c>
      <c r="I66" s="36" t="str">
        <f>IF(OR(OR(ISNUMBER(MATCH(C66,'Nov 11'!$E$2:$E$300,0)),ISNUMBER(MATCH(C66,'Nov 11'!$F$2:$F$300,0))),AND(ISNUMBER(MATCH(D66,'Nov 11'!$H$2:$H$300,0)),(ISNUMBER(MATCH(E66,'Nov 11'!$G$2:$G$300,0))))),"Found","Not Found")</f>
        <v>Found</v>
      </c>
      <c r="J66" s="36" t="str">
        <f>IF(OR(OR(ISNUMBER(MATCH(C66,'Nov 12'!$E$2:$E$300,0)),ISNUMBER(MATCH(C66,'Nov 12'!$F$2:$F$300,0))),AND(ISNUMBER(MATCH(D66,'Nov 12'!$H$2:$H$300,0)),(ISNUMBER(MATCH(E66,'Nov 12'!$G$2:$G$300,0))))),"Found","Not Found")</f>
        <v>Not Found</v>
      </c>
      <c r="K66" s="36" t="str">
        <f>IF(OR(OR(ISNUMBER(MATCH(C66,'Nov 13'!$E$2:$E$300,0)),ISNUMBER(MATCH(C66,'Nov 13'!$F$2:$F$300,0))),AND(ISNUMBER(MATCH(D66,'Nov 13'!$H$2:$H$300,0)),(ISNUMBER(MATCH(E66,'Nov 13'!$G$2:$G$300,0))))),"Found","Not Found")</f>
        <v>Found</v>
      </c>
      <c r="L66" s="36" t="str">
        <f>IF(OR(OR(ISNUMBER(MATCH(C66,'Nov 14'!$E$2:$E$300,0)),ISNUMBER(MATCH(C66,'Nov 14'!$F$2:$F$300,0))),AND(ISNUMBER(MATCH(D66,'Nov 14'!$H$2:$H$300,0)),(ISNUMBER(MATCH(E66,'Nov 14'!$G$2:$G$300,0))))),"Found","Not Found")</f>
        <v>Not Found</v>
      </c>
      <c r="M66" s="36">
        <f t="shared" ref="M66:M78" si="1">COUNTIF(F66:L66,"Found")</f>
        <v>5</v>
      </c>
      <c r="N66" s="36"/>
      <c r="O66" s="36"/>
      <c r="P66" s="36"/>
      <c r="Q66" s="36"/>
      <c r="R66" s="36"/>
      <c r="T66" s="36"/>
      <c r="U66" s="36"/>
      <c r="V66" s="36"/>
      <c r="W66" s="36"/>
      <c r="X66" s="36"/>
      <c r="Y66" s="36"/>
      <c r="Z66" s="36"/>
      <c r="AA66" s="36"/>
      <c r="AB66" s="36"/>
      <c r="AC66" s="36"/>
      <c r="AD66" s="36"/>
      <c r="AE66" s="36"/>
      <c r="AF66" s="36"/>
      <c r="AG66" s="36"/>
      <c r="AH66" s="36"/>
      <c r="AI66" s="43"/>
      <c r="AJ66" s="36"/>
    </row>
    <row r="67" spans="1:36" ht="15.75" customHeight="1" x14ac:dyDescent="0.2">
      <c r="A67" s="36" t="s">
        <v>1464</v>
      </c>
      <c r="B67" s="41" t="s">
        <v>1094</v>
      </c>
      <c r="C67" s="38">
        <v>189</v>
      </c>
      <c r="D67" s="42" t="s">
        <v>1095</v>
      </c>
      <c r="E67" s="42" t="s">
        <v>1096</v>
      </c>
      <c r="F67" s="43" t="str">
        <f>IF(OR(OR(ISNUMBER(MATCH(C67,'Nov 8'!$E$2:$E$300,0)),ISNUMBER(MATCH(C67,'Nov 8'!$F$2:$F$300,0))),AND(ISNUMBER(MATCH(D67,'Nov 8'!$H$2:$H$300,0)),(ISNUMBER(MATCH(E67,'Nov 8'!$G$2:$G$300,0))))),"Found","Not Found")</f>
        <v>Found</v>
      </c>
      <c r="G67" s="44" t="str">
        <f>IF(OR(OR(ISNUMBER(MATCH(C67,'Nov 9'!$E$2:$E$300,0)),ISNUMBER(MATCH(C67,'Nov 9'!$F$2:$F$300,0))),AND(ISNUMBER(MATCH(D67,'Nov 9'!$H$2:$H$300,0)),(ISNUMBER(MATCH(E67,'Nov 9'!$G$2:$G$300,0))))),"Found","Not Found")</f>
        <v>Found</v>
      </c>
      <c r="H67" s="36" t="str">
        <f>IF(OR(OR(ISNUMBER(MATCH(C67,'Nov 10'!$E$2:$E$300,0)),ISNUMBER(MATCH(C67,'Nov 10'!$F$2:$F$300,0))),AND(ISNUMBER(MATCH(D67,'Nov 10'!$H$2:$H$300,0)),(ISNUMBER(MATCH(E67,'Nov 10'!$G$2:$G$300,0))))),"Found","Not Found")</f>
        <v>Not Found</v>
      </c>
      <c r="I67" s="36" t="str">
        <f>IF(OR(OR(ISNUMBER(MATCH(C67,'Nov 11'!$E$2:$E$300,0)),ISNUMBER(MATCH(C67,'Nov 11'!$F$2:$F$300,0))),AND(ISNUMBER(MATCH(D67,'Nov 11'!$H$2:$H$300,0)),(ISNUMBER(MATCH(E67,'Nov 11'!$G$2:$G$300,0))))),"Found","Not Found")</f>
        <v>Found</v>
      </c>
      <c r="J67" s="36" t="str">
        <f>IF(OR(OR(ISNUMBER(MATCH(C67,'Nov 12'!$E$2:$E$300,0)),ISNUMBER(MATCH(C67,'Nov 12'!$F$2:$F$300,0))),AND(ISNUMBER(MATCH(D67,'Nov 12'!$H$2:$H$300,0)),(ISNUMBER(MATCH(E67,'Nov 12'!$G$2:$G$300,0))))),"Found","Not Found")</f>
        <v>Found</v>
      </c>
      <c r="K67" s="36" t="str">
        <f>IF(OR(OR(ISNUMBER(MATCH(C67,'Nov 13'!$E$2:$E$300,0)),ISNUMBER(MATCH(C67,'Nov 13'!$F$2:$F$300,0))),AND(ISNUMBER(MATCH(D67,'Nov 13'!$H$2:$H$300,0)),(ISNUMBER(MATCH(E67,'Nov 13'!$G$2:$G$300,0))))),"Found","Not Found")</f>
        <v>Not Found</v>
      </c>
      <c r="L67" s="36" t="str">
        <f>IF(OR(OR(ISNUMBER(MATCH(C67,'Nov 14'!$E$2:$E$300,0)),ISNUMBER(MATCH(C67,'Nov 14'!$F$2:$F$300,0))),AND(ISNUMBER(MATCH(D67,'Nov 14'!$H$2:$H$300,0)),(ISNUMBER(MATCH(E67,'Nov 14'!$G$2:$G$300,0))))),"Found","Not Found")</f>
        <v>Not Found</v>
      </c>
      <c r="M67" s="36">
        <f t="shared" si="1"/>
        <v>4</v>
      </c>
      <c r="N67" s="36"/>
      <c r="O67" s="36"/>
      <c r="P67" s="36"/>
      <c r="Q67" s="36"/>
      <c r="R67" s="36"/>
      <c r="T67" s="36"/>
      <c r="U67" s="36"/>
      <c r="V67" s="36"/>
      <c r="W67" s="36"/>
      <c r="X67" s="36"/>
      <c r="Y67" s="36"/>
      <c r="Z67" s="36"/>
      <c r="AA67" s="36"/>
      <c r="AB67" s="36"/>
      <c r="AC67" s="36"/>
      <c r="AD67" s="36"/>
      <c r="AE67" s="36"/>
      <c r="AF67" s="36"/>
      <c r="AG67" s="36"/>
      <c r="AH67" s="36"/>
      <c r="AI67" s="43"/>
      <c r="AJ67" s="36"/>
    </row>
    <row r="68" spans="1:36" ht="15.75" customHeight="1" x14ac:dyDescent="0.2">
      <c r="A68" s="36" t="s">
        <v>1465</v>
      </c>
      <c r="B68" s="41" t="s">
        <v>1097</v>
      </c>
      <c r="C68" s="38">
        <v>773</v>
      </c>
      <c r="D68" s="42" t="s">
        <v>1098</v>
      </c>
      <c r="E68" s="42" t="s">
        <v>1099</v>
      </c>
      <c r="F68" s="43" t="str">
        <f>IF(OR(OR(ISNUMBER(MATCH(C68,'Nov 8'!$E$2:$E$300,0)),ISNUMBER(MATCH(C68,'Nov 8'!$F$2:$F$300,0))),AND(ISNUMBER(MATCH(D68,'Nov 8'!$H$2:$H$300,0)),(ISNUMBER(MATCH(E68,'Nov 8'!$G$2:$G$300,0))))),"Found","Not Found")</f>
        <v>Not Found</v>
      </c>
      <c r="G68" s="44" t="str">
        <f>IF(OR(OR(ISNUMBER(MATCH(C68,'Nov 9'!$E$2:$E$300,0)),ISNUMBER(MATCH(C68,'Nov 9'!$F$2:$F$300,0))),AND(ISNUMBER(MATCH(D68,'Nov 9'!$H$2:$H$300,0)),(ISNUMBER(MATCH(E68,'Nov 9'!$G$2:$G$300,0))))),"Found","Not Found")</f>
        <v>Not Found</v>
      </c>
      <c r="H68" s="36" t="str">
        <f>IF(OR(OR(ISNUMBER(MATCH(C68,'Nov 10'!$E$2:$E$300,0)),ISNUMBER(MATCH(C68,'Nov 10'!$F$2:$F$300,0))),AND(ISNUMBER(MATCH(D68,'Nov 10'!$H$2:$H$300,0)),(ISNUMBER(MATCH(E68,'Nov 10'!$G$2:$G$300,0))))),"Found","Not Found")</f>
        <v>Found</v>
      </c>
      <c r="I68" s="36" t="str">
        <f>IF(OR(OR(ISNUMBER(MATCH(C68,'Nov 11'!$E$2:$E$300,0)),ISNUMBER(MATCH(C68,'Nov 11'!$F$2:$F$300,0))),AND(ISNUMBER(MATCH(D68,'Nov 11'!$H$2:$H$300,0)),(ISNUMBER(MATCH(E68,'Nov 11'!$G$2:$G$300,0))))),"Found","Not Found")</f>
        <v>Found</v>
      </c>
      <c r="J68" s="36" t="str">
        <f>IF(OR(OR(ISNUMBER(MATCH(C68,'Nov 12'!$E$2:$E$300,0)),ISNUMBER(MATCH(C68,'Nov 12'!$F$2:$F$300,0))),AND(ISNUMBER(MATCH(D68,'Nov 12'!$H$2:$H$300,0)),(ISNUMBER(MATCH(E68,'Nov 12'!$G$2:$G$300,0))))),"Found","Not Found")</f>
        <v>Found</v>
      </c>
      <c r="K68" s="36" t="str">
        <f>IF(OR(OR(ISNUMBER(MATCH(C68,'Nov 13'!$E$2:$E$300,0)),ISNUMBER(MATCH(C68,'Nov 13'!$F$2:$F$300,0))),AND(ISNUMBER(MATCH(D68,'Nov 13'!$H$2:$H$300,0)),(ISNUMBER(MATCH(E68,'Nov 13'!$G$2:$G$300,0))))),"Found","Not Found")</f>
        <v>Not Found</v>
      </c>
      <c r="L68" s="36" t="str">
        <f>IF(OR(OR(ISNUMBER(MATCH(C68,'Nov 14'!$E$2:$E$300,0)),ISNUMBER(MATCH(C68,'Nov 14'!$F$2:$F$300,0))),AND(ISNUMBER(MATCH(D68,'Nov 14'!$H$2:$H$300,0)),(ISNUMBER(MATCH(E68,'Nov 14'!$G$2:$G$300,0))))),"Found","Not Found")</f>
        <v>Not Found</v>
      </c>
      <c r="M68" s="36">
        <f t="shared" si="1"/>
        <v>3</v>
      </c>
      <c r="N68" s="36"/>
      <c r="O68" s="36"/>
      <c r="P68" s="36"/>
      <c r="Q68" s="36"/>
      <c r="R68" s="36"/>
      <c r="T68" s="36"/>
      <c r="U68" s="36"/>
      <c r="V68" s="36"/>
      <c r="W68" s="36"/>
      <c r="X68" s="36"/>
      <c r="Y68" s="36"/>
      <c r="Z68" s="36"/>
      <c r="AA68" s="36"/>
      <c r="AB68" s="36"/>
      <c r="AC68" s="36"/>
      <c r="AD68" s="36"/>
      <c r="AE68" s="36"/>
      <c r="AF68" s="36"/>
      <c r="AG68" s="36"/>
      <c r="AH68" s="36"/>
      <c r="AI68" s="43"/>
      <c r="AJ68" s="36"/>
    </row>
    <row r="69" spans="1:36" ht="15.75" customHeight="1" x14ac:dyDescent="0.2">
      <c r="A69" s="36" t="s">
        <v>1466</v>
      </c>
      <c r="B69" s="41" t="s">
        <v>1105</v>
      </c>
      <c r="C69" s="38">
        <v>667</v>
      </c>
      <c r="D69" s="42" t="s">
        <v>1106</v>
      </c>
      <c r="E69" s="42" t="s">
        <v>1107</v>
      </c>
      <c r="F69" s="43" t="str">
        <f>IF(OR(OR(ISNUMBER(MATCH(C69,'Nov 8'!$E$2:$E$300,0)),ISNUMBER(MATCH(C69,'Nov 8'!$F$2:$F$300,0))),AND(ISNUMBER(MATCH(D69,'Nov 8'!$H$2:$H$300,0)),(ISNUMBER(MATCH(E69,'Nov 8'!$G$2:$G$300,0))))),"Found","Not Found")</f>
        <v>Found</v>
      </c>
      <c r="G69" s="44" t="str">
        <f>IF(OR(OR(ISNUMBER(MATCH(C69,'Nov 9'!$E$2:$E$300,0)),ISNUMBER(MATCH(C69,'Nov 9'!$F$2:$F$300,0))),AND(ISNUMBER(MATCH(D69,'Nov 9'!$H$2:$H$300,0)),(ISNUMBER(MATCH(E69,'Nov 9'!$G$2:$G$300,0))))),"Found","Not Found")</f>
        <v>Found</v>
      </c>
      <c r="H69" s="36" t="str">
        <f>IF(OR(OR(ISNUMBER(MATCH(C69,'Nov 10'!$E$2:$E$300,0)),ISNUMBER(MATCH(C69,'Nov 10'!$F$2:$F$300,0))),AND(ISNUMBER(MATCH(D69,'Nov 10'!$H$2:$H$300,0)),(ISNUMBER(MATCH(E69,'Nov 10'!$G$2:$G$300,0))))),"Found","Not Found")</f>
        <v>Found</v>
      </c>
      <c r="I69" s="36" t="str">
        <f>IF(OR(OR(ISNUMBER(MATCH(C69,'Nov 11'!$E$2:$E$300,0)),ISNUMBER(MATCH(C69,'Nov 11'!$F$2:$F$300,0))),AND(ISNUMBER(MATCH(D69,'Nov 11'!$H$2:$H$300,0)),(ISNUMBER(MATCH(E69,'Nov 11'!$G$2:$G$300,0))))),"Found","Not Found")</f>
        <v>Found</v>
      </c>
      <c r="J69" s="36" t="str">
        <f>IF(OR(OR(ISNUMBER(MATCH(C69,'Nov 12'!$E$2:$E$300,0)),ISNUMBER(MATCH(C69,'Nov 12'!$F$2:$F$300,0))),AND(ISNUMBER(MATCH(D69,'Nov 12'!$H$2:$H$300,0)),(ISNUMBER(MATCH(E69,'Nov 12'!$G$2:$G$300,0))))),"Found","Not Found")</f>
        <v>Found</v>
      </c>
      <c r="K69" s="36" t="str">
        <f>IF(OR(OR(ISNUMBER(MATCH(C69,'Nov 13'!$E$2:$E$300,0)),ISNUMBER(MATCH(C69,'Nov 13'!$F$2:$F$300,0))),AND(ISNUMBER(MATCH(D69,'Nov 13'!$H$2:$H$300,0)),(ISNUMBER(MATCH(E69,'Nov 13'!$G$2:$G$300,0))))),"Found","Not Found")</f>
        <v>Not Found</v>
      </c>
      <c r="L69" s="36" t="str">
        <f>IF(OR(OR(ISNUMBER(MATCH(C69,'Nov 14'!$E$2:$E$300,0)),ISNUMBER(MATCH(C69,'Nov 14'!$F$2:$F$300,0))),AND(ISNUMBER(MATCH(D69,'Nov 14'!$H$2:$H$300,0)),(ISNUMBER(MATCH(E69,'Nov 14'!$G$2:$G$300,0))))),"Found","Not Found")</f>
        <v>Not Found</v>
      </c>
      <c r="M69" s="36">
        <f t="shared" si="1"/>
        <v>5</v>
      </c>
      <c r="N69" s="36"/>
      <c r="O69" s="36"/>
      <c r="P69" s="36"/>
      <c r="Q69" s="36"/>
      <c r="R69" s="36"/>
      <c r="T69" s="36"/>
      <c r="U69" s="36"/>
      <c r="V69" s="36"/>
      <c r="W69" s="36"/>
      <c r="X69" s="36"/>
      <c r="Y69" s="36"/>
      <c r="Z69" s="36"/>
      <c r="AA69" s="36"/>
      <c r="AB69" s="36"/>
      <c r="AC69" s="36"/>
      <c r="AD69" s="36"/>
      <c r="AE69" s="36"/>
      <c r="AF69" s="36"/>
      <c r="AG69" s="36"/>
      <c r="AH69" s="36"/>
      <c r="AI69" s="43"/>
      <c r="AJ69" s="36"/>
    </row>
    <row r="70" spans="1:36" ht="15.75" customHeight="1" x14ac:dyDescent="0.2">
      <c r="A70" s="36" t="s">
        <v>1467</v>
      </c>
      <c r="B70" s="41" t="s">
        <v>1131</v>
      </c>
      <c r="C70" s="38">
        <v>700</v>
      </c>
      <c r="D70" s="42" t="s">
        <v>1132</v>
      </c>
      <c r="E70" s="42" t="s">
        <v>1133</v>
      </c>
      <c r="F70" s="43" t="str">
        <f>IF(OR(OR(ISNUMBER(MATCH(C70,'Nov 8'!$E$2:$E$300,0)),ISNUMBER(MATCH(C70,'Nov 8'!$F$2:$F$300,0))),AND(ISNUMBER(MATCH(D70,'Nov 8'!$H$2:$H$300,0)),(ISNUMBER(MATCH(E70,'Nov 8'!$G$2:$G$300,0))))),"Found","Not Found")</f>
        <v>Found</v>
      </c>
      <c r="G70" s="44" t="str">
        <f>IF(OR(OR(ISNUMBER(MATCH(C70,'Nov 9'!$E$2:$E$300,0)),ISNUMBER(MATCH(C70,'Nov 9'!$F$2:$F$300,0))),AND(ISNUMBER(MATCH(D70,'Nov 9'!$H$2:$H$300,0)),(ISNUMBER(MATCH(E70,'Nov 9'!$G$2:$G$300,0))))),"Found","Not Found")</f>
        <v>Found</v>
      </c>
      <c r="H70" s="36" t="str">
        <f>IF(OR(OR(ISNUMBER(MATCH(C70,'Nov 10'!$E$2:$E$300,0)),ISNUMBER(MATCH(C70,'Nov 10'!$F$2:$F$300,0))),AND(ISNUMBER(MATCH(D70,'Nov 10'!$H$2:$H$300,0)),(ISNUMBER(MATCH(E70,'Nov 10'!$G$2:$G$300,0))))),"Found","Not Found")</f>
        <v>Found</v>
      </c>
      <c r="I70" s="36" t="str">
        <f>IF(OR(OR(ISNUMBER(MATCH(C70,'Nov 11'!$E$2:$E$300,0)),ISNUMBER(MATCH(C70,'Nov 11'!$F$2:$F$300,0))),AND(ISNUMBER(MATCH(D70,'Nov 11'!$H$2:$H$300,0)),(ISNUMBER(MATCH(E70,'Nov 11'!$G$2:$G$300,0))))),"Found","Not Found")</f>
        <v>Found</v>
      </c>
      <c r="J70" s="36" t="str">
        <f>IF(OR(OR(ISNUMBER(MATCH(C70,'Nov 12'!$E$2:$E$300,0)),ISNUMBER(MATCH(C70,'Nov 12'!$F$2:$F$300,0))),AND(ISNUMBER(MATCH(D70,'Nov 12'!$H$2:$H$300,0)),(ISNUMBER(MATCH(E70,'Nov 12'!$G$2:$G$300,0))))),"Found","Not Found")</f>
        <v>Found</v>
      </c>
      <c r="K70" s="36" t="str">
        <f>IF(OR(OR(ISNUMBER(MATCH(C70,'Nov 13'!$E$2:$E$300,0)),ISNUMBER(MATCH(C70,'Nov 13'!$F$2:$F$300,0))),AND(ISNUMBER(MATCH(D70,'Nov 13'!$H$2:$H$300,0)),(ISNUMBER(MATCH(E70,'Nov 13'!$G$2:$G$300,0))))),"Found","Not Found")</f>
        <v>Not Found</v>
      </c>
      <c r="L70" s="36" t="str">
        <f>IF(OR(OR(ISNUMBER(MATCH(C70,'Nov 14'!$E$2:$E$300,0)),ISNUMBER(MATCH(C70,'Nov 14'!$F$2:$F$300,0))),AND(ISNUMBER(MATCH(D70,'Nov 14'!$H$2:$H$300,0)),(ISNUMBER(MATCH(E70,'Nov 14'!$G$2:$G$300,0))))),"Found","Not Found")</f>
        <v>Not Found</v>
      </c>
      <c r="M70" s="36">
        <f t="shared" si="1"/>
        <v>5</v>
      </c>
      <c r="N70" s="36"/>
      <c r="O70" s="36"/>
      <c r="P70" s="36"/>
      <c r="Q70" s="36"/>
      <c r="R70" s="36"/>
      <c r="T70" s="36"/>
      <c r="U70" s="36"/>
      <c r="V70" s="36"/>
      <c r="W70" s="36"/>
      <c r="X70" s="36"/>
      <c r="Y70" s="36"/>
      <c r="Z70" s="36"/>
      <c r="AA70" s="36"/>
      <c r="AB70" s="36"/>
      <c r="AC70" s="36"/>
      <c r="AD70" s="36"/>
      <c r="AE70" s="36"/>
      <c r="AF70" s="36"/>
      <c r="AG70" s="36"/>
      <c r="AH70" s="36"/>
      <c r="AI70" s="43"/>
      <c r="AJ70" s="36"/>
    </row>
    <row r="71" spans="1:36" ht="15.75" customHeight="1" x14ac:dyDescent="0.2">
      <c r="A71" s="36" t="s">
        <v>1468</v>
      </c>
      <c r="B71" s="41" t="s">
        <v>1135</v>
      </c>
      <c r="C71" s="38">
        <v>544</v>
      </c>
      <c r="D71" s="42" t="s">
        <v>1136</v>
      </c>
      <c r="E71" s="42" t="s">
        <v>206</v>
      </c>
      <c r="F71" s="43" t="str">
        <f>IF(OR(OR(ISNUMBER(MATCH(C71,'Nov 8'!$E$2:$E$300,0)),ISNUMBER(MATCH(C71,'Nov 8'!$F$2:$F$300,0))),AND(ISNUMBER(MATCH(D71,'Nov 8'!$H$2:$H$300,0)),(ISNUMBER(MATCH(E71,'Nov 8'!$G$2:$G$300,0))))),"Found","Not Found")</f>
        <v>Found</v>
      </c>
      <c r="G71" s="44" t="str">
        <f>IF(OR(OR(ISNUMBER(MATCH(C71,'Nov 9'!$E$2:$E$300,0)),ISNUMBER(MATCH(C71,'Nov 9'!$F$2:$F$300,0))),AND(ISNUMBER(MATCH(D71,'Nov 9'!$H$2:$H$300,0)),(ISNUMBER(MATCH(E71,'Nov 9'!$G$2:$G$300,0))))),"Found","Not Found")</f>
        <v>Found</v>
      </c>
      <c r="H71" s="36" t="str">
        <f>IF(OR(OR(ISNUMBER(MATCH(C71,'Nov 10'!$E$2:$E$300,0)),ISNUMBER(MATCH(C71,'Nov 10'!$F$2:$F$300,0))),AND(ISNUMBER(MATCH(D71,'Nov 10'!$H$2:$H$300,0)),(ISNUMBER(MATCH(E71,'Nov 10'!$G$2:$G$300,0))))),"Found","Not Found")</f>
        <v>Not Found</v>
      </c>
      <c r="I71" s="36" t="str">
        <f>IF(OR(OR(ISNUMBER(MATCH(C71,'Nov 11'!$E$2:$E$300,0)),ISNUMBER(MATCH(C71,'Nov 11'!$F$2:$F$300,0))),AND(ISNUMBER(MATCH(D71,'Nov 11'!$H$2:$H$300,0)),(ISNUMBER(MATCH(E71,'Nov 11'!$G$2:$G$300,0))))),"Found","Not Found")</f>
        <v>Found</v>
      </c>
      <c r="J71" s="36" t="str">
        <f>IF(OR(OR(ISNUMBER(MATCH(C71,'Nov 12'!$E$2:$E$300,0)),ISNUMBER(MATCH(C71,'Nov 12'!$F$2:$F$300,0))),AND(ISNUMBER(MATCH(D71,'Nov 12'!$H$2:$H$300,0)),(ISNUMBER(MATCH(E71,'Nov 12'!$G$2:$G$300,0))))),"Found","Not Found")</f>
        <v>Found</v>
      </c>
      <c r="K71" s="36" t="str">
        <f>IF(OR(OR(ISNUMBER(MATCH(C71,'Nov 13'!$E$2:$E$300,0)),ISNUMBER(MATCH(C71,'Nov 13'!$F$2:$F$300,0))),AND(ISNUMBER(MATCH(D71,'Nov 13'!$H$2:$H$300,0)),(ISNUMBER(MATCH(E71,'Nov 13'!$G$2:$G$300,0))))),"Found","Not Found")</f>
        <v>Not Found</v>
      </c>
      <c r="L71" s="36" t="str">
        <f>IF(OR(OR(ISNUMBER(MATCH(C71,'Nov 14'!$E$2:$E$300,0)),ISNUMBER(MATCH(C71,'Nov 14'!$F$2:$F$300,0))),AND(ISNUMBER(MATCH(D71,'Nov 14'!$H$2:$H$300,0)),(ISNUMBER(MATCH(E71,'Nov 14'!$G$2:$G$300,0))))),"Found","Not Found")</f>
        <v>Not Found</v>
      </c>
      <c r="M71" s="36">
        <f t="shared" si="1"/>
        <v>4</v>
      </c>
      <c r="N71" s="36"/>
      <c r="O71" s="36"/>
      <c r="P71" s="36"/>
      <c r="Q71" s="36"/>
      <c r="R71" s="36"/>
      <c r="T71" s="36"/>
      <c r="U71" s="36"/>
      <c r="V71" s="36"/>
      <c r="W71" s="36"/>
      <c r="X71" s="36"/>
      <c r="Y71" s="36"/>
      <c r="Z71" s="36"/>
      <c r="AA71" s="36"/>
      <c r="AB71" s="36"/>
      <c r="AC71" s="36"/>
      <c r="AD71" s="36"/>
      <c r="AE71" s="36"/>
      <c r="AF71" s="36"/>
      <c r="AG71" s="36"/>
      <c r="AH71" s="36"/>
      <c r="AI71" s="43"/>
      <c r="AJ71" s="36"/>
    </row>
    <row r="72" spans="1:36" ht="15.75" customHeight="1" x14ac:dyDescent="0.2">
      <c r="A72" s="36" t="s">
        <v>1469</v>
      </c>
      <c r="B72" s="41" t="s">
        <v>1138</v>
      </c>
      <c r="C72" s="38">
        <v>731</v>
      </c>
      <c r="D72" s="42" t="s">
        <v>1139</v>
      </c>
      <c r="E72" s="42" t="s">
        <v>1140</v>
      </c>
      <c r="F72" s="43" t="str">
        <f>IF(OR(OR(ISNUMBER(MATCH(C72,'Nov 8'!$E$2:$E$300,0)),ISNUMBER(MATCH(C72,'Nov 8'!$F$2:$F$300,0))),AND(ISNUMBER(MATCH(D72,'Nov 8'!$H$2:$H$300,0)),(ISNUMBER(MATCH(E72,'Nov 8'!$G$2:$G$300,0))))),"Found","Not Found")</f>
        <v>Not Found</v>
      </c>
      <c r="G72" s="44" t="str">
        <f>IF(OR(OR(ISNUMBER(MATCH(C72,'Nov 9'!$E$2:$E$300,0)),ISNUMBER(MATCH(C72,'Nov 9'!$F$2:$F$300,0))),AND(ISNUMBER(MATCH(D72,'Nov 9'!$H$2:$H$300,0)),(ISNUMBER(MATCH(E72,'Nov 9'!$G$2:$G$300,0))))),"Found","Not Found")</f>
        <v>Not Found</v>
      </c>
      <c r="H72" s="36" t="str">
        <f>IF(OR(OR(ISNUMBER(MATCH(C72,'Nov 10'!$E$2:$E$300,0)),ISNUMBER(MATCH(C72,'Nov 10'!$F$2:$F$300,0))),AND(ISNUMBER(MATCH(D72,'Nov 10'!$H$2:$H$300,0)),(ISNUMBER(MATCH(E72,'Nov 10'!$G$2:$G$300,0))))),"Found","Not Found")</f>
        <v>Not Found</v>
      </c>
      <c r="I72" s="36" t="str">
        <f>IF(OR(OR(ISNUMBER(MATCH(C72,'Nov 11'!$E$2:$E$300,0)),ISNUMBER(MATCH(C72,'Nov 11'!$F$2:$F$300,0))),AND(ISNUMBER(MATCH(D72,'Nov 11'!$H$2:$H$300,0)),(ISNUMBER(MATCH(E72,'Nov 11'!$G$2:$G$300,0))))),"Found","Not Found")</f>
        <v>Not Found</v>
      </c>
      <c r="J72" s="36" t="str">
        <f>IF(OR(OR(ISNUMBER(MATCH(C72,'Nov 12'!$E$2:$E$300,0)),ISNUMBER(MATCH(C72,'Nov 12'!$F$2:$F$300,0))),AND(ISNUMBER(MATCH(D72,'Nov 12'!$H$2:$H$300,0)),(ISNUMBER(MATCH(E72,'Nov 12'!$G$2:$G$300,0))))),"Found","Not Found")</f>
        <v>Not Found</v>
      </c>
      <c r="K72" s="36" t="str">
        <f>IF(OR(OR(ISNUMBER(MATCH(C72,'Nov 13'!$E$2:$E$300,0)),ISNUMBER(MATCH(C72,'Nov 13'!$F$2:$F$300,0))),AND(ISNUMBER(MATCH(D72,'Nov 13'!$H$2:$H$300,0)),(ISNUMBER(MATCH(E72,'Nov 13'!$G$2:$G$300,0))))),"Found","Not Found")</f>
        <v>Not Found</v>
      </c>
      <c r="L72" s="36" t="str">
        <f>IF(OR(OR(ISNUMBER(MATCH(C72,'Nov 14'!$E$2:$E$300,0)),ISNUMBER(MATCH(C72,'Nov 14'!$F$2:$F$300,0))),AND(ISNUMBER(MATCH(D72,'Nov 14'!$H$2:$H$300,0)),(ISNUMBER(MATCH(E72,'Nov 14'!$G$2:$G$300,0))))),"Found","Not Found")</f>
        <v>Not Found</v>
      </c>
      <c r="M72" s="36">
        <f t="shared" si="1"/>
        <v>0</v>
      </c>
      <c r="N72" s="36"/>
      <c r="O72" s="36"/>
      <c r="P72" s="36"/>
      <c r="Q72" s="36"/>
      <c r="R72" s="36"/>
      <c r="T72" s="36"/>
      <c r="U72" s="36"/>
      <c r="V72" s="36"/>
      <c r="W72" s="36"/>
      <c r="X72" s="36"/>
      <c r="Y72" s="36"/>
      <c r="Z72" s="36"/>
      <c r="AA72" s="36"/>
      <c r="AB72" s="36"/>
      <c r="AC72" s="36"/>
      <c r="AD72" s="36"/>
      <c r="AE72" s="36"/>
      <c r="AF72" s="36"/>
      <c r="AG72" s="36"/>
      <c r="AH72" s="36"/>
      <c r="AI72" s="43"/>
      <c r="AJ72" s="36"/>
    </row>
    <row r="73" spans="1:36" ht="15.75" customHeight="1" x14ac:dyDescent="0.2">
      <c r="A73" s="36" t="s">
        <v>1470</v>
      </c>
      <c r="B73" s="41" t="s">
        <v>1159</v>
      </c>
      <c r="C73" s="38">
        <v>765</v>
      </c>
      <c r="D73" s="42" t="s">
        <v>1158</v>
      </c>
      <c r="E73" s="42" t="s">
        <v>1160</v>
      </c>
      <c r="F73" s="43" t="str">
        <f>IF(OR(OR(ISNUMBER(MATCH(C73,'Nov 8'!$E$2:$E$300,0)),ISNUMBER(MATCH(C73,'Nov 8'!$F$2:$F$300,0))),AND(ISNUMBER(MATCH(D73,'Nov 8'!$H$2:$H$300,0)),(ISNUMBER(MATCH(E73,'Nov 8'!$G$2:$G$300,0))))),"Found","Not Found")</f>
        <v>Found</v>
      </c>
      <c r="G73" s="44" t="str">
        <f>IF(OR(OR(ISNUMBER(MATCH(C73,'Nov 9'!$E$2:$E$300,0)),ISNUMBER(MATCH(C73,'Nov 9'!$F$2:$F$300,0))),AND(ISNUMBER(MATCH(D73,'Nov 9'!$H$2:$H$300,0)),(ISNUMBER(MATCH(E73,'Nov 9'!$G$2:$G$300,0))))),"Found","Not Found")</f>
        <v>Not Found</v>
      </c>
      <c r="H73" s="36" t="str">
        <f>IF(OR(OR(ISNUMBER(MATCH(C73,'Nov 10'!$E$2:$E$300,0)),ISNUMBER(MATCH(C73,'Nov 10'!$F$2:$F$300,0))),AND(ISNUMBER(MATCH(D73,'Nov 10'!$H$2:$H$300,0)),(ISNUMBER(MATCH(E73,'Nov 10'!$G$2:$G$300,0))))),"Found","Not Found")</f>
        <v>Found</v>
      </c>
      <c r="I73" s="36" t="str">
        <f>IF(OR(OR(ISNUMBER(MATCH(C73,'Nov 11'!$E$2:$E$300,0)),ISNUMBER(MATCH(C73,'Nov 11'!$F$2:$F$300,0))),AND(ISNUMBER(MATCH(D73,'Nov 11'!$H$2:$H$300,0)),(ISNUMBER(MATCH(E73,'Nov 11'!$G$2:$G$300,0))))),"Found","Not Found")</f>
        <v>Found</v>
      </c>
      <c r="J73" s="36" t="str">
        <f>IF(OR(OR(ISNUMBER(MATCH(C73,'Nov 12'!$E$2:$E$300,0)),ISNUMBER(MATCH(C73,'Nov 12'!$F$2:$F$300,0))),AND(ISNUMBER(MATCH(D73,'Nov 12'!$H$2:$H$300,0)),(ISNUMBER(MATCH(E73,'Nov 12'!$G$2:$G$300,0))))),"Found","Not Found")</f>
        <v>Found</v>
      </c>
      <c r="K73" s="36" t="str">
        <f>IF(OR(OR(ISNUMBER(MATCH(C73,'Nov 13'!$E$2:$E$300,0)),ISNUMBER(MATCH(C73,'Nov 13'!$F$2:$F$300,0))),AND(ISNUMBER(MATCH(D73,'Nov 13'!$H$2:$H$300,0)),(ISNUMBER(MATCH(E73,'Nov 13'!$G$2:$G$300,0))))),"Found","Not Found")</f>
        <v>Not Found</v>
      </c>
      <c r="L73" s="36" t="str">
        <f>IF(OR(OR(ISNUMBER(MATCH(C73,'Nov 14'!$E$2:$E$300,0)),ISNUMBER(MATCH(C73,'Nov 14'!$F$2:$F$300,0))),AND(ISNUMBER(MATCH(D73,'Nov 14'!$H$2:$H$300,0)),(ISNUMBER(MATCH(E73,'Nov 14'!$G$2:$G$300,0))))),"Found","Not Found")</f>
        <v>Not Found</v>
      </c>
      <c r="M73" s="36">
        <f t="shared" si="1"/>
        <v>4</v>
      </c>
      <c r="N73" s="36"/>
      <c r="O73" s="36"/>
      <c r="P73" s="36"/>
      <c r="Q73" s="36"/>
      <c r="R73" s="36"/>
      <c r="T73" s="36"/>
      <c r="U73" s="36"/>
      <c r="V73" s="36"/>
      <c r="W73" s="36"/>
      <c r="X73" s="36"/>
      <c r="Y73" s="36"/>
      <c r="Z73" s="36"/>
      <c r="AA73" s="36"/>
      <c r="AB73" s="36"/>
      <c r="AC73" s="36"/>
      <c r="AD73" s="36"/>
      <c r="AE73" s="36"/>
      <c r="AF73" s="36"/>
      <c r="AG73" s="36"/>
      <c r="AH73" s="36"/>
      <c r="AI73" s="43"/>
      <c r="AJ73" s="36"/>
    </row>
    <row r="74" spans="1:36" ht="15.75" customHeight="1" x14ac:dyDescent="0.2">
      <c r="A74" s="36" t="s">
        <v>1471</v>
      </c>
      <c r="B74" s="41" t="s">
        <v>1166</v>
      </c>
      <c r="C74" s="38">
        <v>733</v>
      </c>
      <c r="D74" s="42" t="s">
        <v>1163</v>
      </c>
      <c r="E74" s="42" t="s">
        <v>1167</v>
      </c>
      <c r="F74" s="43" t="str">
        <f>IF(OR(OR(ISNUMBER(MATCH(C74,'Nov 8'!$E$2:$E$300,0)),ISNUMBER(MATCH(C74,'Nov 8'!$F$2:$F$300,0))),AND(ISNUMBER(MATCH(D74,'Nov 8'!$H$2:$H$300,0)),(ISNUMBER(MATCH(E74,'Nov 8'!$G$2:$G$300,0))))),"Found","Not Found")</f>
        <v>Found</v>
      </c>
      <c r="G74" s="44" t="str">
        <f>IF(OR(OR(ISNUMBER(MATCH(C74,'Nov 9'!$E$2:$E$300,0)),ISNUMBER(MATCH(C74,'Nov 9'!$F$2:$F$300,0))),AND(ISNUMBER(MATCH(D74,'Nov 9'!$H$2:$H$300,0)),(ISNUMBER(MATCH(E74,'Nov 9'!$G$2:$G$300,0))))),"Found","Not Found")</f>
        <v>Found</v>
      </c>
      <c r="H74" s="36" t="str">
        <f>IF(OR(OR(ISNUMBER(MATCH(C74,'Nov 10'!$E$2:$E$300,0)),ISNUMBER(MATCH(C74,'Nov 10'!$F$2:$F$300,0))),AND(ISNUMBER(MATCH(D74,'Nov 10'!$H$2:$H$300,0)),(ISNUMBER(MATCH(E74,'Nov 10'!$G$2:$G$300,0))))),"Found","Not Found")</f>
        <v>Found</v>
      </c>
      <c r="I74" s="36" t="str">
        <f>IF(OR(OR(ISNUMBER(MATCH(C74,'Nov 11'!$E$2:$E$300,0)),ISNUMBER(MATCH(C74,'Nov 11'!$F$2:$F$300,0))),AND(ISNUMBER(MATCH(D74,'Nov 11'!$H$2:$H$300,0)),(ISNUMBER(MATCH(E74,'Nov 11'!$G$2:$G$300,0))))),"Found","Not Found")</f>
        <v>Found</v>
      </c>
      <c r="J74" s="36" t="str">
        <f>IF(OR(OR(ISNUMBER(MATCH(C74,'Nov 12'!$E$2:$E$300,0)),ISNUMBER(MATCH(C74,'Nov 12'!$F$2:$F$300,0))),AND(ISNUMBER(MATCH(D74,'Nov 12'!$H$2:$H$300,0)),(ISNUMBER(MATCH(E74,'Nov 12'!$G$2:$G$300,0))))),"Found","Not Found")</f>
        <v>Found</v>
      </c>
      <c r="K74" s="36" t="str">
        <f>IF(OR(OR(ISNUMBER(MATCH(C74,'Nov 13'!$E$2:$E$300,0)),ISNUMBER(MATCH(C74,'Nov 13'!$F$2:$F$300,0))),AND(ISNUMBER(MATCH(D74,'Nov 13'!$H$2:$H$300,0)),(ISNUMBER(MATCH(E74,'Nov 13'!$G$2:$G$300,0))))),"Found","Not Found")</f>
        <v>Found</v>
      </c>
      <c r="L74" s="36" t="str">
        <f>IF(OR(OR(ISNUMBER(MATCH(C74,'Nov 14'!$E$2:$E$300,0)),ISNUMBER(MATCH(C74,'Nov 14'!$F$2:$F$300,0))),AND(ISNUMBER(MATCH(D74,'Nov 14'!$H$2:$H$300,0)),(ISNUMBER(MATCH(E74,'Nov 14'!$G$2:$G$300,0))))),"Found","Not Found")</f>
        <v>Not Found</v>
      </c>
      <c r="M74" s="36">
        <f t="shared" si="1"/>
        <v>6</v>
      </c>
      <c r="N74" s="36"/>
      <c r="O74" s="36"/>
      <c r="P74" s="36"/>
      <c r="Q74" s="36"/>
      <c r="R74" s="36"/>
      <c r="T74" s="36"/>
      <c r="U74" s="36"/>
      <c r="V74" s="36"/>
      <c r="W74" s="36"/>
      <c r="X74" s="36"/>
      <c r="Y74" s="36"/>
      <c r="Z74" s="36"/>
      <c r="AA74" s="36"/>
      <c r="AB74" s="36"/>
      <c r="AC74" s="36"/>
      <c r="AD74" s="36"/>
      <c r="AE74" s="36"/>
      <c r="AF74" s="36"/>
      <c r="AG74" s="36"/>
      <c r="AH74" s="36"/>
      <c r="AI74" s="43"/>
      <c r="AJ74" s="36"/>
    </row>
    <row r="75" spans="1:36" ht="15.75" customHeight="1" x14ac:dyDescent="0.2">
      <c r="A75" s="36" t="s">
        <v>1472</v>
      </c>
      <c r="B75" s="41" t="s">
        <v>1169</v>
      </c>
      <c r="C75" s="38">
        <v>775</v>
      </c>
      <c r="D75" s="42" t="s">
        <v>1163</v>
      </c>
      <c r="E75" s="42" t="s">
        <v>1170</v>
      </c>
      <c r="F75" s="43" t="str">
        <f>IF(OR(OR(ISNUMBER(MATCH(C75,'Nov 8'!$E$2:$E$300,0)),ISNUMBER(MATCH(C75,'Nov 8'!$F$2:$F$300,0))),AND(ISNUMBER(MATCH(D75,'Nov 8'!$H$2:$H$300,0)),(ISNUMBER(MATCH(E75,'Nov 8'!$G$2:$G$300,0))))),"Found","Not Found")</f>
        <v>Not Found</v>
      </c>
      <c r="G75" s="44" t="str">
        <f>IF(OR(OR(ISNUMBER(MATCH(C75,'Nov 9'!$E$2:$E$300,0)),ISNUMBER(MATCH(C75,'Nov 9'!$F$2:$F$300,0))),AND(ISNUMBER(MATCH(D75,'Nov 9'!$H$2:$H$300,0)),(ISNUMBER(MATCH(E75,'Nov 9'!$G$2:$G$300,0))))),"Found","Not Found")</f>
        <v>Not Found</v>
      </c>
      <c r="H75" s="36" t="str">
        <f>IF(OR(OR(ISNUMBER(MATCH(C75,'Nov 10'!$E$2:$E$300,0)),ISNUMBER(MATCH(C75,'Nov 10'!$F$2:$F$300,0))),AND(ISNUMBER(MATCH(D75,'Nov 10'!$H$2:$H$300,0)),(ISNUMBER(MATCH(E75,'Nov 10'!$G$2:$G$300,0))))),"Found","Not Found")</f>
        <v>Found</v>
      </c>
      <c r="I75" s="36" t="str">
        <f>IF(OR(OR(ISNUMBER(MATCH(C75,'Nov 11'!$E$2:$E$300,0)),ISNUMBER(MATCH(C75,'Nov 11'!$F$2:$F$300,0))),AND(ISNUMBER(MATCH(D75,'Nov 11'!$H$2:$H$300,0)),(ISNUMBER(MATCH(E75,'Nov 11'!$G$2:$G$300,0))))),"Found","Not Found")</f>
        <v>Found</v>
      </c>
      <c r="J75" s="36" t="str">
        <f>IF(OR(OR(ISNUMBER(MATCH(C75,'Nov 12'!$E$2:$E$300,0)),ISNUMBER(MATCH(C75,'Nov 12'!$F$2:$F$300,0))),AND(ISNUMBER(MATCH(D75,'Nov 12'!$H$2:$H$300,0)),(ISNUMBER(MATCH(E75,'Nov 12'!$G$2:$G$300,0))))),"Found","Not Found")</f>
        <v>Found</v>
      </c>
      <c r="K75" s="36" t="str">
        <f>IF(OR(OR(ISNUMBER(MATCH(C75,'Nov 13'!$E$2:$E$300,0)),ISNUMBER(MATCH(C75,'Nov 13'!$F$2:$F$300,0))),AND(ISNUMBER(MATCH(D75,'Nov 13'!$H$2:$H$300,0)),(ISNUMBER(MATCH(E75,'Nov 13'!$G$2:$G$300,0))))),"Found","Not Found")</f>
        <v>Not Found</v>
      </c>
      <c r="L75" s="36" t="str">
        <f>IF(OR(OR(ISNUMBER(MATCH(C75,'Nov 14'!$E$2:$E$300,0)),ISNUMBER(MATCH(C75,'Nov 14'!$F$2:$F$300,0))),AND(ISNUMBER(MATCH(D75,'Nov 14'!$H$2:$H$300,0)),(ISNUMBER(MATCH(E75,'Nov 14'!$G$2:$G$300,0))))),"Found","Not Found")</f>
        <v>Not Found</v>
      </c>
      <c r="M75" s="36">
        <f t="shared" si="1"/>
        <v>3</v>
      </c>
      <c r="N75" s="36"/>
      <c r="O75" s="36"/>
      <c r="P75" s="36"/>
      <c r="Q75" s="36"/>
      <c r="R75" s="36"/>
      <c r="T75" s="36"/>
      <c r="U75" s="36"/>
      <c r="V75" s="36"/>
      <c r="W75" s="36"/>
      <c r="X75" s="36"/>
      <c r="Y75" s="36"/>
      <c r="Z75" s="36"/>
      <c r="AA75" s="36"/>
      <c r="AB75" s="36"/>
      <c r="AC75" s="36"/>
      <c r="AD75" s="36"/>
      <c r="AE75" s="36"/>
      <c r="AF75" s="36"/>
      <c r="AG75" s="36"/>
      <c r="AH75" s="36"/>
      <c r="AI75" s="43"/>
      <c r="AJ75" s="36"/>
    </row>
    <row r="76" spans="1:36" ht="15.75" customHeight="1" x14ac:dyDescent="0.2">
      <c r="A76" s="36" t="s">
        <v>1473</v>
      </c>
      <c r="B76" s="41" t="s">
        <v>1195</v>
      </c>
      <c r="C76" s="38">
        <v>685</v>
      </c>
      <c r="D76" s="42" t="s">
        <v>1196</v>
      </c>
      <c r="E76" s="42" t="s">
        <v>1197</v>
      </c>
      <c r="F76" s="43" t="str">
        <f>IF(OR(OR(ISNUMBER(MATCH(C76,'Nov 8'!$E$2:$E$300,0)),ISNUMBER(MATCH(C76,'Nov 8'!$F$2:$F$300,0))),AND(ISNUMBER(MATCH(D76,'Nov 8'!$H$2:$H$300,0)),(ISNUMBER(MATCH(E76,'Nov 8'!$G$2:$G$300,0))))),"Found","Not Found")</f>
        <v>Found</v>
      </c>
      <c r="G76" s="44" t="str">
        <f>IF(OR(OR(ISNUMBER(MATCH(C76,'Nov 9'!$E$2:$E$300,0)),ISNUMBER(MATCH(C76,'Nov 9'!$F$2:$F$300,0))),AND(ISNUMBER(MATCH(D76,'Nov 9'!$H$2:$H$300,0)),(ISNUMBER(MATCH(E76,'Nov 9'!$G$2:$G$300,0))))),"Found","Not Found")</f>
        <v>Not Found</v>
      </c>
      <c r="H76" s="36" t="str">
        <f>IF(OR(OR(ISNUMBER(MATCH(C76,'Nov 10'!$E$2:$E$300,0)),ISNUMBER(MATCH(C76,'Nov 10'!$F$2:$F$300,0))),AND(ISNUMBER(MATCH(D76,'Nov 10'!$H$2:$H$300,0)),(ISNUMBER(MATCH(E76,'Nov 10'!$G$2:$G$300,0))))),"Found","Not Found")</f>
        <v>Found</v>
      </c>
      <c r="I76" s="36" t="str">
        <f>IF(OR(OR(ISNUMBER(MATCH(C76,'Nov 11'!$E$2:$E$300,0)),ISNUMBER(MATCH(C76,'Nov 11'!$F$2:$F$300,0))),AND(ISNUMBER(MATCH(D76,'Nov 11'!$H$2:$H$300,0)),(ISNUMBER(MATCH(E76,'Nov 11'!$G$2:$G$300,0))))),"Found","Not Found")</f>
        <v>Found</v>
      </c>
      <c r="J76" s="36" t="str">
        <f>IF(OR(OR(ISNUMBER(MATCH(C76,'Nov 12'!$E$2:$E$300,0)),ISNUMBER(MATCH(C76,'Nov 12'!$F$2:$F$300,0))),AND(ISNUMBER(MATCH(D76,'Nov 12'!$H$2:$H$300,0)),(ISNUMBER(MATCH(E76,'Nov 12'!$G$2:$G$300,0))))),"Found","Not Found")</f>
        <v>Found</v>
      </c>
      <c r="K76" s="36" t="str">
        <f>IF(OR(OR(ISNUMBER(MATCH(C76,'Nov 13'!$E$2:$E$300,0)),ISNUMBER(MATCH(C76,'Nov 13'!$F$2:$F$300,0))),AND(ISNUMBER(MATCH(D76,'Nov 13'!$H$2:$H$300,0)),(ISNUMBER(MATCH(E76,'Nov 13'!$G$2:$G$300,0))))),"Found","Not Found")</f>
        <v>Not Found</v>
      </c>
      <c r="L76" s="36" t="str">
        <f>IF(OR(OR(ISNUMBER(MATCH(C76,'Nov 14'!$E$2:$E$300,0)),ISNUMBER(MATCH(C76,'Nov 14'!$F$2:$F$300,0))),AND(ISNUMBER(MATCH(D76,'Nov 14'!$H$2:$H$300,0)),(ISNUMBER(MATCH(E76,'Nov 14'!$G$2:$G$300,0))))),"Found","Not Found")</f>
        <v>Not Found</v>
      </c>
      <c r="M76" s="36">
        <f t="shared" si="1"/>
        <v>4</v>
      </c>
      <c r="N76" s="36"/>
      <c r="O76" s="36"/>
      <c r="P76" s="36"/>
      <c r="Q76" s="36"/>
      <c r="R76" s="36"/>
      <c r="T76" s="36"/>
      <c r="U76" s="36"/>
      <c r="V76" s="36"/>
      <c r="W76" s="36"/>
      <c r="X76" s="36"/>
      <c r="Y76" s="36"/>
      <c r="Z76" s="36"/>
      <c r="AA76" s="36"/>
      <c r="AB76" s="36"/>
      <c r="AC76" s="36"/>
      <c r="AD76" s="36"/>
      <c r="AE76" s="36"/>
      <c r="AF76" s="36"/>
      <c r="AG76" s="36"/>
      <c r="AH76" s="36"/>
      <c r="AI76" s="43"/>
      <c r="AJ76" s="36"/>
    </row>
    <row r="77" spans="1:36" ht="15.75" customHeight="1" x14ac:dyDescent="0.2">
      <c r="A77" s="36" t="s">
        <v>1474</v>
      </c>
      <c r="B77" s="41" t="s">
        <v>1230</v>
      </c>
      <c r="C77" s="38">
        <v>483</v>
      </c>
      <c r="D77" s="42" t="s">
        <v>1228</v>
      </c>
      <c r="E77" s="42" t="s">
        <v>1229</v>
      </c>
      <c r="F77" s="43" t="str">
        <f>IF(OR(OR(ISNUMBER(MATCH(C77,'Nov 8'!$E$2:$E$300,0)),ISNUMBER(MATCH(C77,'Nov 8'!$F$2:$F$300,0))),AND(ISNUMBER(MATCH(D77,'Nov 8'!$H$2:$H$300,0)),(ISNUMBER(MATCH(E77,'Nov 8'!$G$2:$G$300,0))))),"Found","Not Found")</f>
        <v>Not Found</v>
      </c>
      <c r="G77" s="44" t="str">
        <f>IF(OR(OR(ISNUMBER(MATCH(C77,'Nov 9'!$E$2:$E$300,0)),ISNUMBER(MATCH(C77,'Nov 9'!$F$2:$F$300,0))),AND(ISNUMBER(MATCH(D77,'Nov 9'!$H$2:$H$300,0)),(ISNUMBER(MATCH(E77,'Nov 9'!$G$2:$G$300,0))))),"Found","Not Found")</f>
        <v>Not Found</v>
      </c>
      <c r="H77" s="36" t="str">
        <f>IF(OR(OR(ISNUMBER(MATCH(C77,'Nov 10'!$E$2:$E$300,0)),ISNUMBER(MATCH(C77,'Nov 10'!$F$2:$F$300,0))),AND(ISNUMBER(MATCH(D77,'Nov 10'!$H$2:$H$300,0)),(ISNUMBER(MATCH(E77,'Nov 10'!$G$2:$G$300,0))))),"Found","Not Found")</f>
        <v>Not Found</v>
      </c>
      <c r="I77" s="36" t="str">
        <f>IF(OR(OR(ISNUMBER(MATCH(C77,'Nov 11'!$E$2:$E$300,0)),ISNUMBER(MATCH(C77,'Nov 11'!$F$2:$F$300,0))),AND(ISNUMBER(MATCH(D77,'Nov 11'!$H$2:$H$300,0)),(ISNUMBER(MATCH(E77,'Nov 11'!$G$2:$G$300,0))))),"Found","Not Found")</f>
        <v>Not Found</v>
      </c>
      <c r="J77" s="36" t="str">
        <f>IF(OR(OR(ISNUMBER(MATCH(C77,'Nov 12'!$E$2:$E$300,0)),ISNUMBER(MATCH(C77,'Nov 12'!$F$2:$F$300,0))),AND(ISNUMBER(MATCH(D77,'Nov 12'!$H$2:$H$300,0)),(ISNUMBER(MATCH(E77,'Nov 12'!$G$2:$G$300,0))))),"Found","Not Found")</f>
        <v>Not Found</v>
      </c>
      <c r="K77" s="36" t="str">
        <f>IF(OR(OR(ISNUMBER(MATCH(C77,'Nov 13'!$E$2:$E$300,0)),ISNUMBER(MATCH(C77,'Nov 13'!$F$2:$F$300,0))),AND(ISNUMBER(MATCH(D77,'Nov 13'!$H$2:$H$300,0)),(ISNUMBER(MATCH(E77,'Nov 13'!$G$2:$G$300,0))))),"Found","Not Found")</f>
        <v>Not Found</v>
      </c>
      <c r="L77" s="36" t="str">
        <f>IF(OR(OR(ISNUMBER(MATCH(C77,'Nov 14'!$E$2:$E$300,0)),ISNUMBER(MATCH(C77,'Nov 14'!$F$2:$F$300,0))),AND(ISNUMBER(MATCH(D77,'Nov 14'!$H$2:$H$300,0)),(ISNUMBER(MATCH(E77,'Nov 14'!$G$2:$G$300,0))))),"Found","Not Found")</f>
        <v>Not Found</v>
      </c>
      <c r="M77" s="36">
        <f t="shared" si="1"/>
        <v>0</v>
      </c>
      <c r="N77" s="36"/>
      <c r="O77" s="36"/>
      <c r="P77" s="36"/>
      <c r="Q77" s="36"/>
      <c r="R77" s="36"/>
      <c r="T77" s="36"/>
      <c r="U77" s="36"/>
      <c r="V77" s="36"/>
      <c r="W77" s="36"/>
      <c r="X77" s="36"/>
      <c r="Y77" s="36"/>
      <c r="Z77" s="36"/>
      <c r="AA77" s="36"/>
      <c r="AB77" s="36"/>
      <c r="AC77" s="36"/>
      <c r="AD77" s="36"/>
      <c r="AE77" s="36"/>
      <c r="AF77" s="36"/>
      <c r="AG77" s="36"/>
      <c r="AH77" s="36"/>
      <c r="AI77" s="43"/>
      <c r="AJ77" s="36"/>
    </row>
    <row r="78" spans="1:36" ht="15.75" customHeight="1" x14ac:dyDescent="0.2">
      <c r="A78" s="36" t="s">
        <v>1475</v>
      </c>
      <c r="B78" s="41" t="s">
        <v>1234</v>
      </c>
      <c r="C78" s="38">
        <v>774</v>
      </c>
      <c r="D78" s="42" t="s">
        <v>1235</v>
      </c>
      <c r="E78" s="42" t="s">
        <v>1236</v>
      </c>
      <c r="F78" s="43" t="str">
        <f>IF(OR(OR(ISNUMBER(MATCH(C78,'Nov 8'!$E$2:$E$300,0)),ISNUMBER(MATCH(C78,'Nov 8'!$F$2:$F$300,0))),AND(ISNUMBER(MATCH(D78,'Nov 8'!$H$2:$H$300,0)),(ISNUMBER(MATCH(E78,'Nov 8'!$G$2:$G$300,0))))),"Found","Not Found")</f>
        <v>Found</v>
      </c>
      <c r="G78" s="44" t="str">
        <f>IF(OR(OR(ISNUMBER(MATCH(C78,'Nov 9'!$E$2:$E$300,0)),ISNUMBER(MATCH(C78,'Nov 9'!$F$2:$F$300,0))),AND(ISNUMBER(MATCH(D78,'Nov 9'!$H$2:$H$300,0)),(ISNUMBER(MATCH(E78,'Nov 9'!$G$2:$G$300,0))))),"Found","Not Found")</f>
        <v>Found</v>
      </c>
      <c r="H78" s="36" t="str">
        <f>IF(OR(OR(ISNUMBER(MATCH(C78,'Nov 10'!$E$2:$E$300,0)),ISNUMBER(MATCH(C78,'Nov 10'!$F$2:$F$300,0))),AND(ISNUMBER(MATCH(D78,'Nov 10'!$H$2:$H$300,0)),(ISNUMBER(MATCH(E78,'Nov 10'!$G$2:$G$300,0))))),"Found","Not Found")</f>
        <v>Found</v>
      </c>
      <c r="I78" s="36" t="str">
        <f>IF(OR(OR(ISNUMBER(MATCH(C78,'Nov 11'!$E$2:$E$300,0)),ISNUMBER(MATCH(C78,'Nov 11'!$F$2:$F$300,0))),AND(ISNUMBER(MATCH(D78,'Nov 11'!$H$2:$H$300,0)),(ISNUMBER(MATCH(E78,'Nov 11'!$G$2:$G$300,0))))),"Found","Not Found")</f>
        <v>Not Found</v>
      </c>
      <c r="J78" s="36" t="str">
        <f>IF(OR(OR(ISNUMBER(MATCH(C78,'Nov 12'!$E$2:$E$300,0)),ISNUMBER(MATCH(C78,'Nov 12'!$F$2:$F$300,0))),AND(ISNUMBER(MATCH(D78,'Nov 12'!$H$2:$H$300,0)),(ISNUMBER(MATCH(E78,'Nov 12'!$G$2:$G$300,0))))),"Found","Not Found")</f>
        <v>Found</v>
      </c>
      <c r="K78" s="36" t="str">
        <f>IF(OR(OR(ISNUMBER(MATCH(C78,'Nov 13'!$E$2:$E$300,0)),ISNUMBER(MATCH(C78,'Nov 13'!$F$2:$F$300,0))),AND(ISNUMBER(MATCH(D78,'Nov 13'!$H$2:$H$300,0)),(ISNUMBER(MATCH(E78,'Nov 13'!$G$2:$G$300,0))))),"Found","Not Found")</f>
        <v>Not Found</v>
      </c>
      <c r="L78" s="36" t="str">
        <f>IF(OR(OR(ISNUMBER(MATCH(C78,'Nov 14'!$E$2:$E$300,0)),ISNUMBER(MATCH(C78,'Nov 14'!$F$2:$F$300,0))),AND(ISNUMBER(MATCH(D78,'Nov 14'!$H$2:$H$300,0)),(ISNUMBER(MATCH(E78,'Nov 14'!$G$2:$G$300,0))))),"Found","Not Found")</f>
        <v>Not Found</v>
      </c>
      <c r="M78" s="36">
        <f t="shared" si="1"/>
        <v>4</v>
      </c>
      <c r="N78" s="36"/>
      <c r="O78" s="36"/>
      <c r="P78" s="36"/>
      <c r="Q78" s="36"/>
      <c r="R78" s="36"/>
      <c r="T78" s="36"/>
      <c r="U78" s="36"/>
      <c r="V78" s="36"/>
      <c r="W78" s="36"/>
      <c r="X78" s="36"/>
      <c r="Y78" s="36"/>
      <c r="Z78" s="36"/>
      <c r="AA78" s="36"/>
      <c r="AB78" s="36"/>
      <c r="AC78" s="36"/>
      <c r="AD78" s="36"/>
      <c r="AE78" s="36"/>
      <c r="AF78" s="36"/>
      <c r="AG78" s="36"/>
      <c r="AH78" s="36"/>
      <c r="AI78" s="43"/>
      <c r="AJ78" s="36"/>
    </row>
    <row r="79" spans="1:36" ht="14.25" x14ac:dyDescent="0.2">
      <c r="A79" s="36" t="s">
        <v>1476</v>
      </c>
      <c r="B79" s="41" t="s">
        <v>1248</v>
      </c>
      <c r="C79" s="38">
        <v>757</v>
      </c>
      <c r="D79" s="42" t="s">
        <v>1249</v>
      </c>
      <c r="E79" s="42" t="s">
        <v>1183</v>
      </c>
      <c r="F79" s="43" t="str">
        <f>IF(OR(OR(ISNUMBER(MATCH(C79,'Nov 8'!$E$2:$E$300,0)),ISNUMBER(MATCH(C79,'Nov 8'!$F$2:$F$300,0))),AND(ISNUMBER(MATCH(D79,'Nov 8'!$H$2:$H$300,0)),(ISNUMBER(MATCH(E79,'Nov 8'!$G$2:$G$300,0))))),"Found","Not Found")</f>
        <v>Found</v>
      </c>
      <c r="G79" s="44" t="str">
        <f>IF(OR(OR(ISNUMBER(MATCH(C79,'Nov 9'!$E$2:$E$300,0)),ISNUMBER(MATCH(C79,'Nov 9'!$F$2:$F$300,0))),AND(ISNUMBER(MATCH(D79,'Nov 9'!$H$2:$H$300,0)),(ISNUMBER(MATCH(E79,'Nov 9'!$G$2:$G$300,0))))),"Found","Not Found")</f>
        <v>Found</v>
      </c>
      <c r="H79" s="36" t="str">
        <f>IF(OR(OR(ISNUMBER(MATCH(C79,'Nov 10'!$E$2:$E$300,0)),ISNUMBER(MATCH(C79,'Nov 10'!$F$2:$F$300,0))),AND(ISNUMBER(MATCH(D79,'Nov 10'!$H$2:$H$300,0)),(ISNUMBER(MATCH(E79,'Nov 10'!$G$2:$G$300,0))))),"Found","Not Found")</f>
        <v>Found</v>
      </c>
      <c r="I79" s="36" t="str">
        <f>IF(OR(OR(ISNUMBER(MATCH(C79,'Nov 11'!$E$2:$E$300,0)),ISNUMBER(MATCH(C79,'Nov 11'!$F$2:$F$300,0))),AND(ISNUMBER(MATCH(D79,'Nov 11'!$H$2:$H$300,0)),(ISNUMBER(MATCH(E79,'Nov 11'!$G$2:$G$300,0))))),"Found","Not Found")</f>
        <v>Found</v>
      </c>
      <c r="J79" s="36" t="str">
        <f>IF(OR(OR(ISNUMBER(MATCH(C79,'Nov 12'!$E$2:$E$300,0)),ISNUMBER(MATCH(C79,'Nov 12'!$F$2:$F$300,0))),AND(ISNUMBER(MATCH(D79,'Nov 12'!$H$2:$H$300,0)),(ISNUMBER(MATCH(E79,'Nov 12'!$G$2:$G$300,0))))),"Found","Not Found")</f>
        <v>Found</v>
      </c>
      <c r="K79" s="36" t="str">
        <f>IF(OR(OR(ISNUMBER(MATCH(C79,'Nov 13'!$E$2:$E$300,0)),ISNUMBER(MATCH(C79,'Nov 13'!$F$2:$F$300,0))),AND(ISNUMBER(MATCH(D79,'Nov 13'!$H$2:$H$300,0)),(ISNUMBER(MATCH(E79,'Nov 13'!$G$2:$G$300,0))))),"Found","Not Found")</f>
        <v>Not Found</v>
      </c>
      <c r="L79" s="36" t="str">
        <f>IF(OR(OR(ISNUMBER(MATCH(C79,'Nov 14'!$E$2:$E$300,0)),ISNUMBER(MATCH(C79,'Nov 14'!$F$2:$F$300,0))),AND(ISNUMBER(MATCH(D79,'Nov 14'!$H$2:$H$300,0)),(ISNUMBER(MATCH(E79,'Nov 14'!$G$2:$G$300,0))))),"Found","Not Found")</f>
        <v>Not Found</v>
      </c>
      <c r="M79" s="36"/>
      <c r="N79" s="36"/>
      <c r="O79" s="36"/>
      <c r="P79" s="36"/>
      <c r="Q79" s="36"/>
      <c r="R79" s="36"/>
      <c r="T79" s="36"/>
      <c r="U79" s="36"/>
      <c r="V79" s="36"/>
      <c r="W79" s="36"/>
      <c r="X79" s="36"/>
      <c r="Y79" s="36"/>
      <c r="Z79" s="36"/>
      <c r="AA79" s="36"/>
      <c r="AB79" s="36"/>
      <c r="AC79" s="36"/>
      <c r="AD79" s="36"/>
      <c r="AE79" s="36"/>
      <c r="AF79" s="36"/>
      <c r="AG79" s="36"/>
      <c r="AH79" s="36"/>
      <c r="AI79" s="43"/>
      <c r="AJ79" s="36"/>
    </row>
    <row r="80" spans="1:36" ht="15.75" customHeight="1" x14ac:dyDescent="0.2">
      <c r="A80" s="36" t="s">
        <v>1477</v>
      </c>
      <c r="B80" s="41" t="s">
        <v>1251</v>
      </c>
      <c r="C80" s="38">
        <v>268</v>
      </c>
      <c r="D80" s="42" t="s">
        <v>1252</v>
      </c>
      <c r="E80" s="42" t="s">
        <v>1253</v>
      </c>
      <c r="F80" s="43" t="str">
        <f>IF(OR(OR(ISNUMBER(MATCH(C80,'Nov 8'!$E$2:$E$300,0)),ISNUMBER(MATCH(C80,'Nov 8'!$F$2:$F$300,0))),AND(ISNUMBER(MATCH(D80,'Nov 8'!$H$2:$H$300,0)),(ISNUMBER(MATCH(E80,'Nov 8'!$G$2:$G$300,0))))),"Found","Not Found")</f>
        <v>Found</v>
      </c>
      <c r="G80" s="44" t="str">
        <f>IF(OR(OR(ISNUMBER(MATCH(C80,'Nov 9'!$E$2:$E$300,0)),ISNUMBER(MATCH(C80,'Nov 9'!$F$2:$F$300,0))),AND(ISNUMBER(MATCH(D80,'Nov 9'!$H$2:$H$300,0)),(ISNUMBER(MATCH(E80,'Nov 9'!$G$2:$G$300,0))))),"Found","Not Found")</f>
        <v>Found</v>
      </c>
      <c r="H80" s="36" t="str">
        <f>IF(OR(OR(ISNUMBER(MATCH(C80,'Nov 10'!$E$2:$E$300,0)),ISNUMBER(MATCH(C80,'Nov 10'!$F$2:$F$300,0))),AND(ISNUMBER(MATCH(D80,'Nov 10'!$H$2:$H$300,0)),(ISNUMBER(MATCH(E80,'Nov 10'!$G$2:$G$300,0))))),"Found","Not Found")</f>
        <v>Found</v>
      </c>
      <c r="I80" s="36" t="str">
        <f>IF(OR(OR(ISNUMBER(MATCH(C80,'Nov 11'!$E$2:$E$300,0)),ISNUMBER(MATCH(C80,'Nov 11'!$F$2:$F$300,0))),AND(ISNUMBER(MATCH(D80,'Nov 11'!$H$2:$H$300,0)),(ISNUMBER(MATCH(E80,'Nov 11'!$G$2:$G$300,0))))),"Found","Not Found")</f>
        <v>Found</v>
      </c>
      <c r="J80" s="36" t="str">
        <f>IF(OR(OR(ISNUMBER(MATCH(C80,'Nov 12'!$E$2:$E$300,0)),ISNUMBER(MATCH(C80,'Nov 12'!$F$2:$F$300,0))),AND(ISNUMBER(MATCH(D80,'Nov 12'!$H$2:$H$300,0)),(ISNUMBER(MATCH(E80,'Nov 12'!$G$2:$G$300,0))))),"Found","Not Found")</f>
        <v>Found</v>
      </c>
      <c r="K80" s="36" t="str">
        <f>IF(OR(OR(ISNUMBER(MATCH(C80,'Nov 13'!$E$2:$E$300,0)),ISNUMBER(MATCH(C80,'Nov 13'!$F$2:$F$300,0))),AND(ISNUMBER(MATCH(D80,'Nov 13'!$H$2:$H$300,0)),(ISNUMBER(MATCH(E80,'Nov 13'!$G$2:$G$300,0))))),"Found","Not Found")</f>
        <v>Found</v>
      </c>
      <c r="L80" s="36" t="str">
        <f>IF(OR(OR(ISNUMBER(MATCH(C80,'Nov 14'!$E$2:$E$300,0)),ISNUMBER(MATCH(C80,'Nov 14'!$F$2:$F$300,0))),AND(ISNUMBER(MATCH(D80,'Nov 14'!$H$2:$H$300,0)),(ISNUMBER(MATCH(E80,'Nov 14'!$G$2:$G$300,0))))),"Found","Not Found")</f>
        <v>Found</v>
      </c>
      <c r="M80" s="36">
        <f t="shared" ref="M80:M143" si="2">COUNTIF(F80:L80,"Found")</f>
        <v>7</v>
      </c>
      <c r="N80" s="36"/>
      <c r="O80" s="36"/>
      <c r="P80" s="36"/>
      <c r="Q80" s="36"/>
      <c r="R80" s="36"/>
      <c r="T80" s="36"/>
      <c r="U80" s="36"/>
      <c r="V80" s="36"/>
      <c r="W80" s="36"/>
      <c r="X80" s="36"/>
      <c r="Y80" s="36"/>
      <c r="Z80" s="36"/>
      <c r="AA80" s="36"/>
      <c r="AB80" s="36"/>
      <c r="AC80" s="36"/>
      <c r="AD80" s="36"/>
      <c r="AE80" s="36"/>
      <c r="AF80" s="36"/>
      <c r="AG80" s="36"/>
      <c r="AH80" s="36"/>
      <c r="AI80" s="43"/>
      <c r="AJ80" s="36"/>
    </row>
    <row r="81" spans="1:36" ht="15.75" customHeight="1" x14ac:dyDescent="0.2">
      <c r="A81" s="36" t="s">
        <v>1478</v>
      </c>
      <c r="B81" s="41" t="s">
        <v>1265</v>
      </c>
      <c r="C81" s="38">
        <v>153</v>
      </c>
      <c r="D81" s="42" t="s">
        <v>1263</v>
      </c>
      <c r="E81" s="42" t="s">
        <v>1266</v>
      </c>
      <c r="F81" s="43" t="str">
        <f>IF(OR(OR(ISNUMBER(MATCH(C81,'Nov 8'!$E$2:$E$300,0)),ISNUMBER(MATCH(C81,'Nov 8'!$F$2:$F$300,0))),AND(ISNUMBER(MATCH(D81,'Nov 8'!$H$2:$H$300,0)),(ISNUMBER(MATCH(E81,'Nov 8'!$G$2:$G$300,0))))),"Found","Not Found")</f>
        <v>Found</v>
      </c>
      <c r="G81" s="44" t="str">
        <f>IF(OR(OR(ISNUMBER(MATCH(C81,'Nov 9'!$E$2:$E$300,0)),ISNUMBER(MATCH(C81,'Nov 9'!$F$2:$F$300,0))),AND(ISNUMBER(MATCH(D81,'Nov 9'!$H$2:$H$300,0)),(ISNUMBER(MATCH(E81,'Nov 9'!$G$2:$G$300,0))))),"Found","Not Found")</f>
        <v>Found</v>
      </c>
      <c r="H81" s="36" t="str">
        <f>IF(OR(OR(ISNUMBER(MATCH(C81,'Nov 10'!$E$2:$E$300,0)),ISNUMBER(MATCH(C81,'Nov 10'!$F$2:$F$300,0))),AND(ISNUMBER(MATCH(D81,'Nov 10'!$H$2:$H$300,0)),(ISNUMBER(MATCH(E81,'Nov 10'!$G$2:$G$300,0))))),"Found","Not Found")</f>
        <v>Found</v>
      </c>
      <c r="I81" s="36" t="str">
        <f>IF(OR(OR(ISNUMBER(MATCH(C81,'Nov 11'!$E$2:$E$300,0)),ISNUMBER(MATCH(C81,'Nov 11'!$F$2:$F$300,0))),AND(ISNUMBER(MATCH(D81,'Nov 11'!$H$2:$H$300,0)),(ISNUMBER(MATCH(E81,'Nov 11'!$G$2:$G$300,0))))),"Found","Not Found")</f>
        <v>Found</v>
      </c>
      <c r="J81" s="36" t="str">
        <f>IF(OR(OR(ISNUMBER(MATCH(C81,'Nov 12'!$E$2:$E$300,0)),ISNUMBER(MATCH(C81,'Nov 12'!$F$2:$F$300,0))),AND(ISNUMBER(MATCH(D81,'Nov 12'!$H$2:$H$300,0)),(ISNUMBER(MATCH(E81,'Nov 12'!$G$2:$G$300,0))))),"Found","Not Found")</f>
        <v>Found</v>
      </c>
      <c r="K81" s="36" t="str">
        <f>IF(OR(OR(ISNUMBER(MATCH(C81,'Nov 13'!$E$2:$E$300,0)),ISNUMBER(MATCH(C81,'Nov 13'!$F$2:$F$300,0))),AND(ISNUMBER(MATCH(D81,'Nov 13'!$H$2:$H$300,0)),(ISNUMBER(MATCH(E81,'Nov 13'!$G$2:$G$300,0))))),"Found","Not Found")</f>
        <v>Found</v>
      </c>
      <c r="L81" s="36" t="str">
        <f>IF(OR(OR(ISNUMBER(MATCH(C81,'Nov 14'!$E$2:$E$300,0)),ISNUMBER(MATCH(C81,'Nov 14'!$F$2:$F$300,0))),AND(ISNUMBER(MATCH(D81,'Nov 14'!$H$2:$H$300,0)),(ISNUMBER(MATCH(E81,'Nov 14'!$G$2:$G$300,0))))),"Found","Not Found")</f>
        <v>Not Found</v>
      </c>
      <c r="M81" s="36">
        <f t="shared" si="2"/>
        <v>6</v>
      </c>
      <c r="N81" s="36"/>
      <c r="O81" s="36"/>
      <c r="P81" s="36"/>
      <c r="Q81" s="36"/>
      <c r="R81" s="36"/>
      <c r="T81" s="36"/>
      <c r="U81" s="36"/>
      <c r="V81" s="36"/>
      <c r="W81" s="36"/>
      <c r="X81" s="36"/>
      <c r="Y81" s="36"/>
      <c r="Z81" s="36"/>
      <c r="AA81" s="36"/>
      <c r="AB81" s="36"/>
      <c r="AC81" s="36"/>
      <c r="AD81" s="36"/>
      <c r="AE81" s="36"/>
      <c r="AF81" s="36"/>
      <c r="AG81" s="36"/>
      <c r="AH81" s="36"/>
      <c r="AI81" s="43"/>
      <c r="AJ81" s="36"/>
    </row>
    <row r="82" spans="1:36" ht="15.75" customHeight="1" x14ac:dyDescent="0.2">
      <c r="A82" s="36" t="s">
        <v>1479</v>
      </c>
      <c r="B82" s="41" t="s">
        <v>1270</v>
      </c>
      <c r="C82" s="38">
        <v>480</v>
      </c>
      <c r="D82" s="42" t="s">
        <v>1268</v>
      </c>
      <c r="E82" s="42" t="s">
        <v>1269</v>
      </c>
      <c r="F82" s="43" t="str">
        <f>IF(OR(OR(ISNUMBER(MATCH(C82,'Nov 8'!$E$2:$E$300,0)),ISNUMBER(MATCH(C82,'Nov 8'!$F$2:$F$300,0))),AND(ISNUMBER(MATCH(D82,'Nov 8'!$H$2:$H$300,0)),(ISNUMBER(MATCH(E82,'Nov 8'!$G$2:$G$300,0))))),"Found","Not Found")</f>
        <v>Not Found</v>
      </c>
      <c r="G82" s="44" t="str">
        <f>IF(OR(OR(ISNUMBER(MATCH(C82,'Nov 9'!$E$2:$E$300,0)),ISNUMBER(MATCH(C82,'Nov 9'!$F$2:$F$300,0))),AND(ISNUMBER(MATCH(D82,'Nov 9'!$H$2:$H$300,0)),(ISNUMBER(MATCH(E82,'Nov 9'!$G$2:$G$300,0))))),"Found","Not Found")</f>
        <v>Not Found</v>
      </c>
      <c r="H82" s="36" t="str">
        <f>IF(OR(OR(ISNUMBER(MATCH(C82,'Nov 10'!$E$2:$E$300,0)),ISNUMBER(MATCH(C82,'Nov 10'!$F$2:$F$300,0))),AND(ISNUMBER(MATCH(D82,'Nov 10'!$H$2:$H$300,0)),(ISNUMBER(MATCH(E82,'Nov 10'!$G$2:$G$300,0))))),"Found","Not Found")</f>
        <v>Not Found</v>
      </c>
      <c r="I82" s="36" t="str">
        <f>IF(OR(OR(ISNUMBER(MATCH(C82,'Nov 11'!$E$2:$E$300,0)),ISNUMBER(MATCH(C82,'Nov 11'!$F$2:$F$300,0))),AND(ISNUMBER(MATCH(D82,'Nov 11'!$H$2:$H$300,0)),(ISNUMBER(MATCH(E82,'Nov 11'!$G$2:$G$300,0))))),"Found","Not Found")</f>
        <v>Not Found</v>
      </c>
      <c r="J82" s="36" t="str">
        <f>IF(OR(OR(ISNUMBER(MATCH(C82,'Nov 12'!$E$2:$E$300,0)),ISNUMBER(MATCH(C82,'Nov 12'!$F$2:$F$300,0))),AND(ISNUMBER(MATCH(D82,'Nov 12'!$H$2:$H$300,0)),(ISNUMBER(MATCH(E82,'Nov 12'!$G$2:$G$300,0))))),"Found","Not Found")</f>
        <v>Not Found</v>
      </c>
      <c r="K82" s="36" t="str">
        <f>IF(OR(OR(ISNUMBER(MATCH(C82,'Nov 13'!$E$2:$E$300,0)),ISNUMBER(MATCH(C82,'Nov 13'!$F$2:$F$300,0))),AND(ISNUMBER(MATCH(D82,'Nov 13'!$H$2:$H$300,0)),(ISNUMBER(MATCH(E82,'Nov 13'!$G$2:$G$300,0))))),"Found","Not Found")</f>
        <v>Not Found</v>
      </c>
      <c r="L82" s="36" t="str">
        <f>IF(OR(OR(ISNUMBER(MATCH(C82,'Nov 14'!$E$2:$E$300,0)),ISNUMBER(MATCH(C82,'Nov 14'!$F$2:$F$300,0))),AND(ISNUMBER(MATCH(D82,'Nov 14'!$H$2:$H$300,0)),(ISNUMBER(MATCH(E82,'Nov 14'!$G$2:$G$300,0))))),"Found","Not Found")</f>
        <v>Not Found</v>
      </c>
      <c r="M82" s="36">
        <f t="shared" si="2"/>
        <v>0</v>
      </c>
      <c r="N82" s="36"/>
      <c r="O82" s="36"/>
      <c r="P82" s="36"/>
      <c r="Q82" s="36"/>
      <c r="R82" s="36"/>
      <c r="T82" s="36"/>
      <c r="U82" s="36"/>
      <c r="V82" s="36"/>
      <c r="W82" s="36"/>
      <c r="X82" s="36"/>
      <c r="Y82" s="36"/>
      <c r="Z82" s="36"/>
      <c r="AA82" s="36"/>
      <c r="AB82" s="36"/>
      <c r="AC82" s="36"/>
      <c r="AD82" s="36"/>
      <c r="AE82" s="36"/>
      <c r="AF82" s="36"/>
      <c r="AG82" s="36"/>
      <c r="AH82" s="36"/>
      <c r="AI82" s="43"/>
      <c r="AJ82" s="36"/>
    </row>
    <row r="83" spans="1:36" ht="15.75" customHeight="1" x14ac:dyDescent="0.2">
      <c r="A83" s="36" t="s">
        <v>1480</v>
      </c>
      <c r="B83" s="41" t="s">
        <v>1275</v>
      </c>
      <c r="C83" s="38">
        <v>647</v>
      </c>
      <c r="D83" s="42" t="s">
        <v>1276</v>
      </c>
      <c r="E83" s="42" t="s">
        <v>1277</v>
      </c>
      <c r="F83" s="43" t="str">
        <f>IF(OR(OR(ISNUMBER(MATCH(C83,'Nov 8'!$E$2:$E$300,0)),ISNUMBER(MATCH(C83,'Nov 8'!$F$2:$F$300,0))),AND(ISNUMBER(MATCH(D83,'Nov 8'!$H$2:$H$300,0)),(ISNUMBER(MATCH(E83,'Nov 8'!$G$2:$G$300,0))))),"Found","Not Found")</f>
        <v>Not Found</v>
      </c>
      <c r="G83" s="44" t="str">
        <f>IF(OR(OR(ISNUMBER(MATCH(C83,'Nov 9'!$E$2:$E$300,0)),ISNUMBER(MATCH(C83,'Nov 9'!$F$2:$F$300,0))),AND(ISNUMBER(MATCH(D83,'Nov 9'!$H$2:$H$300,0)),(ISNUMBER(MATCH(E83,'Nov 9'!$G$2:$G$300,0))))),"Found","Not Found")</f>
        <v>Found</v>
      </c>
      <c r="H83" s="36" t="str">
        <f>IF(OR(OR(ISNUMBER(MATCH(C83,'Nov 10'!$E$2:$E$300,0)),ISNUMBER(MATCH(C83,'Nov 10'!$F$2:$F$300,0))),AND(ISNUMBER(MATCH(D83,'Nov 10'!$H$2:$H$300,0)),(ISNUMBER(MATCH(E83,'Nov 10'!$G$2:$G$300,0))))),"Found","Not Found")</f>
        <v>Not Found</v>
      </c>
      <c r="I83" s="36" t="str">
        <f>IF(OR(OR(ISNUMBER(MATCH(C83,'Nov 11'!$E$2:$E$300,0)),ISNUMBER(MATCH(C83,'Nov 11'!$F$2:$F$300,0))),AND(ISNUMBER(MATCH(D83,'Nov 11'!$H$2:$H$300,0)),(ISNUMBER(MATCH(E83,'Nov 11'!$G$2:$G$300,0))))),"Found","Not Found")</f>
        <v>Found</v>
      </c>
      <c r="J83" s="36" t="str">
        <f>IF(OR(OR(ISNUMBER(MATCH(C83,'Nov 12'!$E$2:$E$300,0)),ISNUMBER(MATCH(C83,'Nov 12'!$F$2:$F$300,0))),AND(ISNUMBER(MATCH(D83,'Nov 12'!$H$2:$H$300,0)),(ISNUMBER(MATCH(E83,'Nov 12'!$G$2:$G$300,0))))),"Found","Not Found")</f>
        <v>Not Found</v>
      </c>
      <c r="K83" s="36" t="str">
        <f>IF(OR(OR(ISNUMBER(MATCH(C83,'Nov 13'!$E$2:$E$300,0)),ISNUMBER(MATCH(C83,'Nov 13'!$F$2:$F$300,0))),AND(ISNUMBER(MATCH(D83,'Nov 13'!$H$2:$H$300,0)),(ISNUMBER(MATCH(E83,'Nov 13'!$G$2:$G$300,0))))),"Found","Not Found")</f>
        <v>Not Found</v>
      </c>
      <c r="L83" s="36" t="str">
        <f>IF(OR(OR(ISNUMBER(MATCH(C83,'Nov 14'!$E$2:$E$300,0)),ISNUMBER(MATCH(C83,'Nov 14'!$F$2:$F$300,0))),AND(ISNUMBER(MATCH(D83,'Nov 14'!$H$2:$H$300,0)),(ISNUMBER(MATCH(E83,'Nov 14'!$G$2:$G$300,0))))),"Found","Not Found")</f>
        <v>Not Found</v>
      </c>
      <c r="M83" s="36">
        <f t="shared" si="2"/>
        <v>2</v>
      </c>
      <c r="N83" s="36"/>
      <c r="O83" s="36"/>
      <c r="P83" s="36"/>
      <c r="Q83" s="36"/>
      <c r="R83" s="36"/>
      <c r="T83" s="36"/>
      <c r="U83" s="36"/>
      <c r="V83" s="36"/>
      <c r="W83" s="36"/>
      <c r="X83" s="36"/>
      <c r="Y83" s="36"/>
      <c r="Z83" s="36"/>
      <c r="AA83" s="36"/>
      <c r="AB83" s="36"/>
      <c r="AC83" s="36"/>
      <c r="AD83" s="36"/>
      <c r="AE83" s="36"/>
      <c r="AF83" s="36"/>
      <c r="AG83" s="36"/>
      <c r="AH83" s="36"/>
      <c r="AI83" s="43"/>
      <c r="AJ83" s="36"/>
    </row>
    <row r="84" spans="1:36" ht="15.75" customHeight="1" x14ac:dyDescent="0.2">
      <c r="A84" s="36" t="s">
        <v>1481</v>
      </c>
      <c r="B84" s="41" t="s">
        <v>1289</v>
      </c>
      <c r="C84" s="38">
        <v>727</v>
      </c>
      <c r="D84" s="42" t="s">
        <v>1290</v>
      </c>
      <c r="E84" s="42" t="s">
        <v>1291</v>
      </c>
      <c r="F84" s="43" t="str">
        <f>IF(OR(OR(ISNUMBER(MATCH(C84,'Nov 8'!$E$2:$E$300,0)),ISNUMBER(MATCH(C84,'Nov 8'!$F$2:$F$300,0))),AND(ISNUMBER(MATCH(D84,'Nov 8'!$H$2:$H$300,0)),(ISNUMBER(MATCH(E84,'Nov 8'!$G$2:$G$300,0))))),"Found","Not Found")</f>
        <v>Not Found</v>
      </c>
      <c r="G84" s="44" t="str">
        <f>IF(OR(OR(ISNUMBER(MATCH(C84,'Nov 9'!$E$2:$E$300,0)),ISNUMBER(MATCH(C84,'Nov 9'!$F$2:$F$300,0))),AND(ISNUMBER(MATCH(D84,'Nov 9'!$H$2:$H$300,0)),(ISNUMBER(MATCH(E84,'Nov 9'!$G$2:$G$300,0))))),"Found","Not Found")</f>
        <v>Found</v>
      </c>
      <c r="H84" s="36" t="str">
        <f>IF(OR(OR(ISNUMBER(MATCH(C84,'Nov 10'!$E$2:$E$300,0)),ISNUMBER(MATCH(C84,'Nov 10'!$F$2:$F$300,0))),AND(ISNUMBER(MATCH(D84,'Nov 10'!$H$2:$H$300,0)),(ISNUMBER(MATCH(E84,'Nov 10'!$G$2:$G$300,0))))),"Found","Not Found")</f>
        <v>Found</v>
      </c>
      <c r="I84" s="36" t="str">
        <f>IF(OR(OR(ISNUMBER(MATCH(C84,'Nov 11'!$E$2:$E$300,0)),ISNUMBER(MATCH(C84,'Nov 11'!$F$2:$F$300,0))),AND(ISNUMBER(MATCH(D84,'Nov 11'!$H$2:$H$300,0)),(ISNUMBER(MATCH(E84,'Nov 11'!$G$2:$G$300,0))))),"Found","Not Found")</f>
        <v>Found</v>
      </c>
      <c r="J84" s="36" t="str">
        <f>IF(OR(OR(ISNUMBER(MATCH(C84,'Nov 12'!$E$2:$E$300,0)),ISNUMBER(MATCH(C84,'Nov 12'!$F$2:$F$300,0))),AND(ISNUMBER(MATCH(D84,'Nov 12'!$H$2:$H$300,0)),(ISNUMBER(MATCH(E84,'Nov 12'!$G$2:$G$300,0))))),"Found","Not Found")</f>
        <v>Found</v>
      </c>
      <c r="K84" s="36" t="str">
        <f>IF(OR(OR(ISNUMBER(MATCH(C84,'Nov 13'!$E$2:$E$300,0)),ISNUMBER(MATCH(C84,'Nov 13'!$F$2:$F$300,0))),AND(ISNUMBER(MATCH(D84,'Nov 13'!$H$2:$H$300,0)),(ISNUMBER(MATCH(E84,'Nov 13'!$G$2:$G$300,0))))),"Found","Not Found")</f>
        <v>Not Found</v>
      </c>
      <c r="L84" s="36" t="str">
        <f>IF(OR(OR(ISNUMBER(MATCH(C84,'Nov 14'!$E$2:$E$300,0)),ISNUMBER(MATCH(C84,'Nov 14'!$F$2:$F$300,0))),AND(ISNUMBER(MATCH(D84,'Nov 14'!$H$2:$H$300,0)),(ISNUMBER(MATCH(E84,'Nov 14'!$G$2:$G$300,0))))),"Found","Not Found")</f>
        <v>Not Found</v>
      </c>
      <c r="M84" s="36">
        <f t="shared" si="2"/>
        <v>4</v>
      </c>
      <c r="N84" s="36"/>
      <c r="O84" s="36"/>
      <c r="P84" s="36"/>
      <c r="Q84" s="36"/>
      <c r="R84" s="36"/>
      <c r="T84" s="36"/>
      <c r="U84" s="36"/>
      <c r="V84" s="36"/>
      <c r="W84" s="36"/>
      <c r="X84" s="36"/>
      <c r="Y84" s="36"/>
      <c r="Z84" s="36"/>
      <c r="AA84" s="36"/>
      <c r="AB84" s="36"/>
      <c r="AC84" s="36"/>
      <c r="AD84" s="36"/>
      <c r="AE84" s="36"/>
      <c r="AF84" s="36"/>
      <c r="AG84" s="36"/>
      <c r="AH84" s="36"/>
      <c r="AI84" s="43"/>
      <c r="AJ84" s="36"/>
    </row>
    <row r="85" spans="1:36" ht="15.75" customHeight="1" x14ac:dyDescent="0.2">
      <c r="A85" s="36" t="s">
        <v>1482</v>
      </c>
      <c r="B85" s="41" t="s">
        <v>1306</v>
      </c>
      <c r="C85" s="38">
        <v>635</v>
      </c>
      <c r="D85" s="42" t="s">
        <v>1307</v>
      </c>
      <c r="E85" s="42" t="s">
        <v>1308</v>
      </c>
      <c r="F85" s="43" t="str">
        <f>IF(OR(OR(ISNUMBER(MATCH(C85,'Nov 8'!$E$2:$E$300,0)),ISNUMBER(MATCH(C85,'Nov 8'!$F$2:$F$300,0))),AND(ISNUMBER(MATCH(D85,'Nov 8'!$H$2:$H$300,0)),(ISNUMBER(MATCH(E85,'Nov 8'!$G$2:$G$300,0))))),"Found","Not Found")</f>
        <v>Not Found</v>
      </c>
      <c r="G85" s="44" t="str">
        <f>IF(OR(OR(ISNUMBER(MATCH(C85,'Nov 9'!$E$2:$E$300,0)),ISNUMBER(MATCH(C85,'Nov 9'!$F$2:$F$300,0))),AND(ISNUMBER(MATCH(D85,'Nov 9'!$H$2:$H$300,0)),(ISNUMBER(MATCH(E85,'Nov 9'!$G$2:$G$300,0))))),"Found","Not Found")</f>
        <v>Found</v>
      </c>
      <c r="H85" s="36" t="str">
        <f>IF(OR(OR(ISNUMBER(MATCH(C85,'Nov 10'!$E$2:$E$300,0)),ISNUMBER(MATCH(C85,'Nov 10'!$F$2:$F$300,0))),AND(ISNUMBER(MATCH(D85,'Nov 10'!$H$2:$H$300,0)),(ISNUMBER(MATCH(E85,'Nov 10'!$G$2:$G$300,0))))),"Found","Not Found")</f>
        <v>Found</v>
      </c>
      <c r="I85" s="36" t="str">
        <f>IF(OR(OR(ISNUMBER(MATCH(C85,'Nov 11'!$E$2:$E$300,0)),ISNUMBER(MATCH(C85,'Nov 11'!$F$2:$F$300,0))),AND(ISNUMBER(MATCH(D85,'Nov 11'!$H$2:$H$300,0)),(ISNUMBER(MATCH(E85,'Nov 11'!$G$2:$G$300,0))))),"Found","Not Found")</f>
        <v>Found</v>
      </c>
      <c r="J85" s="36" t="str">
        <f>IF(OR(OR(ISNUMBER(MATCH(C85,'Nov 12'!$E$2:$E$300,0)),ISNUMBER(MATCH(C85,'Nov 12'!$F$2:$F$300,0))),AND(ISNUMBER(MATCH(D85,'Nov 12'!$H$2:$H$300,0)),(ISNUMBER(MATCH(E85,'Nov 12'!$G$2:$G$300,0))))),"Found","Not Found")</f>
        <v>Found</v>
      </c>
      <c r="K85" s="36" t="str">
        <f>IF(OR(OR(ISNUMBER(MATCH(C85,'Nov 13'!$E$2:$E$300,0)),ISNUMBER(MATCH(C85,'Nov 13'!$F$2:$F$300,0))),AND(ISNUMBER(MATCH(D85,'Nov 13'!$H$2:$H$300,0)),(ISNUMBER(MATCH(E85,'Nov 13'!$G$2:$G$300,0))))),"Found","Not Found")</f>
        <v>Found</v>
      </c>
      <c r="L85" s="36" t="str">
        <f>IF(OR(OR(ISNUMBER(MATCH(C85,'Nov 14'!$E$2:$E$300,0)),ISNUMBER(MATCH(C85,'Nov 14'!$F$2:$F$300,0))),AND(ISNUMBER(MATCH(D85,'Nov 14'!$H$2:$H$300,0)),(ISNUMBER(MATCH(E85,'Nov 14'!$G$2:$G$300,0))))),"Found","Not Found")</f>
        <v>Found</v>
      </c>
      <c r="M85" s="36">
        <f t="shared" si="2"/>
        <v>6</v>
      </c>
      <c r="N85" s="36"/>
      <c r="O85" s="36"/>
      <c r="P85" s="36"/>
      <c r="Q85" s="36"/>
      <c r="R85" s="36"/>
      <c r="T85" s="36"/>
      <c r="U85" s="36"/>
      <c r="V85" s="36"/>
      <c r="W85" s="36"/>
      <c r="X85" s="36"/>
      <c r="Y85" s="36"/>
      <c r="Z85" s="36"/>
      <c r="AA85" s="36"/>
      <c r="AB85" s="36"/>
      <c r="AC85" s="36"/>
      <c r="AD85" s="36"/>
      <c r="AE85" s="36"/>
      <c r="AF85" s="36"/>
      <c r="AG85" s="36"/>
      <c r="AH85" s="36"/>
      <c r="AI85" s="43"/>
      <c r="AJ85" s="36"/>
    </row>
    <row r="86" spans="1:36" ht="15.75" customHeight="1" x14ac:dyDescent="0.2">
      <c r="A86" s="36" t="s">
        <v>1483</v>
      </c>
      <c r="B86" s="41" t="s">
        <v>1317</v>
      </c>
      <c r="C86" s="38">
        <v>756</v>
      </c>
      <c r="D86" s="42" t="s">
        <v>1318</v>
      </c>
      <c r="E86" s="42" t="s">
        <v>1319</v>
      </c>
      <c r="F86" s="43" t="str">
        <f>IF(OR(OR(ISNUMBER(MATCH(C86,'Nov 8'!$E$2:$E$300,0)),ISNUMBER(MATCH(C86,'Nov 8'!$F$2:$F$300,0))),AND(ISNUMBER(MATCH(D86,'Nov 8'!$H$2:$H$300,0)),(ISNUMBER(MATCH(E86,'Nov 8'!$G$2:$G$300,0))))),"Found","Not Found")</f>
        <v>Not Found</v>
      </c>
      <c r="G86" s="44" t="str">
        <f>IF(OR(OR(ISNUMBER(MATCH(C86,'Nov 9'!$E$2:$E$300,0)),ISNUMBER(MATCH(C86,'Nov 9'!$F$2:$F$300,0))),AND(ISNUMBER(MATCH(D86,'Nov 9'!$H$2:$H$300,0)),(ISNUMBER(MATCH(E86,'Nov 9'!$G$2:$G$300,0))))),"Found","Not Found")</f>
        <v>Found</v>
      </c>
      <c r="H86" s="36" t="str">
        <f>IF(OR(OR(ISNUMBER(MATCH(C86,'Nov 10'!$E$2:$E$300,0)),ISNUMBER(MATCH(C86,'Nov 10'!$F$2:$F$300,0))),AND(ISNUMBER(MATCH(D86,'Nov 10'!$H$2:$H$300,0)),(ISNUMBER(MATCH(E86,'Nov 10'!$G$2:$G$300,0))))),"Found","Not Found")</f>
        <v>Not Found</v>
      </c>
      <c r="I86" s="36" t="str">
        <f>IF(OR(OR(ISNUMBER(MATCH(C86,'Nov 11'!$E$2:$E$300,0)),ISNUMBER(MATCH(C86,'Nov 11'!$F$2:$F$300,0))),AND(ISNUMBER(MATCH(D86,'Nov 11'!$H$2:$H$300,0)),(ISNUMBER(MATCH(E86,'Nov 11'!$G$2:$G$300,0))))),"Found","Not Found")</f>
        <v>Not Found</v>
      </c>
      <c r="J86" s="36" t="str">
        <f>IF(OR(OR(ISNUMBER(MATCH(C86,'Nov 12'!$E$2:$E$300,0)),ISNUMBER(MATCH(C86,'Nov 12'!$F$2:$F$300,0))),AND(ISNUMBER(MATCH(D86,'Nov 12'!$H$2:$H$300,0)),(ISNUMBER(MATCH(E86,'Nov 12'!$G$2:$G$300,0))))),"Found","Not Found")</f>
        <v>Not Found</v>
      </c>
      <c r="K86" s="36" t="str">
        <f>IF(OR(OR(ISNUMBER(MATCH(C86,'Nov 13'!$E$2:$E$300,0)),ISNUMBER(MATCH(C86,'Nov 13'!$F$2:$F$300,0))),AND(ISNUMBER(MATCH(D86,'Nov 13'!$H$2:$H$300,0)),(ISNUMBER(MATCH(E86,'Nov 13'!$G$2:$G$300,0))))),"Found","Not Found")</f>
        <v>Not Found</v>
      </c>
      <c r="L86" s="36" t="str">
        <f>IF(OR(OR(ISNUMBER(MATCH(C86,'Nov 14'!$E$2:$E$300,0)),ISNUMBER(MATCH(C86,'Nov 14'!$F$2:$F$300,0))),AND(ISNUMBER(MATCH(D86,'Nov 14'!$H$2:$H$300,0)),(ISNUMBER(MATCH(E86,'Nov 14'!$G$2:$G$300,0))))),"Found","Not Found")</f>
        <v>Not Found</v>
      </c>
      <c r="M86" s="36">
        <f t="shared" si="2"/>
        <v>1</v>
      </c>
      <c r="N86" s="36"/>
      <c r="O86" s="36"/>
      <c r="P86" s="36"/>
      <c r="Q86" s="36"/>
      <c r="R86" s="36"/>
      <c r="T86" s="36"/>
      <c r="U86" s="36"/>
      <c r="V86" s="36"/>
      <c r="W86" s="36"/>
      <c r="X86" s="36"/>
      <c r="Y86" s="36"/>
      <c r="Z86" s="36"/>
      <c r="AA86" s="36"/>
      <c r="AB86" s="36"/>
      <c r="AC86" s="36"/>
      <c r="AD86" s="36"/>
      <c r="AE86" s="36"/>
      <c r="AF86" s="36"/>
      <c r="AG86" s="36"/>
      <c r="AH86" s="36"/>
      <c r="AI86" s="43"/>
      <c r="AJ86" s="36"/>
    </row>
    <row r="87" spans="1:36" ht="15.75" customHeight="1" x14ac:dyDescent="0.2">
      <c r="A87" s="36" t="s">
        <v>1484</v>
      </c>
      <c r="B87" s="41" t="s">
        <v>1331</v>
      </c>
      <c r="C87" s="38">
        <v>554</v>
      </c>
      <c r="D87" s="42" t="s">
        <v>1269</v>
      </c>
      <c r="E87" s="42" t="s">
        <v>1332</v>
      </c>
      <c r="F87" s="43" t="str">
        <f>IF(OR(OR(ISNUMBER(MATCH(C87,'Nov 8'!$E$2:$E$300,0)),ISNUMBER(MATCH(C87,'Nov 8'!$F$2:$F$300,0))),AND(ISNUMBER(MATCH(D87,'Nov 8'!$H$2:$H$300,0)),(ISNUMBER(MATCH(E87,'Nov 8'!$G$2:$G$300,0))))),"Found","Not Found")</f>
        <v>Found</v>
      </c>
      <c r="G87" s="44" t="str">
        <f>IF(OR(OR(ISNUMBER(MATCH(C87,'Nov 9'!$E$2:$E$300,0)),ISNUMBER(MATCH(C87,'Nov 9'!$F$2:$F$300,0))),AND(ISNUMBER(MATCH(D87,'Nov 9'!$H$2:$H$300,0)),(ISNUMBER(MATCH(E87,'Nov 9'!$G$2:$G$300,0))))),"Found","Not Found")</f>
        <v>Found</v>
      </c>
      <c r="H87" s="36" t="str">
        <f>IF(OR(OR(ISNUMBER(MATCH(C87,'Nov 10'!$E$2:$E$300,0)),ISNUMBER(MATCH(C87,'Nov 10'!$F$2:$F$300,0))),AND(ISNUMBER(MATCH(D87,'Nov 10'!$H$2:$H$300,0)),(ISNUMBER(MATCH(E87,'Nov 10'!$G$2:$G$300,0))))),"Found","Not Found")</f>
        <v>Found</v>
      </c>
      <c r="I87" s="36" t="str">
        <f>IF(OR(OR(ISNUMBER(MATCH(C87,'Nov 11'!$E$2:$E$300,0)),ISNUMBER(MATCH(C87,'Nov 11'!$F$2:$F$300,0))),AND(ISNUMBER(MATCH(D87,'Nov 11'!$H$2:$H$300,0)),(ISNUMBER(MATCH(E87,'Nov 11'!$G$2:$G$300,0))))),"Found","Not Found")</f>
        <v>Found</v>
      </c>
      <c r="J87" s="36" t="str">
        <f>IF(OR(OR(ISNUMBER(MATCH(C87,'Nov 12'!$E$2:$E$300,0)),ISNUMBER(MATCH(C87,'Nov 12'!$F$2:$F$300,0))),AND(ISNUMBER(MATCH(D87,'Nov 12'!$H$2:$H$300,0)),(ISNUMBER(MATCH(E87,'Nov 12'!$G$2:$G$300,0))))),"Found","Not Found")</f>
        <v>Found</v>
      </c>
      <c r="K87" s="36" t="str">
        <f>IF(OR(OR(ISNUMBER(MATCH(C87,'Nov 13'!$E$2:$E$300,0)),ISNUMBER(MATCH(C87,'Nov 13'!$F$2:$F$300,0))),AND(ISNUMBER(MATCH(D87,'Nov 13'!$H$2:$H$300,0)),(ISNUMBER(MATCH(E87,'Nov 13'!$G$2:$G$300,0))))),"Found","Not Found")</f>
        <v>Not Found</v>
      </c>
      <c r="L87" s="36" t="str">
        <f>IF(OR(OR(ISNUMBER(MATCH(C87,'Nov 14'!$E$2:$E$300,0)),ISNUMBER(MATCH(C87,'Nov 14'!$F$2:$F$300,0))),AND(ISNUMBER(MATCH(D87,'Nov 14'!$H$2:$H$300,0)),(ISNUMBER(MATCH(E87,'Nov 14'!$G$2:$G$300,0))))),"Found","Not Found")</f>
        <v>Not Found</v>
      </c>
      <c r="M87" s="36">
        <f t="shared" si="2"/>
        <v>5</v>
      </c>
      <c r="N87" s="36"/>
      <c r="O87" s="36"/>
      <c r="P87" s="36"/>
      <c r="Q87" s="36"/>
      <c r="R87" s="36"/>
      <c r="T87" s="36"/>
      <c r="U87" s="36"/>
      <c r="V87" s="36"/>
      <c r="W87" s="36"/>
      <c r="X87" s="36"/>
      <c r="Y87" s="36"/>
      <c r="Z87" s="36"/>
      <c r="AA87" s="36"/>
      <c r="AB87" s="36"/>
      <c r="AC87" s="36"/>
      <c r="AD87" s="36"/>
      <c r="AE87" s="36"/>
      <c r="AF87" s="36"/>
      <c r="AG87" s="36"/>
      <c r="AH87" s="36"/>
      <c r="AI87" s="43"/>
      <c r="AJ87" s="36"/>
    </row>
    <row r="88" spans="1:36" ht="15.75" customHeight="1" x14ac:dyDescent="0.2">
      <c r="A88" s="36" t="s">
        <v>1485</v>
      </c>
      <c r="B88" s="41" t="s">
        <v>1340</v>
      </c>
      <c r="C88" s="38">
        <v>669</v>
      </c>
      <c r="D88" s="42" t="s">
        <v>1341</v>
      </c>
      <c r="E88" s="42" t="s">
        <v>741</v>
      </c>
      <c r="F88" s="43" t="str">
        <f>IF(OR(OR(ISNUMBER(MATCH(C88,'Nov 8'!$E$2:$E$300,0)),ISNUMBER(MATCH(C88,'Nov 8'!$F$2:$F$300,0))),AND(ISNUMBER(MATCH(D88,'Nov 8'!$H$2:$H$300,0)),(ISNUMBER(MATCH(E88,'Nov 8'!$G$2:$G$300,0))))),"Found","Not Found")</f>
        <v>Not Found</v>
      </c>
      <c r="G88" s="44" t="str">
        <f>IF(OR(OR(ISNUMBER(MATCH(C88,'Nov 9'!$E$2:$E$300,0)),ISNUMBER(MATCH(C88,'Nov 9'!$F$2:$F$300,0))),AND(ISNUMBER(MATCH(D88,'Nov 9'!$H$2:$H$300,0)),(ISNUMBER(MATCH(E88,'Nov 9'!$G$2:$G$300,0))))),"Found","Not Found")</f>
        <v>Not Found</v>
      </c>
      <c r="H88" s="36" t="str">
        <f>IF(OR(OR(ISNUMBER(MATCH(C88,'Nov 10'!$E$2:$E$300,0)),ISNUMBER(MATCH(C88,'Nov 10'!$F$2:$F$300,0))),AND(ISNUMBER(MATCH(D88,'Nov 10'!$H$2:$H$300,0)),(ISNUMBER(MATCH(E88,'Nov 10'!$G$2:$G$300,0))))),"Found","Not Found")</f>
        <v>Found</v>
      </c>
      <c r="I88" s="36" t="str">
        <f>IF(OR(OR(ISNUMBER(MATCH(C88,'Nov 11'!$E$2:$E$300,0)),ISNUMBER(MATCH(C88,'Nov 11'!$F$2:$F$300,0))),AND(ISNUMBER(MATCH(D88,'Nov 11'!$H$2:$H$300,0)),(ISNUMBER(MATCH(E88,'Nov 11'!$G$2:$G$300,0))))),"Found","Not Found")</f>
        <v>Found</v>
      </c>
      <c r="J88" s="36" t="str">
        <f>IF(OR(OR(ISNUMBER(MATCH(C88,'Nov 12'!$E$2:$E$300,0)),ISNUMBER(MATCH(C88,'Nov 12'!$F$2:$F$300,0))),AND(ISNUMBER(MATCH(D88,'Nov 12'!$H$2:$H$300,0)),(ISNUMBER(MATCH(E88,'Nov 12'!$G$2:$G$300,0))))),"Found","Not Found")</f>
        <v>Found</v>
      </c>
      <c r="K88" s="36" t="str">
        <f>IF(OR(OR(ISNUMBER(MATCH(C88,'Nov 13'!$E$2:$E$300,0)),ISNUMBER(MATCH(C88,'Nov 13'!$F$2:$F$300,0))),AND(ISNUMBER(MATCH(D88,'Nov 13'!$H$2:$H$300,0)),(ISNUMBER(MATCH(E88,'Nov 13'!$G$2:$G$300,0))))),"Found","Not Found")</f>
        <v>Not Found</v>
      </c>
      <c r="L88" s="36" t="str">
        <f>IF(OR(OR(ISNUMBER(MATCH(C88,'Nov 14'!$E$2:$E$300,0)),ISNUMBER(MATCH(C88,'Nov 14'!$F$2:$F$300,0))),AND(ISNUMBER(MATCH(D88,'Nov 14'!$H$2:$H$300,0)),(ISNUMBER(MATCH(E88,'Nov 14'!$G$2:$G$300,0))))),"Found","Not Found")</f>
        <v>Found</v>
      </c>
      <c r="M88" s="36">
        <f t="shared" si="2"/>
        <v>4</v>
      </c>
      <c r="N88" s="36"/>
      <c r="O88" s="36"/>
      <c r="P88" s="36"/>
      <c r="Q88" s="36"/>
      <c r="R88" s="36"/>
      <c r="T88" s="36"/>
      <c r="U88" s="36"/>
      <c r="V88" s="36"/>
      <c r="W88" s="36"/>
      <c r="X88" s="36"/>
      <c r="Y88" s="36"/>
      <c r="Z88" s="36"/>
      <c r="AA88" s="36"/>
      <c r="AB88" s="36"/>
      <c r="AC88" s="36"/>
      <c r="AD88" s="36"/>
      <c r="AE88" s="36"/>
      <c r="AF88" s="36"/>
      <c r="AG88" s="36"/>
      <c r="AH88" s="36"/>
      <c r="AI88" s="43"/>
      <c r="AJ88" s="36"/>
    </row>
    <row r="89" spans="1:36" ht="15.75" customHeight="1" x14ac:dyDescent="0.2">
      <c r="A89" s="36" t="s">
        <v>1486</v>
      </c>
      <c r="B89" s="41" t="s">
        <v>1354</v>
      </c>
      <c r="C89" s="38">
        <v>651</v>
      </c>
      <c r="D89" s="42" t="s">
        <v>1355</v>
      </c>
      <c r="E89" s="42" t="s">
        <v>1356</v>
      </c>
      <c r="F89" s="43" t="str">
        <f>IF(OR(OR(ISNUMBER(MATCH(C89,'Nov 8'!$E$2:$E$300,0)),ISNUMBER(MATCH(C89,'Nov 8'!$F$2:$F$300,0))),AND(ISNUMBER(MATCH(D89,'Nov 8'!$H$2:$H$300,0)),(ISNUMBER(MATCH(E89,'Nov 8'!$G$2:$G$300,0))))),"Found","Not Found")</f>
        <v>Found</v>
      </c>
      <c r="G89" s="44" t="str">
        <f>IF(OR(OR(ISNUMBER(MATCH(C89,'Nov 9'!$E$2:$E$300,0)),ISNUMBER(MATCH(C89,'Nov 9'!$F$2:$F$300,0))),AND(ISNUMBER(MATCH(D89,'Nov 9'!$H$2:$H$300,0)),(ISNUMBER(MATCH(E89,'Nov 9'!$G$2:$G$300,0))))),"Found","Not Found")</f>
        <v>Not Found</v>
      </c>
      <c r="H89" s="36" t="str">
        <f>IF(OR(OR(ISNUMBER(MATCH(C89,'Nov 10'!$E$2:$E$300,0)),ISNUMBER(MATCH(C89,'Nov 10'!$F$2:$F$300,0))),AND(ISNUMBER(MATCH(D89,'Nov 10'!$H$2:$H$300,0)),(ISNUMBER(MATCH(E89,'Nov 10'!$G$2:$G$300,0))))),"Found","Not Found")</f>
        <v>Found</v>
      </c>
      <c r="I89" s="36" t="str">
        <f>IF(OR(OR(ISNUMBER(MATCH(C89,'Nov 11'!$E$2:$E$300,0)),ISNUMBER(MATCH(C89,'Nov 11'!$F$2:$F$300,0))),AND(ISNUMBER(MATCH(D89,'Nov 11'!$H$2:$H$300,0)),(ISNUMBER(MATCH(E89,'Nov 11'!$G$2:$G$300,0))))),"Found","Not Found")</f>
        <v>Not Found</v>
      </c>
      <c r="J89" s="36" t="str">
        <f>IF(OR(OR(ISNUMBER(MATCH(C89,'Nov 12'!$E$2:$E$300,0)),ISNUMBER(MATCH(C89,'Nov 12'!$F$2:$F$300,0))),AND(ISNUMBER(MATCH(D89,'Nov 12'!$H$2:$H$300,0)),(ISNUMBER(MATCH(E89,'Nov 12'!$G$2:$G$300,0))))),"Found","Not Found")</f>
        <v>Found</v>
      </c>
      <c r="K89" s="36" t="str">
        <f>IF(OR(OR(ISNUMBER(MATCH(C89,'Nov 13'!$E$2:$E$300,0)),ISNUMBER(MATCH(C89,'Nov 13'!$F$2:$F$300,0))),AND(ISNUMBER(MATCH(D89,'Nov 13'!$H$2:$H$300,0)),(ISNUMBER(MATCH(E89,'Nov 13'!$G$2:$G$300,0))))),"Found","Not Found")</f>
        <v>Not Found</v>
      </c>
      <c r="L89" s="36" t="str">
        <f>IF(OR(OR(ISNUMBER(MATCH(C89,'Nov 14'!$E$2:$E$300,0)),ISNUMBER(MATCH(C89,'Nov 14'!$F$2:$F$300,0))),AND(ISNUMBER(MATCH(D89,'Nov 14'!$H$2:$H$300,0)),(ISNUMBER(MATCH(E89,'Nov 14'!$G$2:$G$300,0))))),"Found","Not Found")</f>
        <v>Not Found</v>
      </c>
      <c r="M89" s="36">
        <f t="shared" si="2"/>
        <v>3</v>
      </c>
      <c r="N89" s="36"/>
      <c r="O89" s="36"/>
      <c r="P89" s="36"/>
      <c r="Q89" s="36"/>
      <c r="R89" s="36"/>
      <c r="T89" s="36"/>
      <c r="U89" s="36"/>
      <c r="V89" s="36"/>
      <c r="W89" s="36"/>
      <c r="X89" s="36"/>
      <c r="Y89" s="36"/>
      <c r="Z89" s="36"/>
      <c r="AA89" s="36"/>
      <c r="AB89" s="36"/>
      <c r="AC89" s="36"/>
      <c r="AD89" s="36"/>
      <c r="AE89" s="36"/>
      <c r="AF89" s="36"/>
      <c r="AG89" s="36"/>
      <c r="AH89" s="36"/>
      <c r="AI89" s="43"/>
      <c r="AJ89" s="36"/>
    </row>
    <row r="90" spans="1:36" ht="15.75" customHeight="1" x14ac:dyDescent="0.2">
      <c r="A90" s="36" t="s">
        <v>1487</v>
      </c>
      <c r="B90" s="41" t="s">
        <v>1358</v>
      </c>
      <c r="C90" s="38">
        <v>247</v>
      </c>
      <c r="D90" s="42" t="s">
        <v>1359</v>
      </c>
      <c r="E90" s="42" t="s">
        <v>1360</v>
      </c>
      <c r="F90" s="43" t="str">
        <f>IF(OR(OR(ISNUMBER(MATCH(C90,'Nov 8'!$E$2:$E$300,0)),ISNUMBER(MATCH(C90,'Nov 8'!$F$2:$F$300,0))),AND(ISNUMBER(MATCH(D90,'Nov 8'!$H$2:$H$300,0)),(ISNUMBER(MATCH(E90,'Nov 8'!$G$2:$G$300,0))))),"Found","Not Found")</f>
        <v>Not Found</v>
      </c>
      <c r="G90" s="44" t="str">
        <f>IF(OR(OR(ISNUMBER(MATCH(C90,'Nov 9'!$E$2:$E$300,0)),ISNUMBER(MATCH(C90,'Nov 9'!$F$2:$F$300,0))),AND(ISNUMBER(MATCH(D90,'Nov 9'!$H$2:$H$300,0)),(ISNUMBER(MATCH(E90,'Nov 9'!$G$2:$G$300,0))))),"Found","Not Found")</f>
        <v>Not Found</v>
      </c>
      <c r="H90" s="36" t="str">
        <f>IF(OR(OR(ISNUMBER(MATCH(C90,'Nov 10'!$E$2:$E$300,0)),ISNUMBER(MATCH(C90,'Nov 10'!$F$2:$F$300,0))),AND(ISNUMBER(MATCH(D90,'Nov 10'!$H$2:$H$300,0)),(ISNUMBER(MATCH(E90,'Nov 10'!$G$2:$G$300,0))))),"Found","Not Found")</f>
        <v>Not Found</v>
      </c>
      <c r="I90" s="36" t="str">
        <f>IF(OR(OR(ISNUMBER(MATCH(C90,'Nov 11'!$E$2:$E$300,0)),ISNUMBER(MATCH(C90,'Nov 11'!$F$2:$F$300,0))),AND(ISNUMBER(MATCH(D90,'Nov 11'!$H$2:$H$300,0)),(ISNUMBER(MATCH(E90,'Nov 11'!$G$2:$G$300,0))))),"Found","Not Found")</f>
        <v>Not Found</v>
      </c>
      <c r="J90" s="36" t="str">
        <f>IF(OR(OR(ISNUMBER(MATCH(C90,'Nov 12'!$E$2:$E$300,0)),ISNUMBER(MATCH(C90,'Nov 12'!$F$2:$F$300,0))),AND(ISNUMBER(MATCH(D90,'Nov 12'!$H$2:$H$300,0)),(ISNUMBER(MATCH(E90,'Nov 12'!$G$2:$G$300,0))))),"Found","Not Found")</f>
        <v>Not Found</v>
      </c>
      <c r="K90" s="36" t="str">
        <f>IF(OR(OR(ISNUMBER(MATCH(C90,'Nov 13'!$E$2:$E$300,0)),ISNUMBER(MATCH(C90,'Nov 13'!$F$2:$F$300,0))),AND(ISNUMBER(MATCH(D90,'Nov 13'!$H$2:$H$300,0)),(ISNUMBER(MATCH(E90,'Nov 13'!$G$2:$G$300,0))))),"Found","Not Found")</f>
        <v>Not Found</v>
      </c>
      <c r="L90" s="36" t="str">
        <f>IF(OR(OR(ISNUMBER(MATCH(C90,'Nov 14'!$E$2:$E$300,0)),ISNUMBER(MATCH(C90,'Nov 14'!$F$2:$F$300,0))),AND(ISNUMBER(MATCH(D90,'Nov 14'!$H$2:$H$300,0)),(ISNUMBER(MATCH(E90,'Nov 14'!$G$2:$G$300,0))))),"Found","Not Found")</f>
        <v>Not Found</v>
      </c>
      <c r="M90" s="36">
        <f t="shared" si="2"/>
        <v>0</v>
      </c>
      <c r="N90" s="36"/>
      <c r="O90" s="36"/>
      <c r="P90" s="36"/>
      <c r="Q90" s="36"/>
      <c r="R90" s="36"/>
      <c r="T90" s="36"/>
      <c r="U90" s="36"/>
      <c r="V90" s="36"/>
      <c r="W90" s="36"/>
      <c r="X90" s="36"/>
      <c r="Y90" s="36"/>
      <c r="Z90" s="36"/>
      <c r="AA90" s="36"/>
      <c r="AB90" s="36"/>
      <c r="AC90" s="36"/>
      <c r="AD90" s="36"/>
      <c r="AE90" s="36"/>
      <c r="AF90" s="36"/>
      <c r="AG90" s="36"/>
      <c r="AH90" s="36"/>
      <c r="AI90" s="43"/>
      <c r="AJ90" s="36"/>
    </row>
    <row r="91" spans="1:36" ht="15.75" customHeight="1" x14ac:dyDescent="0.2">
      <c r="A91" s="36" t="s">
        <v>1488</v>
      </c>
      <c r="B91" s="41" t="s">
        <v>1365</v>
      </c>
      <c r="C91" s="38">
        <v>656</v>
      </c>
      <c r="D91" s="42" t="s">
        <v>1366</v>
      </c>
      <c r="E91" s="42" t="s">
        <v>1367</v>
      </c>
      <c r="F91" s="43" t="str">
        <f>IF(OR(OR(ISNUMBER(MATCH(C91,'Nov 8'!$E$2:$E$300,0)),ISNUMBER(MATCH(C91,'Nov 8'!$F$2:$F$300,0))),AND(ISNUMBER(MATCH(D91,'Nov 8'!$H$2:$H$300,0)),(ISNUMBER(MATCH(E91,'Nov 8'!$G$2:$G$300,0))))),"Found","Not Found")</f>
        <v>Not Found</v>
      </c>
      <c r="G91" s="44" t="str">
        <f>IF(OR(OR(ISNUMBER(MATCH(C91,'Nov 9'!$E$2:$E$300,0)),ISNUMBER(MATCH(C91,'Nov 9'!$F$2:$F$300,0))),AND(ISNUMBER(MATCH(D91,'Nov 9'!$H$2:$H$300,0)),(ISNUMBER(MATCH(E91,'Nov 9'!$G$2:$G$300,0))))),"Found","Not Found")</f>
        <v>Not Found</v>
      </c>
      <c r="H91" s="36" t="str">
        <f>IF(OR(OR(ISNUMBER(MATCH(C91,'Nov 10'!$E$2:$E$300,0)),ISNUMBER(MATCH(C91,'Nov 10'!$F$2:$F$300,0))),AND(ISNUMBER(MATCH(D91,'Nov 10'!$H$2:$H$300,0)),(ISNUMBER(MATCH(E91,'Nov 10'!$G$2:$G$300,0))))),"Found","Not Found")</f>
        <v>Not Found</v>
      </c>
      <c r="I91" s="36" t="str">
        <f>IF(OR(OR(ISNUMBER(MATCH(C91,'Nov 11'!$E$2:$E$300,0)),ISNUMBER(MATCH(C91,'Nov 11'!$F$2:$F$300,0))),AND(ISNUMBER(MATCH(D91,'Nov 11'!$H$2:$H$300,0)),(ISNUMBER(MATCH(E91,'Nov 11'!$G$2:$G$300,0))))),"Found","Not Found")</f>
        <v>Not Found</v>
      </c>
      <c r="J91" s="36" t="str">
        <f>IF(OR(OR(ISNUMBER(MATCH(C91,'Nov 12'!$E$2:$E$300,0)),ISNUMBER(MATCH(C91,'Nov 12'!$F$2:$F$300,0))),AND(ISNUMBER(MATCH(D91,'Nov 12'!$H$2:$H$300,0)),(ISNUMBER(MATCH(E91,'Nov 12'!$G$2:$G$300,0))))),"Found","Not Found")</f>
        <v>Not Found</v>
      </c>
      <c r="K91" s="36" t="str">
        <f>IF(OR(OR(ISNUMBER(MATCH(C91,'Nov 13'!$E$2:$E$300,0)),ISNUMBER(MATCH(C91,'Nov 13'!$F$2:$F$300,0))),AND(ISNUMBER(MATCH(D91,'Nov 13'!$H$2:$H$300,0)),(ISNUMBER(MATCH(E91,'Nov 13'!$G$2:$G$300,0))))),"Found","Not Found")</f>
        <v>Not Found</v>
      </c>
      <c r="L91" s="36" t="str">
        <f>IF(OR(OR(ISNUMBER(MATCH(C91,'Nov 14'!$E$2:$E$300,0)),ISNUMBER(MATCH(C91,'Nov 14'!$F$2:$F$300,0))),AND(ISNUMBER(MATCH(D91,'Nov 14'!$H$2:$H$300,0)),(ISNUMBER(MATCH(E91,'Nov 14'!$G$2:$G$300,0))))),"Found","Not Found")</f>
        <v>Not Found</v>
      </c>
      <c r="M91" s="36">
        <f t="shared" si="2"/>
        <v>0</v>
      </c>
      <c r="N91" s="36"/>
      <c r="O91" s="36"/>
      <c r="P91" s="36"/>
      <c r="Q91" s="36"/>
      <c r="R91" s="36"/>
      <c r="T91" s="36"/>
      <c r="U91" s="36"/>
      <c r="V91" s="36"/>
      <c r="W91" s="36"/>
      <c r="X91" s="36"/>
      <c r="Y91" s="36"/>
      <c r="Z91" s="36"/>
      <c r="AA91" s="36"/>
      <c r="AB91" s="36"/>
      <c r="AC91" s="36"/>
      <c r="AD91" s="36"/>
      <c r="AE91" s="36"/>
      <c r="AF91" s="36"/>
      <c r="AG91" s="36"/>
      <c r="AH91" s="36"/>
      <c r="AI91" s="43"/>
      <c r="AJ91" s="36"/>
    </row>
    <row r="92" spans="1:36" ht="15.75" customHeight="1" x14ac:dyDescent="0.2">
      <c r="A92" s="36" t="s">
        <v>1489</v>
      </c>
      <c r="B92" s="41" t="s">
        <v>1369</v>
      </c>
      <c r="C92" s="38">
        <v>662</v>
      </c>
      <c r="D92" s="42" t="s">
        <v>1370</v>
      </c>
      <c r="E92" s="42" t="s">
        <v>1371</v>
      </c>
      <c r="F92" s="43" t="str">
        <f>IF(OR(OR(ISNUMBER(MATCH(C92,'Nov 8'!$E$2:$E$300,0)),ISNUMBER(MATCH(C92,'Nov 8'!$F$2:$F$300,0))),AND(ISNUMBER(MATCH(D92,'Nov 8'!$H$2:$H$300,0)),(ISNUMBER(MATCH(E92,'Nov 8'!$G$2:$G$300,0))))),"Found","Not Found")</f>
        <v>Found</v>
      </c>
      <c r="G92" s="44" t="str">
        <f>IF(OR(OR(ISNUMBER(MATCH(C92,'Nov 9'!$E$2:$E$300,0)),ISNUMBER(MATCH(C92,'Nov 9'!$F$2:$F$300,0))),AND(ISNUMBER(MATCH(D92,'Nov 9'!$H$2:$H$300,0)),(ISNUMBER(MATCH(E92,'Nov 9'!$G$2:$G$300,0))))),"Found","Not Found")</f>
        <v>Not Found</v>
      </c>
      <c r="H92" s="36" t="str">
        <f>IF(OR(OR(ISNUMBER(MATCH(C92,'Nov 10'!$E$2:$E$300,0)),ISNUMBER(MATCH(C92,'Nov 10'!$F$2:$F$300,0))),AND(ISNUMBER(MATCH(D92,'Nov 10'!$H$2:$H$300,0)),(ISNUMBER(MATCH(E92,'Nov 10'!$G$2:$G$300,0))))),"Found","Not Found")</f>
        <v>Found</v>
      </c>
      <c r="I92" s="36" t="str">
        <f>IF(OR(OR(ISNUMBER(MATCH(C92,'Nov 11'!$E$2:$E$300,0)),ISNUMBER(MATCH(C92,'Nov 11'!$F$2:$F$300,0))),AND(ISNUMBER(MATCH(D92,'Nov 11'!$H$2:$H$300,0)),(ISNUMBER(MATCH(E92,'Nov 11'!$G$2:$G$300,0))))),"Found","Not Found")</f>
        <v>Found</v>
      </c>
      <c r="J92" s="36" t="str">
        <f>IF(OR(OR(ISNUMBER(MATCH(C92,'Nov 12'!$E$2:$E$300,0)),ISNUMBER(MATCH(C92,'Nov 12'!$F$2:$F$300,0))),AND(ISNUMBER(MATCH(D92,'Nov 12'!$H$2:$H$300,0)),(ISNUMBER(MATCH(E92,'Nov 12'!$G$2:$G$300,0))))),"Found","Not Found")</f>
        <v>Found</v>
      </c>
      <c r="K92" s="36" t="str">
        <f>IF(OR(OR(ISNUMBER(MATCH(C92,'Nov 13'!$E$2:$E$300,0)),ISNUMBER(MATCH(C92,'Nov 13'!$F$2:$F$300,0))),AND(ISNUMBER(MATCH(D92,'Nov 13'!$H$2:$H$300,0)),(ISNUMBER(MATCH(E92,'Nov 13'!$G$2:$G$300,0))))),"Found","Not Found")</f>
        <v>Not Found</v>
      </c>
      <c r="L92" s="36" t="str">
        <f>IF(OR(OR(ISNUMBER(MATCH(C92,'Nov 14'!$E$2:$E$300,0)),ISNUMBER(MATCH(C92,'Nov 14'!$F$2:$F$300,0))),AND(ISNUMBER(MATCH(D92,'Nov 14'!$H$2:$H$300,0)),(ISNUMBER(MATCH(E92,'Nov 14'!$G$2:$G$300,0))))),"Found","Not Found")</f>
        <v>Not Found</v>
      </c>
      <c r="M92" s="36">
        <f t="shared" si="2"/>
        <v>4</v>
      </c>
      <c r="N92" s="36"/>
      <c r="O92" s="36"/>
      <c r="P92" s="36"/>
      <c r="Q92" s="36"/>
      <c r="R92" s="36"/>
      <c r="T92" s="36"/>
      <c r="U92" s="36"/>
      <c r="V92" s="36"/>
      <c r="W92" s="36"/>
      <c r="X92" s="36"/>
      <c r="Y92" s="36"/>
      <c r="Z92" s="36"/>
      <c r="AA92" s="36"/>
      <c r="AB92" s="36"/>
      <c r="AC92" s="36"/>
      <c r="AD92" s="36"/>
      <c r="AE92" s="36"/>
      <c r="AF92" s="36"/>
      <c r="AG92" s="36"/>
      <c r="AH92" s="36"/>
      <c r="AI92" s="43"/>
      <c r="AJ92" s="36"/>
    </row>
    <row r="93" spans="1:36" ht="15.75" customHeight="1" x14ac:dyDescent="0.2">
      <c r="A93" s="36" t="s">
        <v>1490</v>
      </c>
      <c r="B93" s="41" t="s">
        <v>1373</v>
      </c>
      <c r="C93" s="38">
        <v>427</v>
      </c>
      <c r="D93" s="42" t="s">
        <v>1374</v>
      </c>
      <c r="E93" s="42" t="s">
        <v>1375</v>
      </c>
      <c r="F93" s="43" t="str">
        <f>IF(OR(OR(ISNUMBER(MATCH(C93,'Nov 8'!$E$2:$E$300,0)),ISNUMBER(MATCH(C93,'Nov 8'!$F$2:$F$300,0))),AND(ISNUMBER(MATCH(D93,'Nov 8'!$H$2:$H$300,0)),(ISNUMBER(MATCH(E93,'Nov 8'!$G$2:$G$300,0))))),"Found","Not Found")</f>
        <v>Found</v>
      </c>
      <c r="G93" s="44" t="str">
        <f>IF(OR(OR(ISNUMBER(MATCH(C93,'Nov 9'!$E$2:$E$300,0)),ISNUMBER(MATCH(C93,'Nov 9'!$F$2:$F$300,0))),AND(ISNUMBER(MATCH(D93,'Nov 9'!$H$2:$H$300,0)),(ISNUMBER(MATCH(E93,'Nov 9'!$G$2:$G$300,0))))),"Found","Not Found")</f>
        <v>Found</v>
      </c>
      <c r="H93" s="36" t="str">
        <f>IF(OR(OR(ISNUMBER(MATCH(C93,'Nov 10'!$E$2:$E$300,0)),ISNUMBER(MATCH(C93,'Nov 10'!$F$2:$F$300,0))),AND(ISNUMBER(MATCH(D93,'Nov 10'!$H$2:$H$300,0)),(ISNUMBER(MATCH(E93,'Nov 10'!$G$2:$G$300,0))))),"Found","Not Found")</f>
        <v>Found</v>
      </c>
      <c r="I93" s="36" t="str">
        <f>IF(OR(OR(ISNUMBER(MATCH(C93,'Nov 11'!$E$2:$E$300,0)),ISNUMBER(MATCH(C93,'Nov 11'!$F$2:$F$300,0))),AND(ISNUMBER(MATCH(D93,'Nov 11'!$H$2:$H$300,0)),(ISNUMBER(MATCH(E93,'Nov 11'!$G$2:$G$300,0))))),"Found","Not Found")</f>
        <v>Found</v>
      </c>
      <c r="J93" s="36" t="str">
        <f>IF(OR(OR(ISNUMBER(MATCH(C93,'Nov 12'!$E$2:$E$300,0)),ISNUMBER(MATCH(C93,'Nov 12'!$F$2:$F$300,0))),AND(ISNUMBER(MATCH(D93,'Nov 12'!$H$2:$H$300,0)),(ISNUMBER(MATCH(E93,'Nov 12'!$G$2:$G$300,0))))),"Found","Not Found")</f>
        <v>Found</v>
      </c>
      <c r="K93" s="36" t="str">
        <f>IF(OR(OR(ISNUMBER(MATCH(C93,'Nov 13'!$E$2:$E$300,0)),ISNUMBER(MATCH(C93,'Nov 13'!$F$2:$F$300,0))),AND(ISNUMBER(MATCH(D93,'Nov 13'!$H$2:$H$300,0)),(ISNUMBER(MATCH(E93,'Nov 13'!$G$2:$G$300,0))))),"Found","Not Found")</f>
        <v>Found</v>
      </c>
      <c r="L93" s="36" t="str">
        <f>IF(OR(OR(ISNUMBER(MATCH(C93,'Nov 14'!$E$2:$E$300,0)),ISNUMBER(MATCH(C93,'Nov 14'!$F$2:$F$300,0))),AND(ISNUMBER(MATCH(D93,'Nov 14'!$H$2:$H$300,0)),(ISNUMBER(MATCH(E93,'Nov 14'!$G$2:$G$300,0))))),"Found","Not Found")</f>
        <v>Not Found</v>
      </c>
      <c r="M93" s="36">
        <f t="shared" si="2"/>
        <v>6</v>
      </c>
      <c r="N93" s="36"/>
      <c r="O93" s="36"/>
      <c r="P93" s="36"/>
      <c r="Q93" s="36"/>
      <c r="R93" s="36"/>
      <c r="T93" s="36"/>
      <c r="U93" s="36"/>
      <c r="V93" s="36"/>
      <c r="W93" s="36"/>
      <c r="X93" s="36"/>
      <c r="Y93" s="36"/>
      <c r="Z93" s="36"/>
      <c r="AA93" s="36"/>
      <c r="AB93" s="36"/>
      <c r="AC93" s="36"/>
      <c r="AD93" s="36"/>
      <c r="AE93" s="36"/>
      <c r="AF93" s="36"/>
      <c r="AG93" s="36"/>
      <c r="AH93" s="36"/>
      <c r="AI93" s="43"/>
      <c r="AJ93" s="36"/>
    </row>
    <row r="94" spans="1:36" ht="15.75" customHeight="1" x14ac:dyDescent="0.2">
      <c r="A94" s="36" t="s">
        <v>1491</v>
      </c>
      <c r="B94" s="41" t="s">
        <v>1381</v>
      </c>
      <c r="C94" s="38">
        <v>674</v>
      </c>
      <c r="D94" s="42" t="s">
        <v>1382</v>
      </c>
      <c r="E94" s="42" t="s">
        <v>1383</v>
      </c>
      <c r="F94" s="43" t="str">
        <f>IF(OR(OR(ISNUMBER(MATCH(C94,'Nov 8'!$E$2:$E$300,0)),ISNUMBER(MATCH(C94,'Nov 8'!$F$2:$F$300,0))),AND(ISNUMBER(MATCH(D94,'Nov 8'!$H$2:$H$300,0)),(ISNUMBER(MATCH(E94,'Nov 8'!$G$2:$G$300,0))))),"Found","Not Found")</f>
        <v>Found</v>
      </c>
      <c r="G94" s="44" t="str">
        <f>IF(OR(OR(ISNUMBER(MATCH(C94,'Nov 9'!$E$2:$E$300,0)),ISNUMBER(MATCH(C94,'Nov 9'!$F$2:$F$300,0))),AND(ISNUMBER(MATCH(D94,'Nov 9'!$H$2:$H$300,0)),(ISNUMBER(MATCH(E94,'Nov 9'!$G$2:$G$300,0))))),"Found","Not Found")</f>
        <v>Found</v>
      </c>
      <c r="H94" s="36" t="str">
        <f>IF(OR(OR(ISNUMBER(MATCH(C94,'Nov 10'!$E$2:$E$300,0)),ISNUMBER(MATCH(C94,'Nov 10'!$F$2:$F$300,0))),AND(ISNUMBER(MATCH(D94,'Nov 10'!$H$2:$H$300,0)),(ISNUMBER(MATCH(E94,'Nov 10'!$G$2:$G$300,0))))),"Found","Not Found")</f>
        <v>Found</v>
      </c>
      <c r="I94" s="36" t="str">
        <f>IF(OR(OR(ISNUMBER(MATCH(C94,'Nov 11'!$E$2:$E$300,0)),ISNUMBER(MATCH(C94,'Nov 11'!$F$2:$F$300,0))),AND(ISNUMBER(MATCH(D94,'Nov 11'!$H$2:$H$300,0)),(ISNUMBER(MATCH(E94,'Nov 11'!$G$2:$G$300,0))))),"Found","Not Found")</f>
        <v>Not Found</v>
      </c>
      <c r="J94" s="36" t="str">
        <f>IF(OR(OR(ISNUMBER(MATCH(C94,'Nov 12'!$E$2:$E$300,0)),ISNUMBER(MATCH(C94,'Nov 12'!$F$2:$F$300,0))),AND(ISNUMBER(MATCH(D94,'Nov 12'!$H$2:$H$300,0)),(ISNUMBER(MATCH(E94,'Nov 12'!$G$2:$G$300,0))))),"Found","Not Found")</f>
        <v>Found</v>
      </c>
      <c r="K94" s="36" t="str">
        <f>IF(OR(OR(ISNUMBER(MATCH(C94,'Nov 13'!$E$2:$E$300,0)),ISNUMBER(MATCH(C94,'Nov 13'!$F$2:$F$300,0))),AND(ISNUMBER(MATCH(D94,'Nov 13'!$H$2:$H$300,0)),(ISNUMBER(MATCH(E94,'Nov 13'!$G$2:$G$300,0))))),"Found","Not Found")</f>
        <v>Not Found</v>
      </c>
      <c r="L94" s="36" t="str">
        <f>IF(OR(OR(ISNUMBER(MATCH(C94,'Nov 14'!$E$2:$E$300,0)),ISNUMBER(MATCH(C94,'Nov 14'!$F$2:$F$300,0))),AND(ISNUMBER(MATCH(D94,'Nov 14'!$H$2:$H$300,0)),(ISNUMBER(MATCH(E94,'Nov 14'!$G$2:$G$300,0))))),"Found","Not Found")</f>
        <v>Not Found</v>
      </c>
      <c r="M94" s="36">
        <f t="shared" si="2"/>
        <v>4</v>
      </c>
      <c r="N94" s="36"/>
      <c r="O94" s="36"/>
      <c r="P94" s="36"/>
      <c r="Q94" s="36"/>
      <c r="R94" s="36"/>
      <c r="T94" s="36"/>
      <c r="U94" s="36"/>
      <c r="V94" s="36"/>
      <c r="W94" s="36"/>
      <c r="X94" s="36"/>
      <c r="Y94" s="36"/>
      <c r="Z94" s="36"/>
      <c r="AA94" s="36"/>
      <c r="AB94" s="36"/>
      <c r="AC94" s="36"/>
      <c r="AD94" s="36"/>
      <c r="AE94" s="36"/>
      <c r="AF94" s="36"/>
      <c r="AG94" s="36"/>
      <c r="AH94" s="36"/>
      <c r="AI94" s="43"/>
      <c r="AJ94" s="36"/>
    </row>
    <row r="95" spans="1:36" ht="15.75" customHeight="1" x14ac:dyDescent="0.2">
      <c r="A95" s="36" t="s">
        <v>1492</v>
      </c>
      <c r="B95" s="41" t="s">
        <v>1385</v>
      </c>
      <c r="C95" s="38">
        <v>279</v>
      </c>
      <c r="D95" s="42" t="s">
        <v>1386</v>
      </c>
      <c r="E95" s="42" t="s">
        <v>1387</v>
      </c>
      <c r="F95" s="43" t="str">
        <f>IF(OR(OR(ISNUMBER(MATCH(C95,'Nov 8'!$E$2:$E$300,0)),ISNUMBER(MATCH(C95,'Nov 8'!$F$2:$F$300,0))),AND(ISNUMBER(MATCH(D95,'Nov 8'!$H$2:$H$300,0)),(ISNUMBER(MATCH(E95,'Nov 8'!$G$2:$G$300,0))))),"Found","Not Found")</f>
        <v>Found</v>
      </c>
      <c r="G95" s="44" t="str">
        <f>IF(OR(OR(ISNUMBER(MATCH(C95,'Nov 9'!$E$2:$E$300,0)),ISNUMBER(MATCH(C95,'Nov 9'!$F$2:$F$300,0))),AND(ISNUMBER(MATCH(D95,'Nov 9'!$H$2:$H$300,0)),(ISNUMBER(MATCH(E95,'Nov 9'!$G$2:$G$300,0))))),"Found","Not Found")</f>
        <v>Not Found</v>
      </c>
      <c r="H95" s="36" t="str">
        <f>IF(OR(OR(ISNUMBER(MATCH(C95,'Nov 10'!$E$2:$E$300,0)),ISNUMBER(MATCH(C95,'Nov 10'!$F$2:$F$300,0))),AND(ISNUMBER(MATCH(D95,'Nov 10'!$H$2:$H$300,0)),(ISNUMBER(MATCH(E95,'Nov 10'!$G$2:$G$300,0))))),"Found","Not Found")</f>
        <v>Found</v>
      </c>
      <c r="I95" s="36" t="str">
        <f>IF(OR(OR(ISNUMBER(MATCH(C95,'Nov 11'!$E$2:$E$300,0)),ISNUMBER(MATCH(C95,'Nov 11'!$F$2:$F$300,0))),AND(ISNUMBER(MATCH(D95,'Nov 11'!$H$2:$H$300,0)),(ISNUMBER(MATCH(E95,'Nov 11'!$G$2:$G$300,0))))),"Found","Not Found")</f>
        <v>Not Found</v>
      </c>
      <c r="J95" s="36" t="str">
        <f>IF(OR(OR(ISNUMBER(MATCH(C95,'Nov 12'!$E$2:$E$300,0)),ISNUMBER(MATCH(C95,'Nov 12'!$F$2:$F$300,0))),AND(ISNUMBER(MATCH(D95,'Nov 12'!$H$2:$H$300,0)),(ISNUMBER(MATCH(E95,'Nov 12'!$G$2:$G$300,0))))),"Found","Not Found")</f>
        <v>Not Found</v>
      </c>
      <c r="K95" s="36" t="str">
        <f>IF(OR(OR(ISNUMBER(MATCH(C95,'Nov 13'!$E$2:$E$300,0)),ISNUMBER(MATCH(C95,'Nov 13'!$F$2:$F$300,0))),AND(ISNUMBER(MATCH(D95,'Nov 13'!$H$2:$H$300,0)),(ISNUMBER(MATCH(E95,'Nov 13'!$G$2:$G$300,0))))),"Found","Not Found")</f>
        <v>Not Found</v>
      </c>
      <c r="L95" s="36" t="str">
        <f>IF(OR(OR(ISNUMBER(MATCH(C95,'Nov 14'!$E$2:$E$300,0)),ISNUMBER(MATCH(C95,'Nov 14'!$F$2:$F$300,0))),AND(ISNUMBER(MATCH(D95,'Nov 14'!$H$2:$H$300,0)),(ISNUMBER(MATCH(E95,'Nov 14'!$G$2:$G$300,0))))),"Found","Not Found")</f>
        <v>Not Found</v>
      </c>
      <c r="M95" s="36">
        <f t="shared" si="2"/>
        <v>2</v>
      </c>
      <c r="N95" s="36"/>
      <c r="O95" s="36"/>
      <c r="P95" s="36"/>
      <c r="Q95" s="36"/>
      <c r="R95" s="36"/>
      <c r="T95" s="36"/>
      <c r="U95" s="36"/>
      <c r="V95" s="36"/>
      <c r="W95" s="36"/>
      <c r="X95" s="36"/>
      <c r="Y95" s="36"/>
      <c r="Z95" s="36"/>
      <c r="AA95" s="36"/>
      <c r="AB95" s="36"/>
      <c r="AC95" s="36"/>
      <c r="AD95" s="36"/>
      <c r="AE95" s="36"/>
      <c r="AF95" s="36"/>
      <c r="AG95" s="36"/>
      <c r="AH95" s="36"/>
      <c r="AI95" s="43"/>
      <c r="AJ95" s="36"/>
    </row>
    <row r="96" spans="1:36" ht="15.75" customHeight="1" x14ac:dyDescent="0.2">
      <c r="A96" s="36" t="s">
        <v>1493</v>
      </c>
      <c r="B96" s="41" t="s">
        <v>402</v>
      </c>
      <c r="C96" s="38">
        <v>767</v>
      </c>
      <c r="D96" s="42" t="s">
        <v>227</v>
      </c>
      <c r="E96" s="42" t="s">
        <v>226</v>
      </c>
      <c r="F96" s="43" t="str">
        <f>IF(OR(OR(ISNUMBER(MATCH(C96,'Nov 8'!$E$2:$E$300,0)),ISNUMBER(MATCH(C96,'Nov 8'!$F$2:$F$300,0))),AND(ISNUMBER(MATCH(D96,'Nov 8'!$H$2:$H$300,0)),(ISNUMBER(MATCH(E96,'Nov 8'!$G$2:$G$300,0))))),"Found","Not Found")</f>
        <v>Found</v>
      </c>
      <c r="G96" s="44" t="str">
        <f>IF(OR(OR(ISNUMBER(MATCH(C96,'Nov 9'!$E$2:$E$300,0)),ISNUMBER(MATCH(C96,'Nov 9'!$F$2:$F$300,0))),AND(ISNUMBER(MATCH(D96,'Nov 9'!$H$2:$H$300,0)),(ISNUMBER(MATCH(E96,'Nov 9'!$G$2:$G$300,0))))),"Found","Not Found")</f>
        <v>Not Found</v>
      </c>
      <c r="H96" s="36" t="str">
        <f>IF(OR(OR(ISNUMBER(MATCH(C96,'Nov 10'!$E$2:$E$300,0)),ISNUMBER(MATCH(C96,'Nov 10'!$F$2:$F$300,0))),AND(ISNUMBER(MATCH(D96,'Nov 10'!$H$2:$H$300,0)),(ISNUMBER(MATCH(E96,'Nov 10'!$G$2:$G$300,0))))),"Found","Not Found")</f>
        <v>Not Found</v>
      </c>
      <c r="I96" s="36" t="str">
        <f>IF(OR(OR(ISNUMBER(MATCH(C96,'Nov 11'!$E$2:$E$300,0)),ISNUMBER(MATCH(C96,'Nov 11'!$F$2:$F$300,0))),AND(ISNUMBER(MATCH(D96,'Nov 11'!$H$2:$H$300,0)),(ISNUMBER(MATCH(E96,'Nov 11'!$G$2:$G$300,0))))),"Found","Not Found")</f>
        <v>Found</v>
      </c>
      <c r="J96" s="36" t="str">
        <f>IF(OR(OR(ISNUMBER(MATCH(C96,'Nov 12'!$E$2:$E$300,0)),ISNUMBER(MATCH(C96,'Nov 12'!$F$2:$F$300,0))),AND(ISNUMBER(MATCH(D96,'Nov 12'!$H$2:$H$300,0)),(ISNUMBER(MATCH(E96,'Nov 12'!$G$2:$G$300,0))))),"Found","Not Found")</f>
        <v>Found</v>
      </c>
      <c r="K96" s="36" t="str">
        <f>IF(OR(OR(ISNUMBER(MATCH(C96,'Nov 13'!$E$2:$E$300,0)),ISNUMBER(MATCH(C96,'Nov 13'!$F$2:$F$300,0))),AND(ISNUMBER(MATCH(D96,'Nov 13'!$H$2:$H$300,0)),(ISNUMBER(MATCH(E96,'Nov 13'!$G$2:$G$300,0))))),"Found","Not Found")</f>
        <v>Not Found</v>
      </c>
      <c r="L96" s="36" t="str">
        <f>IF(OR(OR(ISNUMBER(MATCH(C96,'Nov 14'!$E$2:$E$300,0)),ISNUMBER(MATCH(C96,'Nov 14'!$F$2:$F$300,0))),AND(ISNUMBER(MATCH(D96,'Nov 14'!$H$2:$H$300,0)),(ISNUMBER(MATCH(E96,'Nov 14'!$G$2:$G$300,0))))),"Found","Not Found")</f>
        <v>Found</v>
      </c>
      <c r="M96" s="36">
        <f t="shared" si="2"/>
        <v>4</v>
      </c>
      <c r="N96" s="36"/>
      <c r="O96" s="36"/>
      <c r="P96" s="36"/>
      <c r="Q96" s="36"/>
      <c r="R96" s="36"/>
      <c r="T96" s="36"/>
      <c r="U96" s="36"/>
      <c r="V96" s="36"/>
      <c r="W96" s="36"/>
      <c r="X96" s="36"/>
      <c r="Y96" s="36"/>
      <c r="Z96" s="36"/>
      <c r="AA96" s="36"/>
      <c r="AB96" s="36"/>
      <c r="AC96" s="36"/>
      <c r="AD96" s="36"/>
      <c r="AE96" s="36"/>
      <c r="AF96" s="36"/>
      <c r="AG96" s="36"/>
      <c r="AH96" s="36"/>
      <c r="AI96" s="43"/>
      <c r="AJ96" s="36"/>
    </row>
    <row r="97" spans="1:36" ht="15.75" customHeight="1" x14ac:dyDescent="0.2">
      <c r="A97" s="36" t="s">
        <v>1494</v>
      </c>
      <c r="B97" s="41" t="s">
        <v>473</v>
      </c>
      <c r="C97" s="38">
        <v>771</v>
      </c>
      <c r="D97" s="42" t="s">
        <v>474</v>
      </c>
      <c r="E97" s="42" t="s">
        <v>475</v>
      </c>
      <c r="F97" s="43" t="str">
        <f>IF(OR(OR(ISNUMBER(MATCH(C97,'Nov 8'!$E$2:$E$300,0)),ISNUMBER(MATCH(C97,'Nov 8'!$F$2:$F$300,0))),AND(ISNUMBER(MATCH(D97,'Nov 8'!$H$2:$H$300,0)),(ISNUMBER(MATCH(E97,'Nov 8'!$G$2:$G$300,0))))),"Found","Not Found")</f>
        <v>Found</v>
      </c>
      <c r="G97" s="44" t="str">
        <f>IF(OR(OR(ISNUMBER(MATCH(C97,'Nov 9'!$E$2:$E$300,0)),ISNUMBER(MATCH(C97,'Nov 9'!$F$2:$F$300,0))),AND(ISNUMBER(MATCH(D97,'Nov 9'!$H$2:$H$300,0)),(ISNUMBER(MATCH(E97,'Nov 9'!$G$2:$G$300,0))))),"Found","Not Found")</f>
        <v>Found</v>
      </c>
      <c r="H97" s="36" t="str">
        <f>IF(OR(OR(ISNUMBER(MATCH(C97,'Nov 10'!$E$2:$E$300,0)),ISNUMBER(MATCH(C97,'Nov 10'!$F$2:$F$300,0))),AND(ISNUMBER(MATCH(D97,'Nov 10'!$H$2:$H$300,0)),(ISNUMBER(MATCH(E97,'Nov 10'!$G$2:$G$300,0))))),"Found","Not Found")</f>
        <v>Found</v>
      </c>
      <c r="I97" s="36" t="str">
        <f>IF(OR(OR(ISNUMBER(MATCH(C97,'Nov 11'!$E$2:$E$300,0)),ISNUMBER(MATCH(C97,'Nov 11'!$F$2:$F$300,0))),AND(ISNUMBER(MATCH(D97,'Nov 11'!$H$2:$H$300,0)),(ISNUMBER(MATCH(E97,'Nov 11'!$G$2:$G$300,0))))),"Found","Not Found")</f>
        <v>Found</v>
      </c>
      <c r="J97" s="36" t="str">
        <f>IF(OR(OR(ISNUMBER(MATCH(C97,'Nov 12'!$E$2:$E$300,0)),ISNUMBER(MATCH(C97,'Nov 12'!$F$2:$F$300,0))),AND(ISNUMBER(MATCH(D97,'Nov 12'!$H$2:$H$300,0)),(ISNUMBER(MATCH(E97,'Nov 12'!$G$2:$G$300,0))))),"Found","Not Found")</f>
        <v>Found</v>
      </c>
      <c r="K97" s="36" t="str">
        <f>IF(OR(OR(ISNUMBER(MATCH(C97,'Nov 13'!$E$2:$E$300,0)),ISNUMBER(MATCH(C97,'Nov 13'!$F$2:$F$300,0))),AND(ISNUMBER(MATCH(D97,'Nov 13'!$H$2:$H$300,0)),(ISNUMBER(MATCH(E97,'Nov 13'!$G$2:$G$300,0))))),"Found","Not Found")</f>
        <v>Not Found</v>
      </c>
      <c r="L97" s="36" t="str">
        <f>IF(OR(OR(ISNUMBER(MATCH(C97,'Nov 14'!$E$2:$E$300,0)),ISNUMBER(MATCH(C97,'Nov 14'!$F$2:$F$300,0))),AND(ISNUMBER(MATCH(D97,'Nov 14'!$H$2:$H$300,0)),(ISNUMBER(MATCH(E97,'Nov 14'!$G$2:$G$300,0))))),"Found","Not Found")</f>
        <v>Not Found</v>
      </c>
      <c r="M97" s="36">
        <f t="shared" si="2"/>
        <v>5</v>
      </c>
      <c r="N97" s="36"/>
      <c r="O97" s="36"/>
      <c r="P97" s="36"/>
      <c r="Q97" s="36"/>
      <c r="R97" s="36"/>
      <c r="T97" s="36"/>
      <c r="U97" s="36"/>
      <c r="V97" s="36"/>
      <c r="W97" s="36"/>
      <c r="X97" s="36"/>
      <c r="Y97" s="36"/>
      <c r="Z97" s="36"/>
      <c r="AA97" s="36"/>
      <c r="AB97" s="36"/>
      <c r="AC97" s="36"/>
      <c r="AD97" s="36"/>
      <c r="AE97" s="36"/>
      <c r="AF97" s="36"/>
      <c r="AG97" s="36"/>
      <c r="AH97" s="36"/>
      <c r="AI97" s="43"/>
      <c r="AJ97" s="36"/>
    </row>
    <row r="98" spans="1:36" ht="15.75" customHeight="1" x14ac:dyDescent="0.2">
      <c r="A98" s="36" t="s">
        <v>1495</v>
      </c>
      <c r="B98" s="41" t="s">
        <v>736</v>
      </c>
      <c r="C98" s="38">
        <v>779</v>
      </c>
      <c r="D98" s="42" t="s">
        <v>737</v>
      </c>
      <c r="E98" s="42" t="s">
        <v>738</v>
      </c>
      <c r="F98" s="43" t="str">
        <f>IF(OR(OR(ISNUMBER(MATCH(C98,'Nov 8'!$E$2:$E$300,0)),ISNUMBER(MATCH(C98,'Nov 8'!$F$2:$F$300,0))),AND(ISNUMBER(MATCH(D98,'Nov 8'!$H$2:$H$300,0)),(ISNUMBER(MATCH(E98,'Nov 8'!$G$2:$G$300,0))))),"Found","Not Found")</f>
        <v>Found</v>
      </c>
      <c r="G98" s="44" t="str">
        <f>IF(OR(OR(ISNUMBER(MATCH(C98,'Nov 9'!$E$2:$E$300,0)),ISNUMBER(MATCH(C98,'Nov 9'!$F$2:$F$300,0))),AND(ISNUMBER(MATCH(D98,'Nov 9'!$H$2:$H$300,0)),(ISNUMBER(MATCH(E98,'Nov 9'!$G$2:$G$300,0))))),"Found","Not Found")</f>
        <v>Found</v>
      </c>
      <c r="H98" s="36" t="str">
        <f>IF(OR(OR(ISNUMBER(MATCH(C98,'Nov 10'!$E$2:$E$300,0)),ISNUMBER(MATCH(C98,'Nov 10'!$F$2:$F$300,0))),AND(ISNUMBER(MATCH(D98,'Nov 10'!$H$2:$H$300,0)),(ISNUMBER(MATCH(E98,'Nov 10'!$G$2:$G$300,0))))),"Found","Not Found")</f>
        <v>Found</v>
      </c>
      <c r="I98" s="36" t="str">
        <f>IF(OR(OR(ISNUMBER(MATCH(C98,'Nov 11'!$E$2:$E$300,0)),ISNUMBER(MATCH(C98,'Nov 11'!$F$2:$F$300,0))),AND(ISNUMBER(MATCH(D98,'Nov 11'!$H$2:$H$300,0)),(ISNUMBER(MATCH(E98,'Nov 11'!$G$2:$G$300,0))))),"Found","Not Found")</f>
        <v>Found</v>
      </c>
      <c r="J98" s="36" t="str">
        <f>IF(OR(OR(ISNUMBER(MATCH(C98,'Nov 12'!$E$2:$E$300,0)),ISNUMBER(MATCH(C98,'Nov 12'!$F$2:$F$300,0))),AND(ISNUMBER(MATCH(D98,'Nov 12'!$H$2:$H$300,0)),(ISNUMBER(MATCH(E98,'Nov 12'!$G$2:$G$300,0))))),"Found","Not Found")</f>
        <v>Found</v>
      </c>
      <c r="K98" s="36" t="str">
        <f>IF(OR(OR(ISNUMBER(MATCH(C98,'Nov 13'!$E$2:$E$300,0)),ISNUMBER(MATCH(C98,'Nov 13'!$F$2:$F$300,0))),AND(ISNUMBER(MATCH(D98,'Nov 13'!$H$2:$H$300,0)),(ISNUMBER(MATCH(E98,'Nov 13'!$G$2:$G$300,0))))),"Found","Not Found")</f>
        <v>Not Found</v>
      </c>
      <c r="L98" s="36" t="str">
        <f>IF(OR(OR(ISNUMBER(MATCH(C98,'Nov 14'!$E$2:$E$300,0)),ISNUMBER(MATCH(C98,'Nov 14'!$F$2:$F$300,0))),AND(ISNUMBER(MATCH(D98,'Nov 14'!$H$2:$H$300,0)),(ISNUMBER(MATCH(E98,'Nov 14'!$G$2:$G$300,0))))),"Found","Not Found")</f>
        <v>Not Found</v>
      </c>
      <c r="M98" s="36">
        <f t="shared" si="2"/>
        <v>5</v>
      </c>
      <c r="N98" s="36"/>
      <c r="O98" s="36"/>
      <c r="P98" s="36"/>
      <c r="Q98" s="36"/>
      <c r="R98" s="36"/>
      <c r="T98" s="36"/>
      <c r="U98" s="36"/>
      <c r="V98" s="36"/>
      <c r="W98" s="36"/>
      <c r="X98" s="36"/>
      <c r="Y98" s="36"/>
      <c r="Z98" s="36"/>
      <c r="AA98" s="36"/>
      <c r="AB98" s="36"/>
      <c r="AC98" s="36"/>
      <c r="AD98" s="36"/>
      <c r="AE98" s="36"/>
      <c r="AF98" s="36"/>
      <c r="AG98" s="36"/>
      <c r="AH98" s="36"/>
      <c r="AI98" s="43"/>
      <c r="AJ98" s="36"/>
    </row>
    <row r="99" spans="1:36" ht="15.75" customHeight="1" x14ac:dyDescent="0.2">
      <c r="A99" s="36" t="s">
        <v>1496</v>
      </c>
      <c r="B99" s="41" t="s">
        <v>829</v>
      </c>
      <c r="C99" s="38">
        <v>778</v>
      </c>
      <c r="D99" s="42" t="s">
        <v>827</v>
      </c>
      <c r="E99" s="42" t="s">
        <v>830</v>
      </c>
      <c r="F99" s="43" t="str">
        <f>IF(OR(OR(ISNUMBER(MATCH(C99,'Nov 8'!$E$2:$E$300,0)),ISNUMBER(MATCH(C99,'Nov 8'!$F$2:$F$300,0))),AND(ISNUMBER(MATCH(D99,'Nov 8'!$H$2:$H$300,0)),(ISNUMBER(MATCH(E99,'Nov 8'!$G$2:$G$300,0))))),"Found","Not Found")</f>
        <v>Found</v>
      </c>
      <c r="G99" s="44" t="str">
        <f>IF(OR(OR(ISNUMBER(MATCH(C99,'Nov 9'!$E$2:$E$300,0)),ISNUMBER(MATCH(C99,'Nov 9'!$F$2:$F$300,0))),AND(ISNUMBER(MATCH(D99,'Nov 9'!$H$2:$H$300,0)),(ISNUMBER(MATCH(E99,'Nov 9'!$G$2:$G$300,0))))),"Found","Not Found")</f>
        <v>Found</v>
      </c>
      <c r="H99" s="36" t="str">
        <f>IF(OR(OR(ISNUMBER(MATCH(C99,'Nov 10'!$E$2:$E$300,0)),ISNUMBER(MATCH(C99,'Nov 10'!$F$2:$F$300,0))),AND(ISNUMBER(MATCH(D99,'Nov 10'!$H$2:$H$300,0)),(ISNUMBER(MATCH(E99,'Nov 10'!$G$2:$G$300,0))))),"Found","Not Found")</f>
        <v>Found</v>
      </c>
      <c r="I99" s="36" t="str">
        <f>IF(OR(OR(ISNUMBER(MATCH(C99,'Nov 11'!$E$2:$E$300,0)),ISNUMBER(MATCH(C99,'Nov 11'!$F$2:$F$300,0))),AND(ISNUMBER(MATCH(D99,'Nov 11'!$H$2:$H$300,0)),(ISNUMBER(MATCH(E99,'Nov 11'!$G$2:$G$300,0))))),"Found","Not Found")</f>
        <v>Found</v>
      </c>
      <c r="J99" s="36" t="str">
        <f>IF(OR(OR(ISNUMBER(MATCH(C99,'Nov 12'!$E$2:$E$300,0)),ISNUMBER(MATCH(C99,'Nov 12'!$F$2:$F$300,0))),AND(ISNUMBER(MATCH(D99,'Nov 12'!$H$2:$H$300,0)),(ISNUMBER(MATCH(E99,'Nov 12'!$G$2:$G$300,0))))),"Found","Not Found")</f>
        <v>Not Found</v>
      </c>
      <c r="K99" s="36" t="str">
        <f>IF(OR(OR(ISNUMBER(MATCH(C99,'Nov 13'!$E$2:$E$300,0)),ISNUMBER(MATCH(C99,'Nov 13'!$F$2:$F$300,0))),AND(ISNUMBER(MATCH(D99,'Nov 13'!$H$2:$H$300,0)),(ISNUMBER(MATCH(E99,'Nov 13'!$G$2:$G$300,0))))),"Found","Not Found")</f>
        <v>Found</v>
      </c>
      <c r="L99" s="36" t="str">
        <f>IF(OR(OR(ISNUMBER(MATCH(C99,'Nov 14'!$E$2:$E$300,0)),ISNUMBER(MATCH(C99,'Nov 14'!$F$2:$F$300,0))),AND(ISNUMBER(MATCH(D99,'Nov 14'!$H$2:$H$300,0)),(ISNUMBER(MATCH(E99,'Nov 14'!$G$2:$G$300,0))))),"Found","Not Found")</f>
        <v>Not Found</v>
      </c>
      <c r="M99" s="36">
        <f t="shared" si="2"/>
        <v>5</v>
      </c>
      <c r="N99" s="36"/>
      <c r="O99" s="36"/>
      <c r="P99" s="36"/>
      <c r="Q99" s="36"/>
      <c r="R99" s="36"/>
      <c r="T99" s="36"/>
      <c r="U99" s="36"/>
      <c r="V99" s="36"/>
      <c r="W99" s="36"/>
      <c r="X99" s="36"/>
      <c r="Y99" s="36"/>
      <c r="Z99" s="36"/>
      <c r="AA99" s="36"/>
      <c r="AB99" s="36"/>
      <c r="AC99" s="36"/>
      <c r="AD99" s="36"/>
      <c r="AE99" s="36"/>
      <c r="AF99" s="36"/>
      <c r="AG99" s="36"/>
      <c r="AH99" s="36"/>
      <c r="AI99" s="43"/>
      <c r="AJ99" s="36"/>
    </row>
    <row r="100" spans="1:36" ht="15.75" customHeight="1" x14ac:dyDescent="0.2">
      <c r="A100" s="36" t="s">
        <v>1497</v>
      </c>
      <c r="B100" s="41" t="s">
        <v>966</v>
      </c>
      <c r="C100" s="38">
        <v>777</v>
      </c>
      <c r="D100" s="42" t="s">
        <v>967</v>
      </c>
      <c r="E100" s="42" t="s">
        <v>968</v>
      </c>
      <c r="F100" s="43" t="str">
        <f>IF(OR(OR(ISNUMBER(MATCH(C100,'Nov 8'!$E$2:$E$300,0)),ISNUMBER(MATCH(C100,'Nov 8'!$F$2:$F$300,0))),AND(ISNUMBER(MATCH(D100,'Nov 8'!$H$2:$H$300,0)),(ISNUMBER(MATCH(E100,'Nov 8'!$G$2:$G$300,0))))),"Found","Not Found")</f>
        <v>Found</v>
      </c>
      <c r="G100" s="44" t="str">
        <f>IF(OR(OR(ISNUMBER(MATCH(C100,'Nov 9'!$E$2:$E$300,0)),ISNUMBER(MATCH(C100,'Nov 9'!$F$2:$F$300,0))),AND(ISNUMBER(MATCH(D100,'Nov 9'!$H$2:$H$300,0)),(ISNUMBER(MATCH(E100,'Nov 9'!$G$2:$G$300,0))))),"Found","Not Found")</f>
        <v>Found</v>
      </c>
      <c r="H100" s="36" t="str">
        <f>IF(OR(OR(ISNUMBER(MATCH(C100,'Nov 10'!$E$2:$E$300,0)),ISNUMBER(MATCH(C100,'Nov 10'!$F$2:$F$300,0))),AND(ISNUMBER(MATCH(D100,'Nov 10'!$H$2:$H$300,0)),(ISNUMBER(MATCH(E100,'Nov 10'!$G$2:$G$300,0))))),"Found","Not Found")</f>
        <v>Found</v>
      </c>
      <c r="I100" s="36" t="str">
        <f>IF(OR(OR(ISNUMBER(MATCH(C100,'Nov 11'!$E$2:$E$300,0)),ISNUMBER(MATCH(C100,'Nov 11'!$F$2:$F$300,0))),AND(ISNUMBER(MATCH(D100,'Nov 11'!$H$2:$H$300,0)),(ISNUMBER(MATCH(E100,'Nov 11'!$G$2:$G$300,0))))),"Found","Not Found")</f>
        <v>Found</v>
      </c>
      <c r="J100" s="36" t="str">
        <f>IF(OR(OR(ISNUMBER(MATCH(C100,'Nov 12'!$E$2:$E$300,0)),ISNUMBER(MATCH(C100,'Nov 12'!$F$2:$F$300,0))),AND(ISNUMBER(MATCH(D100,'Nov 12'!$H$2:$H$300,0)),(ISNUMBER(MATCH(E100,'Nov 12'!$G$2:$G$300,0))))),"Found","Not Found")</f>
        <v>Found</v>
      </c>
      <c r="K100" s="36" t="str">
        <f>IF(OR(OR(ISNUMBER(MATCH(C100,'Nov 13'!$E$2:$E$300,0)),ISNUMBER(MATCH(C100,'Nov 13'!$F$2:$F$300,0))),AND(ISNUMBER(MATCH(D100,'Nov 13'!$H$2:$H$300,0)),(ISNUMBER(MATCH(E100,'Nov 13'!$G$2:$G$300,0))))),"Found","Not Found")</f>
        <v>Found</v>
      </c>
      <c r="L100" s="36" t="str">
        <f>IF(OR(OR(ISNUMBER(MATCH(C100,'Nov 14'!$E$2:$E$300,0)),ISNUMBER(MATCH(C100,'Nov 14'!$F$2:$F$300,0))),AND(ISNUMBER(MATCH(D100,'Nov 14'!$H$2:$H$300,0)),(ISNUMBER(MATCH(E100,'Nov 14'!$G$2:$G$300,0))))),"Found","Not Found")</f>
        <v>Found</v>
      </c>
      <c r="M100" s="36">
        <f t="shared" si="2"/>
        <v>7</v>
      </c>
      <c r="N100" s="36"/>
      <c r="O100" s="36"/>
      <c r="P100" s="36"/>
      <c r="Q100" s="36"/>
      <c r="R100" s="36"/>
      <c r="T100" s="36"/>
      <c r="U100" s="36"/>
      <c r="V100" s="36"/>
      <c r="W100" s="36"/>
      <c r="X100" s="36"/>
      <c r="Y100" s="36"/>
      <c r="Z100" s="36"/>
      <c r="AA100" s="36"/>
      <c r="AB100" s="36"/>
      <c r="AC100" s="36"/>
      <c r="AD100" s="36"/>
      <c r="AE100" s="36"/>
      <c r="AF100" s="36"/>
      <c r="AG100" s="36"/>
      <c r="AH100" s="36"/>
      <c r="AI100" s="43"/>
      <c r="AJ100" s="36"/>
    </row>
    <row r="101" spans="1:36" ht="15.75" customHeight="1" x14ac:dyDescent="0.2">
      <c r="A101" s="36" t="s">
        <v>1498</v>
      </c>
      <c r="B101" s="41" t="s">
        <v>488</v>
      </c>
      <c r="C101" s="38">
        <v>763</v>
      </c>
      <c r="D101" s="42" t="s">
        <v>489</v>
      </c>
      <c r="E101" s="42" t="s">
        <v>490</v>
      </c>
      <c r="F101" s="43" t="str">
        <f>IF(OR(OR(ISNUMBER(MATCH(C101,'Nov 8'!$E$2:$E$300,0)),ISNUMBER(MATCH(C101,'Nov 8'!$F$2:$F$300,0))),AND(ISNUMBER(MATCH(D101,'Nov 8'!$H$2:$H$300,0)),(ISNUMBER(MATCH(E101,'Nov 8'!$G$2:$G$300,0))))),"Found","Not Found")</f>
        <v>Not Found</v>
      </c>
      <c r="G101" s="44" t="str">
        <f>IF(OR(OR(ISNUMBER(MATCH(C101,'Nov 9'!$E$2:$E$300,0)),ISNUMBER(MATCH(C101,'Nov 9'!$F$2:$F$300,0))),AND(ISNUMBER(MATCH(D101,'Nov 9'!$H$2:$H$300,0)),(ISNUMBER(MATCH(E101,'Nov 9'!$G$2:$G$300,0))))),"Found","Not Found")</f>
        <v>Not Found</v>
      </c>
      <c r="H101" s="36" t="str">
        <f>IF(OR(OR(ISNUMBER(MATCH(C101,'Nov 10'!$E$2:$E$300,0)),ISNUMBER(MATCH(C101,'Nov 10'!$F$2:$F$300,0))),AND(ISNUMBER(MATCH(D101,'Nov 10'!$H$2:$H$300,0)),(ISNUMBER(MATCH(E101,'Nov 10'!$G$2:$G$300,0))))),"Found","Not Found")</f>
        <v>Not Found</v>
      </c>
      <c r="I101" s="36" t="str">
        <f>IF(OR(OR(ISNUMBER(MATCH(C101,'Nov 11'!$E$2:$E$300,0)),ISNUMBER(MATCH(C101,'Nov 11'!$F$2:$F$300,0))),AND(ISNUMBER(MATCH(D101,'Nov 11'!$H$2:$H$300,0)),(ISNUMBER(MATCH(E101,'Nov 11'!$G$2:$G$300,0))))),"Found","Not Found")</f>
        <v>Not Found</v>
      </c>
      <c r="J101" s="36" t="str">
        <f>IF(OR(OR(ISNUMBER(MATCH(C101,'Nov 12'!$E$2:$E$300,0)),ISNUMBER(MATCH(C101,'Nov 12'!$F$2:$F$300,0))),AND(ISNUMBER(MATCH(D101,'Nov 12'!$H$2:$H$300,0)),(ISNUMBER(MATCH(E101,'Nov 12'!$G$2:$G$300,0))))),"Found","Not Found")</f>
        <v>Not Found</v>
      </c>
      <c r="K101" s="36" t="str">
        <f>IF(OR(OR(ISNUMBER(MATCH(C101,'Nov 13'!$E$2:$E$300,0)),ISNUMBER(MATCH(C101,'Nov 13'!$F$2:$F$300,0))),AND(ISNUMBER(MATCH(D101,'Nov 13'!$H$2:$H$300,0)),(ISNUMBER(MATCH(E101,'Nov 13'!$G$2:$G$300,0))))),"Found","Not Found")</f>
        <v>Not Found</v>
      </c>
      <c r="L101" s="36" t="str">
        <f>IF(OR(OR(ISNUMBER(MATCH(C101,'Nov 14'!$E$2:$E$300,0)),ISNUMBER(MATCH(C101,'Nov 14'!$F$2:$F$300,0))),AND(ISNUMBER(MATCH(D101,'Nov 14'!$H$2:$H$300,0)),(ISNUMBER(MATCH(E101,'Nov 14'!$G$2:$G$300,0))))),"Found","Not Found")</f>
        <v>Not Found</v>
      </c>
      <c r="M101" s="36">
        <f t="shared" si="2"/>
        <v>0</v>
      </c>
      <c r="N101" s="36"/>
      <c r="O101" s="36"/>
      <c r="P101" s="36"/>
      <c r="Q101" s="36"/>
      <c r="R101" s="36"/>
      <c r="T101" s="36"/>
      <c r="U101" s="36"/>
      <c r="V101" s="36"/>
      <c r="W101" s="36"/>
      <c r="X101" s="36"/>
      <c r="Y101" s="36"/>
      <c r="Z101" s="36"/>
      <c r="AA101" s="36"/>
      <c r="AB101" s="36"/>
      <c r="AC101" s="36"/>
      <c r="AD101" s="36"/>
      <c r="AE101" s="36"/>
      <c r="AF101" s="36"/>
      <c r="AG101" s="36"/>
      <c r="AH101" s="36"/>
      <c r="AI101" s="43"/>
      <c r="AJ101" s="36"/>
    </row>
    <row r="102" spans="1:36" ht="15.75" customHeight="1" x14ac:dyDescent="0.2">
      <c r="A102" s="36" t="s">
        <v>1499</v>
      </c>
      <c r="B102" s="41" t="s">
        <v>491</v>
      </c>
      <c r="C102" s="38">
        <v>772</v>
      </c>
      <c r="D102" s="42" t="s">
        <v>492</v>
      </c>
      <c r="E102" s="42" t="s">
        <v>493</v>
      </c>
      <c r="F102" s="43" t="str">
        <f>IF(OR(OR(ISNUMBER(MATCH(C102,'Nov 8'!$E$2:$E$300,0)),ISNUMBER(MATCH(C102,'Nov 8'!$F$2:$F$300,0))),AND(ISNUMBER(MATCH(D102,'Nov 8'!$H$2:$H$300,0)),(ISNUMBER(MATCH(E102,'Nov 8'!$G$2:$G$300,0))))),"Found","Not Found")</f>
        <v>Not Found</v>
      </c>
      <c r="G102" s="44" t="str">
        <f>IF(OR(OR(ISNUMBER(MATCH(C102,'Nov 9'!$E$2:$E$300,0)),ISNUMBER(MATCH(C102,'Nov 9'!$F$2:$F$300,0))),AND(ISNUMBER(MATCH(D102,'Nov 9'!$H$2:$H$300,0)),(ISNUMBER(MATCH(E102,'Nov 9'!$G$2:$G$300,0))))),"Found","Not Found")</f>
        <v>Not Found</v>
      </c>
      <c r="H102" s="36" t="str">
        <f>IF(OR(OR(ISNUMBER(MATCH(C102,'Nov 10'!$E$2:$E$300,0)),ISNUMBER(MATCH(C102,'Nov 10'!$F$2:$F$300,0))),AND(ISNUMBER(MATCH(D102,'Nov 10'!$H$2:$H$300,0)),(ISNUMBER(MATCH(E102,'Nov 10'!$G$2:$G$300,0))))),"Found","Not Found")</f>
        <v>Not Found</v>
      </c>
      <c r="I102" s="36" t="str">
        <f>IF(OR(OR(ISNUMBER(MATCH(C102,'Nov 11'!$E$2:$E$300,0)),ISNUMBER(MATCH(C102,'Nov 11'!$F$2:$F$300,0))),AND(ISNUMBER(MATCH(D102,'Nov 11'!$H$2:$H$300,0)),(ISNUMBER(MATCH(E102,'Nov 11'!$G$2:$G$300,0))))),"Found","Not Found")</f>
        <v>Not Found</v>
      </c>
      <c r="J102" s="36" t="str">
        <f>IF(OR(OR(ISNUMBER(MATCH(C102,'Nov 12'!$E$2:$E$300,0)),ISNUMBER(MATCH(C102,'Nov 12'!$F$2:$F$300,0))),AND(ISNUMBER(MATCH(D102,'Nov 12'!$H$2:$H$300,0)),(ISNUMBER(MATCH(E102,'Nov 12'!$G$2:$G$300,0))))),"Found","Not Found")</f>
        <v>Not Found</v>
      </c>
      <c r="K102" s="36" t="str">
        <f>IF(OR(OR(ISNUMBER(MATCH(C102,'Nov 13'!$E$2:$E$300,0)),ISNUMBER(MATCH(C102,'Nov 13'!$F$2:$F$300,0))),AND(ISNUMBER(MATCH(D102,'Nov 13'!$H$2:$H$300,0)),(ISNUMBER(MATCH(E102,'Nov 13'!$G$2:$G$300,0))))),"Found","Not Found")</f>
        <v>Not Found</v>
      </c>
      <c r="L102" s="36" t="str">
        <f>IF(OR(OR(ISNUMBER(MATCH(C102,'Nov 14'!$E$2:$E$300,0)),ISNUMBER(MATCH(C102,'Nov 14'!$F$2:$F$300,0))),AND(ISNUMBER(MATCH(D102,'Nov 14'!$H$2:$H$300,0)),(ISNUMBER(MATCH(E102,'Nov 14'!$G$2:$G$300,0))))),"Found","Not Found")</f>
        <v>Not Found</v>
      </c>
      <c r="M102" s="36">
        <f t="shared" si="2"/>
        <v>0</v>
      </c>
      <c r="N102" s="36"/>
      <c r="O102" s="36"/>
      <c r="P102" s="36"/>
      <c r="Q102" s="36"/>
      <c r="R102" s="36"/>
      <c r="T102" s="36"/>
      <c r="U102" s="36"/>
      <c r="V102" s="36"/>
      <c r="W102" s="36"/>
      <c r="X102" s="36"/>
      <c r="Y102" s="36"/>
      <c r="Z102" s="36"/>
      <c r="AA102" s="36"/>
      <c r="AB102" s="36"/>
      <c r="AC102" s="36"/>
      <c r="AD102" s="36"/>
      <c r="AE102" s="36"/>
      <c r="AF102" s="36"/>
      <c r="AG102" s="36"/>
      <c r="AH102" s="36"/>
      <c r="AI102" s="43"/>
      <c r="AJ102" s="36"/>
    </row>
    <row r="103" spans="1:36" ht="15.75" customHeight="1" x14ac:dyDescent="0.2">
      <c r="A103" s="36" t="s">
        <v>1500</v>
      </c>
      <c r="B103" s="41" t="s">
        <v>506</v>
      </c>
      <c r="C103" s="38" t="s">
        <v>503</v>
      </c>
      <c r="D103" s="42" t="s">
        <v>504</v>
      </c>
      <c r="E103" s="42" t="s">
        <v>505</v>
      </c>
      <c r="F103" s="43" t="str">
        <f>IF(OR(OR(ISNUMBER(MATCH(C103,'Nov 8'!$E$2:$E$300,0)),ISNUMBER(MATCH(C103,'Nov 8'!$F$2:$F$300,0))),AND(ISNUMBER(MATCH(D103,'Nov 8'!$H$2:$H$300,0)),(ISNUMBER(MATCH(E103,'Nov 8'!$G$2:$G$300,0))))),"Found","Not Found")</f>
        <v>Not Found</v>
      </c>
      <c r="G103" s="44" t="str">
        <f>IF(OR(OR(ISNUMBER(MATCH(C103,'Nov 9'!$E$2:$E$300,0)),ISNUMBER(MATCH(C103,'Nov 9'!$F$2:$F$300,0))),AND(ISNUMBER(MATCH(D103,'Nov 9'!$H$2:$H$300,0)),(ISNUMBER(MATCH(E103,'Nov 9'!$G$2:$G$300,0))))),"Found","Not Found")</f>
        <v>Not Found</v>
      </c>
      <c r="H103" s="36" t="str">
        <f>IF(OR(OR(ISNUMBER(MATCH(C103,'Nov 10'!$E$2:$E$300,0)),ISNUMBER(MATCH(C103,'Nov 10'!$F$2:$F$300,0))),AND(ISNUMBER(MATCH(D103,'Nov 10'!$H$2:$H$300,0)),(ISNUMBER(MATCH(E103,'Nov 10'!$G$2:$G$300,0))))),"Found","Not Found")</f>
        <v>Not Found</v>
      </c>
      <c r="I103" s="36" t="str">
        <f>IF(OR(OR(ISNUMBER(MATCH(C103,'Nov 11'!$E$2:$E$300,0)),ISNUMBER(MATCH(C103,'Nov 11'!$F$2:$F$300,0))),AND(ISNUMBER(MATCH(D103,'Nov 11'!$H$2:$H$300,0)),(ISNUMBER(MATCH(E103,'Nov 11'!$G$2:$G$300,0))))),"Found","Not Found")</f>
        <v>Not Found</v>
      </c>
      <c r="J103" s="36" t="str">
        <f>IF(OR(OR(ISNUMBER(MATCH(C103,'Nov 12'!$E$2:$E$300,0)),ISNUMBER(MATCH(C103,'Nov 12'!$F$2:$F$300,0))),AND(ISNUMBER(MATCH(D103,'Nov 12'!$H$2:$H$300,0)),(ISNUMBER(MATCH(E103,'Nov 12'!$G$2:$G$300,0))))),"Found","Not Found")</f>
        <v>Not Found</v>
      </c>
      <c r="K103" s="36" t="str">
        <f>IF(OR(OR(ISNUMBER(MATCH(C103,'Nov 13'!$E$2:$E$300,0)),ISNUMBER(MATCH(C103,'Nov 13'!$F$2:$F$300,0))),AND(ISNUMBER(MATCH(D103,'Nov 13'!$H$2:$H$300,0)),(ISNUMBER(MATCH(E103,'Nov 13'!$G$2:$G$300,0))))),"Found","Not Found")</f>
        <v>Not Found</v>
      </c>
      <c r="L103" s="36" t="str">
        <f>IF(OR(OR(ISNUMBER(MATCH(C103,'Nov 14'!$E$2:$E$300,0)),ISNUMBER(MATCH(C103,'Nov 14'!$F$2:$F$300,0))),AND(ISNUMBER(MATCH(D103,'Nov 14'!$H$2:$H$300,0)),(ISNUMBER(MATCH(E103,'Nov 14'!$G$2:$G$300,0))))),"Found","Not Found")</f>
        <v>Not Found</v>
      </c>
      <c r="M103" s="36">
        <f t="shared" si="2"/>
        <v>0</v>
      </c>
      <c r="N103" s="36"/>
      <c r="O103" s="36"/>
      <c r="P103" s="36"/>
      <c r="Q103" s="36"/>
      <c r="R103" s="36"/>
      <c r="T103" s="36"/>
      <c r="U103" s="36"/>
      <c r="V103" s="36"/>
      <c r="W103" s="36"/>
      <c r="X103" s="36"/>
      <c r="Y103" s="36"/>
      <c r="Z103" s="36"/>
      <c r="AA103" s="36"/>
      <c r="AB103" s="36"/>
      <c r="AC103" s="36"/>
      <c r="AD103" s="36"/>
      <c r="AE103" s="36"/>
      <c r="AF103" s="36"/>
      <c r="AG103" s="36"/>
      <c r="AH103" s="36"/>
      <c r="AI103" s="43"/>
      <c r="AJ103" s="36"/>
    </row>
    <row r="104" spans="1:36" ht="15.75" customHeight="1" x14ac:dyDescent="0.2">
      <c r="A104" s="36" t="s">
        <v>1501</v>
      </c>
      <c r="B104" s="41" t="s">
        <v>1502</v>
      </c>
      <c r="C104" s="38">
        <v>780</v>
      </c>
      <c r="D104" s="42" t="s">
        <v>1503</v>
      </c>
      <c r="E104" s="42" t="s">
        <v>1504</v>
      </c>
      <c r="F104" s="43" t="str">
        <f>IF(OR(OR(ISNUMBER(MATCH(C104,'Nov 8'!$E$2:$E$300,0)),ISNUMBER(MATCH(C104,'Nov 8'!$F$2:$F$300,0))),AND(ISNUMBER(MATCH(D104,'Nov 8'!$H$2:$H$300,0)),(ISNUMBER(MATCH(E104,'Nov 8'!$G$2:$G$300,0))))),"Found","Not Found")</f>
        <v>Not Found</v>
      </c>
      <c r="G104" s="44" t="str">
        <f>IF(OR(OR(ISNUMBER(MATCH(C104,'Nov 9'!$E$2:$E$300,0)),ISNUMBER(MATCH(C104,'Nov 9'!$F$2:$F$300,0))),AND(ISNUMBER(MATCH(D104,'Nov 9'!$H$2:$H$300,0)),(ISNUMBER(MATCH(E104,'Nov 9'!$G$2:$G$300,0))))),"Found","Not Found")</f>
        <v>Not Found</v>
      </c>
      <c r="H104" s="36" t="str">
        <f>IF(OR(OR(ISNUMBER(MATCH(C104,'Nov 10'!$E$2:$E$300,0)),ISNUMBER(MATCH(C104,'Nov 10'!$F$2:$F$300,0))),AND(ISNUMBER(MATCH(D104,'Nov 10'!$H$2:$H$300,0)),(ISNUMBER(MATCH(E104,'Nov 10'!$G$2:$G$300,0))))),"Found","Not Found")</f>
        <v>Not Found</v>
      </c>
      <c r="I104" s="36" t="str">
        <f>IF(OR(OR(ISNUMBER(MATCH(C104,'Nov 11'!$E$2:$E$300,0)),ISNUMBER(MATCH(C104,'Nov 11'!$F$2:$F$300,0))),AND(ISNUMBER(MATCH(D104,'Nov 11'!$H$2:$H$300,0)),(ISNUMBER(MATCH(E104,'Nov 11'!$G$2:$G$300,0))))),"Found","Not Found")</f>
        <v>Not Found</v>
      </c>
      <c r="J104" s="36" t="str">
        <f>IF(OR(OR(ISNUMBER(MATCH(C104,'Nov 12'!$E$2:$E$300,0)),ISNUMBER(MATCH(C104,'Nov 12'!$F$2:$F$300,0))),AND(ISNUMBER(MATCH(D104,'Nov 12'!$H$2:$H$300,0)),(ISNUMBER(MATCH(E104,'Nov 12'!$G$2:$G$300,0))))),"Found","Not Found")</f>
        <v>Not Found</v>
      </c>
      <c r="K104" s="36" t="str">
        <f>IF(OR(OR(ISNUMBER(MATCH(C104,'Nov 13'!$E$2:$E$300,0)),ISNUMBER(MATCH(C104,'Nov 13'!$F$2:$F$300,0))),AND(ISNUMBER(MATCH(D104,'Nov 13'!$H$2:$H$300,0)),(ISNUMBER(MATCH(E104,'Nov 13'!$G$2:$G$300,0))))),"Found","Not Found")</f>
        <v>Not Found</v>
      </c>
      <c r="L104" s="36" t="str">
        <f>IF(OR(OR(ISNUMBER(MATCH(C104,'Nov 14'!$E$2:$E$300,0)),ISNUMBER(MATCH(C104,'Nov 14'!$F$2:$F$300,0))),AND(ISNUMBER(MATCH(D104,'Nov 14'!$H$2:$H$300,0)),(ISNUMBER(MATCH(E104,'Nov 14'!$G$2:$G$300,0))))),"Found","Not Found")</f>
        <v>Not Found</v>
      </c>
      <c r="M104" s="36">
        <f t="shared" si="2"/>
        <v>0</v>
      </c>
      <c r="N104" s="36"/>
      <c r="O104" s="36"/>
      <c r="P104" s="36"/>
      <c r="Q104" s="36"/>
      <c r="R104" s="36"/>
      <c r="T104" s="36"/>
      <c r="U104" s="36"/>
      <c r="V104" s="36"/>
      <c r="W104" s="36"/>
      <c r="X104" s="36"/>
      <c r="Y104" s="36"/>
      <c r="Z104" s="36"/>
      <c r="AA104" s="36"/>
      <c r="AB104" s="36"/>
      <c r="AC104" s="36"/>
      <c r="AD104" s="36"/>
      <c r="AE104" s="36"/>
      <c r="AF104" s="36"/>
      <c r="AG104" s="36"/>
      <c r="AH104" s="36"/>
      <c r="AI104" s="43"/>
      <c r="AJ104" s="36"/>
    </row>
    <row r="105" spans="1:36" ht="15.75" customHeight="1" x14ac:dyDescent="0.2">
      <c r="A105" s="36" t="s">
        <v>1505</v>
      </c>
      <c r="B105" s="41" t="s">
        <v>574</v>
      </c>
      <c r="C105" s="38">
        <v>673</v>
      </c>
      <c r="D105" s="42" t="s">
        <v>575</v>
      </c>
      <c r="E105" s="42" t="s">
        <v>576</v>
      </c>
      <c r="F105" s="43" t="str">
        <f>IF(OR(OR(ISNUMBER(MATCH(C105,'Nov 8'!$E$2:$E$300,0)),ISNUMBER(MATCH(C105,'Nov 8'!$F$2:$F$300,0))),AND(ISNUMBER(MATCH(D105,'Nov 8'!$H$2:$H$300,0)),(ISNUMBER(MATCH(E105,'Nov 8'!$G$2:$G$300,0))))),"Found","Not Found")</f>
        <v>Found</v>
      </c>
      <c r="G105" s="44" t="str">
        <f>IF(OR(OR(ISNUMBER(MATCH(C105,'Nov 9'!$E$2:$E$300,0)),ISNUMBER(MATCH(C105,'Nov 9'!$F$2:$F$300,0))),AND(ISNUMBER(MATCH(D105,'Nov 9'!$H$2:$H$300,0)),(ISNUMBER(MATCH(E105,'Nov 9'!$G$2:$G$300,0))))),"Found","Not Found")</f>
        <v>Found</v>
      </c>
      <c r="H105" s="36" t="str">
        <f>IF(OR(OR(ISNUMBER(MATCH(C105,'Nov 10'!$E$2:$E$300,0)),ISNUMBER(MATCH(C105,'Nov 10'!$F$2:$F$300,0))),AND(ISNUMBER(MATCH(D105,'Nov 10'!$H$2:$H$300,0)),(ISNUMBER(MATCH(E105,'Nov 10'!$G$2:$G$300,0))))),"Found","Not Found")</f>
        <v>Found</v>
      </c>
      <c r="I105" s="36" t="str">
        <f>IF(OR(OR(ISNUMBER(MATCH(C105,'Nov 11'!$E$2:$E$300,0)),ISNUMBER(MATCH(C105,'Nov 11'!$F$2:$F$300,0))),AND(ISNUMBER(MATCH(D105,'Nov 11'!$H$2:$H$300,0)),(ISNUMBER(MATCH(E105,'Nov 11'!$G$2:$G$300,0))))),"Found","Not Found")</f>
        <v>Found</v>
      </c>
      <c r="J105" s="36" t="str">
        <f>IF(OR(OR(ISNUMBER(MATCH(C105,'Nov 12'!$E$2:$E$300,0)),ISNUMBER(MATCH(C105,'Nov 12'!$F$2:$F$300,0))),AND(ISNUMBER(MATCH(D105,'Nov 12'!$H$2:$H$300,0)),(ISNUMBER(MATCH(E105,'Nov 12'!$G$2:$G$300,0))))),"Found","Not Found")</f>
        <v>Found</v>
      </c>
      <c r="K105" s="36" t="str">
        <f>IF(OR(OR(ISNUMBER(MATCH(C105,'Nov 13'!$E$2:$E$300,0)),ISNUMBER(MATCH(C105,'Nov 13'!$F$2:$F$300,0))),AND(ISNUMBER(MATCH(D105,'Nov 13'!$H$2:$H$300,0)),(ISNUMBER(MATCH(E105,'Nov 13'!$G$2:$G$300,0))))),"Found","Not Found")</f>
        <v>Found</v>
      </c>
      <c r="L105" s="36" t="str">
        <f>IF(OR(OR(ISNUMBER(MATCH(C105,'Nov 14'!$E$2:$E$300,0)),ISNUMBER(MATCH(C105,'Nov 14'!$F$2:$F$300,0))),AND(ISNUMBER(MATCH(D105,'Nov 14'!$H$2:$H$300,0)),(ISNUMBER(MATCH(E105,'Nov 14'!$G$2:$G$300,0))))),"Found","Not Found")</f>
        <v>Found</v>
      </c>
      <c r="M105" s="36">
        <f t="shared" si="2"/>
        <v>7</v>
      </c>
      <c r="N105" s="36"/>
      <c r="O105" s="36"/>
      <c r="P105" s="36"/>
      <c r="Q105" s="36"/>
      <c r="R105" s="36"/>
      <c r="T105" s="36"/>
      <c r="U105" s="36"/>
      <c r="V105" s="36"/>
      <c r="W105" s="36"/>
      <c r="X105" s="36"/>
      <c r="Y105" s="36"/>
      <c r="Z105" s="36"/>
      <c r="AA105" s="36"/>
      <c r="AB105" s="36"/>
      <c r="AC105" s="36"/>
      <c r="AD105" s="36"/>
      <c r="AE105" s="36"/>
      <c r="AF105" s="36"/>
      <c r="AG105" s="36"/>
      <c r="AH105" s="36"/>
      <c r="AI105" s="43"/>
      <c r="AJ105" s="36"/>
    </row>
    <row r="106" spans="1:36" ht="15.75" customHeight="1" x14ac:dyDescent="0.2">
      <c r="A106" s="36" t="s">
        <v>1506</v>
      </c>
      <c r="B106" s="41" t="s">
        <v>598</v>
      </c>
      <c r="C106" s="38">
        <v>769</v>
      </c>
      <c r="D106" s="42" t="s">
        <v>218</v>
      </c>
      <c r="E106" s="42" t="s">
        <v>217</v>
      </c>
      <c r="F106" s="43" t="str">
        <f>IF(OR(OR(ISNUMBER(MATCH(C106,'Nov 8'!$E$2:$E$300,0)),ISNUMBER(MATCH(C106,'Nov 8'!$F$2:$F$300,0))),AND(ISNUMBER(MATCH(D106,'Nov 8'!$H$2:$H$300,0)),(ISNUMBER(MATCH(E106,'Nov 8'!$G$2:$G$300,0))))),"Found","Not Found")</f>
        <v>Found</v>
      </c>
      <c r="G106" s="44" t="str">
        <f>IF(OR(OR(ISNUMBER(MATCH(C106,'Nov 9'!$E$2:$E$300,0)),ISNUMBER(MATCH(C106,'Nov 9'!$F$2:$F$300,0))),AND(ISNUMBER(MATCH(D106,'Nov 9'!$H$2:$H$300,0)),(ISNUMBER(MATCH(E106,'Nov 9'!$G$2:$G$300,0))))),"Found","Not Found")</f>
        <v>Found</v>
      </c>
      <c r="H106" s="36" t="str">
        <f>IF(OR(OR(ISNUMBER(MATCH(C106,'Nov 10'!$E$2:$E$300,0)),ISNUMBER(MATCH(C106,'Nov 10'!$F$2:$F$300,0))),AND(ISNUMBER(MATCH(D106,'Nov 10'!$H$2:$H$300,0)),(ISNUMBER(MATCH(E106,'Nov 10'!$G$2:$G$300,0))))),"Found","Not Found")</f>
        <v>Found</v>
      </c>
      <c r="I106" s="36" t="str">
        <f>IF(OR(OR(ISNUMBER(MATCH(C106,'Nov 11'!$E$2:$E$300,0)),ISNUMBER(MATCH(C106,'Nov 11'!$F$2:$F$300,0))),AND(ISNUMBER(MATCH(D106,'Nov 11'!$H$2:$H$300,0)),(ISNUMBER(MATCH(E106,'Nov 11'!$G$2:$G$300,0))))),"Found","Not Found")</f>
        <v>Found</v>
      </c>
      <c r="J106" s="36" t="str">
        <f>IF(OR(OR(ISNUMBER(MATCH(C106,'Nov 12'!$E$2:$E$300,0)),ISNUMBER(MATCH(C106,'Nov 12'!$F$2:$F$300,0))),AND(ISNUMBER(MATCH(D106,'Nov 12'!$H$2:$H$300,0)),(ISNUMBER(MATCH(E106,'Nov 12'!$G$2:$G$300,0))))),"Found","Not Found")</f>
        <v>Found</v>
      </c>
      <c r="K106" s="36" t="str">
        <f>IF(OR(OR(ISNUMBER(MATCH(C106,'Nov 13'!$E$2:$E$300,0)),ISNUMBER(MATCH(C106,'Nov 13'!$F$2:$F$300,0))),AND(ISNUMBER(MATCH(D106,'Nov 13'!$H$2:$H$300,0)),(ISNUMBER(MATCH(E106,'Nov 13'!$G$2:$G$300,0))))),"Found","Not Found")</f>
        <v>Found</v>
      </c>
      <c r="L106" s="36" t="str">
        <f>IF(OR(OR(ISNUMBER(MATCH(C106,'Nov 14'!$E$2:$E$300,0)),ISNUMBER(MATCH(C106,'Nov 14'!$F$2:$F$300,0))),AND(ISNUMBER(MATCH(D106,'Nov 14'!$H$2:$H$300,0)),(ISNUMBER(MATCH(E106,'Nov 14'!$G$2:$G$300,0))))),"Found","Not Found")</f>
        <v>Found</v>
      </c>
      <c r="M106" s="36">
        <f t="shared" si="2"/>
        <v>7</v>
      </c>
      <c r="N106" s="36"/>
      <c r="O106" s="36"/>
      <c r="P106" s="36"/>
      <c r="Q106" s="36"/>
      <c r="R106" s="36"/>
      <c r="T106" s="36"/>
      <c r="U106" s="36"/>
      <c r="V106" s="36"/>
      <c r="W106" s="36"/>
      <c r="X106" s="36"/>
      <c r="Y106" s="36"/>
      <c r="Z106" s="36"/>
      <c r="AA106" s="36"/>
      <c r="AB106" s="36"/>
      <c r="AC106" s="36"/>
      <c r="AD106" s="36"/>
      <c r="AE106" s="36"/>
      <c r="AF106" s="36"/>
      <c r="AG106" s="36"/>
      <c r="AH106" s="36"/>
      <c r="AI106" s="43"/>
      <c r="AJ106" s="36"/>
    </row>
    <row r="107" spans="1:36" ht="15.75" customHeight="1" x14ac:dyDescent="0.2">
      <c r="A107" s="36" t="s">
        <v>1507</v>
      </c>
      <c r="B107" s="41" t="s">
        <v>641</v>
      </c>
      <c r="C107" s="38">
        <v>529</v>
      </c>
      <c r="D107" s="42" t="s">
        <v>207</v>
      </c>
      <c r="E107" s="42" t="s">
        <v>206</v>
      </c>
      <c r="F107" s="43" t="str">
        <f>IF(OR(OR(ISNUMBER(MATCH(C107,'Nov 8'!$E$2:$E$300,0)),ISNUMBER(MATCH(C107,'Nov 8'!$F$2:$F$300,0))),AND(ISNUMBER(MATCH(D107,'Nov 8'!$H$2:$H$300,0)),(ISNUMBER(MATCH(E107,'Nov 8'!$G$2:$G$300,0))))),"Found","Not Found")</f>
        <v>Found</v>
      </c>
      <c r="G107" s="44" t="str">
        <f>IF(OR(OR(ISNUMBER(MATCH(C107,'Nov 9'!$E$2:$E$300,0)),ISNUMBER(MATCH(C107,'Nov 9'!$F$2:$F$300,0))),AND(ISNUMBER(MATCH(D107,'Nov 9'!$H$2:$H$300,0)),(ISNUMBER(MATCH(E107,'Nov 9'!$G$2:$G$300,0))))),"Found","Not Found")</f>
        <v>Found</v>
      </c>
      <c r="H107" s="36" t="str">
        <f>IF(OR(OR(ISNUMBER(MATCH(C107,'Nov 10'!$E$2:$E$300,0)),ISNUMBER(MATCH(C107,'Nov 10'!$F$2:$F$300,0))),AND(ISNUMBER(MATCH(D107,'Nov 10'!$H$2:$H$300,0)),(ISNUMBER(MATCH(E107,'Nov 10'!$G$2:$G$300,0))))),"Found","Not Found")</f>
        <v>Found</v>
      </c>
      <c r="I107" s="36" t="str">
        <f>IF(OR(OR(ISNUMBER(MATCH(C107,'Nov 11'!$E$2:$E$300,0)),ISNUMBER(MATCH(C107,'Nov 11'!$F$2:$F$300,0))),AND(ISNUMBER(MATCH(D107,'Nov 11'!$H$2:$H$300,0)),(ISNUMBER(MATCH(E107,'Nov 11'!$G$2:$G$300,0))))),"Found","Not Found")</f>
        <v>Found</v>
      </c>
      <c r="J107" s="36" t="str">
        <f>IF(OR(OR(ISNUMBER(MATCH(C107,'Nov 12'!$E$2:$E$300,0)),ISNUMBER(MATCH(C107,'Nov 12'!$F$2:$F$300,0))),AND(ISNUMBER(MATCH(D107,'Nov 12'!$H$2:$H$300,0)),(ISNUMBER(MATCH(E107,'Nov 12'!$G$2:$G$300,0))))),"Found","Not Found")</f>
        <v>Found</v>
      </c>
      <c r="K107" s="36" t="str">
        <f>IF(OR(OR(ISNUMBER(MATCH(C107,'Nov 13'!$E$2:$E$300,0)),ISNUMBER(MATCH(C107,'Nov 13'!$F$2:$F$300,0))),AND(ISNUMBER(MATCH(D107,'Nov 13'!$H$2:$H$300,0)),(ISNUMBER(MATCH(E107,'Nov 13'!$G$2:$G$300,0))))),"Found","Not Found")</f>
        <v>Found</v>
      </c>
      <c r="L107" s="36" t="str">
        <f>IF(OR(OR(ISNUMBER(MATCH(C107,'Nov 14'!$E$2:$E$300,0)),ISNUMBER(MATCH(C107,'Nov 14'!$F$2:$F$300,0))),AND(ISNUMBER(MATCH(D107,'Nov 14'!$H$2:$H$300,0)),(ISNUMBER(MATCH(E107,'Nov 14'!$G$2:$G$300,0))))),"Found","Not Found")</f>
        <v>Found</v>
      </c>
      <c r="M107" s="36">
        <f t="shared" si="2"/>
        <v>7</v>
      </c>
      <c r="N107" s="36"/>
      <c r="O107" s="36"/>
      <c r="P107" s="36"/>
      <c r="Q107" s="36"/>
      <c r="R107" s="36"/>
      <c r="T107" s="36"/>
      <c r="U107" s="36"/>
      <c r="V107" s="36"/>
      <c r="W107" s="36"/>
      <c r="X107" s="36"/>
      <c r="Y107" s="36"/>
      <c r="Z107" s="36"/>
      <c r="AA107" s="36"/>
      <c r="AB107" s="36"/>
      <c r="AC107" s="36"/>
      <c r="AD107" s="36"/>
      <c r="AE107" s="36"/>
      <c r="AF107" s="36"/>
      <c r="AG107" s="36"/>
      <c r="AH107" s="36"/>
      <c r="AI107" s="43"/>
      <c r="AJ107" s="36"/>
    </row>
    <row r="108" spans="1:36" ht="15.75" customHeight="1" x14ac:dyDescent="0.2">
      <c r="A108" s="36" t="s">
        <v>1508</v>
      </c>
      <c r="B108" s="41" t="s">
        <v>766</v>
      </c>
      <c r="C108" s="38">
        <v>748</v>
      </c>
      <c r="D108" s="42" t="s">
        <v>767</v>
      </c>
      <c r="E108" s="42" t="s">
        <v>768</v>
      </c>
      <c r="F108" s="43" t="str">
        <f>IF(OR(OR(ISNUMBER(MATCH(C108,'Nov 8'!$E$2:$E$300,0)),ISNUMBER(MATCH(C108,'Nov 8'!$F$2:$F$300,0))),AND(ISNUMBER(MATCH(D108,'Nov 8'!$H$2:$H$300,0)),(ISNUMBER(MATCH(E108,'Nov 8'!$G$2:$G$300,0))))),"Found","Not Found")</f>
        <v>Found</v>
      </c>
      <c r="G108" s="44" t="str">
        <f>IF(OR(OR(ISNUMBER(MATCH(C108,'Nov 9'!$E$2:$E$300,0)),ISNUMBER(MATCH(C108,'Nov 9'!$F$2:$F$300,0))),AND(ISNUMBER(MATCH(D108,'Nov 9'!$H$2:$H$300,0)),(ISNUMBER(MATCH(E108,'Nov 9'!$G$2:$G$300,0))))),"Found","Not Found")</f>
        <v>Found</v>
      </c>
      <c r="H108" s="36" t="str">
        <f>IF(OR(OR(ISNUMBER(MATCH(C108,'Nov 10'!$E$2:$E$300,0)),ISNUMBER(MATCH(C108,'Nov 10'!$F$2:$F$300,0))),AND(ISNUMBER(MATCH(D108,'Nov 10'!$H$2:$H$300,0)),(ISNUMBER(MATCH(E108,'Nov 10'!$G$2:$G$300,0))))),"Found","Not Found")</f>
        <v>Found</v>
      </c>
      <c r="I108" s="36" t="str">
        <f>IF(OR(OR(ISNUMBER(MATCH(C108,'Nov 11'!$E$2:$E$300,0)),ISNUMBER(MATCH(C108,'Nov 11'!$F$2:$F$300,0))),AND(ISNUMBER(MATCH(D108,'Nov 11'!$H$2:$H$300,0)),(ISNUMBER(MATCH(E108,'Nov 11'!$G$2:$G$300,0))))),"Found","Not Found")</f>
        <v>Found</v>
      </c>
      <c r="J108" s="36" t="str">
        <f>IF(OR(OR(ISNUMBER(MATCH(C108,'Nov 12'!$E$2:$E$300,0)),ISNUMBER(MATCH(C108,'Nov 12'!$F$2:$F$300,0))),AND(ISNUMBER(MATCH(D108,'Nov 12'!$H$2:$H$300,0)),(ISNUMBER(MATCH(E108,'Nov 12'!$G$2:$G$300,0))))),"Found","Not Found")</f>
        <v>Found</v>
      </c>
      <c r="K108" s="36" t="str">
        <f>IF(OR(OR(ISNUMBER(MATCH(C108,'Nov 13'!$E$2:$E$300,0)),ISNUMBER(MATCH(C108,'Nov 13'!$F$2:$F$300,0))),AND(ISNUMBER(MATCH(D108,'Nov 13'!$H$2:$H$300,0)),(ISNUMBER(MATCH(E108,'Nov 13'!$G$2:$G$300,0))))),"Found","Not Found")</f>
        <v>Not Found</v>
      </c>
      <c r="L108" s="36" t="str">
        <f>IF(OR(OR(ISNUMBER(MATCH(C108,'Nov 14'!$E$2:$E$300,0)),ISNUMBER(MATCH(C108,'Nov 14'!$F$2:$F$300,0))),AND(ISNUMBER(MATCH(D108,'Nov 14'!$H$2:$H$300,0)),(ISNUMBER(MATCH(E108,'Nov 14'!$G$2:$G$300,0))))),"Found","Not Found")</f>
        <v>Not Found</v>
      </c>
      <c r="M108" s="36">
        <f t="shared" si="2"/>
        <v>5</v>
      </c>
      <c r="N108" s="36"/>
      <c r="O108" s="36"/>
      <c r="P108" s="36"/>
      <c r="Q108" s="36"/>
      <c r="R108" s="36"/>
      <c r="T108" s="36"/>
      <c r="U108" s="36"/>
      <c r="V108" s="36"/>
      <c r="W108" s="36"/>
      <c r="X108" s="36"/>
      <c r="Y108" s="36"/>
      <c r="Z108" s="36"/>
      <c r="AA108" s="36"/>
      <c r="AB108" s="36"/>
      <c r="AC108" s="36"/>
      <c r="AD108" s="36"/>
      <c r="AE108" s="36"/>
      <c r="AF108" s="36"/>
      <c r="AG108" s="36"/>
      <c r="AH108" s="36"/>
      <c r="AI108" s="43"/>
      <c r="AJ108" s="36"/>
    </row>
    <row r="109" spans="1:36" ht="15.75" customHeight="1" x14ac:dyDescent="0.2">
      <c r="A109" s="36" t="s">
        <v>1509</v>
      </c>
      <c r="B109" s="41" t="s">
        <v>832</v>
      </c>
      <c r="C109" s="38">
        <v>250</v>
      </c>
      <c r="D109" s="42" t="s">
        <v>833</v>
      </c>
      <c r="E109" s="42" t="s">
        <v>834</v>
      </c>
      <c r="F109" s="43" t="str">
        <f>IF(OR(OR(ISNUMBER(MATCH(C109,'Nov 8'!$E$2:$E$300,0)),ISNUMBER(MATCH(C109,'Nov 8'!$F$2:$F$300,0))),AND(ISNUMBER(MATCH(D109,'Nov 8'!$H$2:$H$300,0)),(ISNUMBER(MATCH(E109,'Nov 8'!$G$2:$G$300,0))))),"Found","Not Found")</f>
        <v>Found</v>
      </c>
      <c r="G109" s="44" t="str">
        <f>IF(OR(OR(ISNUMBER(MATCH(C109,'Nov 9'!$E$2:$E$300,0)),ISNUMBER(MATCH(C109,'Nov 9'!$F$2:$F$300,0))),AND(ISNUMBER(MATCH(D109,'Nov 9'!$H$2:$H$300,0)),(ISNUMBER(MATCH(E109,'Nov 9'!$G$2:$G$300,0))))),"Found","Not Found")</f>
        <v>Found</v>
      </c>
      <c r="H109" s="36" t="str">
        <f>IF(OR(OR(ISNUMBER(MATCH(C109,'Nov 10'!$E$2:$E$300,0)),ISNUMBER(MATCH(C109,'Nov 10'!$F$2:$F$300,0))),AND(ISNUMBER(MATCH(D109,'Nov 10'!$H$2:$H$300,0)),(ISNUMBER(MATCH(E109,'Nov 10'!$G$2:$G$300,0))))),"Found","Not Found")</f>
        <v>Found</v>
      </c>
      <c r="I109" s="36" t="str">
        <f>IF(OR(OR(ISNUMBER(MATCH(C109,'Nov 11'!$E$2:$E$300,0)),ISNUMBER(MATCH(C109,'Nov 11'!$F$2:$F$300,0))),AND(ISNUMBER(MATCH(D109,'Nov 11'!$H$2:$H$300,0)),(ISNUMBER(MATCH(E109,'Nov 11'!$G$2:$G$300,0))))),"Found","Not Found")</f>
        <v>Found</v>
      </c>
      <c r="J109" s="36" t="str">
        <f>IF(OR(OR(ISNUMBER(MATCH(C109,'Nov 12'!$E$2:$E$300,0)),ISNUMBER(MATCH(C109,'Nov 12'!$F$2:$F$300,0))),AND(ISNUMBER(MATCH(D109,'Nov 12'!$H$2:$H$300,0)),(ISNUMBER(MATCH(E109,'Nov 12'!$G$2:$G$300,0))))),"Found","Not Found")</f>
        <v>Found</v>
      </c>
      <c r="K109" s="36" t="str">
        <f>IF(OR(OR(ISNUMBER(MATCH(C109,'Nov 13'!$E$2:$E$300,0)),ISNUMBER(MATCH(C109,'Nov 13'!$F$2:$F$300,0))),AND(ISNUMBER(MATCH(D109,'Nov 13'!$H$2:$H$300,0)),(ISNUMBER(MATCH(E109,'Nov 13'!$G$2:$G$300,0))))),"Found","Not Found")</f>
        <v>Not Found</v>
      </c>
      <c r="L109" s="36" t="str">
        <f>IF(OR(OR(ISNUMBER(MATCH(C109,'Nov 14'!$E$2:$E$300,0)),ISNUMBER(MATCH(C109,'Nov 14'!$F$2:$F$300,0))),AND(ISNUMBER(MATCH(D109,'Nov 14'!$H$2:$H$300,0)),(ISNUMBER(MATCH(E109,'Nov 14'!$G$2:$G$300,0))))),"Found","Not Found")</f>
        <v>Not Found</v>
      </c>
      <c r="M109" s="36">
        <f t="shared" si="2"/>
        <v>5</v>
      </c>
      <c r="N109" s="36"/>
      <c r="O109" s="36"/>
      <c r="P109" s="36"/>
      <c r="Q109" s="36"/>
      <c r="R109" s="36"/>
      <c r="T109" s="36"/>
      <c r="U109" s="36"/>
      <c r="V109" s="36"/>
      <c r="W109" s="36"/>
      <c r="X109" s="36"/>
      <c r="Y109" s="36"/>
      <c r="Z109" s="36"/>
      <c r="AA109" s="36"/>
      <c r="AB109" s="36"/>
      <c r="AC109" s="36"/>
      <c r="AD109" s="36"/>
      <c r="AE109" s="36"/>
      <c r="AF109" s="36"/>
      <c r="AG109" s="36"/>
      <c r="AH109" s="36"/>
      <c r="AI109" s="43"/>
      <c r="AJ109" s="36"/>
    </row>
    <row r="110" spans="1:36" ht="15.75" customHeight="1" x14ac:dyDescent="0.2">
      <c r="A110" s="36" t="s">
        <v>1510</v>
      </c>
      <c r="B110" s="41" t="s">
        <v>1511</v>
      </c>
      <c r="C110" s="38">
        <v>627</v>
      </c>
      <c r="D110" s="42" t="s">
        <v>1143</v>
      </c>
      <c r="E110" s="42" t="s">
        <v>1144</v>
      </c>
      <c r="F110" s="43" t="str">
        <f>IF(OR(OR(ISNUMBER(MATCH(C110,'Nov 8'!$E$2:$E$300,0)),ISNUMBER(MATCH(C110,'Nov 8'!$F$2:$F$300,0))),AND(ISNUMBER(MATCH(D110,'Nov 8'!$H$2:$H$300,0)),(ISNUMBER(MATCH(E110,'Nov 8'!$G$2:$G$300,0))))),"Found","Not Found")</f>
        <v>Not Found</v>
      </c>
      <c r="G110" s="44" t="str">
        <f>IF(OR(OR(ISNUMBER(MATCH(C110,'Nov 9'!$E$2:$E$300,0)),ISNUMBER(MATCH(C110,'Nov 9'!$F$2:$F$300,0))),AND(ISNUMBER(MATCH(D110,'Nov 9'!$H$2:$H$300,0)),(ISNUMBER(MATCH(E110,'Nov 9'!$G$2:$G$300,0))))),"Found","Not Found")</f>
        <v>Not Found</v>
      </c>
      <c r="H110" s="36" t="str">
        <f>IF(OR(OR(ISNUMBER(MATCH(C110,'Nov 10'!$E$2:$E$300,0)),ISNUMBER(MATCH(C110,'Nov 10'!$F$2:$F$300,0))),AND(ISNUMBER(MATCH(D110,'Nov 10'!$H$2:$H$300,0)),(ISNUMBER(MATCH(E110,'Nov 10'!$G$2:$G$300,0))))),"Found","Not Found")</f>
        <v>Not Found</v>
      </c>
      <c r="I110" s="36" t="str">
        <f>IF(OR(OR(ISNUMBER(MATCH(C110,'Nov 11'!$E$2:$E$300,0)),ISNUMBER(MATCH(C110,'Nov 11'!$F$2:$F$300,0))),AND(ISNUMBER(MATCH(D110,'Nov 11'!$H$2:$H$300,0)),(ISNUMBER(MATCH(E110,'Nov 11'!$G$2:$G$300,0))))),"Found","Not Found")</f>
        <v>Found</v>
      </c>
      <c r="J110" s="36" t="str">
        <f>IF(OR(OR(ISNUMBER(MATCH(C110,'Nov 12'!$E$2:$E$300,0)),ISNUMBER(MATCH(C110,'Nov 12'!$F$2:$F$300,0))),AND(ISNUMBER(MATCH(D110,'Nov 12'!$H$2:$H$300,0)),(ISNUMBER(MATCH(E110,'Nov 12'!$G$2:$G$300,0))))),"Found","Not Found")</f>
        <v>Found</v>
      </c>
      <c r="K110" s="36" t="str">
        <f>IF(OR(OR(ISNUMBER(MATCH(C110,'Nov 13'!$E$2:$E$300,0)),ISNUMBER(MATCH(C110,'Nov 13'!$F$2:$F$300,0))),AND(ISNUMBER(MATCH(D110,'Nov 13'!$H$2:$H$300,0)),(ISNUMBER(MATCH(E110,'Nov 13'!$G$2:$G$300,0))))),"Found","Not Found")</f>
        <v>Not Found</v>
      </c>
      <c r="L110" s="36" t="str">
        <f>IF(OR(OR(ISNUMBER(MATCH(C110,'Nov 14'!$E$2:$E$300,0)),ISNUMBER(MATCH(C110,'Nov 14'!$F$2:$F$300,0))),AND(ISNUMBER(MATCH(D110,'Nov 14'!$H$2:$H$300,0)),(ISNUMBER(MATCH(E110,'Nov 14'!$G$2:$G$300,0))))),"Found","Not Found")</f>
        <v>Not Found</v>
      </c>
      <c r="M110" s="36">
        <f t="shared" si="2"/>
        <v>2</v>
      </c>
      <c r="N110" s="36"/>
      <c r="O110" s="36"/>
      <c r="P110" s="36"/>
      <c r="Q110" s="36"/>
      <c r="R110" s="36"/>
      <c r="T110" s="36"/>
      <c r="U110" s="36"/>
      <c r="V110" s="36"/>
      <c r="W110" s="36"/>
      <c r="X110" s="36"/>
      <c r="Y110" s="36"/>
      <c r="Z110" s="36"/>
      <c r="AA110" s="36"/>
      <c r="AB110" s="36"/>
      <c r="AC110" s="36"/>
      <c r="AD110" s="36"/>
      <c r="AE110" s="36"/>
      <c r="AF110" s="36"/>
      <c r="AG110" s="36"/>
      <c r="AH110" s="36"/>
      <c r="AI110" s="43"/>
      <c r="AJ110" s="36"/>
    </row>
    <row r="111" spans="1:36" ht="15.75" customHeight="1" x14ac:dyDescent="0.2">
      <c r="A111" s="36" t="s">
        <v>1512</v>
      </c>
      <c r="B111" s="41" t="s">
        <v>1231</v>
      </c>
      <c r="C111" s="38">
        <v>776</v>
      </c>
      <c r="D111" s="42" t="s">
        <v>1232</v>
      </c>
      <c r="E111" s="42" t="s">
        <v>1233</v>
      </c>
      <c r="F111" s="43" t="str">
        <f>IF(OR(OR(ISNUMBER(MATCH(C111,'Nov 8'!$E$2:$E$300,0)),ISNUMBER(MATCH(C111,'Nov 8'!$F$2:$F$300,0))),AND(ISNUMBER(MATCH(D111,'Nov 8'!$H$2:$H$300,0)),(ISNUMBER(MATCH(E111,'Nov 8'!$G$2:$G$300,0))))),"Found","Not Found")</f>
        <v>Found</v>
      </c>
      <c r="G111" s="44" t="str">
        <f>IF(OR(OR(ISNUMBER(MATCH(C111,'Nov 9'!$E$2:$E$300,0)),ISNUMBER(MATCH(C111,'Nov 9'!$F$2:$F$300,0))),AND(ISNUMBER(MATCH(D111,'Nov 9'!$H$2:$H$300,0)),(ISNUMBER(MATCH(E111,'Nov 9'!$G$2:$G$300,0))))),"Found","Not Found")</f>
        <v>Found</v>
      </c>
      <c r="H111" s="36" t="str">
        <f>IF(OR(OR(ISNUMBER(MATCH(C111,'Nov 10'!$E$2:$E$300,0)),ISNUMBER(MATCH(C111,'Nov 10'!$F$2:$F$300,0))),AND(ISNUMBER(MATCH(D111,'Nov 10'!$H$2:$H$300,0)),(ISNUMBER(MATCH(E111,'Nov 10'!$G$2:$G$300,0))))),"Found","Not Found")</f>
        <v>Found</v>
      </c>
      <c r="I111" s="36" t="str">
        <f>IF(OR(OR(ISNUMBER(MATCH(C111,'Nov 11'!$E$2:$E$300,0)),ISNUMBER(MATCH(C111,'Nov 11'!$F$2:$F$300,0))),AND(ISNUMBER(MATCH(D111,'Nov 11'!$H$2:$H$300,0)),(ISNUMBER(MATCH(E111,'Nov 11'!$G$2:$G$300,0))))),"Found","Not Found")</f>
        <v>Found</v>
      </c>
      <c r="J111" s="36" t="str">
        <f>IF(OR(OR(ISNUMBER(MATCH(C111,'Nov 12'!$E$2:$E$300,0)),ISNUMBER(MATCH(C111,'Nov 12'!$F$2:$F$300,0))),AND(ISNUMBER(MATCH(D111,'Nov 12'!$H$2:$H$300,0)),(ISNUMBER(MATCH(E111,'Nov 12'!$G$2:$G$300,0))))),"Found","Not Found")</f>
        <v>Found</v>
      </c>
      <c r="K111" s="36" t="str">
        <f>IF(OR(OR(ISNUMBER(MATCH(C111,'Nov 13'!$E$2:$E$300,0)),ISNUMBER(MATCH(C111,'Nov 13'!$F$2:$F$300,0))),AND(ISNUMBER(MATCH(D111,'Nov 13'!$H$2:$H$300,0)),(ISNUMBER(MATCH(E111,'Nov 13'!$G$2:$G$300,0))))),"Found","Not Found")</f>
        <v>Found</v>
      </c>
      <c r="L111" s="36" t="str">
        <f>IF(OR(OR(ISNUMBER(MATCH(C111,'Nov 14'!$E$2:$E$300,0)),ISNUMBER(MATCH(C111,'Nov 14'!$F$2:$F$300,0))),AND(ISNUMBER(MATCH(D111,'Nov 14'!$H$2:$H$300,0)),(ISNUMBER(MATCH(E111,'Nov 14'!$G$2:$G$300,0))))),"Found","Not Found")</f>
        <v>Not Found</v>
      </c>
      <c r="M111" s="36">
        <f t="shared" si="2"/>
        <v>6</v>
      </c>
      <c r="N111" s="36"/>
      <c r="O111" s="36"/>
      <c r="P111" s="36"/>
      <c r="Q111" s="36"/>
      <c r="R111" s="36"/>
      <c r="T111" s="36"/>
      <c r="U111" s="36"/>
      <c r="V111" s="36"/>
      <c r="W111" s="36"/>
      <c r="X111" s="36"/>
      <c r="Y111" s="36"/>
      <c r="Z111" s="36"/>
      <c r="AA111" s="36"/>
      <c r="AB111" s="36"/>
      <c r="AC111" s="36"/>
      <c r="AD111" s="36"/>
      <c r="AE111" s="36"/>
      <c r="AF111" s="36"/>
      <c r="AG111" s="36"/>
      <c r="AH111" s="36"/>
      <c r="AI111" s="43"/>
      <c r="AJ111" s="36"/>
    </row>
    <row r="112" spans="1:36" ht="15.75" customHeight="1" x14ac:dyDescent="0.2">
      <c r="A112" s="36" t="s">
        <v>1513</v>
      </c>
      <c r="B112" s="41" t="s">
        <v>1257</v>
      </c>
      <c r="C112" s="38">
        <v>652</v>
      </c>
      <c r="D112" s="42" t="s">
        <v>1255</v>
      </c>
      <c r="E112" s="42" t="s">
        <v>1256</v>
      </c>
      <c r="F112" s="43" t="str">
        <f>IF(OR(OR(ISNUMBER(MATCH(C112,'Nov 8'!$E$2:$E$300,0)),ISNUMBER(MATCH(C112,'Nov 8'!$F$2:$F$300,0))),AND(ISNUMBER(MATCH(D112,'Nov 8'!$H$2:$H$300,0)),(ISNUMBER(MATCH(E112,'Nov 8'!$G$2:$G$300,0))))),"Found","Not Found")</f>
        <v>Not Found</v>
      </c>
      <c r="G112" s="44" t="str">
        <f>IF(OR(OR(ISNUMBER(MATCH(C112,'Nov 9'!$E$2:$E$300,0)),ISNUMBER(MATCH(C112,'Nov 9'!$F$2:$F$300,0))),AND(ISNUMBER(MATCH(D112,'Nov 9'!$H$2:$H$300,0)),(ISNUMBER(MATCH(E112,'Nov 9'!$G$2:$G$300,0))))),"Found","Not Found")</f>
        <v>Not Found</v>
      </c>
      <c r="H112" s="36" t="str">
        <f>IF(OR(OR(ISNUMBER(MATCH(C112,'Nov 10'!$E$2:$E$300,0)),ISNUMBER(MATCH(C112,'Nov 10'!$F$2:$F$300,0))),AND(ISNUMBER(MATCH(D112,'Nov 10'!$H$2:$H$300,0)),(ISNUMBER(MATCH(E112,'Nov 10'!$G$2:$G$300,0))))),"Found","Not Found")</f>
        <v>Not Found</v>
      </c>
      <c r="I112" s="36" t="str">
        <f>IF(OR(OR(ISNUMBER(MATCH(C112,'Nov 11'!$E$2:$E$300,0)),ISNUMBER(MATCH(C112,'Nov 11'!$F$2:$F$300,0))),AND(ISNUMBER(MATCH(D112,'Nov 11'!$H$2:$H$300,0)),(ISNUMBER(MATCH(E112,'Nov 11'!$G$2:$G$300,0))))),"Found","Not Found")</f>
        <v>Not Found</v>
      </c>
      <c r="J112" s="36" t="str">
        <f>IF(OR(OR(ISNUMBER(MATCH(C112,'Nov 12'!$E$2:$E$300,0)),ISNUMBER(MATCH(C112,'Nov 12'!$F$2:$F$300,0))),AND(ISNUMBER(MATCH(D112,'Nov 12'!$H$2:$H$300,0)),(ISNUMBER(MATCH(E112,'Nov 12'!$G$2:$G$300,0))))),"Found","Not Found")</f>
        <v>Not Found</v>
      </c>
      <c r="K112" s="36" t="str">
        <f>IF(OR(OR(ISNUMBER(MATCH(C112,'Nov 13'!$E$2:$E$300,0)),ISNUMBER(MATCH(C112,'Nov 13'!$F$2:$F$300,0))),AND(ISNUMBER(MATCH(D112,'Nov 13'!$H$2:$H$300,0)),(ISNUMBER(MATCH(E112,'Nov 13'!$G$2:$G$300,0))))),"Found","Not Found")</f>
        <v>Not Found</v>
      </c>
      <c r="L112" s="36" t="str">
        <f>IF(OR(OR(ISNUMBER(MATCH(C112,'Nov 14'!$E$2:$E$300,0)),ISNUMBER(MATCH(C112,'Nov 14'!$F$2:$F$300,0))),AND(ISNUMBER(MATCH(D112,'Nov 14'!$H$2:$H$300,0)),(ISNUMBER(MATCH(E112,'Nov 14'!$G$2:$G$300,0))))),"Found","Not Found")</f>
        <v>Not Found</v>
      </c>
      <c r="M112" s="36">
        <f t="shared" si="2"/>
        <v>0</v>
      </c>
      <c r="N112" s="36"/>
      <c r="O112" s="36"/>
      <c r="P112" s="36"/>
      <c r="Q112" s="36"/>
      <c r="R112" s="36"/>
      <c r="T112" s="36"/>
      <c r="U112" s="36"/>
      <c r="V112" s="36"/>
      <c r="W112" s="36"/>
      <c r="X112" s="36"/>
      <c r="Y112" s="36"/>
      <c r="Z112" s="36"/>
      <c r="AA112" s="36"/>
      <c r="AB112" s="36"/>
      <c r="AC112" s="36"/>
      <c r="AD112" s="36"/>
      <c r="AE112" s="36"/>
      <c r="AF112" s="36"/>
      <c r="AG112" s="36"/>
      <c r="AH112" s="36"/>
      <c r="AI112" s="43"/>
      <c r="AJ112" s="36"/>
    </row>
    <row r="113" spans="1:36" ht="15.75" customHeight="1" x14ac:dyDescent="0.2">
      <c r="A113" s="36" t="s">
        <v>1514</v>
      </c>
      <c r="B113" s="41" t="s">
        <v>1515</v>
      </c>
      <c r="C113" s="38">
        <v>7</v>
      </c>
      <c r="D113" s="42" t="s">
        <v>1516</v>
      </c>
      <c r="E113" s="42" t="s">
        <v>1517</v>
      </c>
      <c r="F113" s="43" t="str">
        <f>IF(OR(OR(ISNUMBER(MATCH(C113,'Nov 8'!$E$2:$E$300,0)),ISNUMBER(MATCH(C113,'Nov 8'!$F$2:$F$300,0))),AND(ISNUMBER(MATCH(D113,'Nov 8'!$H$2:$H$300,0)),(ISNUMBER(MATCH(E113,'Nov 8'!$G$2:$G$300,0))))),"Found","Not Found")</f>
        <v>Not Found</v>
      </c>
      <c r="G113" s="44" t="str">
        <f>IF(OR(OR(ISNUMBER(MATCH(C113,'Nov 9'!$E$2:$E$300,0)),ISNUMBER(MATCH(C113,'Nov 9'!$F$2:$F$300,0))),AND(ISNUMBER(MATCH(D113,'Nov 9'!$H$2:$H$300,0)),(ISNUMBER(MATCH(E113,'Nov 9'!$G$2:$G$300,0))))),"Found","Not Found")</f>
        <v>Not Found</v>
      </c>
      <c r="H113" s="36" t="str">
        <f>IF(OR(OR(ISNUMBER(MATCH(C113,'Nov 10'!$E$2:$E$300,0)),ISNUMBER(MATCH(C113,'Nov 10'!$F$2:$F$300,0))),AND(ISNUMBER(MATCH(D113,'Nov 10'!$H$2:$H$300,0)),(ISNUMBER(MATCH(E113,'Nov 10'!$G$2:$G$300,0))))),"Found","Not Found")</f>
        <v>Not Found</v>
      </c>
      <c r="I113" s="36" t="str">
        <f>IF(OR(OR(ISNUMBER(MATCH(C113,'Nov 11'!$E$2:$E$300,0)),ISNUMBER(MATCH(C113,'Nov 11'!$F$2:$F$300,0))),AND(ISNUMBER(MATCH(D113,'Nov 11'!$H$2:$H$300,0)),(ISNUMBER(MATCH(E113,'Nov 11'!$G$2:$G$300,0))))),"Found","Not Found")</f>
        <v>Not Found</v>
      </c>
      <c r="J113" s="36" t="str">
        <f>IF(OR(OR(ISNUMBER(MATCH(C113,'Nov 12'!$E$2:$E$300,0)),ISNUMBER(MATCH(C113,'Nov 12'!$F$2:$F$300,0))),AND(ISNUMBER(MATCH(D113,'Nov 12'!$H$2:$H$300,0)),(ISNUMBER(MATCH(E113,'Nov 12'!$G$2:$G$300,0))))),"Found","Not Found")</f>
        <v>Not Found</v>
      </c>
      <c r="K113" s="36" t="str">
        <f>IF(OR(OR(ISNUMBER(MATCH(C113,'Nov 13'!$E$2:$E$300,0)),ISNUMBER(MATCH(C113,'Nov 13'!$F$2:$F$300,0))),AND(ISNUMBER(MATCH(D113,'Nov 13'!$H$2:$H$300,0)),(ISNUMBER(MATCH(E113,'Nov 13'!$G$2:$G$300,0))))),"Found","Not Found")</f>
        <v>Not Found</v>
      </c>
      <c r="L113" s="36" t="str">
        <f>IF(OR(OR(ISNUMBER(MATCH(C113,'Nov 14'!$E$2:$E$300,0)),ISNUMBER(MATCH(C113,'Nov 14'!$F$2:$F$300,0))),AND(ISNUMBER(MATCH(D113,'Nov 14'!$H$2:$H$300,0)),(ISNUMBER(MATCH(E113,'Nov 14'!$G$2:$G$300,0))))),"Found","Not Found")</f>
        <v>Not Found</v>
      </c>
      <c r="M113" s="36">
        <f t="shared" si="2"/>
        <v>0</v>
      </c>
      <c r="N113" s="36"/>
      <c r="O113" s="36"/>
      <c r="P113" s="36"/>
      <c r="Q113" s="36"/>
      <c r="R113" s="36"/>
      <c r="T113" s="36"/>
      <c r="U113" s="36"/>
      <c r="V113" s="36"/>
      <c r="W113" s="36"/>
      <c r="X113" s="36"/>
      <c r="Y113" s="36"/>
      <c r="Z113" s="36"/>
      <c r="AA113" s="36"/>
      <c r="AB113" s="36"/>
      <c r="AC113" s="36"/>
      <c r="AD113" s="36"/>
      <c r="AE113" s="36"/>
      <c r="AF113" s="36"/>
      <c r="AG113" s="36"/>
      <c r="AH113" s="36"/>
      <c r="AI113" s="43"/>
      <c r="AJ113" s="36"/>
    </row>
    <row r="114" spans="1:36" ht="15.75" customHeight="1" x14ac:dyDescent="0.2">
      <c r="A114" s="36" t="s">
        <v>1518</v>
      </c>
      <c r="B114" s="41" t="s">
        <v>457</v>
      </c>
      <c r="C114" s="38">
        <v>782</v>
      </c>
      <c r="D114" s="42" t="s">
        <v>458</v>
      </c>
      <c r="E114" s="42" t="s">
        <v>459</v>
      </c>
      <c r="F114" s="43" t="str">
        <f>IF(OR(OR(ISNUMBER(MATCH(C114,'Nov 8'!$E$2:$E$300,0)),ISNUMBER(MATCH(C114,'Nov 8'!$F$2:$F$300,0))),AND(ISNUMBER(MATCH(D114,'Nov 8'!$H$2:$H$300,0)),(ISNUMBER(MATCH(E114,'Nov 8'!$G$2:$G$300,0))))),"Found","Not Found")</f>
        <v>Found</v>
      </c>
      <c r="G114" s="44" t="str">
        <f>IF(OR(OR(ISNUMBER(MATCH(C114,'Nov 9'!$E$2:$E$300,0)),ISNUMBER(MATCH(C114,'Nov 9'!$F$2:$F$300,0))),AND(ISNUMBER(MATCH(D114,'Nov 9'!$H$2:$H$300,0)),(ISNUMBER(MATCH(E114,'Nov 9'!$G$2:$G$300,0))))),"Found","Not Found")</f>
        <v>Found</v>
      </c>
      <c r="H114" s="36" t="str">
        <f>IF(OR(OR(ISNUMBER(MATCH(C114,'Nov 10'!$E$2:$E$300,0)),ISNUMBER(MATCH(C114,'Nov 10'!$F$2:$F$300,0))),AND(ISNUMBER(MATCH(D114,'Nov 10'!$H$2:$H$300,0)),(ISNUMBER(MATCH(E114,'Nov 10'!$G$2:$G$300,0))))),"Found","Not Found")</f>
        <v>Found</v>
      </c>
      <c r="I114" s="36" t="str">
        <f>IF(OR(OR(ISNUMBER(MATCH(C114,'Nov 11'!$E$2:$E$300,0)),ISNUMBER(MATCH(C114,'Nov 11'!$F$2:$F$300,0))),AND(ISNUMBER(MATCH(D114,'Nov 11'!$H$2:$H$300,0)),(ISNUMBER(MATCH(E114,'Nov 11'!$G$2:$G$300,0))))),"Found","Not Found")</f>
        <v>Found</v>
      </c>
      <c r="J114" s="36" t="str">
        <f>IF(OR(OR(ISNUMBER(MATCH(C114,'Nov 12'!$E$2:$E$300,0)),ISNUMBER(MATCH(C114,'Nov 12'!$F$2:$F$300,0))),AND(ISNUMBER(MATCH(D114,'Nov 12'!$H$2:$H$300,0)),(ISNUMBER(MATCH(E114,'Nov 12'!$G$2:$G$300,0))))),"Found","Not Found")</f>
        <v>Found</v>
      </c>
      <c r="K114" s="36" t="str">
        <f>IF(OR(OR(ISNUMBER(MATCH(C114,'Nov 13'!$E$2:$E$300,0)),ISNUMBER(MATCH(C114,'Nov 13'!$F$2:$F$300,0))),AND(ISNUMBER(MATCH(D114,'Nov 13'!$H$2:$H$300,0)),(ISNUMBER(MATCH(E114,'Nov 13'!$G$2:$G$300,0))))),"Found","Not Found")</f>
        <v>Found</v>
      </c>
      <c r="L114" s="36" t="str">
        <f>IF(OR(OR(ISNUMBER(MATCH(C114,'Nov 14'!$E$2:$E$300,0)),ISNUMBER(MATCH(C114,'Nov 14'!$F$2:$F$300,0))),AND(ISNUMBER(MATCH(D114,'Nov 14'!$H$2:$H$300,0)),(ISNUMBER(MATCH(E114,'Nov 14'!$G$2:$G$300,0))))),"Found","Not Found")</f>
        <v>Found</v>
      </c>
      <c r="M114" s="36">
        <f t="shared" si="2"/>
        <v>7</v>
      </c>
      <c r="N114" s="36"/>
      <c r="O114" s="36"/>
      <c r="P114" s="36"/>
      <c r="Q114" s="36"/>
      <c r="R114" s="36"/>
      <c r="T114" s="36"/>
      <c r="U114" s="36"/>
      <c r="V114" s="36"/>
      <c r="W114" s="36"/>
      <c r="X114" s="36"/>
      <c r="Y114" s="36"/>
      <c r="Z114" s="36"/>
      <c r="AA114" s="36"/>
      <c r="AB114" s="36"/>
      <c r="AC114" s="36"/>
      <c r="AD114" s="36"/>
      <c r="AE114" s="36"/>
      <c r="AF114" s="36"/>
      <c r="AG114" s="36"/>
      <c r="AH114" s="36"/>
      <c r="AI114" s="43"/>
      <c r="AJ114" s="36"/>
    </row>
    <row r="115" spans="1:36" ht="15.75" customHeight="1" x14ac:dyDescent="0.2">
      <c r="A115" s="36" t="s">
        <v>1519</v>
      </c>
      <c r="B115" s="41" t="s">
        <v>1520</v>
      </c>
      <c r="C115" s="38">
        <v>670</v>
      </c>
      <c r="D115" s="42" t="s">
        <v>1243</v>
      </c>
      <c r="E115" s="42" t="s">
        <v>1244</v>
      </c>
      <c r="F115" s="43" t="str">
        <f>IF(OR(OR(ISNUMBER(MATCH(C115,'Nov 8'!$E$2:$E$300,0)),ISNUMBER(MATCH(C115,'Nov 8'!$F$2:$F$300,0))),AND(ISNUMBER(MATCH(D115,'Nov 8'!$H$2:$H$300,0)),(ISNUMBER(MATCH(E115,'Nov 8'!$G$2:$G$300,0))))),"Found","Not Found")</f>
        <v>Found</v>
      </c>
      <c r="G115" s="44" t="str">
        <f>IF(OR(OR(ISNUMBER(MATCH(C115,'Nov 9'!$E$2:$E$300,0)),ISNUMBER(MATCH(C115,'Nov 9'!$F$2:$F$300,0))),AND(ISNUMBER(MATCH(D115,'Nov 9'!$H$2:$H$300,0)),(ISNUMBER(MATCH(E115,'Nov 9'!$G$2:$G$300,0))))),"Found","Not Found")</f>
        <v>Found</v>
      </c>
      <c r="H115" s="36" t="str">
        <f>IF(OR(OR(ISNUMBER(MATCH(C115,'Nov 10'!$E$2:$E$300,0)),ISNUMBER(MATCH(C115,'Nov 10'!$F$2:$F$300,0))),AND(ISNUMBER(MATCH(D115,'Nov 10'!$H$2:$H$300,0)),(ISNUMBER(MATCH(E115,'Nov 10'!$G$2:$G$300,0))))),"Found","Not Found")</f>
        <v>Not Found</v>
      </c>
      <c r="I115" s="36" t="str">
        <f>IF(OR(OR(ISNUMBER(MATCH(C115,'Nov 11'!$E$2:$E$300,0)),ISNUMBER(MATCH(C115,'Nov 11'!$F$2:$F$300,0))),AND(ISNUMBER(MATCH(D115,'Nov 11'!$H$2:$H$300,0)),(ISNUMBER(MATCH(E115,'Nov 11'!$G$2:$G$300,0))))),"Found","Not Found")</f>
        <v>Found</v>
      </c>
      <c r="J115" s="36" t="str">
        <f>IF(OR(OR(ISNUMBER(MATCH(C115,'Nov 12'!$E$2:$E$300,0)),ISNUMBER(MATCH(C115,'Nov 12'!$F$2:$F$300,0))),AND(ISNUMBER(MATCH(D115,'Nov 12'!$H$2:$H$300,0)),(ISNUMBER(MATCH(E115,'Nov 12'!$G$2:$G$300,0))))),"Found","Not Found")</f>
        <v>Found</v>
      </c>
      <c r="K115" s="36" t="str">
        <f>IF(OR(OR(ISNUMBER(MATCH(C115,'Nov 13'!$E$2:$E$300,0)),ISNUMBER(MATCH(C115,'Nov 13'!$F$2:$F$300,0))),AND(ISNUMBER(MATCH(D115,'Nov 13'!$H$2:$H$300,0)),(ISNUMBER(MATCH(E115,'Nov 13'!$G$2:$G$300,0))))),"Found","Not Found")</f>
        <v>Not Found</v>
      </c>
      <c r="L115" s="36" t="str">
        <f>IF(OR(OR(ISNUMBER(MATCH(C115,'Nov 14'!$E$2:$E$300,0)),ISNUMBER(MATCH(C115,'Nov 14'!$F$2:$F$300,0))),AND(ISNUMBER(MATCH(D115,'Nov 14'!$H$2:$H$300,0)),(ISNUMBER(MATCH(E115,'Nov 14'!$G$2:$G$300,0))))),"Found","Not Found")</f>
        <v>Not Found</v>
      </c>
      <c r="M115" s="36">
        <f t="shared" si="2"/>
        <v>4</v>
      </c>
      <c r="N115" s="36"/>
      <c r="O115" s="36"/>
      <c r="P115" s="36"/>
      <c r="Q115" s="36"/>
      <c r="R115" s="36"/>
      <c r="T115" s="36"/>
      <c r="U115" s="36"/>
      <c r="V115" s="36"/>
      <c r="W115" s="36"/>
      <c r="X115" s="36"/>
      <c r="Y115" s="36"/>
      <c r="Z115" s="36"/>
      <c r="AA115" s="36"/>
      <c r="AB115" s="36"/>
      <c r="AC115" s="36"/>
      <c r="AD115" s="36"/>
      <c r="AE115" s="36"/>
      <c r="AF115" s="36"/>
      <c r="AG115" s="36"/>
      <c r="AH115" s="36"/>
      <c r="AI115" s="43"/>
      <c r="AJ115" s="36"/>
    </row>
    <row r="116" spans="1:36" ht="15.75" customHeight="1" x14ac:dyDescent="0.2">
      <c r="A116" s="36" t="s">
        <v>1521</v>
      </c>
      <c r="B116" s="41" t="s">
        <v>1522</v>
      </c>
      <c r="C116" s="38">
        <v>508</v>
      </c>
      <c r="D116" s="42" t="s">
        <v>1363</v>
      </c>
      <c r="E116" s="42" t="s">
        <v>1364</v>
      </c>
      <c r="F116" s="43" t="str">
        <f>IF(OR(OR(ISNUMBER(MATCH(C116,'Nov 8'!$E$2:$E$300,0)),ISNUMBER(MATCH(C116,'Nov 8'!$F$2:$F$300,0))),AND(ISNUMBER(MATCH(D116,'Nov 8'!$H$2:$H$300,0)),(ISNUMBER(MATCH(E116,'Nov 8'!$G$2:$G$300,0))))),"Found","Not Found")</f>
        <v>Found</v>
      </c>
      <c r="G116" s="44" t="str">
        <f>IF(OR(OR(ISNUMBER(MATCH(C116,'Nov 9'!$E$2:$E$300,0)),ISNUMBER(MATCH(C116,'Nov 9'!$F$2:$F$300,0))),AND(ISNUMBER(MATCH(D116,'Nov 9'!$H$2:$H$300,0)),(ISNUMBER(MATCH(E116,'Nov 9'!$G$2:$G$300,0))))),"Found","Not Found")</f>
        <v>Found</v>
      </c>
      <c r="H116" s="36" t="str">
        <f>IF(OR(OR(ISNUMBER(MATCH(C116,'Nov 10'!$E$2:$E$300,0)),ISNUMBER(MATCH(C116,'Nov 10'!$F$2:$F$300,0))),AND(ISNUMBER(MATCH(D116,'Nov 10'!$H$2:$H$300,0)),(ISNUMBER(MATCH(E116,'Nov 10'!$G$2:$G$300,0))))),"Found","Not Found")</f>
        <v>Found</v>
      </c>
      <c r="I116" s="36" t="str">
        <f>IF(OR(OR(ISNUMBER(MATCH(C116,'Nov 11'!$E$2:$E$300,0)),ISNUMBER(MATCH(C116,'Nov 11'!$F$2:$F$300,0))),AND(ISNUMBER(MATCH(D116,'Nov 11'!$H$2:$H$300,0)),(ISNUMBER(MATCH(E116,'Nov 11'!$G$2:$G$300,0))))),"Found","Not Found")</f>
        <v>Found</v>
      </c>
      <c r="J116" s="36" t="str">
        <f>IF(OR(OR(ISNUMBER(MATCH(C116,'Nov 12'!$E$2:$E$300,0)),ISNUMBER(MATCH(C116,'Nov 12'!$F$2:$F$300,0))),AND(ISNUMBER(MATCH(D116,'Nov 12'!$H$2:$H$300,0)),(ISNUMBER(MATCH(E116,'Nov 12'!$G$2:$G$300,0))))),"Found","Not Found")</f>
        <v>Found</v>
      </c>
      <c r="K116" s="36" t="str">
        <f>IF(OR(OR(ISNUMBER(MATCH(C116,'Nov 13'!$E$2:$E$300,0)),ISNUMBER(MATCH(C116,'Nov 13'!$F$2:$F$300,0))),AND(ISNUMBER(MATCH(D116,'Nov 13'!$H$2:$H$300,0)),(ISNUMBER(MATCH(E116,'Nov 13'!$G$2:$G$300,0))))),"Found","Not Found")</f>
        <v>Found</v>
      </c>
      <c r="L116" s="36" t="str">
        <f>IF(OR(OR(ISNUMBER(MATCH(C116,'Nov 14'!$E$2:$E$300,0)),ISNUMBER(MATCH(C116,'Nov 14'!$F$2:$F$300,0))),AND(ISNUMBER(MATCH(D116,'Nov 14'!$H$2:$H$300,0)),(ISNUMBER(MATCH(E116,'Nov 14'!$G$2:$G$300,0))))),"Found","Not Found")</f>
        <v>Found</v>
      </c>
      <c r="M116" s="36">
        <f t="shared" si="2"/>
        <v>7</v>
      </c>
      <c r="N116" s="36"/>
      <c r="O116" s="36"/>
      <c r="P116" s="36"/>
      <c r="Q116" s="36"/>
      <c r="R116" s="36"/>
      <c r="T116" s="36"/>
      <c r="U116" s="36"/>
      <c r="V116" s="36"/>
      <c r="W116" s="36"/>
      <c r="X116" s="36"/>
      <c r="Y116" s="36"/>
      <c r="Z116" s="36"/>
      <c r="AA116" s="36"/>
      <c r="AB116" s="36"/>
      <c r="AC116" s="36"/>
      <c r="AD116" s="36"/>
      <c r="AE116" s="36"/>
      <c r="AF116" s="36"/>
      <c r="AG116" s="36"/>
      <c r="AH116" s="36"/>
      <c r="AI116" s="43"/>
      <c r="AJ116" s="36"/>
    </row>
    <row r="117" spans="1:36" ht="15.75" customHeight="1" x14ac:dyDescent="0.2">
      <c r="A117" s="36" t="s">
        <v>1523</v>
      </c>
      <c r="B117" s="41" t="s">
        <v>1524</v>
      </c>
      <c r="C117" s="38">
        <v>140</v>
      </c>
      <c r="D117" s="42" t="s">
        <v>527</v>
      </c>
      <c r="E117" s="42" t="s">
        <v>528</v>
      </c>
      <c r="F117" s="43" t="str">
        <f>IF(OR(OR(ISNUMBER(MATCH(C117,'Nov 8'!$E$2:$E$300,0)),ISNUMBER(MATCH(C117,'Nov 8'!$F$2:$F$300,0))),AND(ISNUMBER(MATCH(D117,'Nov 8'!$H$2:$H$300,0)),(ISNUMBER(MATCH(E117,'Nov 8'!$G$2:$G$300,0))))),"Found","Not Found")</f>
        <v>Found</v>
      </c>
      <c r="G117" s="44" t="str">
        <f>IF(OR(OR(ISNUMBER(MATCH(C117,'Nov 9'!$E$2:$E$300,0)),ISNUMBER(MATCH(C117,'Nov 9'!$F$2:$F$300,0))),AND(ISNUMBER(MATCH(D117,'Nov 9'!$H$2:$H$300,0)),(ISNUMBER(MATCH(E117,'Nov 9'!$G$2:$G$300,0))))),"Found","Not Found")</f>
        <v>Found</v>
      </c>
      <c r="H117" s="36" t="str">
        <f>IF(OR(OR(ISNUMBER(MATCH(C117,'Nov 10'!$E$2:$E$300,0)),ISNUMBER(MATCH(C117,'Nov 10'!$F$2:$F$300,0))),AND(ISNUMBER(MATCH(D117,'Nov 10'!$H$2:$H$300,0)),(ISNUMBER(MATCH(E117,'Nov 10'!$G$2:$G$300,0))))),"Found","Not Found")</f>
        <v>Found</v>
      </c>
      <c r="I117" s="36" t="str">
        <f>IF(OR(OR(ISNUMBER(MATCH(C117,'Nov 11'!$E$2:$E$300,0)),ISNUMBER(MATCH(C117,'Nov 11'!$F$2:$F$300,0))),AND(ISNUMBER(MATCH(D117,'Nov 11'!$H$2:$H$300,0)),(ISNUMBER(MATCH(E117,'Nov 11'!$G$2:$G$300,0))))),"Found","Not Found")</f>
        <v>Found</v>
      </c>
      <c r="J117" s="36" t="str">
        <f>IF(OR(OR(ISNUMBER(MATCH(C117,'Nov 12'!$E$2:$E$300,0)),ISNUMBER(MATCH(C117,'Nov 12'!$F$2:$F$300,0))),AND(ISNUMBER(MATCH(D117,'Nov 12'!$H$2:$H$300,0)),(ISNUMBER(MATCH(E117,'Nov 12'!$G$2:$G$300,0))))),"Found","Not Found")</f>
        <v>Found</v>
      </c>
      <c r="K117" s="36" t="str">
        <f>IF(OR(OR(ISNUMBER(MATCH(C117,'Nov 13'!$E$2:$E$300,0)),ISNUMBER(MATCH(C117,'Nov 13'!$F$2:$F$300,0))),AND(ISNUMBER(MATCH(D117,'Nov 13'!$H$2:$H$300,0)),(ISNUMBER(MATCH(E117,'Nov 13'!$G$2:$G$300,0))))),"Found","Not Found")</f>
        <v>Not Found</v>
      </c>
      <c r="L117" s="36" t="str">
        <f>IF(OR(OR(ISNUMBER(MATCH(C117,'Nov 14'!$E$2:$E$300,0)),ISNUMBER(MATCH(C117,'Nov 14'!$F$2:$F$300,0))),AND(ISNUMBER(MATCH(D117,'Nov 14'!$H$2:$H$300,0)),(ISNUMBER(MATCH(E117,'Nov 14'!$G$2:$G$300,0))))),"Found","Not Found")</f>
        <v>Not Found</v>
      </c>
      <c r="M117" s="36">
        <f t="shared" si="2"/>
        <v>5</v>
      </c>
      <c r="N117" s="36"/>
      <c r="O117" s="36"/>
      <c r="P117" s="36"/>
      <c r="Q117" s="36"/>
      <c r="R117" s="36"/>
      <c r="T117" s="36"/>
      <c r="U117" s="36"/>
      <c r="V117" s="36"/>
      <c r="W117" s="36"/>
      <c r="X117" s="36"/>
      <c r="Y117" s="36"/>
      <c r="Z117" s="36"/>
      <c r="AA117" s="36"/>
      <c r="AB117" s="36"/>
      <c r="AC117" s="36"/>
      <c r="AD117" s="36"/>
      <c r="AE117" s="36"/>
      <c r="AF117" s="36"/>
      <c r="AG117" s="36"/>
      <c r="AH117" s="36"/>
      <c r="AI117" s="43"/>
      <c r="AJ117" s="36"/>
    </row>
    <row r="118" spans="1:36" ht="15.75" customHeight="1" x14ac:dyDescent="0.2">
      <c r="A118" s="36" t="s">
        <v>1525</v>
      </c>
      <c r="B118" s="41" t="s">
        <v>1526</v>
      </c>
      <c r="C118" s="38">
        <v>698</v>
      </c>
      <c r="D118" s="42" t="s">
        <v>540</v>
      </c>
      <c r="E118" s="42" t="s">
        <v>541</v>
      </c>
      <c r="F118" s="43" t="str">
        <f>IF(OR(OR(ISNUMBER(MATCH(C118,'Nov 8'!$E$2:$E$300,0)),ISNUMBER(MATCH(C118,'Nov 8'!$F$2:$F$300,0))),AND(ISNUMBER(MATCH(D118,'Nov 8'!$H$2:$H$300,0)),(ISNUMBER(MATCH(E118,'Nov 8'!$G$2:$G$300,0))))),"Found","Not Found")</f>
        <v>Found</v>
      </c>
      <c r="G118" s="44" t="str">
        <f>IF(OR(OR(ISNUMBER(MATCH(C118,'Nov 9'!$E$2:$E$300,0)),ISNUMBER(MATCH(C118,'Nov 9'!$F$2:$F$300,0))),AND(ISNUMBER(MATCH(D118,'Nov 9'!$H$2:$H$300,0)),(ISNUMBER(MATCH(E118,'Nov 9'!$G$2:$G$300,0))))),"Found","Not Found")</f>
        <v>Found</v>
      </c>
      <c r="H118" s="36" t="str">
        <f>IF(OR(OR(ISNUMBER(MATCH(C118,'Nov 10'!$E$2:$E$300,0)),ISNUMBER(MATCH(C118,'Nov 10'!$F$2:$F$300,0))),AND(ISNUMBER(MATCH(D118,'Nov 10'!$H$2:$H$300,0)),(ISNUMBER(MATCH(E118,'Nov 10'!$G$2:$G$300,0))))),"Found","Not Found")</f>
        <v>Found</v>
      </c>
      <c r="I118" s="36" t="str">
        <f>IF(OR(OR(ISNUMBER(MATCH(C118,'Nov 11'!$E$2:$E$300,0)),ISNUMBER(MATCH(C118,'Nov 11'!$F$2:$F$300,0))),AND(ISNUMBER(MATCH(D118,'Nov 11'!$H$2:$H$300,0)),(ISNUMBER(MATCH(E118,'Nov 11'!$G$2:$G$300,0))))),"Found","Not Found")</f>
        <v>Found</v>
      </c>
      <c r="J118" s="36" t="str">
        <f>IF(OR(OR(ISNUMBER(MATCH(C118,'Nov 12'!$E$2:$E$300,0)),ISNUMBER(MATCH(C118,'Nov 12'!$F$2:$F$300,0))),AND(ISNUMBER(MATCH(D118,'Nov 12'!$H$2:$H$300,0)),(ISNUMBER(MATCH(E118,'Nov 12'!$G$2:$G$300,0))))),"Found","Not Found")</f>
        <v>Found</v>
      </c>
      <c r="K118" s="36" t="str">
        <f>IF(OR(OR(ISNUMBER(MATCH(C118,'Nov 13'!$E$2:$E$300,0)),ISNUMBER(MATCH(C118,'Nov 13'!$F$2:$F$300,0))),AND(ISNUMBER(MATCH(D118,'Nov 13'!$H$2:$H$300,0)),(ISNUMBER(MATCH(E118,'Nov 13'!$G$2:$G$300,0))))),"Found","Not Found")</f>
        <v>Not Found</v>
      </c>
      <c r="L118" s="36" t="str">
        <f>IF(OR(OR(ISNUMBER(MATCH(C118,'Nov 14'!$E$2:$E$300,0)),ISNUMBER(MATCH(C118,'Nov 14'!$F$2:$F$300,0))),AND(ISNUMBER(MATCH(D118,'Nov 14'!$H$2:$H$300,0)),(ISNUMBER(MATCH(E118,'Nov 14'!$G$2:$G$300,0))))),"Found","Not Found")</f>
        <v>Not Found</v>
      </c>
      <c r="M118" s="36">
        <f t="shared" si="2"/>
        <v>5</v>
      </c>
      <c r="N118" s="36"/>
      <c r="O118" s="36"/>
      <c r="P118" s="36"/>
      <c r="Q118" s="36"/>
      <c r="R118" s="36"/>
      <c r="T118" s="36"/>
      <c r="U118" s="36"/>
      <c r="V118" s="36"/>
      <c r="W118" s="36"/>
      <c r="X118" s="36"/>
      <c r="Y118" s="36"/>
      <c r="Z118" s="36"/>
      <c r="AA118" s="36"/>
      <c r="AB118" s="36"/>
      <c r="AC118" s="36"/>
      <c r="AD118" s="36"/>
      <c r="AE118" s="36"/>
      <c r="AF118" s="36"/>
      <c r="AG118" s="36"/>
      <c r="AH118" s="36"/>
      <c r="AI118" s="43"/>
      <c r="AJ118" s="36"/>
    </row>
    <row r="119" spans="1:36" ht="15.75" customHeight="1" x14ac:dyDescent="0.2">
      <c r="A119" s="36" t="s">
        <v>1527</v>
      </c>
      <c r="B119" s="41" t="s">
        <v>865</v>
      </c>
      <c r="C119" s="38">
        <v>736</v>
      </c>
      <c r="D119" s="42" t="s">
        <v>864</v>
      </c>
      <c r="E119" s="42" t="s">
        <v>226</v>
      </c>
      <c r="F119" s="43" t="str">
        <f>IF(OR(OR(ISNUMBER(MATCH(C119,'Nov 8'!$E$2:$E$300,0)),ISNUMBER(MATCH(C119,'Nov 8'!$F$2:$F$300,0))),AND(ISNUMBER(MATCH(D119,'Nov 8'!$H$2:$H$300,0)),(ISNUMBER(MATCH(E119,'Nov 8'!$G$2:$G$300,0))))),"Found","Not Found")</f>
        <v>Found</v>
      </c>
      <c r="G119" s="44" t="str">
        <f>IF(OR(OR(ISNUMBER(MATCH(C119,'Nov 9'!$E$2:$E$300,0)),ISNUMBER(MATCH(C119,'Nov 9'!$F$2:$F$300,0))),AND(ISNUMBER(MATCH(D119,'Nov 9'!$H$2:$H$300,0)),(ISNUMBER(MATCH(E119,'Nov 9'!$G$2:$G$300,0))))),"Found","Not Found")</f>
        <v>Found</v>
      </c>
      <c r="H119" s="36" t="str">
        <f>IF(OR(OR(ISNUMBER(MATCH(C119,'Nov 10'!$E$2:$E$300,0)),ISNUMBER(MATCH(C119,'Nov 10'!$F$2:$F$300,0))),AND(ISNUMBER(MATCH(D119,'Nov 10'!$H$2:$H$300,0)),(ISNUMBER(MATCH(E119,'Nov 10'!$G$2:$G$300,0))))),"Found","Not Found")</f>
        <v>Found</v>
      </c>
      <c r="I119" s="36" t="str">
        <f>IF(OR(OR(ISNUMBER(MATCH(C119,'Nov 11'!$E$2:$E$300,0)),ISNUMBER(MATCH(C119,'Nov 11'!$F$2:$F$300,0))),AND(ISNUMBER(MATCH(D119,'Nov 11'!$H$2:$H$300,0)),(ISNUMBER(MATCH(E119,'Nov 11'!$G$2:$G$300,0))))),"Found","Not Found")</f>
        <v>Not Found</v>
      </c>
      <c r="J119" s="36" t="str">
        <f>IF(OR(OR(ISNUMBER(MATCH(C119,'Nov 12'!$E$2:$E$300,0)),ISNUMBER(MATCH(C119,'Nov 12'!$F$2:$F$300,0))),AND(ISNUMBER(MATCH(D119,'Nov 12'!$H$2:$H$300,0)),(ISNUMBER(MATCH(E119,'Nov 12'!$G$2:$G$300,0))))),"Found","Not Found")</f>
        <v>Found</v>
      </c>
      <c r="K119" s="36" t="str">
        <f>IF(OR(OR(ISNUMBER(MATCH(C119,'Nov 13'!$E$2:$E$300,0)),ISNUMBER(MATCH(C119,'Nov 13'!$F$2:$F$300,0))),AND(ISNUMBER(MATCH(D119,'Nov 13'!$H$2:$H$300,0)),(ISNUMBER(MATCH(E119,'Nov 13'!$G$2:$G$300,0))))),"Found","Not Found")</f>
        <v>Not Found</v>
      </c>
      <c r="L119" s="36" t="str">
        <f>IF(OR(OR(ISNUMBER(MATCH(C119,'Nov 14'!$E$2:$E$300,0)),ISNUMBER(MATCH(C119,'Nov 14'!$F$2:$F$300,0))),AND(ISNUMBER(MATCH(D119,'Nov 14'!$H$2:$H$300,0)),(ISNUMBER(MATCH(E119,'Nov 14'!$G$2:$G$300,0))))),"Found","Not Found")</f>
        <v>Found</v>
      </c>
      <c r="M119" s="36">
        <f t="shared" si="2"/>
        <v>5</v>
      </c>
      <c r="N119" s="36"/>
      <c r="O119" s="36"/>
      <c r="P119" s="36"/>
      <c r="Q119" s="36"/>
      <c r="R119" s="36"/>
      <c r="T119" s="36"/>
      <c r="U119" s="36"/>
      <c r="V119" s="36"/>
      <c r="W119" s="36"/>
      <c r="X119" s="36"/>
      <c r="Y119" s="36"/>
      <c r="Z119" s="36"/>
      <c r="AA119" s="36"/>
      <c r="AB119" s="36"/>
      <c r="AC119" s="36"/>
      <c r="AD119" s="36"/>
      <c r="AE119" s="36"/>
      <c r="AF119" s="36"/>
      <c r="AG119" s="36"/>
      <c r="AH119" s="36"/>
      <c r="AI119" s="43"/>
      <c r="AJ119" s="36"/>
    </row>
    <row r="120" spans="1:36" ht="15.75" customHeight="1" x14ac:dyDescent="0.2">
      <c r="A120" s="36" t="s">
        <v>1528</v>
      </c>
      <c r="B120" s="41" t="s">
        <v>1258</v>
      </c>
      <c r="C120" s="38" t="s">
        <v>192</v>
      </c>
      <c r="D120" s="42" t="s">
        <v>1259</v>
      </c>
      <c r="E120" s="42" t="s">
        <v>349</v>
      </c>
      <c r="F120" s="43" t="str">
        <f>IF(OR(OR(ISNUMBER(MATCH(C120,'Nov 8'!$E$2:$E$300,0)),ISNUMBER(MATCH(C120,'Nov 8'!$F$2:$F$300,0))),AND(ISNUMBER(MATCH(D120,'Nov 8'!$H$2:$H$300,0)),(ISNUMBER(MATCH(E120,'Nov 8'!$G$2:$G$300,0))))),"Found","Not Found")</f>
        <v>Found</v>
      </c>
      <c r="G120" s="44" t="str">
        <f>IF(OR(OR(ISNUMBER(MATCH(C120,'Nov 9'!$E$2:$E$300,0)),ISNUMBER(MATCH(C120,'Nov 9'!$F$2:$F$300,0))),AND(ISNUMBER(MATCH(D120,'Nov 9'!$H$2:$H$300,0)),(ISNUMBER(MATCH(E120,'Nov 9'!$G$2:$G$300,0))))),"Found","Not Found")</f>
        <v>Found</v>
      </c>
      <c r="H120" s="36" t="str">
        <f>IF(OR(OR(ISNUMBER(MATCH(C120,'Nov 10'!$E$2:$E$300,0)),ISNUMBER(MATCH(C120,'Nov 10'!$F$2:$F$300,0))),AND(ISNUMBER(MATCH(D120,'Nov 10'!$H$2:$H$300,0)),(ISNUMBER(MATCH(E120,'Nov 10'!$G$2:$G$300,0))))),"Found","Not Found")</f>
        <v>Found</v>
      </c>
      <c r="I120" s="36" t="str">
        <f>IF(OR(OR(ISNUMBER(MATCH(C120,'Nov 11'!$E$2:$E$300,0)),ISNUMBER(MATCH(C120,'Nov 11'!$F$2:$F$300,0))),AND(ISNUMBER(MATCH(D120,'Nov 11'!$H$2:$H$300,0)),(ISNUMBER(MATCH(E120,'Nov 11'!$G$2:$G$300,0))))),"Found","Not Found")</f>
        <v>Found</v>
      </c>
      <c r="J120" s="36" t="str">
        <f>IF(OR(OR(ISNUMBER(MATCH(C120,'Nov 12'!$E$2:$E$300,0)),ISNUMBER(MATCH(C120,'Nov 12'!$F$2:$F$300,0))),AND(ISNUMBER(MATCH(D120,'Nov 12'!$H$2:$H$300,0)),(ISNUMBER(MATCH(E120,'Nov 12'!$G$2:$G$300,0))))),"Found","Not Found")</f>
        <v>Found</v>
      </c>
      <c r="K120" s="36" t="str">
        <f>IF(OR(OR(ISNUMBER(MATCH(C120,'Nov 13'!$E$2:$E$300,0)),ISNUMBER(MATCH(C120,'Nov 13'!$F$2:$F$300,0))),AND(ISNUMBER(MATCH(D120,'Nov 13'!$H$2:$H$300,0)),(ISNUMBER(MATCH(E120,'Nov 13'!$G$2:$G$300,0))))),"Found","Not Found")</f>
        <v>Not Found</v>
      </c>
      <c r="L120" s="36" t="str">
        <f>IF(OR(OR(ISNUMBER(MATCH(C120,'Nov 14'!$E$2:$E$300,0)),ISNUMBER(MATCH(C120,'Nov 14'!$F$2:$F$300,0))),AND(ISNUMBER(MATCH(D120,'Nov 14'!$H$2:$H$300,0)),(ISNUMBER(MATCH(E120,'Nov 14'!$G$2:$G$300,0))))),"Found","Not Found")</f>
        <v>Not Found</v>
      </c>
      <c r="M120" s="36">
        <f t="shared" si="2"/>
        <v>5</v>
      </c>
      <c r="N120" s="36"/>
      <c r="O120" s="36"/>
      <c r="P120" s="36"/>
      <c r="Q120" s="36"/>
      <c r="R120" s="36"/>
      <c r="T120" s="36"/>
      <c r="U120" s="36"/>
      <c r="V120" s="36"/>
      <c r="W120" s="36"/>
      <c r="X120" s="36"/>
      <c r="Y120" s="36"/>
      <c r="Z120" s="36"/>
      <c r="AA120" s="36"/>
      <c r="AB120" s="36"/>
      <c r="AC120" s="36"/>
      <c r="AD120" s="36"/>
      <c r="AE120" s="36"/>
      <c r="AF120" s="36"/>
      <c r="AG120" s="36"/>
      <c r="AH120" s="36"/>
      <c r="AI120" s="43"/>
      <c r="AJ120" s="36"/>
    </row>
    <row r="121" spans="1:36" ht="15.75" customHeight="1" x14ac:dyDescent="0.2">
      <c r="A121" s="36" t="s">
        <v>1529</v>
      </c>
      <c r="B121" s="41" t="s">
        <v>1218</v>
      </c>
      <c r="C121" s="38">
        <v>636</v>
      </c>
      <c r="D121" s="42" t="s">
        <v>1217</v>
      </c>
      <c r="E121" s="42" t="s">
        <v>961</v>
      </c>
      <c r="F121" s="43" t="str">
        <f>IF(OR(OR(ISNUMBER(MATCH(C121,'Nov 8'!$E$2:$E$300,0)),ISNUMBER(MATCH(C121,'Nov 8'!$F$2:$F$300,0))),AND(ISNUMBER(MATCH(D121,'Nov 8'!$H$2:$H$300,0)),(ISNUMBER(MATCH(E121,'Nov 8'!$G$2:$G$300,0))))),"Found","Not Found")</f>
        <v>Found</v>
      </c>
      <c r="G121" s="44" t="str">
        <f>IF(OR(OR(ISNUMBER(MATCH(C121,'Nov 9'!$E$2:$E$300,0)),ISNUMBER(MATCH(C121,'Nov 9'!$F$2:$F$300,0))),AND(ISNUMBER(MATCH(D121,'Nov 9'!$H$2:$H$300,0)),(ISNUMBER(MATCH(E121,'Nov 9'!$G$2:$G$300,0))))),"Found","Not Found")</f>
        <v>Not Found</v>
      </c>
      <c r="H121" s="36" t="str">
        <f>IF(OR(OR(ISNUMBER(MATCH(C121,'Nov 10'!$E$2:$E$300,0)),ISNUMBER(MATCH(C121,'Nov 10'!$F$2:$F$300,0))),AND(ISNUMBER(MATCH(D121,'Nov 10'!$H$2:$H$300,0)),(ISNUMBER(MATCH(E121,'Nov 10'!$G$2:$G$300,0))))),"Found","Not Found")</f>
        <v>Found</v>
      </c>
      <c r="I121" s="36" t="str">
        <f>IF(OR(OR(ISNUMBER(MATCH(C121,'Nov 11'!$E$2:$E$300,0)),ISNUMBER(MATCH(C121,'Nov 11'!$F$2:$F$300,0))),AND(ISNUMBER(MATCH(D121,'Nov 11'!$H$2:$H$300,0)),(ISNUMBER(MATCH(E121,'Nov 11'!$G$2:$G$300,0))))),"Found","Not Found")</f>
        <v>Found</v>
      </c>
      <c r="J121" s="36" t="str">
        <f>IF(OR(OR(ISNUMBER(MATCH(C121,'Nov 12'!$E$2:$E$300,0)),ISNUMBER(MATCH(C121,'Nov 12'!$F$2:$F$300,0))),AND(ISNUMBER(MATCH(D121,'Nov 12'!$H$2:$H$300,0)),(ISNUMBER(MATCH(E121,'Nov 12'!$G$2:$G$300,0))))),"Found","Not Found")</f>
        <v>Found</v>
      </c>
      <c r="K121" s="36" t="str">
        <f>IF(OR(OR(ISNUMBER(MATCH(C121,'Nov 13'!$E$2:$E$300,0)),ISNUMBER(MATCH(C121,'Nov 13'!$F$2:$F$300,0))),AND(ISNUMBER(MATCH(D121,'Nov 13'!$H$2:$H$300,0)),(ISNUMBER(MATCH(E121,'Nov 13'!$G$2:$G$300,0))))),"Found","Not Found")</f>
        <v>Not Found</v>
      </c>
      <c r="L121" s="36" t="str">
        <f>IF(OR(OR(ISNUMBER(MATCH(C121,'Nov 14'!$E$2:$E$300,0)),ISNUMBER(MATCH(C121,'Nov 14'!$F$2:$F$300,0))),AND(ISNUMBER(MATCH(D121,'Nov 14'!$H$2:$H$300,0)),(ISNUMBER(MATCH(E121,'Nov 14'!$G$2:$G$300,0))))),"Found","Not Found")</f>
        <v>Found</v>
      </c>
      <c r="M121" s="36">
        <f t="shared" si="2"/>
        <v>5</v>
      </c>
      <c r="N121" s="36"/>
      <c r="O121" s="36"/>
      <c r="P121" s="36"/>
      <c r="Q121" s="36"/>
      <c r="R121" s="36"/>
      <c r="T121" s="36"/>
      <c r="U121" s="36"/>
      <c r="V121" s="36"/>
      <c r="W121" s="36"/>
      <c r="X121" s="36"/>
      <c r="Y121" s="36"/>
      <c r="Z121" s="36"/>
      <c r="AA121" s="36"/>
      <c r="AB121" s="36"/>
      <c r="AC121" s="36"/>
      <c r="AD121" s="36"/>
      <c r="AE121" s="36"/>
      <c r="AF121" s="36"/>
      <c r="AG121" s="36"/>
      <c r="AH121" s="36"/>
      <c r="AI121" s="43"/>
      <c r="AJ121" s="36"/>
    </row>
    <row r="122" spans="1:36" ht="15.75" customHeight="1" x14ac:dyDescent="0.2">
      <c r="A122" s="36" t="s">
        <v>1530</v>
      </c>
      <c r="B122" s="41" t="s">
        <v>1531</v>
      </c>
      <c r="C122" s="38">
        <v>671</v>
      </c>
      <c r="D122" s="42" t="s">
        <v>979</v>
      </c>
      <c r="E122" s="42" t="s">
        <v>980</v>
      </c>
      <c r="F122" s="43" t="str">
        <f>IF(OR(OR(ISNUMBER(MATCH(C122,'Nov 8'!$E$2:$E$300,0)),ISNUMBER(MATCH(C122,'Nov 8'!$F$2:$F$300,0))),AND(ISNUMBER(MATCH(D122,'Nov 8'!$H$2:$H$300,0)),(ISNUMBER(MATCH(E122,'Nov 8'!$G$2:$G$300,0))))),"Found","Not Found")</f>
        <v>Found</v>
      </c>
      <c r="G122" s="44" t="str">
        <f>IF(OR(OR(ISNUMBER(MATCH(C122,'Nov 9'!$E$2:$E$300,0)),ISNUMBER(MATCH(C122,'Nov 9'!$F$2:$F$300,0))),AND(ISNUMBER(MATCH(D122,'Nov 9'!$H$2:$H$300,0)),(ISNUMBER(MATCH(E122,'Nov 9'!$G$2:$G$300,0))))),"Found","Not Found")</f>
        <v>Found</v>
      </c>
      <c r="H122" s="36" t="str">
        <f>IF(OR(OR(ISNUMBER(MATCH(C122,'Nov 10'!$E$2:$E$300,0)),ISNUMBER(MATCH(C122,'Nov 10'!$F$2:$F$300,0))),AND(ISNUMBER(MATCH(D122,'Nov 10'!$H$2:$H$300,0)),(ISNUMBER(MATCH(E122,'Nov 10'!$G$2:$G$300,0))))),"Found","Not Found")</f>
        <v>Found</v>
      </c>
      <c r="I122" s="36" t="str">
        <f>IF(OR(OR(ISNUMBER(MATCH(C122,'Nov 11'!$E$2:$E$300,0)),ISNUMBER(MATCH(C122,'Nov 11'!$F$2:$F$300,0))),AND(ISNUMBER(MATCH(D122,'Nov 11'!$H$2:$H$300,0)),(ISNUMBER(MATCH(E122,'Nov 11'!$G$2:$G$300,0))))),"Found","Not Found")</f>
        <v>Found</v>
      </c>
      <c r="J122" s="36" t="str">
        <f>IF(OR(OR(ISNUMBER(MATCH(C122,'Nov 12'!$E$2:$E$300,0)),ISNUMBER(MATCH(C122,'Nov 12'!$F$2:$F$300,0))),AND(ISNUMBER(MATCH(D122,'Nov 12'!$H$2:$H$300,0)),(ISNUMBER(MATCH(E122,'Nov 12'!$G$2:$G$300,0))))),"Found","Not Found")</f>
        <v>Found</v>
      </c>
      <c r="K122" s="36" t="str">
        <f>IF(OR(OR(ISNUMBER(MATCH(C122,'Nov 13'!$E$2:$E$300,0)),ISNUMBER(MATCH(C122,'Nov 13'!$F$2:$F$300,0))),AND(ISNUMBER(MATCH(D122,'Nov 13'!$H$2:$H$300,0)),(ISNUMBER(MATCH(E122,'Nov 13'!$G$2:$G$300,0))))),"Found","Not Found")</f>
        <v>Found</v>
      </c>
      <c r="L122" s="36" t="str">
        <f>IF(OR(OR(ISNUMBER(MATCH(C122,'Nov 14'!$E$2:$E$300,0)),ISNUMBER(MATCH(C122,'Nov 14'!$F$2:$F$300,0))),AND(ISNUMBER(MATCH(D122,'Nov 14'!$H$2:$H$300,0)),(ISNUMBER(MATCH(E122,'Nov 14'!$G$2:$G$300,0))))),"Found","Not Found")</f>
        <v>Not Found</v>
      </c>
      <c r="M122" s="36">
        <f t="shared" si="2"/>
        <v>6</v>
      </c>
      <c r="N122" s="36"/>
      <c r="O122" s="36"/>
      <c r="P122" s="36"/>
      <c r="Q122" s="36"/>
      <c r="R122" s="36"/>
      <c r="T122" s="36"/>
      <c r="U122" s="36"/>
      <c r="V122" s="36"/>
      <c r="W122" s="36"/>
      <c r="X122" s="36"/>
      <c r="Y122" s="36"/>
      <c r="Z122" s="36"/>
      <c r="AA122" s="36"/>
      <c r="AB122" s="36"/>
      <c r="AC122" s="36"/>
      <c r="AD122" s="36"/>
      <c r="AE122" s="36"/>
      <c r="AF122" s="36"/>
      <c r="AG122" s="36"/>
      <c r="AH122" s="36"/>
      <c r="AI122" s="43"/>
      <c r="AJ122" s="36"/>
    </row>
    <row r="123" spans="1:36" ht="15.75" customHeight="1" x14ac:dyDescent="0.2">
      <c r="A123" s="36" t="s">
        <v>1532</v>
      </c>
      <c r="B123" s="41" t="s">
        <v>1274</v>
      </c>
      <c r="C123" s="38">
        <v>761</v>
      </c>
      <c r="D123" s="42" t="s">
        <v>1272</v>
      </c>
      <c r="E123" s="42" t="s">
        <v>1273</v>
      </c>
      <c r="F123" s="43" t="str">
        <f>IF(OR(OR(ISNUMBER(MATCH(C123,'Nov 8'!$E$2:$E$300,0)),ISNUMBER(MATCH(C123,'Nov 8'!$F$2:$F$300,0))),AND(ISNUMBER(MATCH(D123,'Nov 8'!$H$2:$H$300,0)),(ISNUMBER(MATCH(E123,'Nov 8'!$G$2:$G$300,0))))),"Found","Not Found")</f>
        <v>Found</v>
      </c>
      <c r="G123" s="44" t="str">
        <f>IF(OR(OR(ISNUMBER(MATCH(C123,'Nov 9'!$E$2:$E$300,0)),ISNUMBER(MATCH(C123,'Nov 9'!$F$2:$F$300,0))),AND(ISNUMBER(MATCH(D123,'Nov 9'!$H$2:$H$300,0)),(ISNUMBER(MATCH(E123,'Nov 9'!$G$2:$G$300,0))))),"Found","Not Found")</f>
        <v>Found</v>
      </c>
      <c r="H123" s="36" t="str">
        <f>IF(OR(OR(ISNUMBER(MATCH(C123,'Nov 10'!$E$2:$E$300,0)),ISNUMBER(MATCH(C123,'Nov 10'!$F$2:$F$300,0))),AND(ISNUMBER(MATCH(D123,'Nov 10'!$H$2:$H$300,0)),(ISNUMBER(MATCH(E123,'Nov 10'!$G$2:$G$300,0))))),"Found","Not Found")</f>
        <v>Found</v>
      </c>
      <c r="I123" s="36" t="str">
        <f>IF(OR(OR(ISNUMBER(MATCH(C123,'Nov 11'!$E$2:$E$300,0)),ISNUMBER(MATCH(C123,'Nov 11'!$F$2:$F$300,0))),AND(ISNUMBER(MATCH(D123,'Nov 11'!$H$2:$H$300,0)),(ISNUMBER(MATCH(E123,'Nov 11'!$G$2:$G$300,0))))),"Found","Not Found")</f>
        <v>Found</v>
      </c>
      <c r="J123" s="36" t="str">
        <f>IF(OR(OR(ISNUMBER(MATCH(C123,'Nov 12'!$E$2:$E$300,0)),ISNUMBER(MATCH(C123,'Nov 12'!$F$2:$F$300,0))),AND(ISNUMBER(MATCH(D123,'Nov 12'!$H$2:$H$300,0)),(ISNUMBER(MATCH(E123,'Nov 12'!$G$2:$G$300,0))))),"Found","Not Found")</f>
        <v>Found</v>
      </c>
      <c r="K123" s="36" t="str">
        <f>IF(OR(OR(ISNUMBER(MATCH(C123,'Nov 13'!$E$2:$E$300,0)),ISNUMBER(MATCH(C123,'Nov 13'!$F$2:$F$300,0))),AND(ISNUMBER(MATCH(D123,'Nov 13'!$H$2:$H$300,0)),(ISNUMBER(MATCH(E123,'Nov 13'!$G$2:$G$300,0))))),"Found","Not Found")</f>
        <v>Not Found</v>
      </c>
      <c r="L123" s="36" t="str">
        <f>IF(OR(OR(ISNUMBER(MATCH(C123,'Nov 14'!$E$2:$E$300,0)),ISNUMBER(MATCH(C123,'Nov 14'!$F$2:$F$300,0))),AND(ISNUMBER(MATCH(D123,'Nov 14'!$H$2:$H$300,0)),(ISNUMBER(MATCH(E123,'Nov 14'!$G$2:$G$300,0))))),"Found","Not Found")</f>
        <v>Found</v>
      </c>
      <c r="M123" s="36">
        <f t="shared" si="2"/>
        <v>6</v>
      </c>
      <c r="N123" s="36"/>
      <c r="O123" s="36"/>
      <c r="P123" s="36"/>
      <c r="Q123" s="36"/>
      <c r="R123" s="36"/>
      <c r="T123" s="36"/>
      <c r="U123" s="36"/>
      <c r="V123" s="36"/>
      <c r="W123" s="36"/>
      <c r="X123" s="36"/>
      <c r="Y123" s="36"/>
      <c r="Z123" s="36"/>
      <c r="AA123" s="36"/>
      <c r="AB123" s="36"/>
      <c r="AC123" s="36"/>
      <c r="AD123" s="36"/>
      <c r="AE123" s="36"/>
      <c r="AF123" s="36"/>
      <c r="AG123" s="36"/>
      <c r="AH123" s="36"/>
      <c r="AI123" s="43"/>
      <c r="AJ123" s="36"/>
    </row>
    <row r="124" spans="1:36" ht="15.75" customHeight="1" x14ac:dyDescent="0.2">
      <c r="A124" s="36" t="s">
        <v>1533</v>
      </c>
      <c r="B124" s="41" t="s">
        <v>1081</v>
      </c>
      <c r="C124" s="38">
        <v>566</v>
      </c>
      <c r="D124" s="42" t="s">
        <v>1079</v>
      </c>
      <c r="E124" s="42" t="s">
        <v>1080</v>
      </c>
      <c r="F124" s="43" t="str">
        <f>IF(OR(OR(ISNUMBER(MATCH(C124,'Nov 8'!$E$2:$E$300,0)),ISNUMBER(MATCH(C124,'Nov 8'!$F$2:$F$300,0))),AND(ISNUMBER(MATCH(D124,'Nov 8'!$H$2:$H$300,0)),(ISNUMBER(MATCH(E124,'Nov 8'!$G$2:$G$300,0))))),"Found","Not Found")</f>
        <v>Not Found</v>
      </c>
      <c r="G124" s="44" t="str">
        <f>IF(OR(OR(ISNUMBER(MATCH(C124,'Nov 9'!$E$2:$E$300,0)),ISNUMBER(MATCH(C124,'Nov 9'!$F$2:$F$300,0))),AND(ISNUMBER(MATCH(D124,'Nov 9'!$H$2:$H$300,0)),(ISNUMBER(MATCH(E124,'Nov 9'!$G$2:$G$300,0))))),"Found","Not Found")</f>
        <v>Not Found</v>
      </c>
      <c r="H124" s="36" t="str">
        <f>IF(OR(OR(ISNUMBER(MATCH(C124,'Nov 10'!$E$2:$E$300,0)),ISNUMBER(MATCH(C124,'Nov 10'!$F$2:$F$300,0))),AND(ISNUMBER(MATCH(D124,'Nov 10'!$H$2:$H$300,0)),(ISNUMBER(MATCH(E124,'Nov 10'!$G$2:$G$300,0))))),"Found","Not Found")</f>
        <v>Not Found</v>
      </c>
      <c r="I124" s="36" t="str">
        <f>IF(OR(OR(ISNUMBER(MATCH(C124,'Nov 11'!$E$2:$E$300,0)),ISNUMBER(MATCH(C124,'Nov 11'!$F$2:$F$300,0))),AND(ISNUMBER(MATCH(D124,'Nov 11'!$H$2:$H$300,0)),(ISNUMBER(MATCH(E124,'Nov 11'!$G$2:$G$300,0))))),"Found","Not Found")</f>
        <v>Not Found</v>
      </c>
      <c r="J124" s="36" t="str">
        <f>IF(OR(OR(ISNUMBER(MATCH(C124,'Nov 12'!$E$2:$E$300,0)),ISNUMBER(MATCH(C124,'Nov 12'!$F$2:$F$300,0))),AND(ISNUMBER(MATCH(D124,'Nov 12'!$H$2:$H$300,0)),(ISNUMBER(MATCH(E124,'Nov 12'!$G$2:$G$300,0))))),"Found","Not Found")</f>
        <v>Not Found</v>
      </c>
      <c r="K124" s="36" t="str">
        <f>IF(OR(OR(ISNUMBER(MATCH(C124,'Nov 13'!$E$2:$E$300,0)),ISNUMBER(MATCH(C124,'Nov 13'!$F$2:$F$300,0))),AND(ISNUMBER(MATCH(D124,'Nov 13'!$H$2:$H$300,0)),(ISNUMBER(MATCH(E124,'Nov 13'!$G$2:$G$300,0))))),"Found","Not Found")</f>
        <v>Not Found</v>
      </c>
      <c r="L124" s="36" t="str">
        <f>IF(OR(OR(ISNUMBER(MATCH(C124,'Nov 14'!$E$2:$E$300,0)),ISNUMBER(MATCH(C124,'Nov 14'!$F$2:$F$300,0))),AND(ISNUMBER(MATCH(D124,'Nov 14'!$H$2:$H$300,0)),(ISNUMBER(MATCH(E124,'Nov 14'!$G$2:$G$300,0))))),"Found","Not Found")</f>
        <v>Not Found</v>
      </c>
      <c r="M124" s="36">
        <f t="shared" si="2"/>
        <v>0</v>
      </c>
      <c r="N124" s="36"/>
      <c r="O124" s="36"/>
      <c r="P124" s="36"/>
      <c r="Q124" s="36"/>
      <c r="R124" s="36"/>
      <c r="T124" s="36"/>
      <c r="U124" s="36"/>
      <c r="V124" s="36"/>
      <c r="W124" s="36"/>
      <c r="X124" s="36"/>
      <c r="Y124" s="36"/>
      <c r="Z124" s="36"/>
      <c r="AA124" s="36"/>
      <c r="AB124" s="36"/>
      <c r="AC124" s="36"/>
      <c r="AD124" s="36"/>
      <c r="AE124" s="36"/>
      <c r="AF124" s="36"/>
      <c r="AG124" s="36"/>
      <c r="AH124" s="36"/>
      <c r="AI124" s="43"/>
      <c r="AJ124" s="36"/>
    </row>
    <row r="125" spans="1:36" ht="15.75" customHeight="1" x14ac:dyDescent="0.2">
      <c r="A125" s="36" t="s">
        <v>1534</v>
      </c>
      <c r="B125" s="41" t="s">
        <v>1281</v>
      </c>
      <c r="C125" s="38">
        <v>752</v>
      </c>
      <c r="D125" s="42" t="s">
        <v>1279</v>
      </c>
      <c r="E125" s="42" t="s">
        <v>1280</v>
      </c>
      <c r="F125" s="43" t="str">
        <f>IF(OR(OR(ISNUMBER(MATCH(C125,'Nov 8'!$E$2:$E$300,0)),ISNUMBER(MATCH(C125,'Nov 8'!$F$2:$F$300,0))),AND(ISNUMBER(MATCH(D125,'Nov 8'!$H$2:$H$300,0)),(ISNUMBER(MATCH(E125,'Nov 8'!$G$2:$G$300,0))))),"Found","Not Found")</f>
        <v>Found</v>
      </c>
      <c r="G125" s="44" t="str">
        <f>IF(OR(OR(ISNUMBER(MATCH(C125,'Nov 9'!$E$2:$E$300,0)),ISNUMBER(MATCH(C125,'Nov 9'!$F$2:$F$300,0))),AND(ISNUMBER(MATCH(D125,'Nov 9'!$H$2:$H$300,0)),(ISNUMBER(MATCH(E125,'Nov 9'!$G$2:$G$300,0))))),"Found","Not Found")</f>
        <v>Found</v>
      </c>
      <c r="H125" s="36" t="str">
        <f>IF(OR(OR(ISNUMBER(MATCH(C125,'Nov 10'!$E$2:$E$300,0)),ISNUMBER(MATCH(C125,'Nov 10'!$F$2:$F$300,0))),AND(ISNUMBER(MATCH(D125,'Nov 10'!$H$2:$H$300,0)),(ISNUMBER(MATCH(E125,'Nov 10'!$G$2:$G$300,0))))),"Found","Not Found")</f>
        <v>Found</v>
      </c>
      <c r="I125" s="36" t="str">
        <f>IF(OR(OR(ISNUMBER(MATCH(C125,'Nov 11'!$E$2:$E$300,0)),ISNUMBER(MATCH(C125,'Nov 11'!$F$2:$F$300,0))),AND(ISNUMBER(MATCH(D125,'Nov 11'!$H$2:$H$300,0)),(ISNUMBER(MATCH(E125,'Nov 11'!$G$2:$G$300,0))))),"Found","Not Found")</f>
        <v>Found</v>
      </c>
      <c r="J125" s="36" t="str">
        <f>IF(OR(OR(ISNUMBER(MATCH(C125,'Nov 12'!$E$2:$E$300,0)),ISNUMBER(MATCH(C125,'Nov 12'!$F$2:$F$300,0))),AND(ISNUMBER(MATCH(D125,'Nov 12'!$H$2:$H$300,0)),(ISNUMBER(MATCH(E125,'Nov 12'!$G$2:$G$300,0))))),"Found","Not Found")</f>
        <v>Found</v>
      </c>
      <c r="K125" s="36" t="str">
        <f>IF(OR(OR(ISNUMBER(MATCH(C125,'Nov 13'!$E$2:$E$300,0)),ISNUMBER(MATCH(C125,'Nov 13'!$F$2:$F$300,0))),AND(ISNUMBER(MATCH(D125,'Nov 13'!$H$2:$H$300,0)),(ISNUMBER(MATCH(E125,'Nov 13'!$G$2:$G$300,0))))),"Found","Not Found")</f>
        <v>Not Found</v>
      </c>
      <c r="L125" s="36" t="str">
        <f>IF(OR(OR(ISNUMBER(MATCH(C125,'Nov 14'!$E$2:$E$300,0)),ISNUMBER(MATCH(C125,'Nov 14'!$F$2:$F$300,0))),AND(ISNUMBER(MATCH(D125,'Nov 14'!$H$2:$H$300,0)),(ISNUMBER(MATCH(E125,'Nov 14'!$G$2:$G$300,0))))),"Found","Not Found")</f>
        <v>Not Found</v>
      </c>
      <c r="M125" s="36">
        <f t="shared" si="2"/>
        <v>5</v>
      </c>
      <c r="N125" s="36"/>
      <c r="O125" s="36"/>
      <c r="P125" s="36"/>
      <c r="Q125" s="36"/>
      <c r="R125" s="36"/>
      <c r="T125" s="36"/>
      <c r="U125" s="36"/>
      <c r="V125" s="36"/>
      <c r="W125" s="36"/>
      <c r="X125" s="36"/>
      <c r="Y125" s="36"/>
      <c r="Z125" s="36"/>
      <c r="AA125" s="36"/>
      <c r="AB125" s="36"/>
      <c r="AC125" s="36"/>
      <c r="AD125" s="36"/>
      <c r="AE125" s="36"/>
      <c r="AF125" s="36"/>
      <c r="AG125" s="36"/>
      <c r="AH125" s="36"/>
      <c r="AI125" s="43"/>
      <c r="AJ125" s="36"/>
    </row>
    <row r="126" spans="1:36" ht="15.75" customHeight="1" x14ac:dyDescent="0.2">
      <c r="A126" s="36" t="s">
        <v>1535</v>
      </c>
      <c r="B126" s="41" t="s">
        <v>654</v>
      </c>
      <c r="C126" s="38">
        <v>783</v>
      </c>
      <c r="D126" s="42" t="s">
        <v>652</v>
      </c>
      <c r="E126" s="42" t="s">
        <v>653</v>
      </c>
      <c r="F126" s="43" t="str">
        <f>IF(OR(OR(ISNUMBER(MATCH(C126,'Nov 8'!$E$2:$E$300,0)),ISNUMBER(MATCH(C126,'Nov 8'!$F$2:$F$300,0))),AND(ISNUMBER(MATCH(D126,'Nov 8'!$H$2:$H$300,0)),(ISNUMBER(MATCH(E126,'Nov 8'!$G$2:$G$300,0))))),"Found","Not Found")</f>
        <v>Found</v>
      </c>
      <c r="G126" s="44" t="str">
        <f>IF(OR(OR(ISNUMBER(MATCH(C126,'Nov 9'!$E$2:$E$300,0)),ISNUMBER(MATCH(C126,'Nov 9'!$F$2:$F$300,0))),AND(ISNUMBER(MATCH(D126,'Nov 9'!$H$2:$H$300,0)),(ISNUMBER(MATCH(E126,'Nov 9'!$G$2:$G$300,0))))),"Found","Not Found")</f>
        <v>Found</v>
      </c>
      <c r="H126" s="36" t="str">
        <f>IF(OR(OR(ISNUMBER(MATCH(C126,'Nov 10'!$E$2:$E$300,0)),ISNUMBER(MATCH(C126,'Nov 10'!$F$2:$F$300,0))),AND(ISNUMBER(MATCH(D126,'Nov 10'!$H$2:$H$300,0)),(ISNUMBER(MATCH(E126,'Nov 10'!$G$2:$G$300,0))))),"Found","Not Found")</f>
        <v>Found</v>
      </c>
      <c r="I126" s="36" t="str">
        <f>IF(OR(OR(ISNUMBER(MATCH(C126,'Nov 11'!$E$2:$E$300,0)),ISNUMBER(MATCH(C126,'Nov 11'!$F$2:$F$300,0))),AND(ISNUMBER(MATCH(D126,'Nov 11'!$H$2:$H$300,0)),(ISNUMBER(MATCH(E126,'Nov 11'!$G$2:$G$300,0))))),"Found","Not Found")</f>
        <v>Found</v>
      </c>
      <c r="J126" s="36" t="str">
        <f>IF(OR(OR(ISNUMBER(MATCH(C126,'Nov 12'!$E$2:$E$300,0)),ISNUMBER(MATCH(C126,'Nov 12'!$F$2:$F$300,0))),AND(ISNUMBER(MATCH(D126,'Nov 12'!$H$2:$H$300,0)),(ISNUMBER(MATCH(E126,'Nov 12'!$G$2:$G$300,0))))),"Found","Not Found")</f>
        <v>Not Found</v>
      </c>
      <c r="K126" s="36" t="str">
        <f>IF(OR(OR(ISNUMBER(MATCH(C126,'Nov 13'!$E$2:$E$300,0)),ISNUMBER(MATCH(C126,'Nov 13'!$F$2:$F$300,0))),AND(ISNUMBER(MATCH(D126,'Nov 13'!$H$2:$H$300,0)),(ISNUMBER(MATCH(E126,'Nov 13'!$G$2:$G$300,0))))),"Found","Not Found")</f>
        <v>Not Found</v>
      </c>
      <c r="L126" s="36" t="str">
        <f>IF(OR(OR(ISNUMBER(MATCH(C126,'Nov 14'!$E$2:$E$300,0)),ISNUMBER(MATCH(C126,'Nov 14'!$F$2:$F$300,0))),AND(ISNUMBER(MATCH(D126,'Nov 14'!$H$2:$H$300,0)),(ISNUMBER(MATCH(E126,'Nov 14'!$G$2:$G$300,0))))),"Found","Not Found")</f>
        <v>Not Found</v>
      </c>
      <c r="M126" s="36">
        <f t="shared" si="2"/>
        <v>4</v>
      </c>
      <c r="N126" s="36"/>
      <c r="O126" s="36"/>
      <c r="P126" s="36"/>
      <c r="Q126" s="36"/>
      <c r="R126" s="36"/>
      <c r="T126" s="36"/>
      <c r="U126" s="36"/>
      <c r="V126" s="36"/>
      <c r="W126" s="36"/>
      <c r="X126" s="36"/>
      <c r="Y126" s="36"/>
      <c r="Z126" s="36"/>
      <c r="AA126" s="36"/>
      <c r="AB126" s="36"/>
      <c r="AC126" s="36"/>
      <c r="AD126" s="36"/>
      <c r="AE126" s="36"/>
      <c r="AF126" s="36"/>
      <c r="AG126" s="36"/>
      <c r="AH126" s="36"/>
      <c r="AI126" s="43"/>
      <c r="AJ126" s="36"/>
    </row>
    <row r="127" spans="1:36" ht="15.75" customHeight="1" x14ac:dyDescent="0.2">
      <c r="A127" s="36" t="s">
        <v>1536</v>
      </c>
      <c r="B127" s="41" t="s">
        <v>561</v>
      </c>
      <c r="C127" s="38">
        <v>744</v>
      </c>
      <c r="D127" s="42" t="s">
        <v>559</v>
      </c>
      <c r="E127" s="42" t="s">
        <v>560</v>
      </c>
      <c r="F127" s="43" t="str">
        <f>IF(OR(OR(ISNUMBER(MATCH(C127,'Nov 8'!$E$2:$E$300,0)),ISNUMBER(MATCH(C127,'Nov 8'!$F$2:$F$300,0))),AND(ISNUMBER(MATCH(D127,'Nov 8'!$H$2:$H$300,0)),(ISNUMBER(MATCH(E127,'Nov 8'!$G$2:$G$300,0))))),"Found","Not Found")</f>
        <v>Found</v>
      </c>
      <c r="G127" s="44" t="str">
        <f>IF(OR(OR(ISNUMBER(MATCH(C127,'Nov 9'!$E$2:$E$300,0)),ISNUMBER(MATCH(C127,'Nov 9'!$F$2:$F$300,0))),AND(ISNUMBER(MATCH(D127,'Nov 9'!$H$2:$H$300,0)),(ISNUMBER(MATCH(E127,'Nov 9'!$G$2:$G$300,0))))),"Found","Not Found")</f>
        <v>Not Found</v>
      </c>
      <c r="H127" s="36" t="str">
        <f>IF(OR(OR(ISNUMBER(MATCH(C127,'Nov 10'!$E$2:$E$300,0)),ISNUMBER(MATCH(C127,'Nov 10'!$F$2:$F$300,0))),AND(ISNUMBER(MATCH(D127,'Nov 10'!$H$2:$H$300,0)),(ISNUMBER(MATCH(E127,'Nov 10'!$G$2:$G$300,0))))),"Found","Not Found")</f>
        <v>Found</v>
      </c>
      <c r="I127" s="36" t="str">
        <f>IF(OR(OR(ISNUMBER(MATCH(C127,'Nov 11'!$E$2:$E$300,0)),ISNUMBER(MATCH(C127,'Nov 11'!$F$2:$F$300,0))),AND(ISNUMBER(MATCH(D127,'Nov 11'!$H$2:$H$300,0)),(ISNUMBER(MATCH(E127,'Nov 11'!$G$2:$G$300,0))))),"Found","Not Found")</f>
        <v>Found</v>
      </c>
      <c r="J127" s="36" t="str">
        <f>IF(OR(OR(ISNUMBER(MATCH(C127,'Nov 12'!$E$2:$E$300,0)),ISNUMBER(MATCH(C127,'Nov 12'!$F$2:$F$300,0))),AND(ISNUMBER(MATCH(D127,'Nov 12'!$H$2:$H$300,0)),(ISNUMBER(MATCH(E127,'Nov 12'!$G$2:$G$300,0))))),"Found","Not Found")</f>
        <v>Found</v>
      </c>
      <c r="K127" s="36" t="str">
        <f>IF(OR(OR(ISNUMBER(MATCH(C127,'Nov 13'!$E$2:$E$300,0)),ISNUMBER(MATCH(C127,'Nov 13'!$F$2:$F$300,0))),AND(ISNUMBER(MATCH(D127,'Nov 13'!$H$2:$H$300,0)),(ISNUMBER(MATCH(E127,'Nov 13'!$G$2:$G$300,0))))),"Found","Not Found")</f>
        <v>Not Found</v>
      </c>
      <c r="L127" s="36" t="str">
        <f>IF(OR(OR(ISNUMBER(MATCH(C127,'Nov 14'!$E$2:$E$300,0)),ISNUMBER(MATCH(C127,'Nov 14'!$F$2:$F$300,0))),AND(ISNUMBER(MATCH(D127,'Nov 14'!$H$2:$H$300,0)),(ISNUMBER(MATCH(E127,'Nov 14'!$G$2:$G$300,0))))),"Found","Not Found")</f>
        <v>Not Found</v>
      </c>
      <c r="M127" s="36">
        <f t="shared" si="2"/>
        <v>4</v>
      </c>
      <c r="N127" s="36"/>
      <c r="O127" s="36"/>
      <c r="P127" s="36"/>
      <c r="Q127" s="36"/>
      <c r="R127" s="36"/>
      <c r="T127" s="36"/>
      <c r="U127" s="36"/>
      <c r="V127" s="36"/>
      <c r="W127" s="36"/>
      <c r="X127" s="36"/>
      <c r="Y127" s="36"/>
      <c r="Z127" s="36"/>
      <c r="AA127" s="36"/>
      <c r="AB127" s="36"/>
      <c r="AC127" s="36"/>
      <c r="AD127" s="36"/>
      <c r="AE127" s="36"/>
      <c r="AF127" s="36"/>
      <c r="AG127" s="36"/>
      <c r="AH127" s="36"/>
      <c r="AI127" s="43"/>
      <c r="AJ127" s="36"/>
    </row>
    <row r="128" spans="1:36" ht="15.75" customHeight="1" x14ac:dyDescent="0.2">
      <c r="A128" s="36" t="s">
        <v>1537</v>
      </c>
      <c r="B128" s="41" t="s">
        <v>386</v>
      </c>
      <c r="C128" s="38" t="s">
        <v>387</v>
      </c>
      <c r="D128" s="42" t="s">
        <v>388</v>
      </c>
      <c r="E128" s="42" t="s">
        <v>389</v>
      </c>
      <c r="F128" s="43" t="str">
        <f>IF(OR(OR(ISNUMBER(MATCH(C128,'Nov 8'!$E$2:$E$300,0)),ISNUMBER(MATCH(C128,'Nov 8'!$F$2:$F$300,0))),AND(ISNUMBER(MATCH(D128,'Nov 8'!$H$2:$H$300,0)),(ISNUMBER(MATCH(E128,'Nov 8'!$G$2:$G$300,0))))),"Found","Not Found")</f>
        <v>Not Found</v>
      </c>
      <c r="G128" s="44" t="str">
        <f>IF(OR(OR(ISNUMBER(MATCH(C128,'Nov 9'!$E$2:$E$300,0)),ISNUMBER(MATCH(C128,'Nov 9'!$F$2:$F$300,0))),AND(ISNUMBER(MATCH(D128,'Nov 9'!$H$2:$H$300,0)),(ISNUMBER(MATCH(E128,'Nov 9'!$G$2:$G$300,0))))),"Found","Not Found")</f>
        <v>Not Found</v>
      </c>
      <c r="H128" s="36" t="str">
        <f>IF(OR(OR(ISNUMBER(MATCH(C128,'Nov 10'!$E$2:$E$300,0)),ISNUMBER(MATCH(C128,'Nov 10'!$F$2:$F$300,0))),AND(ISNUMBER(MATCH(D128,'Nov 10'!$H$2:$H$300,0)),(ISNUMBER(MATCH(E128,'Nov 10'!$G$2:$G$300,0))))),"Found","Not Found")</f>
        <v>Not Found</v>
      </c>
      <c r="I128" s="36" t="str">
        <f>IF(OR(OR(ISNUMBER(MATCH(C128,'Nov 11'!$E$2:$E$300,0)),ISNUMBER(MATCH(C128,'Nov 11'!$F$2:$F$300,0))),AND(ISNUMBER(MATCH(D128,'Nov 11'!$H$2:$H$300,0)),(ISNUMBER(MATCH(E128,'Nov 11'!$G$2:$G$300,0))))),"Found","Not Found")</f>
        <v>Not Found</v>
      </c>
      <c r="J128" s="36" t="str">
        <f>IF(OR(OR(ISNUMBER(MATCH(C128,'Nov 12'!$E$2:$E$300,0)),ISNUMBER(MATCH(C128,'Nov 12'!$F$2:$F$300,0))),AND(ISNUMBER(MATCH(D128,'Nov 12'!$H$2:$H$300,0)),(ISNUMBER(MATCH(E128,'Nov 12'!$G$2:$G$300,0))))),"Found","Not Found")</f>
        <v>Not Found</v>
      </c>
      <c r="K128" s="36" t="str">
        <f>IF(OR(OR(ISNUMBER(MATCH(C128,'Nov 13'!$E$2:$E$300,0)),ISNUMBER(MATCH(C128,'Nov 13'!$F$2:$F$300,0))),AND(ISNUMBER(MATCH(D128,'Nov 13'!$H$2:$H$300,0)),(ISNUMBER(MATCH(E128,'Nov 13'!$G$2:$G$300,0))))),"Found","Not Found")</f>
        <v>Not Found</v>
      </c>
      <c r="L128" s="36" t="str">
        <f>IF(OR(OR(ISNUMBER(MATCH(C128,'Nov 14'!$E$2:$E$300,0)),ISNUMBER(MATCH(C128,'Nov 14'!$F$2:$F$300,0))),AND(ISNUMBER(MATCH(D128,'Nov 14'!$H$2:$H$300,0)),(ISNUMBER(MATCH(E128,'Nov 14'!$G$2:$G$300,0))))),"Found","Not Found")</f>
        <v>Not Found</v>
      </c>
      <c r="M128" s="36">
        <f t="shared" si="2"/>
        <v>0</v>
      </c>
      <c r="N128" s="36"/>
      <c r="O128" s="36"/>
      <c r="P128" s="36"/>
      <c r="Q128" s="36"/>
      <c r="R128" s="36"/>
      <c r="T128" s="36"/>
      <c r="U128" s="36"/>
      <c r="V128" s="36"/>
      <c r="W128" s="36"/>
      <c r="X128" s="36"/>
      <c r="Y128" s="36"/>
      <c r="Z128" s="36"/>
      <c r="AA128" s="36"/>
      <c r="AB128" s="36"/>
      <c r="AC128" s="36"/>
      <c r="AD128" s="36"/>
      <c r="AE128" s="36"/>
      <c r="AF128" s="36"/>
      <c r="AG128" s="36"/>
      <c r="AH128" s="36"/>
      <c r="AI128" s="43"/>
      <c r="AJ128" s="36"/>
    </row>
    <row r="129" spans="1:36" ht="15.75" customHeight="1" x14ac:dyDescent="0.2">
      <c r="A129" s="36" t="s">
        <v>1538</v>
      </c>
      <c r="B129" s="41" t="s">
        <v>394</v>
      </c>
      <c r="C129" s="38" t="s">
        <v>391</v>
      </c>
      <c r="D129" s="42" t="s">
        <v>392</v>
      </c>
      <c r="E129" s="42" t="s">
        <v>393</v>
      </c>
      <c r="F129" s="43" t="str">
        <f>IF(OR(OR(ISNUMBER(MATCH(C129,'Nov 8'!$E$2:$E$300,0)),ISNUMBER(MATCH(C129,'Nov 8'!$F$2:$F$300,0))),AND(ISNUMBER(MATCH(D129,'Nov 8'!$H$2:$H$300,0)),(ISNUMBER(MATCH(E129,'Nov 8'!$G$2:$G$300,0))))),"Found","Not Found")</f>
        <v>Not Found</v>
      </c>
      <c r="G129" s="44" t="str">
        <f>IF(OR(OR(ISNUMBER(MATCH(C129,'Nov 9'!$E$2:$E$300,0)),ISNUMBER(MATCH(C129,'Nov 9'!$F$2:$F$300,0))),AND(ISNUMBER(MATCH(D129,'Nov 9'!$H$2:$H$300,0)),(ISNUMBER(MATCH(E129,'Nov 9'!$G$2:$G$300,0))))),"Found","Not Found")</f>
        <v>Not Found</v>
      </c>
      <c r="H129" s="36" t="str">
        <f>IF(OR(OR(ISNUMBER(MATCH(C129,'Nov 10'!$E$2:$E$300,0)),ISNUMBER(MATCH(C129,'Nov 10'!$F$2:$F$300,0))),AND(ISNUMBER(MATCH(D129,'Nov 10'!$H$2:$H$300,0)),(ISNUMBER(MATCH(E129,'Nov 10'!$G$2:$G$300,0))))),"Found","Not Found")</f>
        <v>Not Found</v>
      </c>
      <c r="I129" s="36" t="str">
        <f>IF(OR(OR(ISNUMBER(MATCH(C129,'Nov 11'!$E$2:$E$300,0)),ISNUMBER(MATCH(C129,'Nov 11'!$F$2:$F$300,0))),AND(ISNUMBER(MATCH(D129,'Nov 11'!$H$2:$H$300,0)),(ISNUMBER(MATCH(E129,'Nov 11'!$G$2:$G$300,0))))),"Found","Not Found")</f>
        <v>Not Found</v>
      </c>
      <c r="J129" s="36" t="str">
        <f>IF(OR(OR(ISNUMBER(MATCH(C129,'Nov 12'!$E$2:$E$300,0)),ISNUMBER(MATCH(C129,'Nov 12'!$F$2:$F$300,0))),AND(ISNUMBER(MATCH(D129,'Nov 12'!$H$2:$H$300,0)),(ISNUMBER(MATCH(E129,'Nov 12'!$G$2:$G$300,0))))),"Found","Not Found")</f>
        <v>Not Found</v>
      </c>
      <c r="K129" s="36" t="str">
        <f>IF(OR(OR(ISNUMBER(MATCH(C129,'Nov 13'!$E$2:$E$300,0)),ISNUMBER(MATCH(C129,'Nov 13'!$F$2:$F$300,0))),AND(ISNUMBER(MATCH(D129,'Nov 13'!$H$2:$H$300,0)),(ISNUMBER(MATCH(E129,'Nov 13'!$G$2:$G$300,0))))),"Found","Not Found")</f>
        <v>Not Found</v>
      </c>
      <c r="L129" s="36" t="str">
        <f>IF(OR(OR(ISNUMBER(MATCH(C129,'Nov 14'!$E$2:$E$300,0)),ISNUMBER(MATCH(C129,'Nov 14'!$F$2:$F$300,0))),AND(ISNUMBER(MATCH(D129,'Nov 14'!$H$2:$H$300,0)),(ISNUMBER(MATCH(E129,'Nov 14'!$G$2:$G$300,0))))),"Found","Not Found")</f>
        <v>Not Found</v>
      </c>
      <c r="M129" s="36">
        <f t="shared" si="2"/>
        <v>0</v>
      </c>
      <c r="N129" s="36"/>
      <c r="O129" s="36"/>
      <c r="P129" s="36"/>
      <c r="Q129" s="36"/>
      <c r="R129" s="36"/>
      <c r="T129" s="36"/>
      <c r="U129" s="36"/>
      <c r="V129" s="36"/>
      <c r="W129" s="36"/>
      <c r="X129" s="36"/>
      <c r="Y129" s="36"/>
      <c r="Z129" s="36"/>
      <c r="AA129" s="36"/>
      <c r="AB129" s="36"/>
      <c r="AC129" s="36"/>
      <c r="AD129" s="36"/>
      <c r="AE129" s="36"/>
      <c r="AF129" s="36"/>
      <c r="AG129" s="36"/>
      <c r="AH129" s="36"/>
      <c r="AI129" s="43"/>
      <c r="AJ129" s="36"/>
    </row>
    <row r="130" spans="1:36" ht="15.75" customHeight="1" x14ac:dyDescent="0.2">
      <c r="A130" s="36" t="s">
        <v>1539</v>
      </c>
      <c r="B130" s="41" t="s">
        <v>404</v>
      </c>
      <c r="C130" s="38" t="s">
        <v>405</v>
      </c>
      <c r="D130" s="42" t="s">
        <v>406</v>
      </c>
      <c r="E130" s="42" t="s">
        <v>407</v>
      </c>
      <c r="F130" s="43" t="str">
        <f>IF(OR(OR(ISNUMBER(MATCH(C130,'Nov 8'!$E$2:$E$300,0)),ISNUMBER(MATCH(C130,'Nov 8'!$F$2:$F$300,0))),AND(ISNUMBER(MATCH(D130,'Nov 8'!$H$2:$H$300,0)),(ISNUMBER(MATCH(E130,'Nov 8'!$G$2:$G$300,0))))),"Found","Not Found")</f>
        <v>Not Found</v>
      </c>
      <c r="G130" s="44" t="str">
        <f>IF(OR(OR(ISNUMBER(MATCH(C130,'Nov 9'!$E$2:$E$300,0)),ISNUMBER(MATCH(C130,'Nov 9'!$F$2:$F$300,0))),AND(ISNUMBER(MATCH(D130,'Nov 9'!$H$2:$H$300,0)),(ISNUMBER(MATCH(E130,'Nov 9'!$G$2:$G$300,0))))),"Found","Not Found")</f>
        <v>Not Found</v>
      </c>
      <c r="H130" s="36" t="str">
        <f>IF(OR(OR(ISNUMBER(MATCH(C130,'Nov 10'!$E$2:$E$300,0)),ISNUMBER(MATCH(C130,'Nov 10'!$F$2:$F$300,0))),AND(ISNUMBER(MATCH(D130,'Nov 10'!$H$2:$H$300,0)),(ISNUMBER(MATCH(E130,'Nov 10'!$G$2:$G$300,0))))),"Found","Not Found")</f>
        <v>Not Found</v>
      </c>
      <c r="I130" s="36" t="str">
        <f>IF(OR(OR(ISNUMBER(MATCH(C130,'Nov 11'!$E$2:$E$300,0)),ISNUMBER(MATCH(C130,'Nov 11'!$F$2:$F$300,0))),AND(ISNUMBER(MATCH(D130,'Nov 11'!$H$2:$H$300,0)),(ISNUMBER(MATCH(E130,'Nov 11'!$G$2:$G$300,0))))),"Found","Not Found")</f>
        <v>Not Found</v>
      </c>
      <c r="J130" s="36" t="str">
        <f>IF(OR(OR(ISNUMBER(MATCH(C130,'Nov 12'!$E$2:$E$300,0)),ISNUMBER(MATCH(C130,'Nov 12'!$F$2:$F$300,0))),AND(ISNUMBER(MATCH(D130,'Nov 12'!$H$2:$H$300,0)),(ISNUMBER(MATCH(E130,'Nov 12'!$G$2:$G$300,0))))),"Found","Not Found")</f>
        <v>Not Found</v>
      </c>
      <c r="K130" s="36" t="str">
        <f>IF(OR(OR(ISNUMBER(MATCH(C130,'Nov 13'!$E$2:$E$300,0)),ISNUMBER(MATCH(C130,'Nov 13'!$F$2:$F$300,0))),AND(ISNUMBER(MATCH(D130,'Nov 13'!$H$2:$H$300,0)),(ISNUMBER(MATCH(E130,'Nov 13'!$G$2:$G$300,0))))),"Found","Not Found")</f>
        <v>Not Found</v>
      </c>
      <c r="L130" s="36" t="str">
        <f>IF(OR(OR(ISNUMBER(MATCH(C130,'Nov 14'!$E$2:$E$300,0)),ISNUMBER(MATCH(C130,'Nov 14'!$F$2:$F$300,0))),AND(ISNUMBER(MATCH(D130,'Nov 14'!$H$2:$H$300,0)),(ISNUMBER(MATCH(E130,'Nov 14'!$G$2:$G$300,0))))),"Found","Not Found")</f>
        <v>Not Found</v>
      </c>
      <c r="M130" s="36">
        <f t="shared" si="2"/>
        <v>0</v>
      </c>
      <c r="N130" s="36"/>
      <c r="O130" s="36"/>
      <c r="P130" s="36"/>
      <c r="Q130" s="36"/>
      <c r="R130" s="36"/>
      <c r="T130" s="36"/>
      <c r="U130" s="36"/>
      <c r="V130" s="36"/>
      <c r="W130" s="36"/>
      <c r="X130" s="36"/>
      <c r="Y130" s="36"/>
      <c r="Z130" s="36"/>
      <c r="AA130" s="36"/>
      <c r="AB130" s="36"/>
      <c r="AC130" s="36"/>
      <c r="AD130" s="36"/>
      <c r="AE130" s="36"/>
      <c r="AF130" s="36"/>
      <c r="AG130" s="36"/>
      <c r="AH130" s="36"/>
      <c r="AI130" s="43"/>
      <c r="AJ130" s="36"/>
    </row>
    <row r="131" spans="1:36" ht="15.75" customHeight="1" x14ac:dyDescent="0.2">
      <c r="A131" s="36" t="s">
        <v>1540</v>
      </c>
      <c r="B131" s="41" t="s">
        <v>409</v>
      </c>
      <c r="C131" s="38" t="s">
        <v>410</v>
      </c>
      <c r="D131" s="42" t="s">
        <v>161</v>
      </c>
      <c r="E131" s="42" t="s">
        <v>160</v>
      </c>
      <c r="F131" s="43" t="str">
        <f>IF(OR(OR(ISNUMBER(MATCH(C131,'Nov 8'!$E$2:$E$300,0)),ISNUMBER(MATCH(C131,'Nov 8'!$F$2:$F$300,0))),AND(ISNUMBER(MATCH(D131,'Nov 8'!$H$2:$H$300,0)),(ISNUMBER(MATCH(E131,'Nov 8'!$G$2:$G$300,0))))),"Found","Not Found")</f>
        <v>Found</v>
      </c>
      <c r="G131" s="44" t="str">
        <f>IF(OR(OR(ISNUMBER(MATCH(C131,'Nov 9'!$E$2:$E$300,0)),ISNUMBER(MATCH(C131,'Nov 9'!$F$2:$F$300,0))),AND(ISNUMBER(MATCH(D131,'Nov 9'!$H$2:$H$300,0)),(ISNUMBER(MATCH(E131,'Nov 9'!$G$2:$G$300,0))))),"Found","Not Found")</f>
        <v>Found</v>
      </c>
      <c r="H131" s="36" t="str">
        <f>IF(OR(OR(ISNUMBER(MATCH(C131,'Nov 10'!$E$2:$E$300,0)),ISNUMBER(MATCH(C131,'Nov 10'!$F$2:$F$300,0))),AND(ISNUMBER(MATCH(D131,'Nov 10'!$H$2:$H$300,0)),(ISNUMBER(MATCH(E131,'Nov 10'!$G$2:$G$300,0))))),"Found","Not Found")</f>
        <v>Found</v>
      </c>
      <c r="I131" s="36" t="str">
        <f>IF(OR(OR(ISNUMBER(MATCH(C131,'Nov 11'!$E$2:$E$300,0)),ISNUMBER(MATCH(C131,'Nov 11'!$F$2:$F$300,0))),AND(ISNUMBER(MATCH(D131,'Nov 11'!$H$2:$H$300,0)),(ISNUMBER(MATCH(E131,'Nov 11'!$G$2:$G$300,0))))),"Found","Not Found")</f>
        <v>Not Found</v>
      </c>
      <c r="J131" s="36" t="str">
        <f>IF(OR(OR(ISNUMBER(MATCH(C131,'Nov 12'!$E$2:$E$300,0)),ISNUMBER(MATCH(C131,'Nov 12'!$F$2:$F$300,0))),AND(ISNUMBER(MATCH(D131,'Nov 12'!$H$2:$H$300,0)),(ISNUMBER(MATCH(E131,'Nov 12'!$G$2:$G$300,0))))),"Found","Not Found")</f>
        <v>Found</v>
      </c>
      <c r="K131" s="36" t="str">
        <f>IF(OR(OR(ISNUMBER(MATCH(C131,'Nov 13'!$E$2:$E$300,0)),ISNUMBER(MATCH(C131,'Nov 13'!$F$2:$F$300,0))),AND(ISNUMBER(MATCH(D131,'Nov 13'!$H$2:$H$300,0)),(ISNUMBER(MATCH(E131,'Nov 13'!$G$2:$G$300,0))))),"Found","Not Found")</f>
        <v>Not Found</v>
      </c>
      <c r="L131" s="36" t="str">
        <f>IF(OR(OR(ISNUMBER(MATCH(C131,'Nov 14'!$E$2:$E$300,0)),ISNUMBER(MATCH(C131,'Nov 14'!$F$2:$F$300,0))),AND(ISNUMBER(MATCH(D131,'Nov 14'!$H$2:$H$300,0)),(ISNUMBER(MATCH(E131,'Nov 14'!$G$2:$G$300,0))))),"Found","Not Found")</f>
        <v>Not Found</v>
      </c>
      <c r="M131" s="36">
        <f t="shared" si="2"/>
        <v>4</v>
      </c>
      <c r="N131" s="36"/>
      <c r="O131" s="36"/>
      <c r="P131" s="36"/>
      <c r="Q131" s="36"/>
      <c r="R131" s="36"/>
      <c r="T131" s="36"/>
      <c r="U131" s="36"/>
      <c r="V131" s="36"/>
      <c r="W131" s="36"/>
      <c r="X131" s="36"/>
      <c r="Y131" s="36"/>
      <c r="Z131" s="36"/>
      <c r="AA131" s="36"/>
      <c r="AB131" s="36"/>
      <c r="AC131" s="36"/>
      <c r="AD131" s="36"/>
      <c r="AE131" s="36"/>
      <c r="AF131" s="36"/>
      <c r="AG131" s="36"/>
      <c r="AH131" s="36"/>
      <c r="AI131" s="43"/>
      <c r="AJ131" s="36"/>
    </row>
    <row r="132" spans="1:36" ht="15.75" customHeight="1" x14ac:dyDescent="0.2">
      <c r="A132" s="36" t="s">
        <v>1541</v>
      </c>
      <c r="B132" s="41" t="s">
        <v>429</v>
      </c>
      <c r="C132" s="38" t="s">
        <v>430</v>
      </c>
      <c r="D132" s="42" t="s">
        <v>431</v>
      </c>
      <c r="E132" s="42" t="s">
        <v>432</v>
      </c>
      <c r="F132" s="43" t="str">
        <f>IF(OR(OR(ISNUMBER(MATCH(C132,'Nov 8'!$E$2:$E$300,0)),ISNUMBER(MATCH(C132,'Nov 8'!$F$2:$F$300,0))),AND(ISNUMBER(MATCH(D132,'Nov 8'!$H$2:$H$300,0)),(ISNUMBER(MATCH(E132,'Nov 8'!$G$2:$G$300,0))))),"Found","Not Found")</f>
        <v>Not Found</v>
      </c>
      <c r="G132" s="44" t="str">
        <f>IF(OR(OR(ISNUMBER(MATCH(C132,'Nov 9'!$E$2:$E$300,0)),ISNUMBER(MATCH(C132,'Nov 9'!$F$2:$F$300,0))),AND(ISNUMBER(MATCH(D132,'Nov 9'!$H$2:$H$300,0)),(ISNUMBER(MATCH(E132,'Nov 9'!$G$2:$G$300,0))))),"Found","Not Found")</f>
        <v>Not Found</v>
      </c>
      <c r="H132" s="36" t="str">
        <f>IF(OR(OR(ISNUMBER(MATCH(C132,'Nov 10'!$E$2:$E$300,0)),ISNUMBER(MATCH(C132,'Nov 10'!$F$2:$F$300,0))),AND(ISNUMBER(MATCH(D132,'Nov 10'!$H$2:$H$300,0)),(ISNUMBER(MATCH(E132,'Nov 10'!$G$2:$G$300,0))))),"Found","Not Found")</f>
        <v>Not Found</v>
      </c>
      <c r="I132" s="36" t="str">
        <f>IF(OR(OR(ISNUMBER(MATCH(C132,'Nov 11'!$E$2:$E$300,0)),ISNUMBER(MATCH(C132,'Nov 11'!$F$2:$F$300,0))),AND(ISNUMBER(MATCH(D132,'Nov 11'!$H$2:$H$300,0)),(ISNUMBER(MATCH(E132,'Nov 11'!$G$2:$G$300,0))))),"Found","Not Found")</f>
        <v>Not Found</v>
      </c>
      <c r="J132" s="36" t="str">
        <f>IF(OR(OR(ISNUMBER(MATCH(C132,'Nov 12'!$E$2:$E$300,0)),ISNUMBER(MATCH(C132,'Nov 12'!$F$2:$F$300,0))),AND(ISNUMBER(MATCH(D132,'Nov 12'!$H$2:$H$300,0)),(ISNUMBER(MATCH(E132,'Nov 12'!$G$2:$G$300,0))))),"Found","Not Found")</f>
        <v>Not Found</v>
      </c>
      <c r="K132" s="36" t="str">
        <f>IF(OR(OR(ISNUMBER(MATCH(C132,'Nov 13'!$E$2:$E$300,0)),ISNUMBER(MATCH(C132,'Nov 13'!$F$2:$F$300,0))),AND(ISNUMBER(MATCH(D132,'Nov 13'!$H$2:$H$300,0)),(ISNUMBER(MATCH(E132,'Nov 13'!$G$2:$G$300,0))))),"Found","Not Found")</f>
        <v>Not Found</v>
      </c>
      <c r="L132" s="36" t="str">
        <f>IF(OR(OR(ISNUMBER(MATCH(C132,'Nov 14'!$E$2:$E$300,0)),ISNUMBER(MATCH(C132,'Nov 14'!$F$2:$F$300,0))),AND(ISNUMBER(MATCH(D132,'Nov 14'!$H$2:$H$300,0)),(ISNUMBER(MATCH(E132,'Nov 14'!$G$2:$G$300,0))))),"Found","Not Found")</f>
        <v>Not Found</v>
      </c>
      <c r="M132" s="36">
        <f t="shared" si="2"/>
        <v>0</v>
      </c>
      <c r="N132" s="36"/>
      <c r="O132" s="36"/>
      <c r="P132" s="36"/>
      <c r="Q132" s="36"/>
      <c r="R132" s="36"/>
      <c r="T132" s="36"/>
      <c r="U132" s="36"/>
      <c r="V132" s="36"/>
      <c r="W132" s="36"/>
      <c r="X132" s="36"/>
      <c r="Y132" s="36"/>
      <c r="Z132" s="36"/>
      <c r="AA132" s="36"/>
      <c r="AB132" s="36"/>
      <c r="AC132" s="36"/>
      <c r="AD132" s="36"/>
      <c r="AE132" s="36"/>
      <c r="AF132" s="36"/>
      <c r="AG132" s="36"/>
      <c r="AH132" s="36"/>
      <c r="AI132" s="43"/>
      <c r="AJ132" s="36"/>
    </row>
    <row r="133" spans="1:36" ht="15.75" customHeight="1" x14ac:dyDescent="0.2">
      <c r="A133" s="36" t="s">
        <v>1542</v>
      </c>
      <c r="B133" s="41" t="s">
        <v>443</v>
      </c>
      <c r="C133" s="38" t="s">
        <v>444</v>
      </c>
      <c r="D133" s="42" t="s">
        <v>445</v>
      </c>
      <c r="E133" s="42" t="s">
        <v>446</v>
      </c>
      <c r="F133" s="43" t="str">
        <f>IF(OR(OR(ISNUMBER(MATCH(C133,'Nov 8'!$E$2:$E$300,0)),ISNUMBER(MATCH(C133,'Nov 8'!$F$2:$F$300,0))),AND(ISNUMBER(MATCH(D133,'Nov 8'!$H$2:$H$300,0)),(ISNUMBER(MATCH(E133,'Nov 8'!$G$2:$G$300,0))))),"Found","Not Found")</f>
        <v>Not Found</v>
      </c>
      <c r="G133" s="44" t="str">
        <f>IF(OR(OR(ISNUMBER(MATCH(C133,'Nov 9'!$E$2:$E$300,0)),ISNUMBER(MATCH(C133,'Nov 9'!$F$2:$F$300,0))),AND(ISNUMBER(MATCH(D133,'Nov 9'!$H$2:$H$300,0)),(ISNUMBER(MATCH(E133,'Nov 9'!$G$2:$G$300,0))))),"Found","Not Found")</f>
        <v>Not Found</v>
      </c>
      <c r="H133" s="36" t="str">
        <f>IF(OR(OR(ISNUMBER(MATCH(C133,'Nov 10'!$E$2:$E$300,0)),ISNUMBER(MATCH(C133,'Nov 10'!$F$2:$F$300,0))),AND(ISNUMBER(MATCH(D133,'Nov 10'!$H$2:$H$300,0)),(ISNUMBER(MATCH(E133,'Nov 10'!$G$2:$G$300,0))))),"Found","Not Found")</f>
        <v>Not Found</v>
      </c>
      <c r="I133" s="36" t="str">
        <f>IF(OR(OR(ISNUMBER(MATCH(C133,'Nov 11'!$E$2:$E$300,0)),ISNUMBER(MATCH(C133,'Nov 11'!$F$2:$F$300,0))),AND(ISNUMBER(MATCH(D133,'Nov 11'!$H$2:$H$300,0)),(ISNUMBER(MATCH(E133,'Nov 11'!$G$2:$G$300,0))))),"Found","Not Found")</f>
        <v>Not Found</v>
      </c>
      <c r="J133" s="36" t="str">
        <f>IF(OR(OR(ISNUMBER(MATCH(C133,'Nov 12'!$E$2:$E$300,0)),ISNUMBER(MATCH(C133,'Nov 12'!$F$2:$F$300,0))),AND(ISNUMBER(MATCH(D133,'Nov 12'!$H$2:$H$300,0)),(ISNUMBER(MATCH(E133,'Nov 12'!$G$2:$G$300,0))))),"Found","Not Found")</f>
        <v>Not Found</v>
      </c>
      <c r="K133" s="36" t="str">
        <f>IF(OR(OR(ISNUMBER(MATCH(C133,'Nov 13'!$E$2:$E$300,0)),ISNUMBER(MATCH(C133,'Nov 13'!$F$2:$F$300,0))),AND(ISNUMBER(MATCH(D133,'Nov 13'!$H$2:$H$300,0)),(ISNUMBER(MATCH(E133,'Nov 13'!$G$2:$G$300,0))))),"Found","Not Found")</f>
        <v>Not Found</v>
      </c>
      <c r="L133" s="36" t="str">
        <f>IF(OR(OR(ISNUMBER(MATCH(C133,'Nov 14'!$E$2:$E$300,0)),ISNUMBER(MATCH(C133,'Nov 14'!$F$2:$F$300,0))),AND(ISNUMBER(MATCH(D133,'Nov 14'!$H$2:$H$300,0)),(ISNUMBER(MATCH(E133,'Nov 14'!$G$2:$G$300,0))))),"Found","Not Found")</f>
        <v>Not Found</v>
      </c>
      <c r="M133" s="36">
        <f t="shared" si="2"/>
        <v>0</v>
      </c>
      <c r="N133" s="36"/>
      <c r="O133" s="36"/>
      <c r="P133" s="36"/>
      <c r="Q133" s="36"/>
      <c r="R133" s="36"/>
      <c r="T133" s="36"/>
      <c r="U133" s="36"/>
      <c r="V133" s="36"/>
      <c r="W133" s="36"/>
      <c r="X133" s="36"/>
      <c r="Y133" s="36"/>
      <c r="Z133" s="36"/>
      <c r="AA133" s="36"/>
      <c r="AB133" s="36"/>
      <c r="AC133" s="36"/>
      <c r="AD133" s="36"/>
      <c r="AE133" s="36"/>
      <c r="AF133" s="36"/>
      <c r="AG133" s="36"/>
      <c r="AH133" s="36"/>
      <c r="AI133" s="43"/>
      <c r="AJ133" s="36"/>
    </row>
    <row r="134" spans="1:36" ht="15.75" customHeight="1" x14ac:dyDescent="0.2">
      <c r="A134" s="36" t="s">
        <v>1543</v>
      </c>
      <c r="B134" s="41" t="s">
        <v>1544</v>
      </c>
      <c r="C134" s="38" t="s">
        <v>466</v>
      </c>
      <c r="D134" s="42" t="s">
        <v>467</v>
      </c>
      <c r="E134" s="42" t="s">
        <v>468</v>
      </c>
      <c r="F134" s="43" t="str">
        <f>IF(OR(OR(ISNUMBER(MATCH(C134,'Nov 8'!$E$2:$E$300,0)),ISNUMBER(MATCH(C134,'Nov 8'!$F$2:$F$300,0))),AND(ISNUMBER(MATCH(D134,'Nov 8'!$H$2:$H$300,0)),(ISNUMBER(MATCH(E134,'Nov 8'!$G$2:$G$300,0))))),"Found","Not Found")</f>
        <v>Not Found</v>
      </c>
      <c r="G134" s="44" t="str">
        <f>IF(OR(OR(ISNUMBER(MATCH(C134,'Nov 9'!$E$2:$E$300,0)),ISNUMBER(MATCH(C134,'Nov 9'!$F$2:$F$300,0))),AND(ISNUMBER(MATCH(D134,'Nov 9'!$H$2:$H$300,0)),(ISNUMBER(MATCH(E134,'Nov 9'!$G$2:$G$300,0))))),"Found","Not Found")</f>
        <v>Not Found</v>
      </c>
      <c r="H134" s="36" t="str">
        <f>IF(OR(OR(ISNUMBER(MATCH(C134,'Nov 10'!$E$2:$E$300,0)),ISNUMBER(MATCH(C134,'Nov 10'!$F$2:$F$300,0))),AND(ISNUMBER(MATCH(D134,'Nov 10'!$H$2:$H$300,0)),(ISNUMBER(MATCH(E134,'Nov 10'!$G$2:$G$300,0))))),"Found","Not Found")</f>
        <v>Not Found</v>
      </c>
      <c r="I134" s="36" t="str">
        <f>IF(OR(OR(ISNUMBER(MATCH(C134,'Nov 11'!$E$2:$E$300,0)),ISNUMBER(MATCH(C134,'Nov 11'!$F$2:$F$300,0))),AND(ISNUMBER(MATCH(D134,'Nov 11'!$H$2:$H$300,0)),(ISNUMBER(MATCH(E134,'Nov 11'!$G$2:$G$300,0))))),"Found","Not Found")</f>
        <v>Not Found</v>
      </c>
      <c r="J134" s="36" t="str">
        <f>IF(OR(OR(ISNUMBER(MATCH(C134,'Nov 12'!$E$2:$E$300,0)),ISNUMBER(MATCH(C134,'Nov 12'!$F$2:$F$300,0))),AND(ISNUMBER(MATCH(D134,'Nov 12'!$H$2:$H$300,0)),(ISNUMBER(MATCH(E134,'Nov 12'!$G$2:$G$300,0))))),"Found","Not Found")</f>
        <v>Not Found</v>
      </c>
      <c r="K134" s="36" t="str">
        <f>IF(OR(OR(ISNUMBER(MATCH(C134,'Nov 13'!$E$2:$E$300,0)),ISNUMBER(MATCH(C134,'Nov 13'!$F$2:$F$300,0))),AND(ISNUMBER(MATCH(D134,'Nov 13'!$H$2:$H$300,0)),(ISNUMBER(MATCH(E134,'Nov 13'!$G$2:$G$300,0))))),"Found","Not Found")</f>
        <v>Not Found</v>
      </c>
      <c r="L134" s="36" t="str">
        <f>IF(OR(OR(ISNUMBER(MATCH(C134,'Nov 14'!$E$2:$E$300,0)),ISNUMBER(MATCH(C134,'Nov 14'!$F$2:$F$300,0))),AND(ISNUMBER(MATCH(D134,'Nov 14'!$H$2:$H$300,0)),(ISNUMBER(MATCH(E134,'Nov 14'!$G$2:$G$300,0))))),"Found","Not Found")</f>
        <v>Not Found</v>
      </c>
      <c r="M134" s="36">
        <f t="shared" si="2"/>
        <v>0</v>
      </c>
      <c r="N134" s="36"/>
      <c r="O134" s="36"/>
      <c r="P134" s="36"/>
      <c r="Q134" s="36"/>
      <c r="R134" s="36"/>
      <c r="T134" s="36"/>
      <c r="U134" s="36"/>
      <c r="V134" s="36"/>
      <c r="W134" s="36"/>
      <c r="X134" s="36"/>
      <c r="Y134" s="36"/>
      <c r="Z134" s="36"/>
      <c r="AA134" s="36"/>
      <c r="AB134" s="36"/>
      <c r="AC134" s="36"/>
      <c r="AD134" s="36"/>
      <c r="AE134" s="36"/>
      <c r="AF134" s="36"/>
      <c r="AG134" s="36"/>
      <c r="AH134" s="36"/>
      <c r="AI134" s="43"/>
      <c r="AJ134" s="36"/>
    </row>
    <row r="135" spans="1:36" ht="15.75" customHeight="1" x14ac:dyDescent="0.2">
      <c r="A135" s="36" t="s">
        <v>1545</v>
      </c>
      <c r="B135" s="41" t="s">
        <v>469</v>
      </c>
      <c r="C135" s="38" t="s">
        <v>470</v>
      </c>
      <c r="D135" s="42" t="s">
        <v>471</v>
      </c>
      <c r="E135" s="42" t="s">
        <v>472</v>
      </c>
      <c r="F135" s="43" t="str">
        <f>IF(OR(OR(ISNUMBER(MATCH(C135,'Nov 8'!$E$2:$E$300,0)),ISNUMBER(MATCH(C135,'Nov 8'!$F$2:$F$300,0))),AND(ISNUMBER(MATCH(D135,'Nov 8'!$H$2:$H$300,0)),(ISNUMBER(MATCH(E135,'Nov 8'!$G$2:$G$300,0))))),"Found","Not Found")</f>
        <v>Not Found</v>
      </c>
      <c r="G135" s="44" t="str">
        <f>IF(OR(OR(ISNUMBER(MATCH(C135,'Nov 9'!$E$2:$E$300,0)),ISNUMBER(MATCH(C135,'Nov 9'!$F$2:$F$300,0))),AND(ISNUMBER(MATCH(D135,'Nov 9'!$H$2:$H$300,0)),(ISNUMBER(MATCH(E135,'Nov 9'!$G$2:$G$300,0))))),"Found","Not Found")</f>
        <v>Not Found</v>
      </c>
      <c r="H135" s="36" t="str">
        <f>IF(OR(OR(ISNUMBER(MATCH(C135,'Nov 10'!$E$2:$E$300,0)),ISNUMBER(MATCH(C135,'Nov 10'!$F$2:$F$300,0))),AND(ISNUMBER(MATCH(D135,'Nov 10'!$H$2:$H$300,0)),(ISNUMBER(MATCH(E135,'Nov 10'!$G$2:$G$300,0))))),"Found","Not Found")</f>
        <v>Not Found</v>
      </c>
      <c r="I135" s="36" t="str">
        <f>IF(OR(OR(ISNUMBER(MATCH(C135,'Nov 11'!$E$2:$E$300,0)),ISNUMBER(MATCH(C135,'Nov 11'!$F$2:$F$300,0))),AND(ISNUMBER(MATCH(D135,'Nov 11'!$H$2:$H$300,0)),(ISNUMBER(MATCH(E135,'Nov 11'!$G$2:$G$300,0))))),"Found","Not Found")</f>
        <v>Not Found</v>
      </c>
      <c r="J135" s="36" t="str">
        <f>IF(OR(OR(ISNUMBER(MATCH(C135,'Nov 12'!$E$2:$E$300,0)),ISNUMBER(MATCH(C135,'Nov 12'!$F$2:$F$300,0))),AND(ISNUMBER(MATCH(D135,'Nov 12'!$H$2:$H$300,0)),(ISNUMBER(MATCH(E135,'Nov 12'!$G$2:$G$300,0))))),"Found","Not Found")</f>
        <v>Not Found</v>
      </c>
      <c r="K135" s="36" t="str">
        <f>IF(OR(OR(ISNUMBER(MATCH(C135,'Nov 13'!$E$2:$E$300,0)),ISNUMBER(MATCH(C135,'Nov 13'!$F$2:$F$300,0))),AND(ISNUMBER(MATCH(D135,'Nov 13'!$H$2:$H$300,0)),(ISNUMBER(MATCH(E135,'Nov 13'!$G$2:$G$300,0))))),"Found","Not Found")</f>
        <v>Not Found</v>
      </c>
      <c r="L135" s="36" t="str">
        <f>IF(OR(OR(ISNUMBER(MATCH(C135,'Nov 14'!$E$2:$E$300,0)),ISNUMBER(MATCH(C135,'Nov 14'!$F$2:$F$300,0))),AND(ISNUMBER(MATCH(D135,'Nov 14'!$H$2:$H$300,0)),(ISNUMBER(MATCH(E135,'Nov 14'!$G$2:$G$300,0))))),"Found","Not Found")</f>
        <v>Not Found</v>
      </c>
      <c r="M135" s="36">
        <f t="shared" si="2"/>
        <v>0</v>
      </c>
      <c r="N135" s="36"/>
      <c r="O135" s="36"/>
      <c r="P135" s="36"/>
      <c r="Q135" s="36"/>
      <c r="R135" s="36"/>
      <c r="T135" s="36"/>
      <c r="U135" s="36"/>
      <c r="V135" s="36"/>
      <c r="W135" s="36"/>
      <c r="X135" s="36"/>
      <c r="Y135" s="36"/>
      <c r="Z135" s="36"/>
      <c r="AA135" s="36"/>
      <c r="AB135" s="36"/>
      <c r="AC135" s="36"/>
      <c r="AD135" s="36"/>
      <c r="AE135" s="36"/>
      <c r="AF135" s="36"/>
      <c r="AG135" s="36"/>
      <c r="AH135" s="36"/>
      <c r="AI135" s="43"/>
      <c r="AJ135" s="36"/>
    </row>
    <row r="136" spans="1:36" ht="15.75" customHeight="1" x14ac:dyDescent="0.2">
      <c r="A136" s="36" t="s">
        <v>1546</v>
      </c>
      <c r="B136" s="41" t="s">
        <v>477</v>
      </c>
      <c r="C136" s="38" t="s">
        <v>478</v>
      </c>
      <c r="D136" s="42" t="s">
        <v>479</v>
      </c>
      <c r="E136" s="42" t="s">
        <v>480</v>
      </c>
      <c r="F136" s="43" t="str">
        <f>IF(OR(OR(ISNUMBER(MATCH(C136,'Nov 8'!$E$2:$E$300,0)),ISNUMBER(MATCH(C136,'Nov 8'!$F$2:$F$300,0))),AND(ISNUMBER(MATCH(D136,'Nov 8'!$H$2:$H$300,0)),(ISNUMBER(MATCH(E136,'Nov 8'!$G$2:$G$300,0))))),"Found","Not Found")</f>
        <v>Not Found</v>
      </c>
      <c r="G136" s="44" t="str">
        <f>IF(OR(OR(ISNUMBER(MATCH(C136,'Nov 9'!$E$2:$E$300,0)),ISNUMBER(MATCH(C136,'Nov 9'!$F$2:$F$300,0))),AND(ISNUMBER(MATCH(D136,'Nov 9'!$H$2:$H$300,0)),(ISNUMBER(MATCH(E136,'Nov 9'!$G$2:$G$300,0))))),"Found","Not Found")</f>
        <v>Not Found</v>
      </c>
      <c r="H136" s="36" t="str">
        <f>IF(OR(OR(ISNUMBER(MATCH(C136,'Nov 10'!$E$2:$E$300,0)),ISNUMBER(MATCH(C136,'Nov 10'!$F$2:$F$300,0))),AND(ISNUMBER(MATCH(D136,'Nov 10'!$H$2:$H$300,0)),(ISNUMBER(MATCH(E136,'Nov 10'!$G$2:$G$300,0))))),"Found","Not Found")</f>
        <v>Not Found</v>
      </c>
      <c r="I136" s="36" t="str">
        <f>IF(OR(OR(ISNUMBER(MATCH(C136,'Nov 11'!$E$2:$E$300,0)),ISNUMBER(MATCH(C136,'Nov 11'!$F$2:$F$300,0))),AND(ISNUMBER(MATCH(D136,'Nov 11'!$H$2:$H$300,0)),(ISNUMBER(MATCH(E136,'Nov 11'!$G$2:$G$300,0))))),"Found","Not Found")</f>
        <v>Not Found</v>
      </c>
      <c r="J136" s="36" t="str">
        <f>IF(OR(OR(ISNUMBER(MATCH(C136,'Nov 12'!$E$2:$E$300,0)),ISNUMBER(MATCH(C136,'Nov 12'!$F$2:$F$300,0))),AND(ISNUMBER(MATCH(D136,'Nov 12'!$H$2:$H$300,0)),(ISNUMBER(MATCH(E136,'Nov 12'!$G$2:$G$300,0))))),"Found","Not Found")</f>
        <v>Not Found</v>
      </c>
      <c r="K136" s="36" t="str">
        <f>IF(OR(OR(ISNUMBER(MATCH(C136,'Nov 13'!$E$2:$E$300,0)),ISNUMBER(MATCH(C136,'Nov 13'!$F$2:$F$300,0))),AND(ISNUMBER(MATCH(D136,'Nov 13'!$H$2:$H$300,0)),(ISNUMBER(MATCH(E136,'Nov 13'!$G$2:$G$300,0))))),"Found","Not Found")</f>
        <v>Not Found</v>
      </c>
      <c r="L136" s="36" t="str">
        <f>IF(OR(OR(ISNUMBER(MATCH(C136,'Nov 14'!$E$2:$E$300,0)),ISNUMBER(MATCH(C136,'Nov 14'!$F$2:$F$300,0))),AND(ISNUMBER(MATCH(D136,'Nov 14'!$H$2:$H$300,0)),(ISNUMBER(MATCH(E136,'Nov 14'!$G$2:$G$300,0))))),"Found","Not Found")</f>
        <v>Not Found</v>
      </c>
      <c r="M136" s="36">
        <f t="shared" si="2"/>
        <v>0</v>
      </c>
      <c r="N136" s="36"/>
      <c r="O136" s="36"/>
      <c r="P136" s="36"/>
      <c r="Q136" s="36"/>
      <c r="R136" s="36"/>
      <c r="T136" s="36"/>
      <c r="U136" s="36"/>
      <c r="V136" s="36"/>
      <c r="W136" s="36"/>
      <c r="X136" s="36"/>
      <c r="Y136" s="36"/>
      <c r="Z136" s="36"/>
      <c r="AA136" s="36"/>
      <c r="AB136" s="36"/>
      <c r="AC136" s="36"/>
      <c r="AD136" s="36"/>
      <c r="AE136" s="36"/>
      <c r="AF136" s="36"/>
      <c r="AG136" s="36"/>
      <c r="AH136" s="36"/>
      <c r="AI136" s="43"/>
      <c r="AJ136" s="36"/>
    </row>
    <row r="137" spans="1:36" ht="15.75" customHeight="1" x14ac:dyDescent="0.2">
      <c r="A137" s="36" t="s">
        <v>1547</v>
      </c>
      <c r="B137" s="41" t="s">
        <v>481</v>
      </c>
      <c r="C137" s="38" t="s">
        <v>482</v>
      </c>
      <c r="D137" s="42" t="s">
        <v>483</v>
      </c>
      <c r="E137" s="42" t="s">
        <v>484</v>
      </c>
      <c r="F137" s="43" t="str">
        <f>IF(OR(OR(ISNUMBER(MATCH(C137,'Nov 8'!$E$2:$E$300,0)),ISNUMBER(MATCH(C137,'Nov 8'!$F$2:$F$300,0))),AND(ISNUMBER(MATCH(D137,'Nov 8'!$H$2:$H$300,0)),(ISNUMBER(MATCH(E137,'Nov 8'!$G$2:$G$300,0))))),"Found","Not Found")</f>
        <v>Not Found</v>
      </c>
      <c r="G137" s="44" t="str">
        <f>IF(OR(OR(ISNUMBER(MATCH(C137,'Nov 9'!$E$2:$E$300,0)),ISNUMBER(MATCH(C137,'Nov 9'!$F$2:$F$300,0))),AND(ISNUMBER(MATCH(D137,'Nov 9'!$H$2:$H$300,0)),(ISNUMBER(MATCH(E137,'Nov 9'!$G$2:$G$300,0))))),"Found","Not Found")</f>
        <v>Not Found</v>
      </c>
      <c r="H137" s="36" t="str">
        <f>IF(OR(OR(ISNUMBER(MATCH(C137,'Nov 10'!$E$2:$E$300,0)),ISNUMBER(MATCH(C137,'Nov 10'!$F$2:$F$300,0))),AND(ISNUMBER(MATCH(D137,'Nov 10'!$H$2:$H$300,0)),(ISNUMBER(MATCH(E137,'Nov 10'!$G$2:$G$300,0))))),"Found","Not Found")</f>
        <v>Not Found</v>
      </c>
      <c r="I137" s="36" t="str">
        <f>IF(OR(OR(ISNUMBER(MATCH(C137,'Nov 11'!$E$2:$E$300,0)),ISNUMBER(MATCH(C137,'Nov 11'!$F$2:$F$300,0))),AND(ISNUMBER(MATCH(D137,'Nov 11'!$H$2:$H$300,0)),(ISNUMBER(MATCH(E137,'Nov 11'!$G$2:$G$300,0))))),"Found","Not Found")</f>
        <v>Not Found</v>
      </c>
      <c r="J137" s="36" t="str">
        <f>IF(OR(OR(ISNUMBER(MATCH(C137,'Nov 12'!$E$2:$E$300,0)),ISNUMBER(MATCH(C137,'Nov 12'!$F$2:$F$300,0))),AND(ISNUMBER(MATCH(D137,'Nov 12'!$H$2:$H$300,0)),(ISNUMBER(MATCH(E137,'Nov 12'!$G$2:$G$300,0))))),"Found","Not Found")</f>
        <v>Not Found</v>
      </c>
      <c r="K137" s="36" t="str">
        <f>IF(OR(OR(ISNUMBER(MATCH(C137,'Nov 13'!$E$2:$E$300,0)),ISNUMBER(MATCH(C137,'Nov 13'!$F$2:$F$300,0))),AND(ISNUMBER(MATCH(D137,'Nov 13'!$H$2:$H$300,0)),(ISNUMBER(MATCH(E137,'Nov 13'!$G$2:$G$300,0))))),"Found","Not Found")</f>
        <v>Not Found</v>
      </c>
      <c r="L137" s="36" t="str">
        <f>IF(OR(OR(ISNUMBER(MATCH(C137,'Nov 14'!$E$2:$E$300,0)),ISNUMBER(MATCH(C137,'Nov 14'!$F$2:$F$300,0))),AND(ISNUMBER(MATCH(D137,'Nov 14'!$H$2:$H$300,0)),(ISNUMBER(MATCH(E137,'Nov 14'!$G$2:$G$300,0))))),"Found","Not Found")</f>
        <v>Not Found</v>
      </c>
      <c r="M137" s="36">
        <f t="shared" si="2"/>
        <v>0</v>
      </c>
      <c r="N137" s="36"/>
      <c r="O137" s="36"/>
      <c r="P137" s="36"/>
      <c r="Q137" s="36"/>
      <c r="R137" s="36"/>
      <c r="T137" s="36"/>
      <c r="U137" s="36"/>
      <c r="V137" s="36"/>
      <c r="W137" s="36"/>
      <c r="X137" s="36"/>
      <c r="Y137" s="36"/>
      <c r="Z137" s="36"/>
      <c r="AA137" s="36"/>
      <c r="AB137" s="36"/>
      <c r="AC137" s="36"/>
      <c r="AD137" s="36"/>
      <c r="AE137" s="36"/>
      <c r="AF137" s="36"/>
      <c r="AG137" s="36"/>
      <c r="AH137" s="36"/>
      <c r="AI137" s="43"/>
      <c r="AJ137" s="36"/>
    </row>
    <row r="138" spans="1:36" ht="15.75" customHeight="1" x14ac:dyDescent="0.2">
      <c r="A138" s="36" t="s">
        <v>1548</v>
      </c>
      <c r="B138" s="41" t="s">
        <v>494</v>
      </c>
      <c r="C138" s="38" t="s">
        <v>495</v>
      </c>
      <c r="D138" s="42" t="s">
        <v>496</v>
      </c>
      <c r="E138" s="42" t="s">
        <v>497</v>
      </c>
      <c r="F138" s="43" t="str">
        <f>IF(OR(OR(ISNUMBER(MATCH(C138,'Nov 8'!$E$2:$E$300,0)),ISNUMBER(MATCH(C138,'Nov 8'!$F$2:$F$300,0))),AND(ISNUMBER(MATCH(D138,'Nov 8'!$H$2:$H$300,0)),(ISNUMBER(MATCH(E138,'Nov 8'!$G$2:$G$300,0))))),"Found","Not Found")</f>
        <v>Not Found</v>
      </c>
      <c r="G138" s="44" t="str">
        <f>IF(OR(OR(ISNUMBER(MATCH(C138,'Nov 9'!$E$2:$E$300,0)),ISNUMBER(MATCH(C138,'Nov 9'!$F$2:$F$300,0))),AND(ISNUMBER(MATCH(D138,'Nov 9'!$H$2:$H$300,0)),(ISNUMBER(MATCH(E138,'Nov 9'!$G$2:$G$300,0))))),"Found","Not Found")</f>
        <v>Not Found</v>
      </c>
      <c r="H138" s="36" t="str">
        <f>IF(OR(OR(ISNUMBER(MATCH(C138,'Nov 10'!$E$2:$E$300,0)),ISNUMBER(MATCH(C138,'Nov 10'!$F$2:$F$300,0))),AND(ISNUMBER(MATCH(D138,'Nov 10'!$H$2:$H$300,0)),(ISNUMBER(MATCH(E138,'Nov 10'!$G$2:$G$300,0))))),"Found","Not Found")</f>
        <v>Not Found</v>
      </c>
      <c r="I138" s="36" t="str">
        <f>IF(OR(OR(ISNUMBER(MATCH(C138,'Nov 11'!$E$2:$E$300,0)),ISNUMBER(MATCH(C138,'Nov 11'!$F$2:$F$300,0))),AND(ISNUMBER(MATCH(D138,'Nov 11'!$H$2:$H$300,0)),(ISNUMBER(MATCH(E138,'Nov 11'!$G$2:$G$300,0))))),"Found","Not Found")</f>
        <v>Not Found</v>
      </c>
      <c r="J138" s="36" t="str">
        <f>IF(OR(OR(ISNUMBER(MATCH(C138,'Nov 12'!$E$2:$E$300,0)),ISNUMBER(MATCH(C138,'Nov 12'!$F$2:$F$300,0))),AND(ISNUMBER(MATCH(D138,'Nov 12'!$H$2:$H$300,0)),(ISNUMBER(MATCH(E138,'Nov 12'!$G$2:$G$300,0))))),"Found","Not Found")</f>
        <v>Not Found</v>
      </c>
      <c r="K138" s="36" t="str">
        <f>IF(OR(OR(ISNUMBER(MATCH(C138,'Nov 13'!$E$2:$E$300,0)),ISNUMBER(MATCH(C138,'Nov 13'!$F$2:$F$300,0))),AND(ISNUMBER(MATCH(D138,'Nov 13'!$H$2:$H$300,0)),(ISNUMBER(MATCH(E138,'Nov 13'!$G$2:$G$300,0))))),"Found","Not Found")</f>
        <v>Not Found</v>
      </c>
      <c r="L138" s="36" t="str">
        <f>IF(OR(OR(ISNUMBER(MATCH(C138,'Nov 14'!$E$2:$E$300,0)),ISNUMBER(MATCH(C138,'Nov 14'!$F$2:$F$300,0))),AND(ISNUMBER(MATCH(D138,'Nov 14'!$H$2:$H$300,0)),(ISNUMBER(MATCH(E138,'Nov 14'!$G$2:$G$300,0))))),"Found","Not Found")</f>
        <v>Not Found</v>
      </c>
      <c r="M138" s="36">
        <f t="shared" si="2"/>
        <v>0</v>
      </c>
      <c r="N138" s="36"/>
      <c r="O138" s="36"/>
      <c r="P138" s="36"/>
      <c r="Q138" s="36"/>
      <c r="R138" s="36"/>
      <c r="T138" s="36"/>
      <c r="U138" s="36"/>
      <c r="V138" s="36"/>
      <c r="W138" s="36"/>
      <c r="X138" s="36"/>
      <c r="Y138" s="36"/>
      <c r="Z138" s="36"/>
      <c r="AA138" s="36"/>
      <c r="AB138" s="36"/>
      <c r="AC138" s="36"/>
      <c r="AD138" s="36"/>
      <c r="AE138" s="36"/>
      <c r="AF138" s="36"/>
      <c r="AG138" s="36"/>
      <c r="AH138" s="36"/>
      <c r="AI138" s="43"/>
      <c r="AJ138" s="36"/>
    </row>
    <row r="139" spans="1:36" ht="15.75" customHeight="1" x14ac:dyDescent="0.2">
      <c r="A139" s="36" t="s">
        <v>1549</v>
      </c>
      <c r="B139" s="41" t="s">
        <v>498</v>
      </c>
      <c r="C139" s="38" t="s">
        <v>499</v>
      </c>
      <c r="D139" s="42" t="s">
        <v>500</v>
      </c>
      <c r="E139" s="42" t="s">
        <v>501</v>
      </c>
      <c r="F139" s="43" t="str">
        <f>IF(OR(OR(ISNUMBER(MATCH(C139,'Nov 8'!$E$2:$E$300,0)),ISNUMBER(MATCH(C139,'Nov 8'!$F$2:$F$300,0))),AND(ISNUMBER(MATCH(D139,'Nov 8'!$H$2:$H$300,0)),(ISNUMBER(MATCH(E139,'Nov 8'!$G$2:$G$300,0))))),"Found","Not Found")</f>
        <v>Not Found</v>
      </c>
      <c r="G139" s="44" t="str">
        <f>IF(OR(OR(ISNUMBER(MATCH(C139,'Nov 9'!$E$2:$E$300,0)),ISNUMBER(MATCH(C139,'Nov 9'!$F$2:$F$300,0))),AND(ISNUMBER(MATCH(D139,'Nov 9'!$H$2:$H$300,0)),(ISNUMBER(MATCH(E139,'Nov 9'!$G$2:$G$300,0))))),"Found","Not Found")</f>
        <v>Not Found</v>
      </c>
      <c r="H139" s="36" t="str">
        <f>IF(OR(OR(ISNUMBER(MATCH(C139,'Nov 10'!$E$2:$E$300,0)),ISNUMBER(MATCH(C139,'Nov 10'!$F$2:$F$300,0))),AND(ISNUMBER(MATCH(D139,'Nov 10'!$H$2:$H$300,0)),(ISNUMBER(MATCH(E139,'Nov 10'!$G$2:$G$300,0))))),"Found","Not Found")</f>
        <v>Not Found</v>
      </c>
      <c r="I139" s="36" t="str">
        <f>IF(OR(OR(ISNUMBER(MATCH(C139,'Nov 11'!$E$2:$E$300,0)),ISNUMBER(MATCH(C139,'Nov 11'!$F$2:$F$300,0))),AND(ISNUMBER(MATCH(D139,'Nov 11'!$H$2:$H$300,0)),(ISNUMBER(MATCH(E139,'Nov 11'!$G$2:$G$300,0))))),"Found","Not Found")</f>
        <v>Not Found</v>
      </c>
      <c r="J139" s="36" t="str">
        <f>IF(OR(OR(ISNUMBER(MATCH(C139,'Nov 12'!$E$2:$E$300,0)),ISNUMBER(MATCH(C139,'Nov 12'!$F$2:$F$300,0))),AND(ISNUMBER(MATCH(D139,'Nov 12'!$H$2:$H$300,0)),(ISNUMBER(MATCH(E139,'Nov 12'!$G$2:$G$300,0))))),"Found","Not Found")</f>
        <v>Not Found</v>
      </c>
      <c r="K139" s="36" t="str">
        <f>IF(OR(OR(ISNUMBER(MATCH(C139,'Nov 13'!$E$2:$E$300,0)),ISNUMBER(MATCH(C139,'Nov 13'!$F$2:$F$300,0))),AND(ISNUMBER(MATCH(D139,'Nov 13'!$H$2:$H$300,0)),(ISNUMBER(MATCH(E139,'Nov 13'!$G$2:$G$300,0))))),"Found","Not Found")</f>
        <v>Not Found</v>
      </c>
      <c r="L139" s="36" t="str">
        <f>IF(OR(OR(ISNUMBER(MATCH(C139,'Nov 14'!$E$2:$E$300,0)),ISNUMBER(MATCH(C139,'Nov 14'!$F$2:$F$300,0))),AND(ISNUMBER(MATCH(D139,'Nov 14'!$H$2:$H$300,0)),(ISNUMBER(MATCH(E139,'Nov 14'!$G$2:$G$300,0))))),"Found","Not Found")</f>
        <v>Not Found</v>
      </c>
      <c r="M139" s="36">
        <f t="shared" si="2"/>
        <v>0</v>
      </c>
      <c r="N139" s="36"/>
      <c r="O139" s="36"/>
      <c r="P139" s="36"/>
      <c r="Q139" s="36"/>
      <c r="R139" s="36"/>
      <c r="T139" s="36"/>
      <c r="U139" s="36"/>
      <c r="V139" s="36"/>
      <c r="W139" s="36"/>
      <c r="X139" s="36"/>
      <c r="Y139" s="36"/>
      <c r="Z139" s="36"/>
      <c r="AA139" s="36"/>
      <c r="AB139" s="36"/>
      <c r="AC139" s="36"/>
      <c r="AD139" s="36"/>
      <c r="AE139" s="36"/>
      <c r="AF139" s="36"/>
      <c r="AG139" s="36"/>
      <c r="AH139" s="36"/>
      <c r="AI139" s="43"/>
      <c r="AJ139" s="36"/>
    </row>
    <row r="140" spans="1:36" ht="15.75" customHeight="1" x14ac:dyDescent="0.2">
      <c r="A140" s="36" t="s">
        <v>1550</v>
      </c>
      <c r="B140" s="41" t="s">
        <v>519</v>
      </c>
      <c r="C140" s="38" t="s">
        <v>520</v>
      </c>
      <c r="D140" s="42" t="s">
        <v>521</v>
      </c>
      <c r="E140" s="42" t="s">
        <v>522</v>
      </c>
      <c r="F140" s="43" t="str">
        <f>IF(OR(OR(ISNUMBER(MATCH(C140,'Nov 8'!$E$2:$E$300,0)),ISNUMBER(MATCH(C140,'Nov 8'!$F$2:$F$300,0))),AND(ISNUMBER(MATCH(D140,'Nov 8'!$H$2:$H$300,0)),(ISNUMBER(MATCH(E140,'Nov 8'!$G$2:$G$300,0))))),"Found","Not Found")</f>
        <v>Not Found</v>
      </c>
      <c r="G140" s="44" t="str">
        <f>IF(OR(OR(ISNUMBER(MATCH(C140,'Nov 9'!$E$2:$E$300,0)),ISNUMBER(MATCH(C140,'Nov 9'!$F$2:$F$300,0))),AND(ISNUMBER(MATCH(D140,'Nov 9'!$H$2:$H$300,0)),(ISNUMBER(MATCH(E140,'Nov 9'!$G$2:$G$300,0))))),"Found","Not Found")</f>
        <v>Not Found</v>
      </c>
      <c r="H140" s="36" t="str">
        <f>IF(OR(OR(ISNUMBER(MATCH(C140,'Nov 10'!$E$2:$E$300,0)),ISNUMBER(MATCH(C140,'Nov 10'!$F$2:$F$300,0))),AND(ISNUMBER(MATCH(D140,'Nov 10'!$H$2:$H$300,0)),(ISNUMBER(MATCH(E140,'Nov 10'!$G$2:$G$300,0))))),"Found","Not Found")</f>
        <v>Not Found</v>
      </c>
      <c r="I140" s="36" t="str">
        <f>IF(OR(OR(ISNUMBER(MATCH(C140,'Nov 11'!$E$2:$E$300,0)),ISNUMBER(MATCH(C140,'Nov 11'!$F$2:$F$300,0))),AND(ISNUMBER(MATCH(D140,'Nov 11'!$H$2:$H$300,0)),(ISNUMBER(MATCH(E140,'Nov 11'!$G$2:$G$300,0))))),"Found","Not Found")</f>
        <v>Not Found</v>
      </c>
      <c r="J140" s="36" t="str">
        <f>IF(OR(OR(ISNUMBER(MATCH(C140,'Nov 12'!$E$2:$E$300,0)),ISNUMBER(MATCH(C140,'Nov 12'!$F$2:$F$300,0))),AND(ISNUMBER(MATCH(D140,'Nov 12'!$H$2:$H$300,0)),(ISNUMBER(MATCH(E140,'Nov 12'!$G$2:$G$300,0))))),"Found","Not Found")</f>
        <v>Not Found</v>
      </c>
      <c r="K140" s="36" t="str">
        <f>IF(OR(OR(ISNUMBER(MATCH(C140,'Nov 13'!$E$2:$E$300,0)),ISNUMBER(MATCH(C140,'Nov 13'!$F$2:$F$300,0))),AND(ISNUMBER(MATCH(D140,'Nov 13'!$H$2:$H$300,0)),(ISNUMBER(MATCH(E140,'Nov 13'!$G$2:$G$300,0))))),"Found","Not Found")</f>
        <v>Not Found</v>
      </c>
      <c r="L140" s="36" t="str">
        <f>IF(OR(OR(ISNUMBER(MATCH(C140,'Nov 14'!$E$2:$E$300,0)),ISNUMBER(MATCH(C140,'Nov 14'!$F$2:$F$300,0))),AND(ISNUMBER(MATCH(D140,'Nov 14'!$H$2:$H$300,0)),(ISNUMBER(MATCH(E140,'Nov 14'!$G$2:$G$300,0))))),"Found","Not Found")</f>
        <v>Not Found</v>
      </c>
      <c r="M140" s="36">
        <f t="shared" si="2"/>
        <v>0</v>
      </c>
      <c r="N140" s="36"/>
      <c r="O140" s="36"/>
      <c r="P140" s="36"/>
      <c r="Q140" s="36"/>
      <c r="R140" s="36"/>
      <c r="T140" s="36"/>
      <c r="U140" s="36"/>
      <c r="V140" s="36"/>
      <c r="W140" s="36"/>
      <c r="X140" s="36"/>
      <c r="Y140" s="36"/>
      <c r="Z140" s="36"/>
      <c r="AA140" s="36"/>
      <c r="AB140" s="36"/>
      <c r="AC140" s="36"/>
      <c r="AD140" s="36"/>
      <c r="AE140" s="36"/>
      <c r="AF140" s="36"/>
      <c r="AG140" s="36"/>
      <c r="AH140" s="36"/>
      <c r="AI140" s="43"/>
      <c r="AJ140" s="36"/>
    </row>
    <row r="141" spans="1:36" ht="15.75" customHeight="1" x14ac:dyDescent="0.2">
      <c r="A141" s="36" t="s">
        <v>1551</v>
      </c>
      <c r="B141" s="41" t="s">
        <v>536</v>
      </c>
      <c r="C141" s="38" t="s">
        <v>537</v>
      </c>
      <c r="D141" s="42" t="s">
        <v>538</v>
      </c>
      <c r="E141" s="42" t="s">
        <v>259</v>
      </c>
      <c r="F141" s="43" t="str">
        <f>IF(OR(OR(ISNUMBER(MATCH(C141,'Nov 8'!$E$2:$E$300,0)),ISNUMBER(MATCH(C141,'Nov 8'!$F$2:$F$300,0))),AND(ISNUMBER(MATCH(D141,'Nov 8'!$H$2:$H$300,0)),(ISNUMBER(MATCH(E141,'Nov 8'!$G$2:$G$300,0))))),"Found","Not Found")</f>
        <v>Not Found</v>
      </c>
      <c r="G141" s="44" t="str">
        <f>IF(OR(OR(ISNUMBER(MATCH(C141,'Nov 9'!$E$2:$E$300,0)),ISNUMBER(MATCH(C141,'Nov 9'!$F$2:$F$300,0))),AND(ISNUMBER(MATCH(D141,'Nov 9'!$H$2:$H$300,0)),(ISNUMBER(MATCH(E141,'Nov 9'!$G$2:$G$300,0))))),"Found","Not Found")</f>
        <v>Not Found</v>
      </c>
      <c r="H141" s="36" t="str">
        <f>IF(OR(OR(ISNUMBER(MATCH(C141,'Nov 10'!$E$2:$E$300,0)),ISNUMBER(MATCH(C141,'Nov 10'!$F$2:$F$300,0))),AND(ISNUMBER(MATCH(D141,'Nov 10'!$H$2:$H$300,0)),(ISNUMBER(MATCH(E141,'Nov 10'!$G$2:$G$300,0))))),"Found","Not Found")</f>
        <v>Not Found</v>
      </c>
      <c r="I141" s="36" t="str">
        <f>IF(OR(OR(ISNUMBER(MATCH(C141,'Nov 11'!$E$2:$E$300,0)),ISNUMBER(MATCH(C141,'Nov 11'!$F$2:$F$300,0))),AND(ISNUMBER(MATCH(D141,'Nov 11'!$H$2:$H$300,0)),(ISNUMBER(MATCH(E141,'Nov 11'!$G$2:$G$300,0))))),"Found","Not Found")</f>
        <v>Not Found</v>
      </c>
      <c r="J141" s="36" t="str">
        <f>IF(OR(OR(ISNUMBER(MATCH(C141,'Nov 12'!$E$2:$E$300,0)),ISNUMBER(MATCH(C141,'Nov 12'!$F$2:$F$300,0))),AND(ISNUMBER(MATCH(D141,'Nov 12'!$H$2:$H$300,0)),(ISNUMBER(MATCH(E141,'Nov 12'!$G$2:$G$300,0))))),"Found","Not Found")</f>
        <v>Not Found</v>
      </c>
      <c r="K141" s="36" t="str">
        <f>IF(OR(OR(ISNUMBER(MATCH(C141,'Nov 13'!$E$2:$E$300,0)),ISNUMBER(MATCH(C141,'Nov 13'!$F$2:$F$300,0))),AND(ISNUMBER(MATCH(D141,'Nov 13'!$H$2:$H$300,0)),(ISNUMBER(MATCH(E141,'Nov 13'!$G$2:$G$300,0))))),"Found","Not Found")</f>
        <v>Not Found</v>
      </c>
      <c r="L141" s="36" t="str">
        <f>IF(OR(OR(ISNUMBER(MATCH(C141,'Nov 14'!$E$2:$E$300,0)),ISNUMBER(MATCH(C141,'Nov 14'!$F$2:$F$300,0))),AND(ISNUMBER(MATCH(D141,'Nov 14'!$H$2:$H$300,0)),(ISNUMBER(MATCH(E141,'Nov 14'!$G$2:$G$300,0))))),"Found","Not Found")</f>
        <v>Not Found</v>
      </c>
      <c r="M141" s="36">
        <f t="shared" si="2"/>
        <v>0</v>
      </c>
      <c r="N141" s="36"/>
      <c r="O141" s="36"/>
      <c r="P141" s="36"/>
      <c r="Q141" s="36"/>
      <c r="R141" s="36"/>
      <c r="T141" s="36"/>
      <c r="U141" s="36"/>
      <c r="V141" s="36"/>
      <c r="W141" s="36"/>
      <c r="X141" s="36"/>
      <c r="Y141" s="36"/>
      <c r="Z141" s="36"/>
      <c r="AA141" s="36"/>
      <c r="AB141" s="36"/>
      <c r="AC141" s="36"/>
      <c r="AD141" s="36"/>
      <c r="AE141" s="36"/>
      <c r="AF141" s="36"/>
      <c r="AG141" s="36"/>
      <c r="AH141" s="36"/>
      <c r="AI141" s="43"/>
      <c r="AJ141" s="36"/>
    </row>
    <row r="142" spans="1:36" ht="15.75" customHeight="1" x14ac:dyDescent="0.2">
      <c r="A142" s="36" t="s">
        <v>1552</v>
      </c>
      <c r="B142" s="41" t="s">
        <v>543</v>
      </c>
      <c r="C142" s="38" t="s">
        <v>544</v>
      </c>
      <c r="D142" s="42" t="s">
        <v>545</v>
      </c>
      <c r="E142" s="42" t="s">
        <v>546</v>
      </c>
      <c r="F142" s="43" t="str">
        <f>IF(OR(OR(ISNUMBER(MATCH(C142,'Nov 8'!$E$2:$E$300,0)),ISNUMBER(MATCH(C142,'Nov 8'!$F$2:$F$300,0))),AND(ISNUMBER(MATCH(D142,'Nov 8'!$H$2:$H$300,0)),(ISNUMBER(MATCH(E142,'Nov 8'!$G$2:$G$300,0))))),"Found","Not Found")</f>
        <v>Not Found</v>
      </c>
      <c r="G142" s="44" t="str">
        <f>IF(OR(OR(ISNUMBER(MATCH(C142,'Nov 9'!$E$2:$E$300,0)),ISNUMBER(MATCH(C142,'Nov 9'!$F$2:$F$300,0))),AND(ISNUMBER(MATCH(D142,'Nov 9'!$H$2:$H$300,0)),(ISNUMBER(MATCH(E142,'Nov 9'!$G$2:$G$300,0))))),"Found","Not Found")</f>
        <v>Not Found</v>
      </c>
      <c r="H142" s="36" t="str">
        <f>IF(OR(OR(ISNUMBER(MATCH(C142,'Nov 10'!$E$2:$E$300,0)),ISNUMBER(MATCH(C142,'Nov 10'!$F$2:$F$300,0))),AND(ISNUMBER(MATCH(D142,'Nov 10'!$H$2:$H$300,0)),(ISNUMBER(MATCH(E142,'Nov 10'!$G$2:$G$300,0))))),"Found","Not Found")</f>
        <v>Not Found</v>
      </c>
      <c r="I142" s="36" t="str">
        <f>IF(OR(OR(ISNUMBER(MATCH(C142,'Nov 11'!$E$2:$E$300,0)),ISNUMBER(MATCH(C142,'Nov 11'!$F$2:$F$300,0))),AND(ISNUMBER(MATCH(D142,'Nov 11'!$H$2:$H$300,0)),(ISNUMBER(MATCH(E142,'Nov 11'!$G$2:$G$300,0))))),"Found","Not Found")</f>
        <v>Not Found</v>
      </c>
      <c r="J142" s="36" t="str">
        <f>IF(OR(OR(ISNUMBER(MATCH(C142,'Nov 12'!$E$2:$E$300,0)),ISNUMBER(MATCH(C142,'Nov 12'!$F$2:$F$300,0))),AND(ISNUMBER(MATCH(D142,'Nov 12'!$H$2:$H$300,0)),(ISNUMBER(MATCH(E142,'Nov 12'!$G$2:$G$300,0))))),"Found","Not Found")</f>
        <v>Not Found</v>
      </c>
      <c r="K142" s="36" t="str">
        <f>IF(OR(OR(ISNUMBER(MATCH(C142,'Nov 13'!$E$2:$E$300,0)),ISNUMBER(MATCH(C142,'Nov 13'!$F$2:$F$300,0))),AND(ISNUMBER(MATCH(D142,'Nov 13'!$H$2:$H$300,0)),(ISNUMBER(MATCH(E142,'Nov 13'!$G$2:$G$300,0))))),"Found","Not Found")</f>
        <v>Not Found</v>
      </c>
      <c r="L142" s="36" t="str">
        <f>IF(OR(OR(ISNUMBER(MATCH(C142,'Nov 14'!$E$2:$E$300,0)),ISNUMBER(MATCH(C142,'Nov 14'!$F$2:$F$300,0))),AND(ISNUMBER(MATCH(D142,'Nov 14'!$H$2:$H$300,0)),(ISNUMBER(MATCH(E142,'Nov 14'!$G$2:$G$300,0))))),"Found","Not Found")</f>
        <v>Not Found</v>
      </c>
      <c r="M142" s="36">
        <f t="shared" si="2"/>
        <v>0</v>
      </c>
      <c r="N142" s="36"/>
      <c r="O142" s="36"/>
      <c r="P142" s="36"/>
      <c r="Q142" s="36"/>
      <c r="R142" s="36"/>
      <c r="T142" s="36"/>
      <c r="U142" s="36"/>
      <c r="V142" s="36"/>
      <c r="W142" s="36"/>
      <c r="X142" s="36"/>
      <c r="Y142" s="36"/>
      <c r="Z142" s="36"/>
      <c r="AA142" s="36"/>
      <c r="AB142" s="36"/>
      <c r="AC142" s="36"/>
      <c r="AD142" s="36"/>
      <c r="AE142" s="36"/>
      <c r="AF142" s="36"/>
      <c r="AG142" s="36"/>
      <c r="AH142" s="36"/>
      <c r="AI142" s="43"/>
      <c r="AJ142" s="36"/>
    </row>
    <row r="143" spans="1:36" ht="15.75" customHeight="1" x14ac:dyDescent="0.2">
      <c r="A143" s="36" t="s">
        <v>1553</v>
      </c>
      <c r="B143" s="41" t="s">
        <v>557</v>
      </c>
      <c r="C143" s="38" t="s">
        <v>201</v>
      </c>
      <c r="D143" s="42" t="s">
        <v>555</v>
      </c>
      <c r="E143" s="42" t="s">
        <v>556</v>
      </c>
      <c r="F143" s="43" t="str">
        <f>IF(OR(OR(ISNUMBER(MATCH(C143,'Nov 8'!$E$2:$E$300,0)),ISNUMBER(MATCH(C143,'Nov 8'!$F$2:$F$300,0))),AND(ISNUMBER(MATCH(D143,'Nov 8'!$H$2:$H$300,0)),(ISNUMBER(MATCH(E143,'Nov 8'!$G$2:$G$300,0))))),"Found","Not Found")</f>
        <v>Found</v>
      </c>
      <c r="G143" s="44" t="str">
        <f>IF(OR(OR(ISNUMBER(MATCH(C143,'Nov 9'!$E$2:$E$300,0)),ISNUMBER(MATCH(C143,'Nov 9'!$F$2:$F$300,0))),AND(ISNUMBER(MATCH(D143,'Nov 9'!$H$2:$H$300,0)),(ISNUMBER(MATCH(E143,'Nov 9'!$G$2:$G$300,0))))),"Found","Not Found")</f>
        <v>Found</v>
      </c>
      <c r="H143" s="36" t="str">
        <f>IF(OR(OR(ISNUMBER(MATCH(C143,'Nov 10'!$E$2:$E$300,0)),ISNUMBER(MATCH(C143,'Nov 10'!$F$2:$F$300,0))),AND(ISNUMBER(MATCH(D143,'Nov 10'!$H$2:$H$300,0)),(ISNUMBER(MATCH(E143,'Nov 10'!$G$2:$G$300,0))))),"Found","Not Found")</f>
        <v>Not Found</v>
      </c>
      <c r="I143" s="36" t="str">
        <f>IF(OR(OR(ISNUMBER(MATCH(C143,'Nov 11'!$E$2:$E$300,0)),ISNUMBER(MATCH(C143,'Nov 11'!$F$2:$F$300,0))),AND(ISNUMBER(MATCH(D143,'Nov 11'!$H$2:$H$300,0)),(ISNUMBER(MATCH(E143,'Nov 11'!$G$2:$G$300,0))))),"Found","Not Found")</f>
        <v>Found</v>
      </c>
      <c r="J143" s="36" t="str">
        <f>IF(OR(OR(ISNUMBER(MATCH(C143,'Nov 12'!$E$2:$E$300,0)),ISNUMBER(MATCH(C143,'Nov 12'!$F$2:$F$300,0))),AND(ISNUMBER(MATCH(D143,'Nov 12'!$H$2:$H$300,0)),(ISNUMBER(MATCH(E143,'Nov 12'!$G$2:$G$300,0))))),"Found","Not Found")</f>
        <v>Not Found</v>
      </c>
      <c r="K143" s="36" t="str">
        <f>IF(OR(OR(ISNUMBER(MATCH(C143,'Nov 13'!$E$2:$E$300,0)),ISNUMBER(MATCH(C143,'Nov 13'!$F$2:$F$300,0))),AND(ISNUMBER(MATCH(D143,'Nov 13'!$H$2:$H$300,0)),(ISNUMBER(MATCH(E143,'Nov 13'!$G$2:$G$300,0))))),"Found","Not Found")</f>
        <v>Found</v>
      </c>
      <c r="L143" s="36" t="str">
        <f>IF(OR(OR(ISNUMBER(MATCH(C143,'Nov 14'!$E$2:$E$300,0)),ISNUMBER(MATCH(C143,'Nov 14'!$F$2:$F$300,0))),AND(ISNUMBER(MATCH(D143,'Nov 14'!$H$2:$H$300,0)),(ISNUMBER(MATCH(E143,'Nov 14'!$G$2:$G$300,0))))),"Found","Not Found")</f>
        <v>Found</v>
      </c>
      <c r="M143" s="36">
        <f t="shared" si="2"/>
        <v>5</v>
      </c>
      <c r="N143" s="36"/>
      <c r="O143" s="36"/>
      <c r="P143" s="36"/>
      <c r="Q143" s="36"/>
      <c r="R143" s="36"/>
      <c r="T143" s="36"/>
      <c r="U143" s="36"/>
      <c r="V143" s="36"/>
      <c r="W143" s="36"/>
      <c r="X143" s="36"/>
      <c r="Y143" s="36"/>
      <c r="Z143" s="36"/>
      <c r="AA143" s="36"/>
      <c r="AB143" s="36"/>
      <c r="AC143" s="36"/>
      <c r="AD143" s="36"/>
      <c r="AE143" s="36"/>
      <c r="AF143" s="36"/>
      <c r="AG143" s="36"/>
      <c r="AH143" s="36"/>
      <c r="AI143" s="43"/>
      <c r="AJ143" s="36"/>
    </row>
    <row r="144" spans="1:36" ht="15.75" customHeight="1" x14ac:dyDescent="0.2">
      <c r="A144" s="36" t="s">
        <v>1554</v>
      </c>
      <c r="B144" s="41" t="s">
        <v>566</v>
      </c>
      <c r="C144" s="38" t="s">
        <v>567</v>
      </c>
      <c r="D144" s="42" t="s">
        <v>568</v>
      </c>
      <c r="E144" s="42" t="s">
        <v>569</v>
      </c>
      <c r="F144" s="43" t="str">
        <f>IF(OR(OR(ISNUMBER(MATCH(C144,'Nov 8'!$E$2:$E$300,0)),ISNUMBER(MATCH(C144,'Nov 8'!$F$2:$F$300,0))),AND(ISNUMBER(MATCH(D144,'Nov 8'!$H$2:$H$300,0)),(ISNUMBER(MATCH(E144,'Nov 8'!$G$2:$G$300,0))))),"Found","Not Found")</f>
        <v>Not Found</v>
      </c>
      <c r="G144" s="44" t="str">
        <f>IF(OR(OR(ISNUMBER(MATCH(C144,'Nov 9'!$E$2:$E$300,0)),ISNUMBER(MATCH(C144,'Nov 9'!$F$2:$F$300,0))),AND(ISNUMBER(MATCH(D144,'Nov 9'!$H$2:$H$300,0)),(ISNUMBER(MATCH(E144,'Nov 9'!$G$2:$G$300,0))))),"Found","Not Found")</f>
        <v>Not Found</v>
      </c>
      <c r="H144" s="36" t="str">
        <f>IF(OR(OR(ISNUMBER(MATCH(C144,'Nov 10'!$E$2:$E$300,0)),ISNUMBER(MATCH(C144,'Nov 10'!$F$2:$F$300,0))),AND(ISNUMBER(MATCH(D144,'Nov 10'!$H$2:$H$300,0)),(ISNUMBER(MATCH(E144,'Nov 10'!$G$2:$G$300,0))))),"Found","Not Found")</f>
        <v>Not Found</v>
      </c>
      <c r="I144" s="36" t="str">
        <f>IF(OR(OR(ISNUMBER(MATCH(C144,'Nov 11'!$E$2:$E$300,0)),ISNUMBER(MATCH(C144,'Nov 11'!$F$2:$F$300,0))),AND(ISNUMBER(MATCH(D144,'Nov 11'!$H$2:$H$300,0)),(ISNUMBER(MATCH(E144,'Nov 11'!$G$2:$G$300,0))))),"Found","Not Found")</f>
        <v>Not Found</v>
      </c>
      <c r="J144" s="36" t="str">
        <f>IF(OR(OR(ISNUMBER(MATCH(C144,'Nov 12'!$E$2:$E$300,0)),ISNUMBER(MATCH(C144,'Nov 12'!$F$2:$F$300,0))),AND(ISNUMBER(MATCH(D144,'Nov 12'!$H$2:$H$300,0)),(ISNUMBER(MATCH(E144,'Nov 12'!$G$2:$G$300,0))))),"Found","Not Found")</f>
        <v>Not Found</v>
      </c>
      <c r="K144" s="36" t="str">
        <f>IF(OR(OR(ISNUMBER(MATCH(C144,'Nov 13'!$E$2:$E$300,0)),ISNUMBER(MATCH(C144,'Nov 13'!$F$2:$F$300,0))),AND(ISNUMBER(MATCH(D144,'Nov 13'!$H$2:$H$300,0)),(ISNUMBER(MATCH(E144,'Nov 13'!$G$2:$G$300,0))))),"Found","Not Found")</f>
        <v>Not Found</v>
      </c>
      <c r="L144" s="36" t="str">
        <f>IF(OR(OR(ISNUMBER(MATCH(C144,'Nov 14'!$E$2:$E$300,0)),ISNUMBER(MATCH(C144,'Nov 14'!$F$2:$F$300,0))),AND(ISNUMBER(MATCH(D144,'Nov 14'!$H$2:$H$300,0)),(ISNUMBER(MATCH(E144,'Nov 14'!$G$2:$G$300,0))))),"Found","Not Found")</f>
        <v>Not Found</v>
      </c>
      <c r="M144" s="36">
        <f t="shared" ref="M144:M207" si="3">COUNTIF(F144:L144,"Found")</f>
        <v>0</v>
      </c>
      <c r="N144" s="36"/>
      <c r="O144" s="36"/>
      <c r="P144" s="36"/>
      <c r="Q144" s="36"/>
      <c r="R144" s="36"/>
      <c r="T144" s="36"/>
      <c r="U144" s="36"/>
      <c r="V144" s="36"/>
      <c r="W144" s="36"/>
      <c r="X144" s="36"/>
      <c r="Y144" s="36"/>
      <c r="Z144" s="36"/>
      <c r="AA144" s="36"/>
      <c r="AB144" s="36"/>
      <c r="AC144" s="36"/>
      <c r="AD144" s="36"/>
      <c r="AE144" s="36"/>
      <c r="AF144" s="36"/>
      <c r="AG144" s="36"/>
      <c r="AH144" s="36"/>
      <c r="AI144" s="43"/>
      <c r="AJ144" s="36"/>
    </row>
    <row r="145" spans="1:36" ht="15.75" customHeight="1" x14ac:dyDescent="0.2">
      <c r="A145" s="36" t="s">
        <v>1555</v>
      </c>
      <c r="B145" s="41" t="s">
        <v>612</v>
      </c>
      <c r="C145" s="38" t="s">
        <v>613</v>
      </c>
      <c r="D145" s="42" t="s">
        <v>614</v>
      </c>
      <c r="E145" s="42" t="s">
        <v>615</v>
      </c>
      <c r="F145" s="43" t="str">
        <f>IF(OR(OR(ISNUMBER(MATCH(C145,'Nov 8'!$E$2:$E$300,0)),ISNUMBER(MATCH(C145,'Nov 8'!$F$2:$F$300,0))),AND(ISNUMBER(MATCH(D145,'Nov 8'!$H$2:$H$300,0)),(ISNUMBER(MATCH(E145,'Nov 8'!$G$2:$G$300,0))))),"Found","Not Found")</f>
        <v>Not Found</v>
      </c>
      <c r="G145" s="44" t="str">
        <f>IF(OR(OR(ISNUMBER(MATCH(C145,'Nov 9'!$E$2:$E$300,0)),ISNUMBER(MATCH(C145,'Nov 9'!$F$2:$F$300,0))),AND(ISNUMBER(MATCH(D145,'Nov 9'!$H$2:$H$300,0)),(ISNUMBER(MATCH(E145,'Nov 9'!$G$2:$G$300,0))))),"Found","Not Found")</f>
        <v>Not Found</v>
      </c>
      <c r="H145" s="36" t="str">
        <f>IF(OR(OR(ISNUMBER(MATCH(C145,'Nov 10'!$E$2:$E$300,0)),ISNUMBER(MATCH(C145,'Nov 10'!$F$2:$F$300,0))),AND(ISNUMBER(MATCH(D145,'Nov 10'!$H$2:$H$300,0)),(ISNUMBER(MATCH(E145,'Nov 10'!$G$2:$G$300,0))))),"Found","Not Found")</f>
        <v>Not Found</v>
      </c>
      <c r="I145" s="36" t="str">
        <f>IF(OR(OR(ISNUMBER(MATCH(C145,'Nov 11'!$E$2:$E$300,0)),ISNUMBER(MATCH(C145,'Nov 11'!$F$2:$F$300,0))),AND(ISNUMBER(MATCH(D145,'Nov 11'!$H$2:$H$300,0)),(ISNUMBER(MATCH(E145,'Nov 11'!$G$2:$G$300,0))))),"Found","Not Found")</f>
        <v>Not Found</v>
      </c>
      <c r="J145" s="36" t="str">
        <f>IF(OR(OR(ISNUMBER(MATCH(C145,'Nov 12'!$E$2:$E$300,0)),ISNUMBER(MATCH(C145,'Nov 12'!$F$2:$F$300,0))),AND(ISNUMBER(MATCH(D145,'Nov 12'!$H$2:$H$300,0)),(ISNUMBER(MATCH(E145,'Nov 12'!$G$2:$G$300,0))))),"Found","Not Found")</f>
        <v>Not Found</v>
      </c>
      <c r="K145" s="36" t="str">
        <f>IF(OR(OR(ISNUMBER(MATCH(C145,'Nov 13'!$E$2:$E$300,0)),ISNUMBER(MATCH(C145,'Nov 13'!$F$2:$F$300,0))),AND(ISNUMBER(MATCH(D145,'Nov 13'!$H$2:$H$300,0)),(ISNUMBER(MATCH(E145,'Nov 13'!$G$2:$G$300,0))))),"Found","Not Found")</f>
        <v>Not Found</v>
      </c>
      <c r="L145" s="36" t="str">
        <f>IF(OR(OR(ISNUMBER(MATCH(C145,'Nov 14'!$E$2:$E$300,0)),ISNUMBER(MATCH(C145,'Nov 14'!$F$2:$F$300,0))),AND(ISNUMBER(MATCH(D145,'Nov 14'!$H$2:$H$300,0)),(ISNUMBER(MATCH(E145,'Nov 14'!$G$2:$G$300,0))))),"Found","Not Found")</f>
        <v>Not Found</v>
      </c>
      <c r="M145" s="36">
        <f t="shared" si="3"/>
        <v>0</v>
      </c>
      <c r="N145" s="36"/>
      <c r="O145" s="36"/>
      <c r="P145" s="36"/>
      <c r="Q145" s="36"/>
      <c r="R145" s="36"/>
      <c r="T145" s="36"/>
      <c r="U145" s="36"/>
      <c r="V145" s="36"/>
      <c r="W145" s="36"/>
      <c r="X145" s="36"/>
      <c r="Y145" s="36"/>
      <c r="Z145" s="36"/>
      <c r="AA145" s="36"/>
      <c r="AB145" s="36"/>
      <c r="AC145" s="36"/>
      <c r="AD145" s="36"/>
      <c r="AE145" s="36"/>
      <c r="AF145" s="36"/>
      <c r="AG145" s="36"/>
      <c r="AH145" s="36"/>
      <c r="AI145" s="43"/>
      <c r="AJ145" s="36"/>
    </row>
    <row r="146" spans="1:36" ht="15.75" customHeight="1" x14ac:dyDescent="0.2">
      <c r="A146" s="36" t="s">
        <v>1556</v>
      </c>
      <c r="B146" s="41" t="s">
        <v>621</v>
      </c>
      <c r="C146" s="38" t="s">
        <v>622</v>
      </c>
      <c r="D146" s="42" t="s">
        <v>270</v>
      </c>
      <c r="E146" s="42" t="s">
        <v>131</v>
      </c>
      <c r="F146" s="43" t="str">
        <f>IF(OR(OR(ISNUMBER(MATCH(C146,'Nov 8'!$E$2:$E$300,0)),ISNUMBER(MATCH(C146,'Nov 8'!$F$2:$F$300,0))),AND(ISNUMBER(MATCH(D146,'Nov 8'!$H$2:$H$300,0)),(ISNUMBER(MATCH(E146,'Nov 8'!$G$2:$G$300,0))))),"Found","Not Found")</f>
        <v>Found</v>
      </c>
      <c r="G146" s="44" t="str">
        <f>IF(OR(OR(ISNUMBER(MATCH(C146,'Nov 9'!$E$2:$E$300,0)),ISNUMBER(MATCH(C146,'Nov 9'!$F$2:$F$300,0))),AND(ISNUMBER(MATCH(D146,'Nov 9'!$H$2:$H$300,0)),(ISNUMBER(MATCH(E146,'Nov 9'!$G$2:$G$300,0))))),"Found","Not Found")</f>
        <v>Found</v>
      </c>
      <c r="H146" s="36" t="str">
        <f>IF(OR(OR(ISNUMBER(MATCH(C146,'Nov 10'!$E$2:$E$300,0)),ISNUMBER(MATCH(C146,'Nov 10'!$F$2:$F$300,0))),AND(ISNUMBER(MATCH(D146,'Nov 10'!$H$2:$H$300,0)),(ISNUMBER(MATCH(E146,'Nov 10'!$G$2:$G$300,0))))),"Found","Not Found")</f>
        <v>Not Found</v>
      </c>
      <c r="I146" s="36" t="str">
        <f>IF(OR(OR(ISNUMBER(MATCH(C146,'Nov 11'!$E$2:$E$300,0)),ISNUMBER(MATCH(C146,'Nov 11'!$F$2:$F$300,0))),AND(ISNUMBER(MATCH(D146,'Nov 11'!$H$2:$H$300,0)),(ISNUMBER(MATCH(E146,'Nov 11'!$G$2:$G$300,0))))),"Found","Not Found")</f>
        <v>Not Found</v>
      </c>
      <c r="J146" s="36" t="str">
        <f>IF(OR(OR(ISNUMBER(MATCH(C146,'Nov 12'!$E$2:$E$300,0)),ISNUMBER(MATCH(C146,'Nov 12'!$F$2:$F$300,0))),AND(ISNUMBER(MATCH(D146,'Nov 12'!$H$2:$H$300,0)),(ISNUMBER(MATCH(E146,'Nov 12'!$G$2:$G$300,0))))),"Found","Not Found")</f>
        <v>Not Found</v>
      </c>
      <c r="K146" s="36" t="str">
        <f>IF(OR(OR(ISNUMBER(MATCH(C146,'Nov 13'!$E$2:$E$300,0)),ISNUMBER(MATCH(C146,'Nov 13'!$F$2:$F$300,0))),AND(ISNUMBER(MATCH(D146,'Nov 13'!$H$2:$H$300,0)),(ISNUMBER(MATCH(E146,'Nov 13'!$G$2:$G$300,0))))),"Found","Not Found")</f>
        <v>Not Found</v>
      </c>
      <c r="L146" s="36" t="str">
        <f>IF(OR(OR(ISNUMBER(MATCH(C146,'Nov 14'!$E$2:$E$300,0)),ISNUMBER(MATCH(C146,'Nov 14'!$F$2:$F$300,0))),AND(ISNUMBER(MATCH(D146,'Nov 14'!$H$2:$H$300,0)),(ISNUMBER(MATCH(E146,'Nov 14'!$G$2:$G$300,0))))),"Found","Not Found")</f>
        <v>Not Found</v>
      </c>
      <c r="M146" s="36">
        <f t="shared" si="3"/>
        <v>2</v>
      </c>
      <c r="N146" s="36"/>
      <c r="O146" s="36"/>
      <c r="P146" s="36"/>
      <c r="Q146" s="36"/>
      <c r="R146" s="36"/>
      <c r="T146" s="36"/>
      <c r="U146" s="36"/>
      <c r="V146" s="36"/>
      <c r="W146" s="36"/>
      <c r="X146" s="36"/>
      <c r="Y146" s="36"/>
      <c r="Z146" s="36"/>
      <c r="AA146" s="36"/>
      <c r="AB146" s="36"/>
      <c r="AC146" s="36"/>
      <c r="AD146" s="36"/>
      <c r="AE146" s="36"/>
      <c r="AF146" s="36"/>
      <c r="AG146" s="36"/>
      <c r="AH146" s="36"/>
      <c r="AI146" s="43"/>
      <c r="AJ146" s="36"/>
    </row>
    <row r="147" spans="1:36" ht="15.75" customHeight="1" x14ac:dyDescent="0.2">
      <c r="A147" s="36" t="s">
        <v>1557</v>
      </c>
      <c r="B147" s="41" t="s">
        <v>663</v>
      </c>
      <c r="C147" s="38" t="s">
        <v>664</v>
      </c>
      <c r="D147" s="42" t="s">
        <v>661</v>
      </c>
      <c r="E147" s="42" t="s">
        <v>665</v>
      </c>
      <c r="F147" s="43" t="str">
        <f>IF(OR(OR(ISNUMBER(MATCH(C147,'Nov 8'!$E$2:$E$300,0)),ISNUMBER(MATCH(C147,'Nov 8'!$F$2:$F$300,0))),AND(ISNUMBER(MATCH(D147,'Nov 8'!$H$2:$H$300,0)),(ISNUMBER(MATCH(E147,'Nov 8'!$G$2:$G$300,0))))),"Found","Not Found")</f>
        <v>Not Found</v>
      </c>
      <c r="G147" s="44" t="str">
        <f>IF(OR(OR(ISNUMBER(MATCH(C147,'Nov 9'!$E$2:$E$300,0)),ISNUMBER(MATCH(C147,'Nov 9'!$F$2:$F$300,0))),AND(ISNUMBER(MATCH(D147,'Nov 9'!$H$2:$H$300,0)),(ISNUMBER(MATCH(E147,'Nov 9'!$G$2:$G$300,0))))),"Found","Not Found")</f>
        <v>Not Found</v>
      </c>
      <c r="H147" s="36" t="str">
        <f>IF(OR(OR(ISNUMBER(MATCH(C147,'Nov 10'!$E$2:$E$300,0)),ISNUMBER(MATCH(C147,'Nov 10'!$F$2:$F$300,0))),AND(ISNUMBER(MATCH(D147,'Nov 10'!$H$2:$H$300,0)),(ISNUMBER(MATCH(E147,'Nov 10'!$G$2:$G$300,0))))),"Found","Not Found")</f>
        <v>Not Found</v>
      </c>
      <c r="I147" s="36" t="str">
        <f>IF(OR(OR(ISNUMBER(MATCH(C147,'Nov 11'!$E$2:$E$300,0)),ISNUMBER(MATCH(C147,'Nov 11'!$F$2:$F$300,0))),AND(ISNUMBER(MATCH(D147,'Nov 11'!$H$2:$H$300,0)),(ISNUMBER(MATCH(E147,'Nov 11'!$G$2:$G$300,0))))),"Found","Not Found")</f>
        <v>Not Found</v>
      </c>
      <c r="J147" s="36" t="str">
        <f>IF(OR(OR(ISNUMBER(MATCH(C147,'Nov 12'!$E$2:$E$300,0)),ISNUMBER(MATCH(C147,'Nov 12'!$F$2:$F$300,0))),AND(ISNUMBER(MATCH(D147,'Nov 12'!$H$2:$H$300,0)),(ISNUMBER(MATCH(E147,'Nov 12'!$G$2:$G$300,0))))),"Found","Not Found")</f>
        <v>Not Found</v>
      </c>
      <c r="K147" s="36" t="str">
        <f>IF(OR(OR(ISNUMBER(MATCH(C147,'Nov 13'!$E$2:$E$300,0)),ISNUMBER(MATCH(C147,'Nov 13'!$F$2:$F$300,0))),AND(ISNUMBER(MATCH(D147,'Nov 13'!$H$2:$H$300,0)),(ISNUMBER(MATCH(E147,'Nov 13'!$G$2:$G$300,0))))),"Found","Not Found")</f>
        <v>Not Found</v>
      </c>
      <c r="L147" s="36" t="str">
        <f>IF(OR(OR(ISNUMBER(MATCH(C147,'Nov 14'!$E$2:$E$300,0)),ISNUMBER(MATCH(C147,'Nov 14'!$F$2:$F$300,0))),AND(ISNUMBER(MATCH(D147,'Nov 14'!$H$2:$H$300,0)),(ISNUMBER(MATCH(E147,'Nov 14'!$G$2:$G$300,0))))),"Found","Not Found")</f>
        <v>Not Found</v>
      </c>
      <c r="M147" s="36">
        <f t="shared" si="3"/>
        <v>0</v>
      </c>
      <c r="N147" s="36"/>
      <c r="O147" s="36"/>
      <c r="P147" s="36"/>
      <c r="Q147" s="36"/>
      <c r="R147" s="36"/>
      <c r="T147" s="36"/>
      <c r="U147" s="36"/>
      <c r="V147" s="36"/>
      <c r="W147" s="36"/>
      <c r="X147" s="36"/>
      <c r="Y147" s="36"/>
      <c r="Z147" s="36"/>
      <c r="AA147" s="36"/>
      <c r="AB147" s="36"/>
      <c r="AC147" s="36"/>
      <c r="AD147" s="36"/>
      <c r="AE147" s="36"/>
      <c r="AF147" s="36"/>
      <c r="AG147" s="36"/>
      <c r="AH147" s="36"/>
      <c r="AI147" s="43"/>
      <c r="AJ147" s="36"/>
    </row>
    <row r="148" spans="1:36" ht="15.75" customHeight="1" x14ac:dyDescent="0.2">
      <c r="A148" s="36" t="s">
        <v>1558</v>
      </c>
      <c r="B148" s="41" t="s">
        <v>666</v>
      </c>
      <c r="C148" s="38" t="s">
        <v>667</v>
      </c>
      <c r="D148" s="42" t="s">
        <v>661</v>
      </c>
      <c r="E148" s="42" t="s">
        <v>668</v>
      </c>
      <c r="F148" s="43" t="str">
        <f>IF(OR(OR(ISNUMBER(MATCH(C148,'Nov 8'!$E$2:$E$300,0)),ISNUMBER(MATCH(C148,'Nov 8'!$F$2:$F$300,0))),AND(ISNUMBER(MATCH(D148,'Nov 8'!$H$2:$H$300,0)),(ISNUMBER(MATCH(E148,'Nov 8'!$G$2:$G$300,0))))),"Found","Not Found")</f>
        <v>Not Found</v>
      </c>
      <c r="G148" s="44" t="str">
        <f>IF(OR(OR(ISNUMBER(MATCH(C148,'Nov 9'!$E$2:$E$300,0)),ISNUMBER(MATCH(C148,'Nov 9'!$F$2:$F$300,0))),AND(ISNUMBER(MATCH(D148,'Nov 9'!$H$2:$H$300,0)),(ISNUMBER(MATCH(E148,'Nov 9'!$G$2:$G$300,0))))),"Found","Not Found")</f>
        <v>Not Found</v>
      </c>
      <c r="H148" s="36" t="str">
        <f>IF(OR(OR(ISNUMBER(MATCH(C148,'Nov 10'!$E$2:$E$300,0)),ISNUMBER(MATCH(C148,'Nov 10'!$F$2:$F$300,0))),AND(ISNUMBER(MATCH(D148,'Nov 10'!$H$2:$H$300,0)),(ISNUMBER(MATCH(E148,'Nov 10'!$G$2:$G$300,0))))),"Found","Not Found")</f>
        <v>Not Found</v>
      </c>
      <c r="I148" s="36" t="str">
        <f>IF(OR(OR(ISNUMBER(MATCH(C148,'Nov 11'!$E$2:$E$300,0)),ISNUMBER(MATCH(C148,'Nov 11'!$F$2:$F$300,0))),AND(ISNUMBER(MATCH(D148,'Nov 11'!$H$2:$H$300,0)),(ISNUMBER(MATCH(E148,'Nov 11'!$G$2:$G$300,0))))),"Found","Not Found")</f>
        <v>Not Found</v>
      </c>
      <c r="J148" s="36" t="str">
        <f>IF(OR(OR(ISNUMBER(MATCH(C148,'Nov 12'!$E$2:$E$300,0)),ISNUMBER(MATCH(C148,'Nov 12'!$F$2:$F$300,0))),AND(ISNUMBER(MATCH(D148,'Nov 12'!$H$2:$H$300,0)),(ISNUMBER(MATCH(E148,'Nov 12'!$G$2:$G$300,0))))),"Found","Not Found")</f>
        <v>Not Found</v>
      </c>
      <c r="K148" s="36" t="str">
        <f>IF(OR(OR(ISNUMBER(MATCH(C148,'Nov 13'!$E$2:$E$300,0)),ISNUMBER(MATCH(C148,'Nov 13'!$F$2:$F$300,0))),AND(ISNUMBER(MATCH(D148,'Nov 13'!$H$2:$H$300,0)),(ISNUMBER(MATCH(E148,'Nov 13'!$G$2:$G$300,0))))),"Found","Not Found")</f>
        <v>Not Found</v>
      </c>
      <c r="L148" s="36" t="str">
        <f>IF(OR(OR(ISNUMBER(MATCH(C148,'Nov 14'!$E$2:$E$300,0)),ISNUMBER(MATCH(C148,'Nov 14'!$F$2:$F$300,0))),AND(ISNUMBER(MATCH(D148,'Nov 14'!$H$2:$H$300,0)),(ISNUMBER(MATCH(E148,'Nov 14'!$G$2:$G$300,0))))),"Found","Not Found")</f>
        <v>Not Found</v>
      </c>
      <c r="M148" s="36">
        <f t="shared" si="3"/>
        <v>0</v>
      </c>
      <c r="N148" s="36"/>
      <c r="O148" s="36"/>
      <c r="P148" s="36"/>
      <c r="Q148" s="36"/>
      <c r="R148" s="36"/>
      <c r="T148" s="36"/>
      <c r="U148" s="36"/>
      <c r="V148" s="36"/>
      <c r="W148" s="36"/>
      <c r="X148" s="36"/>
      <c r="Y148" s="36"/>
      <c r="Z148" s="36"/>
      <c r="AA148" s="36"/>
      <c r="AB148" s="36"/>
      <c r="AC148" s="36"/>
      <c r="AD148" s="36"/>
      <c r="AE148" s="36"/>
      <c r="AF148" s="36"/>
      <c r="AG148" s="36"/>
      <c r="AH148" s="36"/>
      <c r="AI148" s="43"/>
      <c r="AJ148" s="36"/>
    </row>
    <row r="149" spans="1:36" ht="15.75" customHeight="1" x14ac:dyDescent="0.2">
      <c r="A149" s="36" t="s">
        <v>1559</v>
      </c>
      <c r="B149" s="41" t="s">
        <v>669</v>
      </c>
      <c r="C149" s="38" t="s">
        <v>670</v>
      </c>
      <c r="D149" s="42" t="s">
        <v>671</v>
      </c>
      <c r="E149" s="42" t="s">
        <v>672</v>
      </c>
      <c r="F149" s="43" t="str">
        <f>IF(OR(OR(ISNUMBER(MATCH(C149,'Nov 8'!$E$2:$E$300,0)),ISNUMBER(MATCH(C149,'Nov 8'!$F$2:$F$300,0))),AND(ISNUMBER(MATCH(D149,'Nov 8'!$H$2:$H$300,0)),(ISNUMBER(MATCH(E149,'Nov 8'!$G$2:$G$300,0))))),"Found","Not Found")</f>
        <v>Not Found</v>
      </c>
      <c r="G149" s="44" t="str">
        <f>IF(OR(OR(ISNUMBER(MATCH(C149,'Nov 9'!$E$2:$E$300,0)),ISNUMBER(MATCH(C149,'Nov 9'!$F$2:$F$300,0))),AND(ISNUMBER(MATCH(D149,'Nov 9'!$H$2:$H$300,0)),(ISNUMBER(MATCH(E149,'Nov 9'!$G$2:$G$300,0))))),"Found","Not Found")</f>
        <v>Not Found</v>
      </c>
      <c r="H149" s="36" t="str">
        <f>IF(OR(OR(ISNUMBER(MATCH(C149,'Nov 10'!$E$2:$E$300,0)),ISNUMBER(MATCH(C149,'Nov 10'!$F$2:$F$300,0))),AND(ISNUMBER(MATCH(D149,'Nov 10'!$H$2:$H$300,0)),(ISNUMBER(MATCH(E149,'Nov 10'!$G$2:$G$300,0))))),"Found","Not Found")</f>
        <v>Not Found</v>
      </c>
      <c r="I149" s="36" t="str">
        <f>IF(OR(OR(ISNUMBER(MATCH(C149,'Nov 11'!$E$2:$E$300,0)),ISNUMBER(MATCH(C149,'Nov 11'!$F$2:$F$300,0))),AND(ISNUMBER(MATCH(D149,'Nov 11'!$H$2:$H$300,0)),(ISNUMBER(MATCH(E149,'Nov 11'!$G$2:$G$300,0))))),"Found","Not Found")</f>
        <v>Not Found</v>
      </c>
      <c r="J149" s="36" t="str">
        <f>IF(OR(OR(ISNUMBER(MATCH(C149,'Nov 12'!$E$2:$E$300,0)),ISNUMBER(MATCH(C149,'Nov 12'!$F$2:$F$300,0))),AND(ISNUMBER(MATCH(D149,'Nov 12'!$H$2:$H$300,0)),(ISNUMBER(MATCH(E149,'Nov 12'!$G$2:$G$300,0))))),"Found","Not Found")</f>
        <v>Not Found</v>
      </c>
      <c r="K149" s="36" t="str">
        <f>IF(OR(OR(ISNUMBER(MATCH(C149,'Nov 13'!$E$2:$E$300,0)),ISNUMBER(MATCH(C149,'Nov 13'!$F$2:$F$300,0))),AND(ISNUMBER(MATCH(D149,'Nov 13'!$H$2:$H$300,0)),(ISNUMBER(MATCH(E149,'Nov 13'!$G$2:$G$300,0))))),"Found","Not Found")</f>
        <v>Not Found</v>
      </c>
      <c r="L149" s="36" t="str">
        <f>IF(OR(OR(ISNUMBER(MATCH(C149,'Nov 14'!$E$2:$E$300,0)),ISNUMBER(MATCH(C149,'Nov 14'!$F$2:$F$300,0))),AND(ISNUMBER(MATCH(D149,'Nov 14'!$H$2:$H$300,0)),(ISNUMBER(MATCH(E149,'Nov 14'!$G$2:$G$300,0))))),"Found","Not Found")</f>
        <v>Not Found</v>
      </c>
      <c r="M149" s="36">
        <f t="shared" si="3"/>
        <v>0</v>
      </c>
      <c r="N149" s="36"/>
      <c r="O149" s="36"/>
      <c r="P149" s="36"/>
      <c r="Q149" s="36"/>
      <c r="R149" s="36"/>
      <c r="T149" s="36"/>
      <c r="U149" s="36"/>
      <c r="V149" s="36"/>
      <c r="W149" s="36"/>
      <c r="X149" s="36"/>
      <c r="Y149" s="36"/>
      <c r="Z149" s="36"/>
      <c r="AA149" s="36"/>
      <c r="AB149" s="36"/>
      <c r="AC149" s="36"/>
      <c r="AD149" s="36"/>
      <c r="AE149" s="36"/>
      <c r="AF149" s="36"/>
      <c r="AG149" s="36"/>
      <c r="AH149" s="36"/>
      <c r="AI149" s="43"/>
      <c r="AJ149" s="36"/>
    </row>
    <row r="150" spans="1:36" ht="15.75" customHeight="1" x14ac:dyDescent="0.2">
      <c r="A150" s="36" t="s">
        <v>1560</v>
      </c>
      <c r="B150" s="41" t="s">
        <v>684</v>
      </c>
      <c r="C150" s="38" t="s">
        <v>685</v>
      </c>
      <c r="D150" s="42" t="s">
        <v>171</v>
      </c>
      <c r="E150" s="42" t="s">
        <v>170</v>
      </c>
      <c r="F150" s="43" t="str">
        <f>IF(OR(OR(ISNUMBER(MATCH(C150,'Nov 8'!$E$2:$E$300,0)),ISNUMBER(MATCH(C150,'Nov 8'!$F$2:$F$300,0))),AND(ISNUMBER(MATCH(D150,'Nov 8'!$H$2:$H$300,0)),(ISNUMBER(MATCH(E150,'Nov 8'!$G$2:$G$300,0))))),"Found","Not Found")</f>
        <v>Found</v>
      </c>
      <c r="G150" s="44" t="str">
        <f>IF(OR(OR(ISNUMBER(MATCH(C150,'Nov 9'!$E$2:$E$300,0)),ISNUMBER(MATCH(C150,'Nov 9'!$F$2:$F$300,0))),AND(ISNUMBER(MATCH(D150,'Nov 9'!$H$2:$H$300,0)),(ISNUMBER(MATCH(E150,'Nov 9'!$G$2:$G$300,0))))),"Found","Not Found")</f>
        <v>Found</v>
      </c>
      <c r="H150" s="36" t="str">
        <f>IF(OR(OR(ISNUMBER(MATCH(C150,'Nov 10'!$E$2:$E$300,0)),ISNUMBER(MATCH(C150,'Nov 10'!$F$2:$F$300,0))),AND(ISNUMBER(MATCH(D150,'Nov 10'!$H$2:$H$300,0)),(ISNUMBER(MATCH(E150,'Nov 10'!$G$2:$G$300,0))))),"Found","Not Found")</f>
        <v>Found</v>
      </c>
      <c r="I150" s="36" t="str">
        <f>IF(OR(OR(ISNUMBER(MATCH(C150,'Nov 11'!$E$2:$E$300,0)),ISNUMBER(MATCH(C150,'Nov 11'!$F$2:$F$300,0))),AND(ISNUMBER(MATCH(D150,'Nov 11'!$H$2:$H$300,0)),(ISNUMBER(MATCH(E150,'Nov 11'!$G$2:$G$300,0))))),"Found","Not Found")</f>
        <v>Found</v>
      </c>
      <c r="J150" s="36" t="str">
        <f>IF(OR(OR(ISNUMBER(MATCH(C150,'Nov 12'!$E$2:$E$300,0)),ISNUMBER(MATCH(C150,'Nov 12'!$F$2:$F$300,0))),AND(ISNUMBER(MATCH(D150,'Nov 12'!$H$2:$H$300,0)),(ISNUMBER(MATCH(E150,'Nov 12'!$G$2:$G$300,0))))),"Found","Not Found")</f>
        <v>Found</v>
      </c>
      <c r="K150" s="36" t="str">
        <f>IF(OR(OR(ISNUMBER(MATCH(C150,'Nov 13'!$E$2:$E$300,0)),ISNUMBER(MATCH(C150,'Nov 13'!$F$2:$F$300,0))),AND(ISNUMBER(MATCH(D150,'Nov 13'!$H$2:$H$300,0)),(ISNUMBER(MATCH(E150,'Nov 13'!$G$2:$G$300,0))))),"Found","Not Found")</f>
        <v>Found</v>
      </c>
      <c r="L150" s="36" t="str">
        <f>IF(OR(OR(ISNUMBER(MATCH(C150,'Nov 14'!$E$2:$E$300,0)),ISNUMBER(MATCH(C150,'Nov 14'!$F$2:$F$300,0))),AND(ISNUMBER(MATCH(D150,'Nov 14'!$H$2:$H$300,0)),(ISNUMBER(MATCH(E150,'Nov 14'!$G$2:$G$300,0))))),"Found","Not Found")</f>
        <v>Not Found</v>
      </c>
      <c r="M150" s="36">
        <f t="shared" si="3"/>
        <v>6</v>
      </c>
      <c r="N150" s="36"/>
      <c r="O150" s="36"/>
      <c r="P150" s="36"/>
      <c r="Q150" s="36"/>
      <c r="R150" s="36"/>
      <c r="T150" s="36"/>
      <c r="U150" s="36"/>
      <c r="V150" s="36"/>
      <c r="W150" s="36"/>
      <c r="X150" s="36"/>
      <c r="Y150" s="36"/>
      <c r="Z150" s="36"/>
      <c r="AA150" s="36"/>
      <c r="AB150" s="36"/>
      <c r="AC150" s="36"/>
      <c r="AD150" s="36"/>
      <c r="AE150" s="36"/>
      <c r="AF150" s="36"/>
      <c r="AG150" s="36"/>
      <c r="AH150" s="36"/>
      <c r="AI150" s="43"/>
      <c r="AJ150" s="36"/>
    </row>
    <row r="151" spans="1:36" ht="15.75" customHeight="1" x14ac:dyDescent="0.2">
      <c r="A151" s="36" t="s">
        <v>1561</v>
      </c>
      <c r="B151" s="41" t="s">
        <v>686</v>
      </c>
      <c r="C151" s="38" t="s">
        <v>687</v>
      </c>
      <c r="D151" s="42" t="s">
        <v>114</v>
      </c>
      <c r="E151" s="42" t="s">
        <v>113</v>
      </c>
      <c r="F151" s="43" t="str">
        <f>IF(OR(OR(ISNUMBER(MATCH(C151,'Nov 8'!$E$2:$E$300,0)),ISNUMBER(MATCH(C151,'Nov 8'!$F$2:$F$300,0))),AND(ISNUMBER(MATCH(D151,'Nov 8'!$H$2:$H$300,0)),(ISNUMBER(MATCH(E151,'Nov 8'!$G$2:$G$300,0))))),"Found","Not Found")</f>
        <v>Found</v>
      </c>
      <c r="G151" s="44" t="str">
        <f>IF(OR(OR(ISNUMBER(MATCH(C151,'Nov 9'!$E$2:$E$300,0)),ISNUMBER(MATCH(C151,'Nov 9'!$F$2:$F$300,0))),AND(ISNUMBER(MATCH(D151,'Nov 9'!$H$2:$H$300,0)),(ISNUMBER(MATCH(E151,'Nov 9'!$G$2:$G$300,0))))),"Found","Not Found")</f>
        <v>Found</v>
      </c>
      <c r="H151" s="36" t="str">
        <f>IF(OR(OR(ISNUMBER(MATCH(C151,'Nov 10'!$E$2:$E$300,0)),ISNUMBER(MATCH(C151,'Nov 10'!$F$2:$F$300,0))),AND(ISNUMBER(MATCH(D151,'Nov 10'!$H$2:$H$300,0)),(ISNUMBER(MATCH(E151,'Nov 10'!$G$2:$G$300,0))))),"Found","Not Found")</f>
        <v>Not Found</v>
      </c>
      <c r="I151" s="36" t="str">
        <f>IF(OR(OR(ISNUMBER(MATCH(C151,'Nov 11'!$E$2:$E$300,0)),ISNUMBER(MATCH(C151,'Nov 11'!$F$2:$F$300,0))),AND(ISNUMBER(MATCH(D151,'Nov 11'!$H$2:$H$300,0)),(ISNUMBER(MATCH(E151,'Nov 11'!$G$2:$G$300,0))))),"Found","Not Found")</f>
        <v>Found</v>
      </c>
      <c r="J151" s="36" t="str">
        <f>IF(OR(OR(ISNUMBER(MATCH(C151,'Nov 12'!$E$2:$E$300,0)),ISNUMBER(MATCH(C151,'Nov 12'!$F$2:$F$300,0))),AND(ISNUMBER(MATCH(D151,'Nov 12'!$H$2:$H$300,0)),(ISNUMBER(MATCH(E151,'Nov 12'!$G$2:$G$300,0))))),"Found","Not Found")</f>
        <v>Not Found</v>
      </c>
      <c r="K151" s="36" t="str">
        <f>IF(OR(OR(ISNUMBER(MATCH(C151,'Nov 13'!$E$2:$E$300,0)),ISNUMBER(MATCH(C151,'Nov 13'!$F$2:$F$300,0))),AND(ISNUMBER(MATCH(D151,'Nov 13'!$H$2:$H$300,0)),(ISNUMBER(MATCH(E151,'Nov 13'!$G$2:$G$300,0))))),"Found","Not Found")</f>
        <v>Found</v>
      </c>
      <c r="L151" s="36" t="str">
        <f>IF(OR(OR(ISNUMBER(MATCH(C151,'Nov 14'!$E$2:$E$300,0)),ISNUMBER(MATCH(C151,'Nov 14'!$F$2:$F$300,0))),AND(ISNUMBER(MATCH(D151,'Nov 14'!$H$2:$H$300,0)),(ISNUMBER(MATCH(E151,'Nov 14'!$G$2:$G$300,0))))),"Found","Not Found")</f>
        <v>Not Found</v>
      </c>
      <c r="M151" s="36">
        <f t="shared" si="3"/>
        <v>4</v>
      </c>
      <c r="N151" s="36"/>
      <c r="O151" s="36"/>
      <c r="P151" s="36"/>
      <c r="Q151" s="36"/>
      <c r="R151" s="36"/>
      <c r="T151" s="36"/>
      <c r="U151" s="36"/>
      <c r="V151" s="36"/>
      <c r="W151" s="36"/>
      <c r="X151" s="36"/>
      <c r="Y151" s="36"/>
      <c r="Z151" s="36"/>
      <c r="AA151" s="36"/>
      <c r="AB151" s="36"/>
      <c r="AC151" s="36"/>
      <c r="AD151" s="36"/>
      <c r="AE151" s="36"/>
      <c r="AF151" s="36"/>
      <c r="AG151" s="36"/>
      <c r="AH151" s="36"/>
      <c r="AI151" s="43"/>
      <c r="AJ151" s="36"/>
    </row>
    <row r="152" spans="1:36" ht="15.75" customHeight="1" x14ac:dyDescent="0.2">
      <c r="A152" s="36" t="s">
        <v>1562</v>
      </c>
      <c r="B152" s="41" t="s">
        <v>696</v>
      </c>
      <c r="C152" s="38" t="s">
        <v>697</v>
      </c>
      <c r="D152" s="42" t="s">
        <v>698</v>
      </c>
      <c r="E152" s="42" t="s">
        <v>699</v>
      </c>
      <c r="F152" s="43" t="str">
        <f>IF(OR(OR(ISNUMBER(MATCH(C152,'Nov 8'!$E$2:$E$300,0)),ISNUMBER(MATCH(C152,'Nov 8'!$F$2:$F$300,0))),AND(ISNUMBER(MATCH(D152,'Nov 8'!$H$2:$H$300,0)),(ISNUMBER(MATCH(E152,'Nov 8'!$G$2:$G$300,0))))),"Found","Not Found")</f>
        <v>Not Found</v>
      </c>
      <c r="G152" s="44" t="str">
        <f>IF(OR(OR(ISNUMBER(MATCH(C152,'Nov 9'!$E$2:$E$300,0)),ISNUMBER(MATCH(C152,'Nov 9'!$F$2:$F$300,0))),AND(ISNUMBER(MATCH(D152,'Nov 9'!$H$2:$H$300,0)),(ISNUMBER(MATCH(E152,'Nov 9'!$G$2:$G$300,0))))),"Found","Not Found")</f>
        <v>Not Found</v>
      </c>
      <c r="H152" s="36" t="str">
        <f>IF(OR(OR(ISNUMBER(MATCH(C152,'Nov 10'!$E$2:$E$300,0)),ISNUMBER(MATCH(C152,'Nov 10'!$F$2:$F$300,0))),AND(ISNUMBER(MATCH(D152,'Nov 10'!$H$2:$H$300,0)),(ISNUMBER(MATCH(E152,'Nov 10'!$G$2:$G$300,0))))),"Found","Not Found")</f>
        <v>Not Found</v>
      </c>
      <c r="I152" s="36" t="str">
        <f>IF(OR(OR(ISNUMBER(MATCH(C152,'Nov 11'!$E$2:$E$300,0)),ISNUMBER(MATCH(C152,'Nov 11'!$F$2:$F$300,0))),AND(ISNUMBER(MATCH(D152,'Nov 11'!$H$2:$H$300,0)),(ISNUMBER(MATCH(E152,'Nov 11'!$G$2:$G$300,0))))),"Found","Not Found")</f>
        <v>Not Found</v>
      </c>
      <c r="J152" s="36" t="str">
        <f>IF(OR(OR(ISNUMBER(MATCH(C152,'Nov 12'!$E$2:$E$300,0)),ISNUMBER(MATCH(C152,'Nov 12'!$F$2:$F$300,0))),AND(ISNUMBER(MATCH(D152,'Nov 12'!$H$2:$H$300,0)),(ISNUMBER(MATCH(E152,'Nov 12'!$G$2:$G$300,0))))),"Found","Not Found")</f>
        <v>Not Found</v>
      </c>
      <c r="K152" s="36" t="str">
        <f>IF(OR(OR(ISNUMBER(MATCH(C152,'Nov 13'!$E$2:$E$300,0)),ISNUMBER(MATCH(C152,'Nov 13'!$F$2:$F$300,0))),AND(ISNUMBER(MATCH(D152,'Nov 13'!$H$2:$H$300,0)),(ISNUMBER(MATCH(E152,'Nov 13'!$G$2:$G$300,0))))),"Found","Not Found")</f>
        <v>Not Found</v>
      </c>
      <c r="L152" s="36" t="str">
        <f>IF(OR(OR(ISNUMBER(MATCH(C152,'Nov 14'!$E$2:$E$300,0)),ISNUMBER(MATCH(C152,'Nov 14'!$F$2:$F$300,0))),AND(ISNUMBER(MATCH(D152,'Nov 14'!$H$2:$H$300,0)),(ISNUMBER(MATCH(E152,'Nov 14'!$G$2:$G$300,0))))),"Found","Not Found")</f>
        <v>Not Found</v>
      </c>
      <c r="M152" s="36">
        <f t="shared" si="3"/>
        <v>0</v>
      </c>
      <c r="N152" s="36"/>
      <c r="O152" s="36"/>
      <c r="P152" s="36"/>
      <c r="Q152" s="36"/>
      <c r="R152" s="36"/>
      <c r="T152" s="36"/>
      <c r="U152" s="36"/>
      <c r="V152" s="36"/>
      <c r="W152" s="36"/>
      <c r="X152" s="36"/>
      <c r="Y152" s="36"/>
      <c r="Z152" s="36"/>
      <c r="AA152" s="36"/>
      <c r="AB152" s="36"/>
      <c r="AC152" s="36"/>
      <c r="AD152" s="36"/>
      <c r="AE152" s="36"/>
      <c r="AF152" s="36"/>
      <c r="AG152" s="36"/>
      <c r="AH152" s="36"/>
      <c r="AI152" s="43"/>
      <c r="AJ152" s="36"/>
    </row>
    <row r="153" spans="1:36" ht="15.75" customHeight="1" x14ac:dyDescent="0.2">
      <c r="A153" s="36" t="s">
        <v>1563</v>
      </c>
      <c r="B153" s="41" t="s">
        <v>711</v>
      </c>
      <c r="C153" s="38" t="s">
        <v>712</v>
      </c>
      <c r="D153" s="42" t="s">
        <v>713</v>
      </c>
      <c r="E153" s="42" t="s">
        <v>714</v>
      </c>
      <c r="F153" s="43" t="str">
        <f>IF(OR(OR(ISNUMBER(MATCH(C153,'Nov 8'!$E$2:$E$300,0)),ISNUMBER(MATCH(C153,'Nov 8'!$F$2:$F$300,0))),AND(ISNUMBER(MATCH(D153,'Nov 8'!$H$2:$H$300,0)),(ISNUMBER(MATCH(E153,'Nov 8'!$G$2:$G$300,0))))),"Found","Not Found")</f>
        <v>Not Found</v>
      </c>
      <c r="G153" s="44" t="str">
        <f>IF(OR(OR(ISNUMBER(MATCH(C153,'Nov 9'!$E$2:$E$300,0)),ISNUMBER(MATCH(C153,'Nov 9'!$F$2:$F$300,0))),AND(ISNUMBER(MATCH(D153,'Nov 9'!$H$2:$H$300,0)),(ISNUMBER(MATCH(E153,'Nov 9'!$G$2:$G$300,0))))),"Found","Not Found")</f>
        <v>Not Found</v>
      </c>
      <c r="H153" s="36" t="str">
        <f>IF(OR(OR(ISNUMBER(MATCH(C153,'Nov 10'!$E$2:$E$300,0)),ISNUMBER(MATCH(C153,'Nov 10'!$F$2:$F$300,0))),AND(ISNUMBER(MATCH(D153,'Nov 10'!$H$2:$H$300,0)),(ISNUMBER(MATCH(E153,'Nov 10'!$G$2:$G$300,0))))),"Found","Not Found")</f>
        <v>Not Found</v>
      </c>
      <c r="I153" s="36" t="str">
        <f>IF(OR(OR(ISNUMBER(MATCH(C153,'Nov 11'!$E$2:$E$300,0)),ISNUMBER(MATCH(C153,'Nov 11'!$F$2:$F$300,0))),AND(ISNUMBER(MATCH(D153,'Nov 11'!$H$2:$H$300,0)),(ISNUMBER(MATCH(E153,'Nov 11'!$G$2:$G$300,0))))),"Found","Not Found")</f>
        <v>Not Found</v>
      </c>
      <c r="J153" s="36" t="str">
        <f>IF(OR(OR(ISNUMBER(MATCH(C153,'Nov 12'!$E$2:$E$300,0)),ISNUMBER(MATCH(C153,'Nov 12'!$F$2:$F$300,0))),AND(ISNUMBER(MATCH(D153,'Nov 12'!$H$2:$H$300,0)),(ISNUMBER(MATCH(E153,'Nov 12'!$G$2:$G$300,0))))),"Found","Not Found")</f>
        <v>Not Found</v>
      </c>
      <c r="K153" s="36" t="str">
        <f>IF(OR(OR(ISNUMBER(MATCH(C153,'Nov 13'!$E$2:$E$300,0)),ISNUMBER(MATCH(C153,'Nov 13'!$F$2:$F$300,0))),AND(ISNUMBER(MATCH(D153,'Nov 13'!$H$2:$H$300,0)),(ISNUMBER(MATCH(E153,'Nov 13'!$G$2:$G$300,0))))),"Found","Not Found")</f>
        <v>Not Found</v>
      </c>
      <c r="L153" s="36" t="str">
        <f>IF(OR(OR(ISNUMBER(MATCH(C153,'Nov 14'!$E$2:$E$300,0)),ISNUMBER(MATCH(C153,'Nov 14'!$F$2:$F$300,0))),AND(ISNUMBER(MATCH(D153,'Nov 14'!$H$2:$H$300,0)),(ISNUMBER(MATCH(E153,'Nov 14'!$G$2:$G$300,0))))),"Found","Not Found")</f>
        <v>Not Found</v>
      </c>
      <c r="M153" s="36">
        <f t="shared" si="3"/>
        <v>0</v>
      </c>
      <c r="N153" s="36"/>
      <c r="O153" s="36"/>
      <c r="P153" s="36"/>
      <c r="Q153" s="36"/>
      <c r="R153" s="36"/>
      <c r="T153" s="36"/>
      <c r="U153" s="36"/>
      <c r="V153" s="36"/>
      <c r="W153" s="36"/>
      <c r="X153" s="36"/>
      <c r="Y153" s="36"/>
      <c r="Z153" s="36"/>
      <c r="AA153" s="36"/>
      <c r="AB153" s="36"/>
      <c r="AC153" s="36"/>
      <c r="AD153" s="36"/>
      <c r="AE153" s="36"/>
      <c r="AF153" s="36"/>
      <c r="AG153" s="36"/>
      <c r="AH153" s="36"/>
      <c r="AI153" s="43"/>
      <c r="AJ153" s="36"/>
    </row>
    <row r="154" spans="1:36" ht="15.75" customHeight="1" x14ac:dyDescent="0.2">
      <c r="A154" s="36" t="s">
        <v>1564</v>
      </c>
      <c r="B154" s="41" t="s">
        <v>715</v>
      </c>
      <c r="C154" s="38" t="s">
        <v>716</v>
      </c>
      <c r="D154" s="42" t="s">
        <v>717</v>
      </c>
      <c r="E154" s="42" t="s">
        <v>718</v>
      </c>
      <c r="F154" s="43" t="str">
        <f>IF(OR(OR(ISNUMBER(MATCH(C154,'Nov 8'!$E$2:$E$300,0)),ISNUMBER(MATCH(C154,'Nov 8'!$F$2:$F$300,0))),AND(ISNUMBER(MATCH(D154,'Nov 8'!$H$2:$H$300,0)),(ISNUMBER(MATCH(E154,'Nov 8'!$G$2:$G$300,0))))),"Found","Not Found")</f>
        <v>Not Found</v>
      </c>
      <c r="G154" s="44" t="str">
        <f>IF(OR(OR(ISNUMBER(MATCH(C154,'Nov 9'!$E$2:$E$300,0)),ISNUMBER(MATCH(C154,'Nov 9'!$F$2:$F$300,0))),AND(ISNUMBER(MATCH(D154,'Nov 9'!$H$2:$H$300,0)),(ISNUMBER(MATCH(E154,'Nov 9'!$G$2:$G$300,0))))),"Found","Not Found")</f>
        <v>Not Found</v>
      </c>
      <c r="H154" s="36" t="str">
        <f>IF(OR(OR(ISNUMBER(MATCH(C154,'Nov 10'!$E$2:$E$300,0)),ISNUMBER(MATCH(C154,'Nov 10'!$F$2:$F$300,0))),AND(ISNUMBER(MATCH(D154,'Nov 10'!$H$2:$H$300,0)),(ISNUMBER(MATCH(E154,'Nov 10'!$G$2:$G$300,0))))),"Found","Not Found")</f>
        <v>Not Found</v>
      </c>
      <c r="I154" s="36" t="str">
        <f>IF(OR(OR(ISNUMBER(MATCH(C154,'Nov 11'!$E$2:$E$300,0)),ISNUMBER(MATCH(C154,'Nov 11'!$F$2:$F$300,0))),AND(ISNUMBER(MATCH(D154,'Nov 11'!$H$2:$H$300,0)),(ISNUMBER(MATCH(E154,'Nov 11'!$G$2:$G$300,0))))),"Found","Not Found")</f>
        <v>Not Found</v>
      </c>
      <c r="J154" s="36" t="str">
        <f>IF(OR(OR(ISNUMBER(MATCH(C154,'Nov 12'!$E$2:$E$300,0)),ISNUMBER(MATCH(C154,'Nov 12'!$F$2:$F$300,0))),AND(ISNUMBER(MATCH(D154,'Nov 12'!$H$2:$H$300,0)),(ISNUMBER(MATCH(E154,'Nov 12'!$G$2:$G$300,0))))),"Found","Not Found")</f>
        <v>Not Found</v>
      </c>
      <c r="K154" s="36" t="str">
        <f>IF(OR(OR(ISNUMBER(MATCH(C154,'Nov 13'!$E$2:$E$300,0)),ISNUMBER(MATCH(C154,'Nov 13'!$F$2:$F$300,0))),AND(ISNUMBER(MATCH(D154,'Nov 13'!$H$2:$H$300,0)),(ISNUMBER(MATCH(E154,'Nov 13'!$G$2:$G$300,0))))),"Found","Not Found")</f>
        <v>Not Found</v>
      </c>
      <c r="L154" s="36" t="str">
        <f>IF(OR(OR(ISNUMBER(MATCH(C154,'Nov 14'!$E$2:$E$300,0)),ISNUMBER(MATCH(C154,'Nov 14'!$F$2:$F$300,0))),AND(ISNUMBER(MATCH(D154,'Nov 14'!$H$2:$H$300,0)),(ISNUMBER(MATCH(E154,'Nov 14'!$G$2:$G$300,0))))),"Found","Not Found")</f>
        <v>Not Found</v>
      </c>
      <c r="M154" s="36">
        <f t="shared" si="3"/>
        <v>0</v>
      </c>
      <c r="N154" s="36"/>
      <c r="O154" s="36"/>
      <c r="P154" s="36"/>
      <c r="Q154" s="36"/>
      <c r="R154" s="36"/>
      <c r="T154" s="36"/>
      <c r="U154" s="36"/>
      <c r="V154" s="36"/>
      <c r="W154" s="36"/>
      <c r="X154" s="36"/>
      <c r="Y154" s="36"/>
      <c r="Z154" s="36"/>
      <c r="AA154" s="36"/>
      <c r="AB154" s="36"/>
      <c r="AC154" s="36"/>
      <c r="AD154" s="36"/>
      <c r="AE154" s="36"/>
      <c r="AF154" s="36"/>
      <c r="AG154" s="36"/>
      <c r="AH154" s="36"/>
      <c r="AI154" s="43"/>
      <c r="AJ154" s="36"/>
    </row>
    <row r="155" spans="1:36" ht="15.75" customHeight="1" x14ac:dyDescent="0.2">
      <c r="A155" s="36" t="s">
        <v>1565</v>
      </c>
      <c r="B155" s="41" t="s">
        <v>719</v>
      </c>
      <c r="C155" s="38" t="s">
        <v>720</v>
      </c>
      <c r="D155" s="42" t="s">
        <v>721</v>
      </c>
      <c r="E155" s="42" t="s">
        <v>722</v>
      </c>
      <c r="F155" s="43" t="str">
        <f>IF(OR(OR(ISNUMBER(MATCH(C155,'Nov 8'!$E$2:$E$300,0)),ISNUMBER(MATCH(C155,'Nov 8'!$F$2:$F$300,0))),AND(ISNUMBER(MATCH(D155,'Nov 8'!$H$2:$H$300,0)),(ISNUMBER(MATCH(E155,'Nov 8'!$G$2:$G$300,0))))),"Found","Not Found")</f>
        <v>Not Found</v>
      </c>
      <c r="G155" s="44" t="str">
        <f>IF(OR(OR(ISNUMBER(MATCH(C155,'Nov 9'!$E$2:$E$300,0)),ISNUMBER(MATCH(C155,'Nov 9'!$F$2:$F$300,0))),AND(ISNUMBER(MATCH(D155,'Nov 9'!$H$2:$H$300,0)),(ISNUMBER(MATCH(E155,'Nov 9'!$G$2:$G$300,0))))),"Found","Not Found")</f>
        <v>Not Found</v>
      </c>
      <c r="H155" s="36" t="str">
        <f>IF(OR(OR(ISNUMBER(MATCH(C155,'Nov 10'!$E$2:$E$300,0)),ISNUMBER(MATCH(C155,'Nov 10'!$F$2:$F$300,0))),AND(ISNUMBER(MATCH(D155,'Nov 10'!$H$2:$H$300,0)),(ISNUMBER(MATCH(E155,'Nov 10'!$G$2:$G$300,0))))),"Found","Not Found")</f>
        <v>Not Found</v>
      </c>
      <c r="I155" s="36" t="str">
        <f>IF(OR(OR(ISNUMBER(MATCH(C155,'Nov 11'!$E$2:$E$300,0)),ISNUMBER(MATCH(C155,'Nov 11'!$F$2:$F$300,0))),AND(ISNUMBER(MATCH(D155,'Nov 11'!$H$2:$H$300,0)),(ISNUMBER(MATCH(E155,'Nov 11'!$G$2:$G$300,0))))),"Found","Not Found")</f>
        <v>Not Found</v>
      </c>
      <c r="J155" s="36" t="str">
        <f>IF(OR(OR(ISNUMBER(MATCH(C155,'Nov 12'!$E$2:$E$300,0)),ISNUMBER(MATCH(C155,'Nov 12'!$F$2:$F$300,0))),AND(ISNUMBER(MATCH(D155,'Nov 12'!$H$2:$H$300,0)),(ISNUMBER(MATCH(E155,'Nov 12'!$G$2:$G$300,0))))),"Found","Not Found")</f>
        <v>Not Found</v>
      </c>
      <c r="K155" s="36" t="str">
        <f>IF(OR(OR(ISNUMBER(MATCH(C155,'Nov 13'!$E$2:$E$300,0)),ISNUMBER(MATCH(C155,'Nov 13'!$F$2:$F$300,0))),AND(ISNUMBER(MATCH(D155,'Nov 13'!$H$2:$H$300,0)),(ISNUMBER(MATCH(E155,'Nov 13'!$G$2:$G$300,0))))),"Found","Not Found")</f>
        <v>Not Found</v>
      </c>
      <c r="L155" s="36" t="str">
        <f>IF(OR(OR(ISNUMBER(MATCH(C155,'Nov 14'!$E$2:$E$300,0)),ISNUMBER(MATCH(C155,'Nov 14'!$F$2:$F$300,0))),AND(ISNUMBER(MATCH(D155,'Nov 14'!$H$2:$H$300,0)),(ISNUMBER(MATCH(E155,'Nov 14'!$G$2:$G$300,0))))),"Found","Not Found")</f>
        <v>Not Found</v>
      </c>
      <c r="M155" s="36">
        <f t="shared" si="3"/>
        <v>0</v>
      </c>
      <c r="N155" s="36"/>
      <c r="O155" s="36"/>
      <c r="P155" s="36"/>
      <c r="Q155" s="36"/>
      <c r="R155" s="36"/>
      <c r="T155" s="36"/>
      <c r="U155" s="36"/>
      <c r="V155" s="36"/>
      <c r="W155" s="36"/>
      <c r="X155" s="36"/>
      <c r="Y155" s="36"/>
      <c r="Z155" s="36"/>
      <c r="AA155" s="36"/>
      <c r="AB155" s="36"/>
      <c r="AC155" s="36"/>
      <c r="AD155" s="36"/>
      <c r="AE155" s="36"/>
      <c r="AF155" s="36"/>
      <c r="AG155" s="36"/>
      <c r="AH155" s="36"/>
      <c r="AI155" s="43"/>
      <c r="AJ155" s="36"/>
    </row>
    <row r="156" spans="1:36" ht="15.75" customHeight="1" x14ac:dyDescent="0.2">
      <c r="A156" s="36" t="s">
        <v>1566</v>
      </c>
      <c r="B156" s="41" t="s">
        <v>731</v>
      </c>
      <c r="C156" s="38" t="s">
        <v>728</v>
      </c>
      <c r="D156" s="42" t="s">
        <v>729</v>
      </c>
      <c r="E156" s="42" t="s">
        <v>730</v>
      </c>
      <c r="F156" s="43" t="str">
        <f>IF(OR(OR(ISNUMBER(MATCH(C156,'Nov 8'!$E$2:$E$300,0)),ISNUMBER(MATCH(C156,'Nov 8'!$F$2:$F$300,0))),AND(ISNUMBER(MATCH(D156,'Nov 8'!$H$2:$H$300,0)),(ISNUMBER(MATCH(E156,'Nov 8'!$G$2:$G$300,0))))),"Found","Not Found")</f>
        <v>Not Found</v>
      </c>
      <c r="G156" s="44" t="str">
        <f>IF(OR(OR(ISNUMBER(MATCH(C156,'Nov 9'!$E$2:$E$300,0)),ISNUMBER(MATCH(C156,'Nov 9'!$F$2:$F$300,0))),AND(ISNUMBER(MATCH(D156,'Nov 9'!$H$2:$H$300,0)),(ISNUMBER(MATCH(E156,'Nov 9'!$G$2:$G$300,0))))),"Found","Not Found")</f>
        <v>Not Found</v>
      </c>
      <c r="H156" s="36" t="str">
        <f>IF(OR(OR(ISNUMBER(MATCH(C156,'Nov 10'!$E$2:$E$300,0)),ISNUMBER(MATCH(C156,'Nov 10'!$F$2:$F$300,0))),AND(ISNUMBER(MATCH(D156,'Nov 10'!$H$2:$H$300,0)),(ISNUMBER(MATCH(E156,'Nov 10'!$G$2:$G$300,0))))),"Found","Not Found")</f>
        <v>Not Found</v>
      </c>
      <c r="I156" s="36" t="str">
        <f>IF(OR(OR(ISNUMBER(MATCH(C156,'Nov 11'!$E$2:$E$300,0)),ISNUMBER(MATCH(C156,'Nov 11'!$F$2:$F$300,0))),AND(ISNUMBER(MATCH(D156,'Nov 11'!$H$2:$H$300,0)),(ISNUMBER(MATCH(E156,'Nov 11'!$G$2:$G$300,0))))),"Found","Not Found")</f>
        <v>Not Found</v>
      </c>
      <c r="J156" s="36" t="str">
        <f>IF(OR(OR(ISNUMBER(MATCH(C156,'Nov 12'!$E$2:$E$300,0)),ISNUMBER(MATCH(C156,'Nov 12'!$F$2:$F$300,0))),AND(ISNUMBER(MATCH(D156,'Nov 12'!$H$2:$H$300,0)),(ISNUMBER(MATCH(E156,'Nov 12'!$G$2:$G$300,0))))),"Found","Not Found")</f>
        <v>Not Found</v>
      </c>
      <c r="K156" s="36" t="str">
        <f>IF(OR(OR(ISNUMBER(MATCH(C156,'Nov 13'!$E$2:$E$300,0)),ISNUMBER(MATCH(C156,'Nov 13'!$F$2:$F$300,0))),AND(ISNUMBER(MATCH(D156,'Nov 13'!$H$2:$H$300,0)),(ISNUMBER(MATCH(E156,'Nov 13'!$G$2:$G$300,0))))),"Found","Not Found")</f>
        <v>Not Found</v>
      </c>
      <c r="L156" s="36" t="str">
        <f>IF(OR(OR(ISNUMBER(MATCH(C156,'Nov 14'!$E$2:$E$300,0)),ISNUMBER(MATCH(C156,'Nov 14'!$F$2:$F$300,0))),AND(ISNUMBER(MATCH(D156,'Nov 14'!$H$2:$H$300,0)),(ISNUMBER(MATCH(E156,'Nov 14'!$G$2:$G$300,0))))),"Found","Not Found")</f>
        <v>Not Found</v>
      </c>
      <c r="M156" s="36">
        <f t="shared" si="3"/>
        <v>0</v>
      </c>
      <c r="N156" s="36"/>
      <c r="O156" s="36"/>
      <c r="P156" s="36"/>
      <c r="Q156" s="36"/>
      <c r="R156" s="36"/>
      <c r="T156" s="36"/>
      <c r="U156" s="36"/>
      <c r="V156" s="36"/>
      <c r="W156" s="36"/>
      <c r="X156" s="36"/>
      <c r="Y156" s="36"/>
      <c r="Z156" s="36"/>
      <c r="AA156" s="36"/>
      <c r="AB156" s="36"/>
      <c r="AC156" s="36"/>
      <c r="AD156" s="36"/>
      <c r="AE156" s="36"/>
      <c r="AF156" s="36"/>
      <c r="AG156" s="36"/>
      <c r="AH156" s="36"/>
      <c r="AI156" s="43"/>
      <c r="AJ156" s="36"/>
    </row>
    <row r="157" spans="1:36" ht="15.75" customHeight="1" x14ac:dyDescent="0.2">
      <c r="A157" s="36" t="s">
        <v>1567</v>
      </c>
      <c r="B157" s="41" t="s">
        <v>732</v>
      </c>
      <c r="C157" s="38" t="s">
        <v>733</v>
      </c>
      <c r="D157" s="42" t="s">
        <v>734</v>
      </c>
      <c r="E157" s="42" t="s">
        <v>735</v>
      </c>
      <c r="F157" s="43" t="str">
        <f>IF(OR(OR(ISNUMBER(MATCH(C157,'Nov 8'!$E$2:$E$300,0)),ISNUMBER(MATCH(C157,'Nov 8'!$F$2:$F$300,0))),AND(ISNUMBER(MATCH(D157,'Nov 8'!$H$2:$H$300,0)),(ISNUMBER(MATCH(E157,'Nov 8'!$G$2:$G$300,0))))),"Found","Not Found")</f>
        <v>Not Found</v>
      </c>
      <c r="G157" s="44" t="str">
        <f>IF(OR(OR(ISNUMBER(MATCH(C157,'Nov 9'!$E$2:$E$300,0)),ISNUMBER(MATCH(C157,'Nov 9'!$F$2:$F$300,0))),AND(ISNUMBER(MATCH(D157,'Nov 9'!$H$2:$H$300,0)),(ISNUMBER(MATCH(E157,'Nov 9'!$G$2:$G$300,0))))),"Found","Not Found")</f>
        <v>Not Found</v>
      </c>
      <c r="H157" s="36" t="str">
        <f>IF(OR(OR(ISNUMBER(MATCH(C157,'Nov 10'!$E$2:$E$300,0)),ISNUMBER(MATCH(C157,'Nov 10'!$F$2:$F$300,0))),AND(ISNUMBER(MATCH(D157,'Nov 10'!$H$2:$H$300,0)),(ISNUMBER(MATCH(E157,'Nov 10'!$G$2:$G$300,0))))),"Found","Not Found")</f>
        <v>Not Found</v>
      </c>
      <c r="I157" s="36" t="str">
        <f>IF(OR(OR(ISNUMBER(MATCH(C157,'Nov 11'!$E$2:$E$300,0)),ISNUMBER(MATCH(C157,'Nov 11'!$F$2:$F$300,0))),AND(ISNUMBER(MATCH(D157,'Nov 11'!$H$2:$H$300,0)),(ISNUMBER(MATCH(E157,'Nov 11'!$G$2:$G$300,0))))),"Found","Not Found")</f>
        <v>Not Found</v>
      </c>
      <c r="J157" s="36" t="str">
        <f>IF(OR(OR(ISNUMBER(MATCH(C157,'Nov 12'!$E$2:$E$300,0)),ISNUMBER(MATCH(C157,'Nov 12'!$F$2:$F$300,0))),AND(ISNUMBER(MATCH(D157,'Nov 12'!$H$2:$H$300,0)),(ISNUMBER(MATCH(E157,'Nov 12'!$G$2:$G$300,0))))),"Found","Not Found")</f>
        <v>Not Found</v>
      </c>
      <c r="K157" s="36" t="str">
        <f>IF(OR(OR(ISNUMBER(MATCH(C157,'Nov 13'!$E$2:$E$300,0)),ISNUMBER(MATCH(C157,'Nov 13'!$F$2:$F$300,0))),AND(ISNUMBER(MATCH(D157,'Nov 13'!$H$2:$H$300,0)),(ISNUMBER(MATCH(E157,'Nov 13'!$G$2:$G$300,0))))),"Found","Not Found")</f>
        <v>Not Found</v>
      </c>
      <c r="L157" s="36" t="str">
        <f>IF(OR(OR(ISNUMBER(MATCH(C157,'Nov 14'!$E$2:$E$300,0)),ISNUMBER(MATCH(C157,'Nov 14'!$F$2:$F$300,0))),AND(ISNUMBER(MATCH(D157,'Nov 14'!$H$2:$H$300,0)),(ISNUMBER(MATCH(E157,'Nov 14'!$G$2:$G$300,0))))),"Found","Not Found")</f>
        <v>Not Found</v>
      </c>
      <c r="M157" s="36">
        <f t="shared" si="3"/>
        <v>0</v>
      </c>
      <c r="N157" s="36"/>
      <c r="O157" s="36"/>
      <c r="P157" s="36"/>
      <c r="Q157" s="36"/>
      <c r="R157" s="36"/>
      <c r="T157" s="36"/>
      <c r="U157" s="36"/>
      <c r="V157" s="36"/>
      <c r="W157" s="36"/>
      <c r="X157" s="36"/>
      <c r="Y157" s="36"/>
      <c r="Z157" s="36"/>
      <c r="AA157" s="36"/>
      <c r="AB157" s="36"/>
      <c r="AC157" s="36"/>
      <c r="AD157" s="36"/>
      <c r="AE157" s="36"/>
      <c r="AF157" s="36"/>
      <c r="AG157" s="36"/>
      <c r="AH157" s="36"/>
      <c r="AI157" s="43"/>
      <c r="AJ157" s="36"/>
    </row>
    <row r="158" spans="1:36" ht="15.75" customHeight="1" x14ac:dyDescent="0.2">
      <c r="A158" s="36" t="s">
        <v>1568</v>
      </c>
      <c r="B158" s="41" t="s">
        <v>1569</v>
      </c>
      <c r="C158" s="38" t="s">
        <v>1570</v>
      </c>
      <c r="D158" s="42" t="s">
        <v>1571</v>
      </c>
      <c r="E158" s="42" t="s">
        <v>1572</v>
      </c>
      <c r="F158" s="43" t="str">
        <f>IF(OR(OR(ISNUMBER(MATCH(C158,'Nov 8'!$E$2:$E$300,0)),ISNUMBER(MATCH(C158,'Nov 8'!$F$2:$F$300,0))),AND(ISNUMBER(MATCH(D158,'Nov 8'!$H$2:$H$300,0)),(ISNUMBER(MATCH(E158,'Nov 8'!$G$2:$G$300,0))))),"Found","Not Found")</f>
        <v>Not Found</v>
      </c>
      <c r="G158" s="44" t="str">
        <f>IF(OR(OR(ISNUMBER(MATCH(C158,'Nov 9'!$E$2:$E$300,0)),ISNUMBER(MATCH(C158,'Nov 9'!$F$2:$F$300,0))),AND(ISNUMBER(MATCH(D158,'Nov 9'!$H$2:$H$300,0)),(ISNUMBER(MATCH(E158,'Nov 9'!$G$2:$G$300,0))))),"Found","Not Found")</f>
        <v>Not Found</v>
      </c>
      <c r="H158" s="36" t="str">
        <f>IF(OR(OR(ISNUMBER(MATCH(C158,'Nov 10'!$E$2:$E$300,0)),ISNUMBER(MATCH(C158,'Nov 10'!$F$2:$F$300,0))),AND(ISNUMBER(MATCH(D158,'Nov 10'!$H$2:$H$300,0)),(ISNUMBER(MATCH(E158,'Nov 10'!$G$2:$G$300,0))))),"Found","Not Found")</f>
        <v>Not Found</v>
      </c>
      <c r="I158" s="36" t="str">
        <f>IF(OR(OR(ISNUMBER(MATCH(C158,'Nov 11'!$E$2:$E$300,0)),ISNUMBER(MATCH(C158,'Nov 11'!$F$2:$F$300,0))),AND(ISNUMBER(MATCH(D158,'Nov 11'!$H$2:$H$300,0)),(ISNUMBER(MATCH(E158,'Nov 11'!$G$2:$G$300,0))))),"Found","Not Found")</f>
        <v>Not Found</v>
      </c>
      <c r="J158" s="36" t="str">
        <f>IF(OR(OR(ISNUMBER(MATCH(C158,'Nov 12'!$E$2:$E$300,0)),ISNUMBER(MATCH(C158,'Nov 12'!$F$2:$F$300,0))),AND(ISNUMBER(MATCH(D158,'Nov 12'!$H$2:$H$300,0)),(ISNUMBER(MATCH(E158,'Nov 12'!$G$2:$G$300,0))))),"Found","Not Found")</f>
        <v>Not Found</v>
      </c>
      <c r="K158" s="36" t="str">
        <f>IF(OR(OR(ISNUMBER(MATCH(C158,'Nov 13'!$E$2:$E$300,0)),ISNUMBER(MATCH(C158,'Nov 13'!$F$2:$F$300,0))),AND(ISNUMBER(MATCH(D158,'Nov 13'!$H$2:$H$300,0)),(ISNUMBER(MATCH(E158,'Nov 13'!$G$2:$G$300,0))))),"Found","Not Found")</f>
        <v>Not Found</v>
      </c>
      <c r="L158" s="36" t="str">
        <f>IF(OR(OR(ISNUMBER(MATCH(C158,'Nov 14'!$E$2:$E$300,0)),ISNUMBER(MATCH(C158,'Nov 14'!$F$2:$F$300,0))),AND(ISNUMBER(MATCH(D158,'Nov 14'!$H$2:$H$300,0)),(ISNUMBER(MATCH(E158,'Nov 14'!$G$2:$G$300,0))))),"Found","Not Found")</f>
        <v>Not Found</v>
      </c>
      <c r="M158" s="36">
        <f t="shared" si="3"/>
        <v>0</v>
      </c>
      <c r="N158" s="36"/>
      <c r="O158" s="36"/>
      <c r="P158" s="36"/>
      <c r="Q158" s="36"/>
      <c r="R158" s="36"/>
      <c r="T158" s="36"/>
      <c r="U158" s="36"/>
      <c r="V158" s="36"/>
      <c r="W158" s="36"/>
      <c r="X158" s="36"/>
      <c r="Y158" s="36"/>
      <c r="Z158" s="36"/>
      <c r="AA158" s="36"/>
      <c r="AB158" s="36"/>
      <c r="AC158" s="36"/>
      <c r="AD158" s="36"/>
      <c r="AE158" s="36"/>
      <c r="AF158" s="36"/>
      <c r="AG158" s="36"/>
      <c r="AH158" s="36"/>
      <c r="AI158" s="43"/>
      <c r="AJ158" s="36"/>
    </row>
    <row r="159" spans="1:36" ht="15.75" customHeight="1" x14ac:dyDescent="0.2">
      <c r="A159" s="36" t="s">
        <v>1573</v>
      </c>
      <c r="B159" s="41" t="s">
        <v>743</v>
      </c>
      <c r="C159" s="38" t="s">
        <v>744</v>
      </c>
      <c r="D159" s="42" t="s">
        <v>325</v>
      </c>
      <c r="E159" s="42" t="s">
        <v>745</v>
      </c>
      <c r="F159" s="43" t="str">
        <f>IF(OR(OR(ISNUMBER(MATCH(C159,'Nov 8'!$E$2:$E$300,0)),ISNUMBER(MATCH(C159,'Nov 8'!$F$2:$F$300,0))),AND(ISNUMBER(MATCH(D159,'Nov 8'!$H$2:$H$300,0)),(ISNUMBER(MATCH(E159,'Nov 8'!$G$2:$G$300,0))))),"Found","Not Found")</f>
        <v>Not Found</v>
      </c>
      <c r="G159" s="44" t="str">
        <f>IF(OR(OR(ISNUMBER(MATCH(C159,'Nov 9'!$E$2:$E$300,0)),ISNUMBER(MATCH(C159,'Nov 9'!$F$2:$F$300,0))),AND(ISNUMBER(MATCH(D159,'Nov 9'!$H$2:$H$300,0)),(ISNUMBER(MATCH(E159,'Nov 9'!$G$2:$G$300,0))))),"Found","Not Found")</f>
        <v>Not Found</v>
      </c>
      <c r="H159" s="36" t="str">
        <f>IF(OR(OR(ISNUMBER(MATCH(C159,'Nov 10'!$E$2:$E$300,0)),ISNUMBER(MATCH(C159,'Nov 10'!$F$2:$F$300,0))),AND(ISNUMBER(MATCH(D159,'Nov 10'!$H$2:$H$300,0)),(ISNUMBER(MATCH(E159,'Nov 10'!$G$2:$G$300,0))))),"Found","Not Found")</f>
        <v>Not Found</v>
      </c>
      <c r="I159" s="36" t="str">
        <f>IF(OR(OR(ISNUMBER(MATCH(C159,'Nov 11'!$E$2:$E$300,0)),ISNUMBER(MATCH(C159,'Nov 11'!$F$2:$F$300,0))),AND(ISNUMBER(MATCH(D159,'Nov 11'!$H$2:$H$300,0)),(ISNUMBER(MATCH(E159,'Nov 11'!$G$2:$G$300,0))))),"Found","Not Found")</f>
        <v>Not Found</v>
      </c>
      <c r="J159" s="36" t="str">
        <f>IF(OR(OR(ISNUMBER(MATCH(C159,'Nov 12'!$E$2:$E$300,0)),ISNUMBER(MATCH(C159,'Nov 12'!$F$2:$F$300,0))),AND(ISNUMBER(MATCH(D159,'Nov 12'!$H$2:$H$300,0)),(ISNUMBER(MATCH(E159,'Nov 12'!$G$2:$G$300,0))))),"Found","Not Found")</f>
        <v>Not Found</v>
      </c>
      <c r="K159" s="36" t="str">
        <f>IF(OR(OR(ISNUMBER(MATCH(C159,'Nov 13'!$E$2:$E$300,0)),ISNUMBER(MATCH(C159,'Nov 13'!$F$2:$F$300,0))),AND(ISNUMBER(MATCH(D159,'Nov 13'!$H$2:$H$300,0)),(ISNUMBER(MATCH(E159,'Nov 13'!$G$2:$G$300,0))))),"Found","Not Found")</f>
        <v>Not Found</v>
      </c>
      <c r="L159" s="36" t="str">
        <f>IF(OR(OR(ISNUMBER(MATCH(C159,'Nov 14'!$E$2:$E$300,0)),ISNUMBER(MATCH(C159,'Nov 14'!$F$2:$F$300,0))),AND(ISNUMBER(MATCH(D159,'Nov 14'!$H$2:$H$300,0)),(ISNUMBER(MATCH(E159,'Nov 14'!$G$2:$G$300,0))))),"Found","Not Found")</f>
        <v>Not Found</v>
      </c>
      <c r="M159" s="36">
        <f t="shared" si="3"/>
        <v>0</v>
      </c>
      <c r="N159" s="36"/>
      <c r="O159" s="36"/>
      <c r="P159" s="36"/>
      <c r="Q159" s="36"/>
      <c r="R159" s="36"/>
      <c r="T159" s="36"/>
      <c r="U159" s="36"/>
      <c r="V159" s="36"/>
      <c r="W159" s="36"/>
      <c r="X159" s="36"/>
      <c r="Y159" s="36"/>
      <c r="Z159" s="36"/>
      <c r="AA159" s="36"/>
      <c r="AB159" s="36"/>
      <c r="AC159" s="36"/>
      <c r="AD159" s="36"/>
      <c r="AE159" s="36"/>
      <c r="AF159" s="36"/>
      <c r="AG159" s="36"/>
      <c r="AH159" s="36"/>
      <c r="AI159" s="43"/>
      <c r="AJ159" s="36"/>
    </row>
    <row r="160" spans="1:36" ht="15.75" customHeight="1" x14ac:dyDescent="0.2">
      <c r="A160" s="36" t="s">
        <v>1574</v>
      </c>
      <c r="B160" s="41" t="s">
        <v>749</v>
      </c>
      <c r="C160" s="38" t="s">
        <v>263</v>
      </c>
      <c r="D160" s="42" t="s">
        <v>747</v>
      </c>
      <c r="E160" s="42" t="s">
        <v>748</v>
      </c>
      <c r="F160" s="43" t="str">
        <f>IF(OR(OR(ISNUMBER(MATCH(C160,'Nov 8'!$E$2:$E$300,0)),ISNUMBER(MATCH(C160,'Nov 8'!$F$2:$F$300,0))),AND(ISNUMBER(MATCH(D160,'Nov 8'!$H$2:$H$300,0)),(ISNUMBER(MATCH(E160,'Nov 8'!$G$2:$G$300,0))))),"Found","Not Found")</f>
        <v>Not Found</v>
      </c>
      <c r="G160" s="44" t="str">
        <f>IF(OR(OR(ISNUMBER(MATCH(C160,'Nov 9'!$E$2:$E$300,0)),ISNUMBER(MATCH(C160,'Nov 9'!$F$2:$F$300,0))),AND(ISNUMBER(MATCH(D160,'Nov 9'!$H$2:$H$300,0)),(ISNUMBER(MATCH(E160,'Nov 9'!$G$2:$G$300,0))))),"Found","Not Found")</f>
        <v>Found</v>
      </c>
      <c r="H160" s="36" t="str">
        <f>IF(OR(OR(ISNUMBER(MATCH(C160,'Nov 10'!$E$2:$E$300,0)),ISNUMBER(MATCH(C160,'Nov 10'!$F$2:$F$300,0))),AND(ISNUMBER(MATCH(D160,'Nov 10'!$H$2:$H$300,0)),(ISNUMBER(MATCH(E160,'Nov 10'!$G$2:$G$300,0))))),"Found","Not Found")</f>
        <v>Found</v>
      </c>
      <c r="I160" s="36" t="str">
        <f>IF(OR(OR(ISNUMBER(MATCH(C160,'Nov 11'!$E$2:$E$300,0)),ISNUMBER(MATCH(C160,'Nov 11'!$F$2:$F$300,0))),AND(ISNUMBER(MATCH(D160,'Nov 11'!$H$2:$H$300,0)),(ISNUMBER(MATCH(E160,'Nov 11'!$G$2:$G$300,0))))),"Found","Not Found")</f>
        <v>Found</v>
      </c>
      <c r="J160" s="36" t="str">
        <f>IF(OR(OR(ISNUMBER(MATCH(C160,'Nov 12'!$E$2:$E$300,0)),ISNUMBER(MATCH(C160,'Nov 12'!$F$2:$F$300,0))),AND(ISNUMBER(MATCH(D160,'Nov 12'!$H$2:$H$300,0)),(ISNUMBER(MATCH(E160,'Nov 12'!$G$2:$G$300,0))))),"Found","Not Found")</f>
        <v>Found</v>
      </c>
      <c r="K160" s="36" t="str">
        <f>IF(OR(OR(ISNUMBER(MATCH(C160,'Nov 13'!$E$2:$E$300,0)),ISNUMBER(MATCH(C160,'Nov 13'!$F$2:$F$300,0))),AND(ISNUMBER(MATCH(D160,'Nov 13'!$H$2:$H$300,0)),(ISNUMBER(MATCH(E160,'Nov 13'!$G$2:$G$300,0))))),"Found","Not Found")</f>
        <v>Found</v>
      </c>
      <c r="L160" s="36" t="str">
        <f>IF(OR(OR(ISNUMBER(MATCH(C160,'Nov 14'!$E$2:$E$300,0)),ISNUMBER(MATCH(C160,'Nov 14'!$F$2:$F$300,0))),AND(ISNUMBER(MATCH(D160,'Nov 14'!$H$2:$H$300,0)),(ISNUMBER(MATCH(E160,'Nov 14'!$G$2:$G$300,0))))),"Found","Not Found")</f>
        <v>Found</v>
      </c>
      <c r="M160" s="36">
        <f t="shared" si="3"/>
        <v>6</v>
      </c>
      <c r="N160" s="36"/>
      <c r="O160" s="36"/>
      <c r="P160" s="36"/>
      <c r="Q160" s="36"/>
      <c r="R160" s="36"/>
      <c r="T160" s="36"/>
      <c r="U160" s="36"/>
      <c r="V160" s="36"/>
      <c r="W160" s="36"/>
      <c r="X160" s="36"/>
      <c r="Y160" s="36"/>
      <c r="Z160" s="36"/>
      <c r="AA160" s="36"/>
      <c r="AB160" s="36"/>
      <c r="AC160" s="36"/>
      <c r="AD160" s="36"/>
      <c r="AE160" s="36"/>
      <c r="AF160" s="36"/>
      <c r="AG160" s="36"/>
      <c r="AH160" s="36"/>
      <c r="AI160" s="43"/>
      <c r="AJ160" s="36"/>
    </row>
    <row r="161" spans="1:37" ht="15.75" customHeight="1" x14ac:dyDescent="0.2">
      <c r="A161" s="36" t="s">
        <v>1575</v>
      </c>
      <c r="B161" s="41" t="s">
        <v>756</v>
      </c>
      <c r="C161" s="38" t="s">
        <v>757</v>
      </c>
      <c r="D161" s="42" t="s">
        <v>758</v>
      </c>
      <c r="E161" s="42" t="s">
        <v>759</v>
      </c>
      <c r="F161" s="43" t="str">
        <f>IF(OR(OR(ISNUMBER(MATCH(C161,'Nov 8'!$E$2:$E$300,0)),ISNUMBER(MATCH(C161,'Nov 8'!$F$2:$F$300,0))),AND(ISNUMBER(MATCH(D161,'Nov 8'!$H$2:$H$300,0)),(ISNUMBER(MATCH(E161,'Nov 8'!$G$2:$G$300,0))))),"Found","Not Found")</f>
        <v>Not Found</v>
      </c>
      <c r="G161" s="44" t="str">
        <f>IF(OR(OR(ISNUMBER(MATCH(C161,'Nov 9'!$E$2:$E$300,0)),ISNUMBER(MATCH(C161,'Nov 9'!$F$2:$F$300,0))),AND(ISNUMBER(MATCH(D161,'Nov 9'!$H$2:$H$300,0)),(ISNUMBER(MATCH(E161,'Nov 9'!$G$2:$G$300,0))))),"Found","Not Found")</f>
        <v>Not Found</v>
      </c>
      <c r="H161" s="36" t="str">
        <f>IF(OR(OR(ISNUMBER(MATCH(C161,'Nov 10'!$E$2:$E$300,0)),ISNUMBER(MATCH(C161,'Nov 10'!$F$2:$F$300,0))),AND(ISNUMBER(MATCH(D161,'Nov 10'!$H$2:$H$300,0)),(ISNUMBER(MATCH(E161,'Nov 10'!$G$2:$G$300,0))))),"Found","Not Found")</f>
        <v>Not Found</v>
      </c>
      <c r="I161" s="36" t="str">
        <f>IF(OR(OR(ISNUMBER(MATCH(C161,'Nov 11'!$E$2:$E$300,0)),ISNUMBER(MATCH(C161,'Nov 11'!$F$2:$F$300,0))),AND(ISNUMBER(MATCH(D161,'Nov 11'!$H$2:$H$300,0)),(ISNUMBER(MATCH(E161,'Nov 11'!$G$2:$G$300,0))))),"Found","Not Found")</f>
        <v>Not Found</v>
      </c>
      <c r="J161" s="36" t="str">
        <f>IF(OR(OR(ISNUMBER(MATCH(C161,'Nov 12'!$E$2:$E$300,0)),ISNUMBER(MATCH(C161,'Nov 12'!$F$2:$F$300,0))),AND(ISNUMBER(MATCH(D161,'Nov 12'!$H$2:$H$300,0)),(ISNUMBER(MATCH(E161,'Nov 12'!$G$2:$G$300,0))))),"Found","Not Found")</f>
        <v>Not Found</v>
      </c>
      <c r="K161" s="36" t="str">
        <f>IF(OR(OR(ISNUMBER(MATCH(C161,'Nov 13'!$E$2:$E$300,0)),ISNUMBER(MATCH(C161,'Nov 13'!$F$2:$F$300,0))),AND(ISNUMBER(MATCH(D161,'Nov 13'!$H$2:$H$300,0)),(ISNUMBER(MATCH(E161,'Nov 13'!$G$2:$G$300,0))))),"Found","Not Found")</f>
        <v>Not Found</v>
      </c>
      <c r="L161" s="36" t="str">
        <f>IF(OR(OR(ISNUMBER(MATCH(C161,'Nov 14'!$E$2:$E$300,0)),ISNUMBER(MATCH(C161,'Nov 14'!$F$2:$F$300,0))),AND(ISNUMBER(MATCH(D161,'Nov 14'!$H$2:$H$300,0)),(ISNUMBER(MATCH(E161,'Nov 14'!$G$2:$G$300,0))))),"Found","Not Found")</f>
        <v>Not Found</v>
      </c>
      <c r="M161" s="36">
        <f t="shared" si="3"/>
        <v>0</v>
      </c>
      <c r="N161" s="36"/>
      <c r="O161" s="36"/>
      <c r="P161" s="36"/>
      <c r="Q161" s="36"/>
      <c r="R161" s="36"/>
      <c r="T161" s="36"/>
      <c r="U161" s="36"/>
      <c r="V161" s="36"/>
      <c r="W161" s="36"/>
      <c r="X161" s="36"/>
      <c r="Y161" s="36"/>
      <c r="Z161" s="36"/>
      <c r="AA161" s="36"/>
      <c r="AB161" s="36"/>
      <c r="AC161" s="36"/>
      <c r="AD161" s="36"/>
      <c r="AE161" s="36"/>
      <c r="AF161" s="36"/>
      <c r="AG161" s="36"/>
      <c r="AH161" s="36"/>
      <c r="AI161" s="43"/>
      <c r="AJ161" s="36"/>
    </row>
    <row r="162" spans="1:37" ht="15.75" customHeight="1" x14ac:dyDescent="0.2">
      <c r="A162" s="36" t="s">
        <v>1576</v>
      </c>
      <c r="B162" s="41" t="s">
        <v>773</v>
      </c>
      <c r="C162" s="38" t="s">
        <v>774</v>
      </c>
      <c r="D162" s="42" t="s">
        <v>775</v>
      </c>
      <c r="E162" s="42" t="s">
        <v>776</v>
      </c>
      <c r="F162" s="43" t="str">
        <f>IF(OR(OR(ISNUMBER(MATCH(C162,'Nov 8'!$E$2:$E$300,0)),ISNUMBER(MATCH(C162,'Nov 8'!$F$2:$F$300,0))),AND(ISNUMBER(MATCH(D162,'Nov 8'!$H$2:$H$300,0)),(ISNUMBER(MATCH(E162,'Nov 8'!$G$2:$G$300,0))))),"Found","Not Found")</f>
        <v>Not Found</v>
      </c>
      <c r="G162" s="44" t="str">
        <f>IF(OR(OR(ISNUMBER(MATCH(C162,'Nov 9'!$E$2:$E$300,0)),ISNUMBER(MATCH(C162,'Nov 9'!$F$2:$F$300,0))),AND(ISNUMBER(MATCH(D162,'Nov 9'!$H$2:$H$300,0)),(ISNUMBER(MATCH(E162,'Nov 9'!$G$2:$G$300,0))))),"Found","Not Found")</f>
        <v>Not Found</v>
      </c>
      <c r="H162" s="36" t="str">
        <f>IF(OR(OR(ISNUMBER(MATCH(C162,'Nov 10'!$E$2:$E$300,0)),ISNUMBER(MATCH(C162,'Nov 10'!$F$2:$F$300,0))),AND(ISNUMBER(MATCH(D162,'Nov 10'!$H$2:$H$300,0)),(ISNUMBER(MATCH(E162,'Nov 10'!$G$2:$G$300,0))))),"Found","Not Found")</f>
        <v>Not Found</v>
      </c>
      <c r="I162" s="36" t="str">
        <f>IF(OR(OR(ISNUMBER(MATCH(C162,'Nov 11'!$E$2:$E$300,0)),ISNUMBER(MATCH(C162,'Nov 11'!$F$2:$F$300,0))),AND(ISNUMBER(MATCH(D162,'Nov 11'!$H$2:$H$300,0)),(ISNUMBER(MATCH(E162,'Nov 11'!$G$2:$G$300,0))))),"Found","Not Found")</f>
        <v>Not Found</v>
      </c>
      <c r="J162" s="36" t="str">
        <f>IF(OR(OR(ISNUMBER(MATCH(C162,'Nov 12'!$E$2:$E$300,0)),ISNUMBER(MATCH(C162,'Nov 12'!$F$2:$F$300,0))),AND(ISNUMBER(MATCH(D162,'Nov 12'!$H$2:$H$300,0)),(ISNUMBER(MATCH(E162,'Nov 12'!$G$2:$G$300,0))))),"Found","Not Found")</f>
        <v>Not Found</v>
      </c>
      <c r="K162" s="36" t="str">
        <f>IF(OR(OR(ISNUMBER(MATCH(C162,'Nov 13'!$E$2:$E$300,0)),ISNUMBER(MATCH(C162,'Nov 13'!$F$2:$F$300,0))),AND(ISNUMBER(MATCH(D162,'Nov 13'!$H$2:$H$300,0)),(ISNUMBER(MATCH(E162,'Nov 13'!$G$2:$G$300,0))))),"Found","Not Found")</f>
        <v>Not Found</v>
      </c>
      <c r="L162" s="36" t="str">
        <f>IF(OR(OR(ISNUMBER(MATCH(C162,'Nov 14'!$E$2:$E$300,0)),ISNUMBER(MATCH(C162,'Nov 14'!$F$2:$F$300,0))),AND(ISNUMBER(MATCH(D162,'Nov 14'!$H$2:$H$300,0)),(ISNUMBER(MATCH(E162,'Nov 14'!$G$2:$G$300,0))))),"Found","Not Found")</f>
        <v>Not Found</v>
      </c>
      <c r="M162" s="36">
        <f t="shared" si="3"/>
        <v>0</v>
      </c>
      <c r="N162" s="36"/>
      <c r="O162" s="36"/>
      <c r="P162" s="36"/>
      <c r="Q162" s="36"/>
      <c r="R162" s="36"/>
      <c r="T162" s="36"/>
      <c r="U162" s="36"/>
      <c r="V162" s="36"/>
      <c r="W162" s="36"/>
      <c r="X162" s="36"/>
      <c r="Y162" s="36"/>
      <c r="Z162" s="36"/>
      <c r="AA162" s="36"/>
      <c r="AB162" s="36"/>
      <c r="AC162" s="36"/>
      <c r="AD162" s="36"/>
      <c r="AE162" s="36"/>
      <c r="AF162" s="36"/>
      <c r="AG162" s="36"/>
      <c r="AH162" s="36"/>
      <c r="AI162" s="43"/>
      <c r="AJ162" s="36"/>
    </row>
    <row r="163" spans="1:37" ht="15.75" customHeight="1" x14ac:dyDescent="0.2">
      <c r="A163" s="36" t="s">
        <v>1577</v>
      </c>
      <c r="B163" s="41" t="s">
        <v>777</v>
      </c>
      <c r="C163" s="38" t="s">
        <v>778</v>
      </c>
      <c r="D163" s="42" t="s">
        <v>779</v>
      </c>
      <c r="E163" s="42" t="s">
        <v>347</v>
      </c>
      <c r="F163" s="43" t="str">
        <f>IF(OR(OR(ISNUMBER(MATCH(C163,'Nov 8'!$E$2:$E$300,0)),ISNUMBER(MATCH(C163,'Nov 8'!$F$2:$F$300,0))),AND(ISNUMBER(MATCH(D163,'Nov 8'!$H$2:$H$300,0)),(ISNUMBER(MATCH(E163,'Nov 8'!$G$2:$G$300,0))))),"Found","Not Found")</f>
        <v>Not Found</v>
      </c>
      <c r="G163" s="44" t="str">
        <f>IF(OR(OR(ISNUMBER(MATCH(C163,'Nov 9'!$E$2:$E$300,0)),ISNUMBER(MATCH(C163,'Nov 9'!$F$2:$F$300,0))),AND(ISNUMBER(MATCH(D163,'Nov 9'!$H$2:$H$300,0)),(ISNUMBER(MATCH(E163,'Nov 9'!$G$2:$G$300,0))))),"Found","Not Found")</f>
        <v>Not Found</v>
      </c>
      <c r="H163" s="36" t="str">
        <f>IF(OR(OR(ISNUMBER(MATCH(C163,'Nov 10'!$E$2:$E$300,0)),ISNUMBER(MATCH(C163,'Nov 10'!$F$2:$F$300,0))),AND(ISNUMBER(MATCH(D163,'Nov 10'!$H$2:$H$300,0)),(ISNUMBER(MATCH(E163,'Nov 10'!$G$2:$G$300,0))))),"Found","Not Found")</f>
        <v>Not Found</v>
      </c>
      <c r="I163" s="36" t="str">
        <f>IF(OR(OR(ISNUMBER(MATCH(C163,'Nov 11'!$E$2:$E$300,0)),ISNUMBER(MATCH(C163,'Nov 11'!$F$2:$F$300,0))),AND(ISNUMBER(MATCH(D163,'Nov 11'!$H$2:$H$300,0)),(ISNUMBER(MATCH(E163,'Nov 11'!$G$2:$G$300,0))))),"Found","Not Found")</f>
        <v>Not Found</v>
      </c>
      <c r="J163" s="36" t="str">
        <f>IF(OR(OR(ISNUMBER(MATCH(C163,'Nov 12'!$E$2:$E$300,0)),ISNUMBER(MATCH(C163,'Nov 12'!$F$2:$F$300,0))),AND(ISNUMBER(MATCH(D163,'Nov 12'!$H$2:$H$300,0)),(ISNUMBER(MATCH(E163,'Nov 12'!$G$2:$G$300,0))))),"Found","Not Found")</f>
        <v>Not Found</v>
      </c>
      <c r="K163" s="36" t="str">
        <f>IF(OR(OR(ISNUMBER(MATCH(C163,'Nov 13'!$E$2:$E$300,0)),ISNUMBER(MATCH(C163,'Nov 13'!$F$2:$F$300,0))),AND(ISNUMBER(MATCH(D163,'Nov 13'!$H$2:$H$300,0)),(ISNUMBER(MATCH(E163,'Nov 13'!$G$2:$G$300,0))))),"Found","Not Found")</f>
        <v>Not Found</v>
      </c>
      <c r="L163" s="36" t="str">
        <f>IF(OR(OR(ISNUMBER(MATCH(C163,'Nov 14'!$E$2:$E$300,0)),ISNUMBER(MATCH(C163,'Nov 14'!$F$2:$F$300,0))),AND(ISNUMBER(MATCH(D163,'Nov 14'!$H$2:$H$300,0)),(ISNUMBER(MATCH(E163,'Nov 14'!$G$2:$G$300,0))))),"Found","Not Found")</f>
        <v>Not Found</v>
      </c>
      <c r="M163" s="36">
        <f t="shared" si="3"/>
        <v>0</v>
      </c>
      <c r="N163" s="36"/>
      <c r="O163" s="36"/>
      <c r="P163" s="36"/>
      <c r="Q163" s="36"/>
      <c r="R163" s="36"/>
      <c r="T163" s="36"/>
      <c r="U163" s="36"/>
      <c r="V163" s="36"/>
      <c r="W163" s="36"/>
      <c r="X163" s="36"/>
      <c r="Y163" s="36"/>
      <c r="Z163" s="36"/>
      <c r="AA163" s="36"/>
      <c r="AB163" s="36"/>
      <c r="AC163" s="36"/>
      <c r="AD163" s="36"/>
      <c r="AE163" s="36"/>
      <c r="AF163" s="36"/>
      <c r="AG163" s="36"/>
      <c r="AH163" s="36"/>
      <c r="AI163" s="43"/>
      <c r="AJ163" s="36"/>
    </row>
    <row r="164" spans="1:37" ht="15.75" customHeight="1" x14ac:dyDescent="0.2">
      <c r="A164" s="36" t="s">
        <v>1578</v>
      </c>
      <c r="B164" s="41" t="s">
        <v>780</v>
      </c>
      <c r="C164" s="38" t="s">
        <v>781</v>
      </c>
      <c r="D164" s="42" t="s">
        <v>782</v>
      </c>
      <c r="E164" s="42" t="s">
        <v>783</v>
      </c>
      <c r="F164" s="43" t="str">
        <f>IF(OR(OR(ISNUMBER(MATCH(C164,'Nov 8'!$E$2:$E$300,0)),ISNUMBER(MATCH(C164,'Nov 8'!$F$2:$F$300,0))),AND(ISNUMBER(MATCH(D164,'Nov 8'!$H$2:$H$300,0)),(ISNUMBER(MATCH(E164,'Nov 8'!$G$2:$G$300,0))))),"Found","Not Found")</f>
        <v>Not Found</v>
      </c>
      <c r="G164" s="44" t="str">
        <f>IF(OR(OR(ISNUMBER(MATCH(C164,'Nov 9'!$E$2:$E$300,0)),ISNUMBER(MATCH(C164,'Nov 9'!$F$2:$F$300,0))),AND(ISNUMBER(MATCH(D164,'Nov 9'!$H$2:$H$300,0)),(ISNUMBER(MATCH(E164,'Nov 9'!$G$2:$G$300,0))))),"Found","Not Found")</f>
        <v>Not Found</v>
      </c>
      <c r="H164" s="36" t="str">
        <f>IF(OR(OR(ISNUMBER(MATCH(C164,'Nov 10'!$E$2:$E$300,0)),ISNUMBER(MATCH(C164,'Nov 10'!$F$2:$F$300,0))),AND(ISNUMBER(MATCH(D164,'Nov 10'!$H$2:$H$300,0)),(ISNUMBER(MATCH(E164,'Nov 10'!$G$2:$G$300,0))))),"Found","Not Found")</f>
        <v>Not Found</v>
      </c>
      <c r="I164" s="36" t="str">
        <f>IF(OR(OR(ISNUMBER(MATCH(C164,'Nov 11'!$E$2:$E$300,0)),ISNUMBER(MATCH(C164,'Nov 11'!$F$2:$F$300,0))),AND(ISNUMBER(MATCH(D164,'Nov 11'!$H$2:$H$300,0)),(ISNUMBER(MATCH(E164,'Nov 11'!$G$2:$G$300,0))))),"Found","Not Found")</f>
        <v>Not Found</v>
      </c>
      <c r="J164" s="36" t="str">
        <f>IF(OR(OR(ISNUMBER(MATCH(C164,'Nov 12'!$E$2:$E$300,0)),ISNUMBER(MATCH(C164,'Nov 12'!$F$2:$F$300,0))),AND(ISNUMBER(MATCH(D164,'Nov 12'!$H$2:$H$300,0)),(ISNUMBER(MATCH(E164,'Nov 12'!$G$2:$G$300,0))))),"Found","Not Found")</f>
        <v>Not Found</v>
      </c>
      <c r="K164" s="36" t="str">
        <f>IF(OR(OR(ISNUMBER(MATCH(C164,'Nov 13'!$E$2:$E$300,0)),ISNUMBER(MATCH(C164,'Nov 13'!$F$2:$F$300,0))),AND(ISNUMBER(MATCH(D164,'Nov 13'!$H$2:$H$300,0)),(ISNUMBER(MATCH(E164,'Nov 13'!$G$2:$G$300,0))))),"Found","Not Found")</f>
        <v>Not Found</v>
      </c>
      <c r="L164" s="36" t="str">
        <f>IF(OR(OR(ISNUMBER(MATCH(C164,'Nov 14'!$E$2:$E$300,0)),ISNUMBER(MATCH(C164,'Nov 14'!$F$2:$F$300,0))),AND(ISNUMBER(MATCH(D164,'Nov 14'!$H$2:$H$300,0)),(ISNUMBER(MATCH(E164,'Nov 14'!$G$2:$G$300,0))))),"Found","Not Found")</f>
        <v>Not Found</v>
      </c>
      <c r="M164" s="36">
        <f t="shared" si="3"/>
        <v>0</v>
      </c>
      <c r="N164" s="36"/>
      <c r="O164" s="36"/>
      <c r="P164" s="36"/>
      <c r="Q164" s="36"/>
      <c r="R164" s="36"/>
      <c r="T164" s="36"/>
      <c r="U164" s="36"/>
      <c r="V164" s="36"/>
      <c r="W164" s="36"/>
      <c r="X164" s="36"/>
      <c r="Y164" s="36"/>
      <c r="Z164" s="36"/>
      <c r="AA164" s="36"/>
      <c r="AB164" s="36"/>
      <c r="AC164" s="36"/>
      <c r="AD164" s="36"/>
      <c r="AE164" s="36"/>
      <c r="AF164" s="36"/>
      <c r="AG164" s="36"/>
      <c r="AH164" s="36"/>
      <c r="AI164" s="43"/>
      <c r="AJ164" s="36"/>
    </row>
    <row r="165" spans="1:37" ht="15.75" customHeight="1" x14ac:dyDescent="0.2">
      <c r="A165" s="36" t="s">
        <v>1579</v>
      </c>
      <c r="B165" s="41" t="s">
        <v>784</v>
      </c>
      <c r="C165" s="38" t="s">
        <v>785</v>
      </c>
      <c r="D165" s="42" t="s">
        <v>786</v>
      </c>
      <c r="E165" s="42" t="s">
        <v>787</v>
      </c>
      <c r="F165" s="43" t="str">
        <f>IF(OR(OR(ISNUMBER(MATCH(C165,'Nov 8'!$E$2:$E$300,0)),ISNUMBER(MATCH(C165,'Nov 8'!$F$2:$F$300,0))),AND(ISNUMBER(MATCH(D165,'Nov 8'!$H$2:$H$300,0)),(ISNUMBER(MATCH(E165,'Nov 8'!$G$2:$G$300,0))))),"Found","Not Found")</f>
        <v>Not Found</v>
      </c>
      <c r="G165" s="44" t="str">
        <f>IF(OR(OR(ISNUMBER(MATCH(C165,'Nov 9'!$E$2:$E$300,0)),ISNUMBER(MATCH(C165,'Nov 9'!$F$2:$F$300,0))),AND(ISNUMBER(MATCH(D165,'Nov 9'!$H$2:$H$300,0)),(ISNUMBER(MATCH(E165,'Nov 9'!$G$2:$G$300,0))))),"Found","Not Found")</f>
        <v>Not Found</v>
      </c>
      <c r="H165" s="36" t="str">
        <f>IF(OR(OR(ISNUMBER(MATCH(C165,'Nov 10'!$E$2:$E$300,0)),ISNUMBER(MATCH(C165,'Nov 10'!$F$2:$F$300,0))),AND(ISNUMBER(MATCH(D165,'Nov 10'!$H$2:$H$300,0)),(ISNUMBER(MATCH(E165,'Nov 10'!$G$2:$G$300,0))))),"Found","Not Found")</f>
        <v>Not Found</v>
      </c>
      <c r="I165" s="36" t="str">
        <f>IF(OR(OR(ISNUMBER(MATCH(C165,'Nov 11'!$E$2:$E$300,0)),ISNUMBER(MATCH(C165,'Nov 11'!$F$2:$F$300,0))),AND(ISNUMBER(MATCH(D165,'Nov 11'!$H$2:$H$300,0)),(ISNUMBER(MATCH(E165,'Nov 11'!$G$2:$G$300,0))))),"Found","Not Found")</f>
        <v>Not Found</v>
      </c>
      <c r="J165" s="36" t="str">
        <f>IF(OR(OR(ISNUMBER(MATCH(C165,'Nov 12'!$E$2:$E$300,0)),ISNUMBER(MATCH(C165,'Nov 12'!$F$2:$F$300,0))),AND(ISNUMBER(MATCH(D165,'Nov 12'!$H$2:$H$300,0)),(ISNUMBER(MATCH(E165,'Nov 12'!$G$2:$G$300,0))))),"Found","Not Found")</f>
        <v>Not Found</v>
      </c>
      <c r="K165" s="36" t="str">
        <f>IF(OR(OR(ISNUMBER(MATCH(C165,'Nov 13'!$E$2:$E$300,0)),ISNUMBER(MATCH(C165,'Nov 13'!$F$2:$F$300,0))),AND(ISNUMBER(MATCH(D165,'Nov 13'!$H$2:$H$300,0)),(ISNUMBER(MATCH(E165,'Nov 13'!$G$2:$G$300,0))))),"Found","Not Found")</f>
        <v>Not Found</v>
      </c>
      <c r="L165" s="36" t="str">
        <f>IF(OR(OR(ISNUMBER(MATCH(C165,'Nov 14'!$E$2:$E$300,0)),ISNUMBER(MATCH(C165,'Nov 14'!$F$2:$F$300,0))),AND(ISNUMBER(MATCH(D165,'Nov 14'!$H$2:$H$300,0)),(ISNUMBER(MATCH(E165,'Nov 14'!$G$2:$G$300,0))))),"Found","Not Found")</f>
        <v>Not Found</v>
      </c>
      <c r="M165" s="36">
        <f t="shared" si="3"/>
        <v>0</v>
      </c>
      <c r="N165" s="36"/>
      <c r="O165" s="36"/>
      <c r="P165" s="36"/>
      <c r="Q165" s="36"/>
      <c r="R165" s="36"/>
      <c r="T165" s="36"/>
      <c r="U165" s="36"/>
      <c r="V165" s="36"/>
      <c r="W165" s="36"/>
      <c r="X165" s="36"/>
      <c r="Y165" s="36"/>
      <c r="Z165" s="36"/>
      <c r="AA165" s="36"/>
      <c r="AB165" s="36"/>
      <c r="AC165" s="36"/>
      <c r="AD165" s="36"/>
      <c r="AE165" s="36"/>
      <c r="AF165" s="36"/>
      <c r="AG165" s="36"/>
      <c r="AH165" s="36"/>
      <c r="AI165" s="43"/>
      <c r="AJ165" s="36"/>
    </row>
    <row r="166" spans="1:37" ht="15.75" customHeight="1" x14ac:dyDescent="0.2">
      <c r="A166" s="36" t="s">
        <v>1580</v>
      </c>
      <c r="B166" s="41" t="s">
        <v>793</v>
      </c>
      <c r="C166" s="38" t="s">
        <v>794</v>
      </c>
      <c r="D166" s="42" t="s">
        <v>795</v>
      </c>
      <c r="E166" s="42" t="s">
        <v>796</v>
      </c>
      <c r="F166" s="43" t="str">
        <f>IF(OR(OR(ISNUMBER(MATCH(C166,'Nov 8'!$E$2:$E$300,0)),ISNUMBER(MATCH(C166,'Nov 8'!$F$2:$F$300,0))),AND(ISNUMBER(MATCH(D166,'Nov 8'!$H$2:$H$300,0)),(ISNUMBER(MATCH(E166,'Nov 8'!$G$2:$G$300,0))))),"Found","Not Found")</f>
        <v>Not Found</v>
      </c>
      <c r="G166" s="44" t="str">
        <f>IF(OR(OR(ISNUMBER(MATCH(C166,'Nov 9'!$E$2:$E$300,0)),ISNUMBER(MATCH(C166,'Nov 9'!$F$2:$F$300,0))),AND(ISNUMBER(MATCH(D166,'Nov 9'!$H$2:$H$300,0)),(ISNUMBER(MATCH(E166,'Nov 9'!$G$2:$G$300,0))))),"Found","Not Found")</f>
        <v>Not Found</v>
      </c>
      <c r="H166" s="36" t="str">
        <f>IF(OR(OR(ISNUMBER(MATCH(C166,'Nov 10'!$E$2:$E$300,0)),ISNUMBER(MATCH(C166,'Nov 10'!$F$2:$F$300,0))),AND(ISNUMBER(MATCH(D166,'Nov 10'!$H$2:$H$300,0)),(ISNUMBER(MATCH(E166,'Nov 10'!$G$2:$G$300,0))))),"Found","Not Found")</f>
        <v>Not Found</v>
      </c>
      <c r="I166" s="36" t="str">
        <f>IF(OR(OR(ISNUMBER(MATCH(C166,'Nov 11'!$E$2:$E$300,0)),ISNUMBER(MATCH(C166,'Nov 11'!$F$2:$F$300,0))),AND(ISNUMBER(MATCH(D166,'Nov 11'!$H$2:$H$300,0)),(ISNUMBER(MATCH(E166,'Nov 11'!$G$2:$G$300,0))))),"Found","Not Found")</f>
        <v>Not Found</v>
      </c>
      <c r="J166" s="36" t="str">
        <f>IF(OR(OR(ISNUMBER(MATCH(C166,'Nov 12'!$E$2:$E$300,0)),ISNUMBER(MATCH(C166,'Nov 12'!$F$2:$F$300,0))),AND(ISNUMBER(MATCH(D166,'Nov 12'!$H$2:$H$300,0)),(ISNUMBER(MATCH(E166,'Nov 12'!$G$2:$G$300,0))))),"Found","Not Found")</f>
        <v>Not Found</v>
      </c>
      <c r="K166" s="36" t="str">
        <f>IF(OR(OR(ISNUMBER(MATCH(C166,'Nov 13'!$E$2:$E$300,0)),ISNUMBER(MATCH(C166,'Nov 13'!$F$2:$F$300,0))),AND(ISNUMBER(MATCH(D166,'Nov 13'!$H$2:$H$300,0)),(ISNUMBER(MATCH(E166,'Nov 13'!$G$2:$G$300,0))))),"Found","Not Found")</f>
        <v>Not Found</v>
      </c>
      <c r="L166" s="36" t="str">
        <f>IF(OR(OR(ISNUMBER(MATCH(C166,'Nov 14'!$E$2:$E$300,0)),ISNUMBER(MATCH(C166,'Nov 14'!$F$2:$F$300,0))),AND(ISNUMBER(MATCH(D166,'Nov 14'!$H$2:$H$300,0)),(ISNUMBER(MATCH(E166,'Nov 14'!$G$2:$G$300,0))))),"Found","Not Found")</f>
        <v>Not Found</v>
      </c>
      <c r="M166" s="36">
        <f t="shared" si="3"/>
        <v>0</v>
      </c>
      <c r="N166" s="36"/>
      <c r="O166" s="36"/>
      <c r="P166" s="36"/>
      <c r="Q166" s="36"/>
      <c r="R166" s="36"/>
      <c r="T166" s="36"/>
      <c r="U166" s="36"/>
      <c r="V166" s="36"/>
      <c r="W166" s="36"/>
      <c r="X166" s="36"/>
      <c r="Y166" s="36"/>
      <c r="Z166" s="36"/>
      <c r="AA166" s="36"/>
      <c r="AB166" s="36"/>
      <c r="AC166" s="36"/>
      <c r="AD166" s="36"/>
      <c r="AE166" s="36"/>
      <c r="AF166" s="36"/>
      <c r="AG166" s="36"/>
      <c r="AH166" s="36"/>
      <c r="AI166" s="43"/>
      <c r="AJ166" s="36"/>
    </row>
    <row r="167" spans="1:37" ht="15.75" customHeight="1" x14ac:dyDescent="0.2">
      <c r="A167" s="36" t="s">
        <v>1581</v>
      </c>
      <c r="B167" s="41" t="s">
        <v>801</v>
      </c>
      <c r="C167" s="38" t="s">
        <v>290</v>
      </c>
      <c r="D167" s="42" t="s">
        <v>802</v>
      </c>
      <c r="E167" s="42" t="s">
        <v>803</v>
      </c>
      <c r="F167" s="43" t="str">
        <f>IF(OR(OR(ISNUMBER(MATCH(C167,'Nov 8'!$E$2:$E$300,0)),ISNUMBER(MATCH(C167,'Nov 8'!$F$2:$F$300,0))),AND(ISNUMBER(MATCH(D167,'Nov 8'!$H$2:$H$300,0)),(ISNUMBER(MATCH(E167,'Nov 8'!$G$2:$G$300,0))))),"Found","Not Found")</f>
        <v>Not Found</v>
      </c>
      <c r="G167" s="44" t="str">
        <f>IF(OR(OR(ISNUMBER(MATCH(C167,'Nov 9'!$E$2:$E$300,0)),ISNUMBER(MATCH(C167,'Nov 9'!$F$2:$F$300,0))),AND(ISNUMBER(MATCH(D167,'Nov 9'!$H$2:$H$300,0)),(ISNUMBER(MATCH(E167,'Nov 9'!$G$2:$G$300,0))))),"Found","Not Found")</f>
        <v>Found</v>
      </c>
      <c r="H167" s="36" t="str">
        <f>IF(OR(OR(ISNUMBER(MATCH(C167,'Nov 10'!$E$2:$E$300,0)),ISNUMBER(MATCH(C167,'Nov 10'!$F$2:$F$300,0))),AND(ISNUMBER(MATCH(D167,'Nov 10'!$H$2:$H$300,0)),(ISNUMBER(MATCH(E167,'Nov 10'!$G$2:$G$300,0))))),"Found","Not Found")</f>
        <v>Found</v>
      </c>
      <c r="I167" s="36" t="str">
        <f>IF(OR(OR(ISNUMBER(MATCH(C167,'Nov 11'!$E$2:$E$300,0)),ISNUMBER(MATCH(C167,'Nov 11'!$F$2:$F$300,0))),AND(ISNUMBER(MATCH(D167,'Nov 11'!$H$2:$H$300,0)),(ISNUMBER(MATCH(E167,'Nov 11'!$G$2:$G$300,0))))),"Found","Not Found")</f>
        <v>Found</v>
      </c>
      <c r="J167" s="36" t="str">
        <f>IF(OR(OR(ISNUMBER(MATCH(C167,'Nov 12'!$E$2:$E$300,0)),ISNUMBER(MATCH(C167,'Nov 12'!$F$2:$F$300,0))),AND(ISNUMBER(MATCH(D167,'Nov 12'!$H$2:$H$300,0)),(ISNUMBER(MATCH(E167,'Nov 12'!$G$2:$G$300,0))))),"Found","Not Found")</f>
        <v>Found</v>
      </c>
      <c r="K167" s="36" t="str">
        <f>IF(OR(OR(ISNUMBER(MATCH(C167,'Nov 13'!$E$2:$E$300,0)),ISNUMBER(MATCH(C167,'Nov 13'!$F$2:$F$300,0))),AND(ISNUMBER(MATCH(D167,'Nov 13'!$H$2:$H$300,0)),(ISNUMBER(MATCH(E167,'Nov 13'!$G$2:$G$300,0))))),"Found","Not Found")</f>
        <v>Found</v>
      </c>
      <c r="L167" s="36" t="str">
        <f>IF(OR(OR(ISNUMBER(MATCH(C167,'Nov 14'!$E$2:$E$300,0)),ISNUMBER(MATCH(C167,'Nov 14'!$F$2:$F$300,0))),AND(ISNUMBER(MATCH(D167,'Nov 14'!$H$2:$H$300,0)),(ISNUMBER(MATCH(E167,'Nov 14'!$G$2:$G$300,0))))),"Found","Not Found")</f>
        <v>Found</v>
      </c>
      <c r="M167" s="36">
        <f t="shared" si="3"/>
        <v>6</v>
      </c>
      <c r="N167" s="36"/>
      <c r="O167" s="36"/>
      <c r="P167" s="36"/>
      <c r="Q167" s="36"/>
      <c r="R167" s="36"/>
      <c r="T167" s="36"/>
      <c r="U167" s="36"/>
      <c r="V167" s="36"/>
      <c r="W167" s="36"/>
      <c r="X167" s="36"/>
      <c r="Y167" s="36"/>
      <c r="Z167" s="36"/>
      <c r="AA167" s="36"/>
      <c r="AB167" s="36"/>
      <c r="AC167" s="36"/>
      <c r="AD167" s="36"/>
      <c r="AE167" s="36"/>
      <c r="AF167" s="36"/>
      <c r="AG167" s="36"/>
      <c r="AH167" s="36"/>
      <c r="AI167" s="43"/>
      <c r="AJ167" s="36"/>
    </row>
    <row r="168" spans="1:37" ht="15.75" customHeight="1" x14ac:dyDescent="0.2">
      <c r="A168" s="36" t="s">
        <v>1582</v>
      </c>
      <c r="B168" s="41" t="s">
        <v>804</v>
      </c>
      <c r="C168" s="38" t="s">
        <v>38</v>
      </c>
      <c r="D168" s="42" t="s">
        <v>805</v>
      </c>
      <c r="E168" s="42" t="s">
        <v>806</v>
      </c>
      <c r="F168" s="43" t="str">
        <f>IF(OR(OR(ISNUMBER(MATCH(C168,'Nov 8'!$E$2:$E$300,0)),ISNUMBER(MATCH(C168,'Nov 8'!$F$2:$F$300,0))),AND(ISNUMBER(MATCH(D168,'Nov 8'!$H$2:$H$300,0)),(ISNUMBER(MATCH(E168,'Nov 8'!$G$2:$G$300,0))))),"Found","Not Found")</f>
        <v>Found</v>
      </c>
      <c r="G168" s="44" t="str">
        <f>IF(OR(OR(ISNUMBER(MATCH(C168,'Nov 9'!$E$2:$E$300,0)),ISNUMBER(MATCH(C168,'Nov 9'!$F$2:$F$300,0))),AND(ISNUMBER(MATCH(D168,'Nov 9'!$H$2:$H$300,0)),(ISNUMBER(MATCH(E168,'Nov 9'!$G$2:$G$300,0))))),"Found","Not Found")</f>
        <v>Found</v>
      </c>
      <c r="H168" s="36" t="str">
        <f>IF(OR(OR(ISNUMBER(MATCH(C168,'Nov 10'!$E$2:$E$300,0)),ISNUMBER(MATCH(C168,'Nov 10'!$F$2:$F$300,0))),AND(ISNUMBER(MATCH(D168,'Nov 10'!$H$2:$H$300,0)),(ISNUMBER(MATCH(E168,'Nov 10'!$G$2:$G$300,0))))),"Found","Not Found")</f>
        <v>Found</v>
      </c>
      <c r="I168" s="36" t="str">
        <f>IF(OR(OR(ISNUMBER(MATCH(C168,'Nov 11'!$E$2:$E$300,0)),ISNUMBER(MATCH(C168,'Nov 11'!$F$2:$F$300,0))),AND(ISNUMBER(MATCH(D168,'Nov 11'!$H$2:$H$300,0)),(ISNUMBER(MATCH(E168,'Nov 11'!$G$2:$G$300,0))))),"Found","Not Found")</f>
        <v>Found</v>
      </c>
      <c r="J168" s="36" t="str">
        <f>IF(OR(OR(ISNUMBER(MATCH(C168,'Nov 12'!$E$2:$E$300,0)),ISNUMBER(MATCH(C168,'Nov 12'!$F$2:$F$300,0))),AND(ISNUMBER(MATCH(D168,'Nov 12'!$H$2:$H$300,0)),(ISNUMBER(MATCH(E168,'Nov 12'!$G$2:$G$300,0))))),"Found","Not Found")</f>
        <v>Found</v>
      </c>
      <c r="K168" s="36" t="str">
        <f>IF(OR(OR(ISNUMBER(MATCH(C168,'Nov 13'!$E$2:$E$300,0)),ISNUMBER(MATCH(C168,'Nov 13'!$F$2:$F$300,0))),AND(ISNUMBER(MATCH(D168,'Nov 13'!$H$2:$H$300,0)),(ISNUMBER(MATCH(E168,'Nov 13'!$G$2:$G$300,0))))),"Found","Not Found")</f>
        <v>Found</v>
      </c>
      <c r="L168" s="36" t="str">
        <f>IF(OR(OR(ISNUMBER(MATCH(C168,'Nov 14'!$E$2:$E$300,0)),ISNUMBER(MATCH(C168,'Nov 14'!$F$2:$F$300,0))),AND(ISNUMBER(MATCH(D168,'Nov 14'!$H$2:$H$300,0)),(ISNUMBER(MATCH(E168,'Nov 14'!$G$2:$G$300,0))))),"Found","Not Found")</f>
        <v>Not Found</v>
      </c>
      <c r="M168" s="36">
        <f t="shared" si="3"/>
        <v>6</v>
      </c>
      <c r="N168" s="36"/>
      <c r="O168" s="36"/>
      <c r="P168" s="36"/>
      <c r="Q168" s="36"/>
      <c r="R168" s="36"/>
      <c r="T168" s="36"/>
      <c r="U168" s="36"/>
      <c r="V168" s="36"/>
      <c r="W168" s="36"/>
      <c r="X168" s="36"/>
      <c r="Y168" s="36"/>
      <c r="Z168" s="36"/>
      <c r="AA168" s="36"/>
      <c r="AB168" s="36"/>
      <c r="AC168" s="36"/>
      <c r="AD168" s="36"/>
      <c r="AE168" s="36"/>
      <c r="AF168" s="36"/>
      <c r="AG168" s="36"/>
      <c r="AH168" s="36"/>
      <c r="AI168" s="43"/>
      <c r="AJ168" s="36"/>
    </row>
    <row r="169" spans="1:37" ht="15.75" customHeight="1" x14ac:dyDescent="0.2">
      <c r="A169" s="36" t="s">
        <v>1583</v>
      </c>
      <c r="B169" s="41" t="s">
        <v>807</v>
      </c>
      <c r="C169" s="38" t="s">
        <v>808</v>
      </c>
      <c r="D169" s="42" t="s">
        <v>809</v>
      </c>
      <c r="E169" s="42" t="s">
        <v>791</v>
      </c>
      <c r="F169" s="43" t="str">
        <f>IF(OR(OR(ISNUMBER(MATCH(C169,'Nov 8'!$E$2:$E$300,0)),ISNUMBER(MATCH(C169,'Nov 8'!$F$2:$F$300,0))),AND(ISNUMBER(MATCH(D169,'Nov 8'!$H$2:$H$300,0)),(ISNUMBER(MATCH(E169,'Nov 8'!$G$2:$G$300,0))))),"Found","Not Found")</f>
        <v>Not Found</v>
      </c>
      <c r="G169" s="44" t="str">
        <f>IF(OR(OR(ISNUMBER(MATCH(C169,'Nov 9'!$E$2:$E$300,0)),ISNUMBER(MATCH(C169,'Nov 9'!$F$2:$F$300,0))),AND(ISNUMBER(MATCH(D169,'Nov 9'!$H$2:$H$300,0)),(ISNUMBER(MATCH(E169,'Nov 9'!$G$2:$G$300,0))))),"Found","Not Found")</f>
        <v>Not Found</v>
      </c>
      <c r="H169" s="36" t="str">
        <f>IF(OR(OR(ISNUMBER(MATCH(C169,'Nov 10'!$E$2:$E$300,0)),ISNUMBER(MATCH(C169,'Nov 10'!$F$2:$F$300,0))),AND(ISNUMBER(MATCH(D169,'Nov 10'!$H$2:$H$300,0)),(ISNUMBER(MATCH(E169,'Nov 10'!$G$2:$G$300,0))))),"Found","Not Found")</f>
        <v>Not Found</v>
      </c>
      <c r="I169" s="36" t="str">
        <f>IF(OR(OR(ISNUMBER(MATCH(C169,'Nov 11'!$E$2:$E$300,0)),ISNUMBER(MATCH(C169,'Nov 11'!$F$2:$F$300,0))),AND(ISNUMBER(MATCH(D169,'Nov 11'!$H$2:$H$300,0)),(ISNUMBER(MATCH(E169,'Nov 11'!$G$2:$G$300,0))))),"Found","Not Found")</f>
        <v>Not Found</v>
      </c>
      <c r="J169" s="36" t="str">
        <f>IF(OR(OR(ISNUMBER(MATCH(C169,'Nov 12'!$E$2:$E$300,0)),ISNUMBER(MATCH(C169,'Nov 12'!$F$2:$F$300,0))),AND(ISNUMBER(MATCH(D169,'Nov 12'!$H$2:$H$300,0)),(ISNUMBER(MATCH(E169,'Nov 12'!$G$2:$G$300,0))))),"Found","Not Found")</f>
        <v>Not Found</v>
      </c>
      <c r="K169" s="36" t="str">
        <f>IF(OR(OR(ISNUMBER(MATCH(C169,'Nov 13'!$E$2:$E$300,0)),ISNUMBER(MATCH(C169,'Nov 13'!$F$2:$F$300,0))),AND(ISNUMBER(MATCH(D169,'Nov 13'!$H$2:$H$300,0)),(ISNUMBER(MATCH(E169,'Nov 13'!$G$2:$G$300,0))))),"Found","Not Found")</f>
        <v>Not Found</v>
      </c>
      <c r="L169" s="36" t="str">
        <f>IF(OR(OR(ISNUMBER(MATCH(C169,'Nov 14'!$E$2:$E$300,0)),ISNUMBER(MATCH(C169,'Nov 14'!$F$2:$F$300,0))),AND(ISNUMBER(MATCH(D169,'Nov 14'!$H$2:$H$300,0)),(ISNUMBER(MATCH(E169,'Nov 14'!$G$2:$G$300,0))))),"Found","Not Found")</f>
        <v>Not Found</v>
      </c>
      <c r="M169" s="36">
        <f t="shared" si="3"/>
        <v>0</v>
      </c>
      <c r="N169" s="36"/>
      <c r="O169" s="36"/>
      <c r="P169" s="36"/>
      <c r="Q169" s="36"/>
      <c r="R169" s="36"/>
      <c r="T169" s="36"/>
      <c r="U169" s="36"/>
      <c r="V169" s="36"/>
      <c r="W169" s="36"/>
      <c r="X169" s="36"/>
      <c r="Y169" s="36"/>
      <c r="Z169" s="36"/>
      <c r="AA169" s="36"/>
      <c r="AB169" s="36"/>
      <c r="AC169" s="36"/>
      <c r="AD169" s="36"/>
      <c r="AE169" s="36"/>
      <c r="AF169" s="36"/>
      <c r="AG169" s="36"/>
      <c r="AH169" s="36"/>
      <c r="AI169" s="43"/>
      <c r="AJ169" s="36"/>
    </row>
    <row r="170" spans="1:37" s="54" customFormat="1" ht="15.75" customHeight="1" x14ac:dyDescent="0.2">
      <c r="A170" s="52" t="s">
        <v>1584</v>
      </c>
      <c r="B170" s="53" t="s">
        <v>818</v>
      </c>
      <c r="C170" s="38" t="s">
        <v>819</v>
      </c>
      <c r="D170" s="42" t="s">
        <v>820</v>
      </c>
      <c r="E170" s="42" t="s">
        <v>821</v>
      </c>
      <c r="F170" s="43" t="str">
        <f>IF(OR(OR(ISNUMBER(MATCH(C170,'Nov 8'!$E$2:$E$300,0)),ISNUMBER(MATCH(C170,'Nov 8'!$F$2:$F$300,0))),AND(ISNUMBER(MATCH(D170,'Nov 8'!$H$2:$H$300,0)),(ISNUMBER(MATCH(E170,'Nov 8'!$G$2:$G$300,0))))),"Found","Not Found")</f>
        <v>Not Found</v>
      </c>
      <c r="G170" s="44" t="str">
        <f>IF(OR(OR(ISNUMBER(MATCH(C170,'Nov 9'!$E$2:$E$300,0)),ISNUMBER(MATCH(C170,'Nov 9'!$F$2:$F$300,0))),AND(ISNUMBER(MATCH(D170,'Nov 9'!$H$2:$H$300,0)),(ISNUMBER(MATCH(E170,'Nov 9'!$G$2:$G$300,0))))),"Found","Not Found")</f>
        <v>Not Found</v>
      </c>
      <c r="H170" s="36" t="str">
        <f>IF(OR(OR(ISNUMBER(MATCH(C170,'Nov 10'!$E$2:$E$300,0)),ISNUMBER(MATCH(C170,'Nov 10'!$F$2:$F$300,0))),AND(ISNUMBER(MATCH(D170,'Nov 10'!$H$2:$H$300,0)),(ISNUMBER(MATCH(E170,'Nov 10'!$G$2:$G$300,0))))),"Found","Not Found")</f>
        <v>Not Found</v>
      </c>
      <c r="I170" s="36" t="str">
        <f>IF(OR(OR(ISNUMBER(MATCH(C170,'Nov 11'!$E$2:$E$300,0)),ISNUMBER(MATCH(C170,'Nov 11'!$F$2:$F$300,0))),AND(ISNUMBER(MATCH(D170,'Nov 11'!$H$2:$H$300,0)),(ISNUMBER(MATCH(E170,'Nov 11'!$G$2:$G$300,0))))),"Found","Not Found")</f>
        <v>Not Found</v>
      </c>
      <c r="J170" s="36" t="str">
        <f>IF(OR(OR(ISNUMBER(MATCH(C170,'Nov 12'!$E$2:$E$300,0)),ISNUMBER(MATCH(C170,'Nov 12'!$F$2:$F$300,0))),AND(ISNUMBER(MATCH(D170,'Nov 12'!$H$2:$H$300,0)),(ISNUMBER(MATCH(E170,'Nov 12'!$G$2:$G$300,0))))),"Found","Not Found")</f>
        <v>Not Found</v>
      </c>
      <c r="K170" s="36" t="str">
        <f>IF(OR(OR(ISNUMBER(MATCH(C170,'Nov 13'!$E$2:$E$300,0)),ISNUMBER(MATCH(C170,'Nov 13'!$F$2:$F$300,0))),AND(ISNUMBER(MATCH(D170,'Nov 13'!$H$2:$H$300,0)),(ISNUMBER(MATCH(E170,'Nov 13'!$G$2:$G$300,0))))),"Found","Not Found")</f>
        <v>Not Found</v>
      </c>
      <c r="L170" s="36" t="str">
        <f>IF(OR(OR(ISNUMBER(MATCH(C170,'Nov 14'!$E$2:$E$300,0)),ISNUMBER(MATCH(C170,'Nov 14'!$F$2:$F$300,0))),AND(ISNUMBER(MATCH(D170,'Nov 14'!$H$2:$H$300,0)),(ISNUMBER(MATCH(E170,'Nov 14'!$G$2:$G$300,0))))),"Found","Not Found")</f>
        <v>Not Found</v>
      </c>
      <c r="M170" s="52">
        <f t="shared" si="3"/>
        <v>0</v>
      </c>
      <c r="N170" s="52"/>
      <c r="O170" s="52"/>
      <c r="P170" s="52"/>
      <c r="Q170" s="52"/>
      <c r="R170" s="52"/>
      <c r="T170" s="52"/>
      <c r="U170" s="52"/>
      <c r="V170" s="52"/>
      <c r="W170" s="52"/>
      <c r="X170" s="52"/>
      <c r="Y170" s="52"/>
      <c r="Z170" s="52"/>
      <c r="AA170" s="52"/>
      <c r="AB170" s="52"/>
      <c r="AC170" s="52"/>
      <c r="AD170" s="52"/>
      <c r="AE170" s="52"/>
      <c r="AF170" s="52"/>
      <c r="AG170" s="52"/>
      <c r="AH170" s="52"/>
      <c r="AI170" s="55"/>
      <c r="AJ170" s="52"/>
      <c r="AK170" s="56"/>
    </row>
    <row r="171" spans="1:37" ht="15.75" customHeight="1" x14ac:dyDescent="0.2">
      <c r="A171" s="36" t="s">
        <v>1585</v>
      </c>
      <c r="B171" s="41" t="s">
        <v>822</v>
      </c>
      <c r="C171" s="38" t="s">
        <v>823</v>
      </c>
      <c r="D171" s="42" t="s">
        <v>824</v>
      </c>
      <c r="E171" s="42" t="s">
        <v>691</v>
      </c>
      <c r="F171" s="43" t="str">
        <f>IF(OR(OR(ISNUMBER(MATCH(C171,'Nov 8'!$E$2:$E$300,0)),ISNUMBER(MATCH(C171,'Nov 8'!$F$2:$F$300,0))),AND(ISNUMBER(MATCH(D171,'Nov 8'!$H$2:$H$300,0)),(ISNUMBER(MATCH(E171,'Nov 8'!$G$2:$G$300,0))))),"Found","Not Found")</f>
        <v>Not Found</v>
      </c>
      <c r="G171" s="44" t="str">
        <f>IF(OR(OR(ISNUMBER(MATCH(C171,'Nov 9'!$E$2:$E$300,0)),ISNUMBER(MATCH(C171,'Nov 9'!$F$2:$F$300,0))),AND(ISNUMBER(MATCH(D171,'Nov 9'!$H$2:$H$300,0)),(ISNUMBER(MATCH(E171,'Nov 9'!$G$2:$G$300,0))))),"Found","Not Found")</f>
        <v>Not Found</v>
      </c>
      <c r="H171" s="36" t="str">
        <f>IF(OR(OR(ISNUMBER(MATCH(C171,'Nov 10'!$E$2:$E$300,0)),ISNUMBER(MATCH(C171,'Nov 10'!$F$2:$F$300,0))),AND(ISNUMBER(MATCH(D171,'Nov 10'!$H$2:$H$300,0)),(ISNUMBER(MATCH(E171,'Nov 10'!$G$2:$G$300,0))))),"Found","Not Found")</f>
        <v>Not Found</v>
      </c>
      <c r="I171" s="36" t="str">
        <f>IF(OR(OR(ISNUMBER(MATCH(C171,'Nov 11'!$E$2:$E$300,0)),ISNUMBER(MATCH(C171,'Nov 11'!$F$2:$F$300,0))),AND(ISNUMBER(MATCH(D171,'Nov 11'!$H$2:$H$300,0)),(ISNUMBER(MATCH(E171,'Nov 11'!$G$2:$G$300,0))))),"Found","Not Found")</f>
        <v>Not Found</v>
      </c>
      <c r="J171" s="36" t="str">
        <f>IF(OR(OR(ISNUMBER(MATCH(C171,'Nov 12'!$E$2:$E$300,0)),ISNUMBER(MATCH(C171,'Nov 12'!$F$2:$F$300,0))),AND(ISNUMBER(MATCH(D171,'Nov 12'!$H$2:$H$300,0)),(ISNUMBER(MATCH(E171,'Nov 12'!$G$2:$G$300,0))))),"Found","Not Found")</f>
        <v>Not Found</v>
      </c>
      <c r="K171" s="36" t="str">
        <f>IF(OR(OR(ISNUMBER(MATCH(C171,'Nov 13'!$E$2:$E$300,0)),ISNUMBER(MATCH(C171,'Nov 13'!$F$2:$F$300,0))),AND(ISNUMBER(MATCH(D171,'Nov 13'!$H$2:$H$300,0)),(ISNUMBER(MATCH(E171,'Nov 13'!$G$2:$G$300,0))))),"Found","Not Found")</f>
        <v>Not Found</v>
      </c>
      <c r="L171" s="36" t="str">
        <f>IF(OR(OR(ISNUMBER(MATCH(C171,'Nov 14'!$E$2:$E$300,0)),ISNUMBER(MATCH(C171,'Nov 14'!$F$2:$F$300,0))),AND(ISNUMBER(MATCH(D171,'Nov 14'!$H$2:$H$300,0)),(ISNUMBER(MATCH(E171,'Nov 14'!$G$2:$G$300,0))))),"Found","Not Found")</f>
        <v>Not Found</v>
      </c>
      <c r="M171" s="36">
        <f t="shared" si="3"/>
        <v>0</v>
      </c>
      <c r="N171" s="36"/>
      <c r="O171" s="36"/>
      <c r="P171" s="36"/>
      <c r="Q171" s="36"/>
      <c r="R171" s="36"/>
      <c r="T171" s="36"/>
      <c r="U171" s="36"/>
      <c r="V171" s="36"/>
      <c r="W171" s="36"/>
      <c r="X171" s="36"/>
      <c r="Y171" s="36"/>
      <c r="Z171" s="36"/>
      <c r="AA171" s="36"/>
      <c r="AB171" s="36"/>
      <c r="AC171" s="36"/>
      <c r="AD171" s="36"/>
      <c r="AE171" s="36"/>
      <c r="AF171" s="36"/>
      <c r="AG171" s="36"/>
      <c r="AH171" s="36"/>
      <c r="AI171" s="43"/>
      <c r="AJ171" s="36"/>
    </row>
    <row r="172" spans="1:37" ht="15.75" customHeight="1" x14ac:dyDescent="0.2">
      <c r="A172" s="36" t="s">
        <v>1586</v>
      </c>
      <c r="B172" s="41" t="s">
        <v>825</v>
      </c>
      <c r="C172" s="38" t="s">
        <v>826</v>
      </c>
      <c r="D172" s="42" t="s">
        <v>827</v>
      </c>
      <c r="E172" s="42" t="s">
        <v>828</v>
      </c>
      <c r="F172" s="43" t="str">
        <f>IF(OR(OR(ISNUMBER(MATCH(C172,'Nov 8'!$E$2:$E$300,0)),ISNUMBER(MATCH(C172,'Nov 8'!$F$2:$F$300,0))),AND(ISNUMBER(MATCH(D172,'Nov 8'!$H$2:$H$300,0)),(ISNUMBER(MATCH(E172,'Nov 8'!$G$2:$G$300,0))))),"Found","Not Found")</f>
        <v>Not Found</v>
      </c>
      <c r="G172" s="44" t="str">
        <f>IF(OR(OR(ISNUMBER(MATCH(C172,'Nov 9'!$E$2:$E$300,0)),ISNUMBER(MATCH(C172,'Nov 9'!$F$2:$F$300,0))),AND(ISNUMBER(MATCH(D172,'Nov 9'!$H$2:$H$300,0)),(ISNUMBER(MATCH(E172,'Nov 9'!$G$2:$G$300,0))))),"Found","Not Found")</f>
        <v>Not Found</v>
      </c>
      <c r="H172" s="36" t="str">
        <f>IF(OR(OR(ISNUMBER(MATCH(C172,'Nov 10'!$E$2:$E$300,0)),ISNUMBER(MATCH(C172,'Nov 10'!$F$2:$F$300,0))),AND(ISNUMBER(MATCH(D172,'Nov 10'!$H$2:$H$300,0)),(ISNUMBER(MATCH(E172,'Nov 10'!$G$2:$G$300,0))))),"Found","Not Found")</f>
        <v>Not Found</v>
      </c>
      <c r="I172" s="36" t="str">
        <f>IF(OR(OR(ISNUMBER(MATCH(C172,'Nov 11'!$E$2:$E$300,0)),ISNUMBER(MATCH(C172,'Nov 11'!$F$2:$F$300,0))),AND(ISNUMBER(MATCH(D172,'Nov 11'!$H$2:$H$300,0)),(ISNUMBER(MATCH(E172,'Nov 11'!$G$2:$G$300,0))))),"Found","Not Found")</f>
        <v>Not Found</v>
      </c>
      <c r="J172" s="36" t="str">
        <f>IF(OR(OR(ISNUMBER(MATCH(C172,'Nov 12'!$E$2:$E$300,0)),ISNUMBER(MATCH(C172,'Nov 12'!$F$2:$F$300,0))),AND(ISNUMBER(MATCH(D172,'Nov 12'!$H$2:$H$300,0)),(ISNUMBER(MATCH(E172,'Nov 12'!$G$2:$G$300,0))))),"Found","Not Found")</f>
        <v>Not Found</v>
      </c>
      <c r="K172" s="36" t="str">
        <f>IF(OR(OR(ISNUMBER(MATCH(C172,'Nov 13'!$E$2:$E$300,0)),ISNUMBER(MATCH(C172,'Nov 13'!$F$2:$F$300,0))),AND(ISNUMBER(MATCH(D172,'Nov 13'!$H$2:$H$300,0)),(ISNUMBER(MATCH(E172,'Nov 13'!$G$2:$G$300,0))))),"Found","Not Found")</f>
        <v>Not Found</v>
      </c>
      <c r="L172" s="36" t="str">
        <f>IF(OR(OR(ISNUMBER(MATCH(C172,'Nov 14'!$E$2:$E$300,0)),ISNUMBER(MATCH(C172,'Nov 14'!$F$2:$F$300,0))),AND(ISNUMBER(MATCH(D172,'Nov 14'!$H$2:$H$300,0)),(ISNUMBER(MATCH(E172,'Nov 14'!$G$2:$G$300,0))))),"Found","Not Found")</f>
        <v>Not Found</v>
      </c>
      <c r="M172" s="36">
        <f t="shared" si="3"/>
        <v>0</v>
      </c>
      <c r="N172" s="36"/>
      <c r="O172" s="36"/>
      <c r="P172" s="36"/>
      <c r="Q172" s="36"/>
      <c r="R172" s="36"/>
      <c r="T172" s="36"/>
      <c r="U172" s="36"/>
      <c r="V172" s="36"/>
      <c r="W172" s="36"/>
      <c r="X172" s="36"/>
      <c r="Y172" s="36"/>
      <c r="Z172" s="36"/>
      <c r="AA172" s="36"/>
      <c r="AB172" s="36"/>
      <c r="AC172" s="36"/>
      <c r="AD172" s="36"/>
      <c r="AE172" s="36"/>
      <c r="AF172" s="36"/>
      <c r="AG172" s="36"/>
      <c r="AH172" s="36"/>
      <c r="AI172" s="43"/>
      <c r="AJ172" s="36"/>
    </row>
    <row r="173" spans="1:37" ht="15.75" customHeight="1" x14ac:dyDescent="0.2">
      <c r="A173" s="36" t="s">
        <v>1587</v>
      </c>
      <c r="B173" s="41" t="s">
        <v>859</v>
      </c>
      <c r="C173" s="38" t="s">
        <v>860</v>
      </c>
      <c r="D173" s="42" t="s">
        <v>861</v>
      </c>
      <c r="E173" s="42" t="s">
        <v>862</v>
      </c>
      <c r="F173" s="43" t="str">
        <f>IF(OR(OR(ISNUMBER(MATCH(C173,'Nov 8'!$E$2:$E$300,0)),ISNUMBER(MATCH(C173,'Nov 8'!$F$2:$F$300,0))),AND(ISNUMBER(MATCH(D173,'Nov 8'!$H$2:$H$300,0)),(ISNUMBER(MATCH(E173,'Nov 8'!$G$2:$G$300,0))))),"Found","Not Found")</f>
        <v>Not Found</v>
      </c>
      <c r="G173" s="44" t="str">
        <f>IF(OR(OR(ISNUMBER(MATCH(C173,'Nov 9'!$E$2:$E$300,0)),ISNUMBER(MATCH(C173,'Nov 9'!$F$2:$F$300,0))),AND(ISNUMBER(MATCH(D173,'Nov 9'!$H$2:$H$300,0)),(ISNUMBER(MATCH(E173,'Nov 9'!$G$2:$G$300,0))))),"Found","Not Found")</f>
        <v>Not Found</v>
      </c>
      <c r="H173" s="36" t="str">
        <f>IF(OR(OR(ISNUMBER(MATCH(C173,'Nov 10'!$E$2:$E$300,0)),ISNUMBER(MATCH(C173,'Nov 10'!$F$2:$F$300,0))),AND(ISNUMBER(MATCH(D173,'Nov 10'!$H$2:$H$300,0)),(ISNUMBER(MATCH(E173,'Nov 10'!$G$2:$G$300,0))))),"Found","Not Found")</f>
        <v>Not Found</v>
      </c>
      <c r="I173" s="36" t="str">
        <f>IF(OR(OR(ISNUMBER(MATCH(C173,'Nov 11'!$E$2:$E$300,0)),ISNUMBER(MATCH(C173,'Nov 11'!$F$2:$F$300,0))),AND(ISNUMBER(MATCH(D173,'Nov 11'!$H$2:$H$300,0)),(ISNUMBER(MATCH(E173,'Nov 11'!$G$2:$G$300,0))))),"Found","Not Found")</f>
        <v>Not Found</v>
      </c>
      <c r="J173" s="36" t="str">
        <f>IF(OR(OR(ISNUMBER(MATCH(C173,'Nov 12'!$E$2:$E$300,0)),ISNUMBER(MATCH(C173,'Nov 12'!$F$2:$F$300,0))),AND(ISNUMBER(MATCH(D173,'Nov 12'!$H$2:$H$300,0)),(ISNUMBER(MATCH(E173,'Nov 12'!$G$2:$G$300,0))))),"Found","Not Found")</f>
        <v>Not Found</v>
      </c>
      <c r="K173" s="36" t="str">
        <f>IF(OR(OR(ISNUMBER(MATCH(C173,'Nov 13'!$E$2:$E$300,0)),ISNUMBER(MATCH(C173,'Nov 13'!$F$2:$F$300,0))),AND(ISNUMBER(MATCH(D173,'Nov 13'!$H$2:$H$300,0)),(ISNUMBER(MATCH(E173,'Nov 13'!$G$2:$G$300,0))))),"Found","Not Found")</f>
        <v>Not Found</v>
      </c>
      <c r="L173" s="36" t="str">
        <f>IF(OR(OR(ISNUMBER(MATCH(C173,'Nov 14'!$E$2:$E$300,0)),ISNUMBER(MATCH(C173,'Nov 14'!$F$2:$F$300,0))),AND(ISNUMBER(MATCH(D173,'Nov 14'!$H$2:$H$300,0)),(ISNUMBER(MATCH(E173,'Nov 14'!$G$2:$G$300,0))))),"Found","Not Found")</f>
        <v>Not Found</v>
      </c>
      <c r="M173" s="36">
        <f t="shared" si="3"/>
        <v>0</v>
      </c>
      <c r="N173" s="36"/>
      <c r="O173" s="36"/>
      <c r="P173" s="36"/>
      <c r="Q173" s="36"/>
      <c r="R173" s="36"/>
      <c r="T173" s="36"/>
      <c r="U173" s="36"/>
      <c r="V173" s="36"/>
      <c r="W173" s="36"/>
      <c r="X173" s="36"/>
      <c r="Y173" s="36"/>
      <c r="Z173" s="36"/>
      <c r="AA173" s="36"/>
      <c r="AB173" s="36"/>
      <c r="AC173" s="36"/>
      <c r="AD173" s="36"/>
      <c r="AE173" s="36"/>
      <c r="AF173" s="36"/>
      <c r="AG173" s="36"/>
      <c r="AH173" s="36"/>
      <c r="AI173" s="43"/>
      <c r="AJ173" s="36"/>
    </row>
    <row r="174" spans="1:37" ht="15.75" customHeight="1" x14ac:dyDescent="0.2">
      <c r="A174" s="36" t="s">
        <v>1588</v>
      </c>
      <c r="B174" s="41" t="s">
        <v>866</v>
      </c>
      <c r="C174" s="38" t="s">
        <v>867</v>
      </c>
      <c r="D174" s="42" t="s">
        <v>868</v>
      </c>
      <c r="E174" s="42" t="s">
        <v>869</v>
      </c>
      <c r="F174" s="43" t="str">
        <f>IF(OR(OR(ISNUMBER(MATCH(C174,'Nov 8'!$E$2:$E$300,0)),ISNUMBER(MATCH(C174,'Nov 8'!$F$2:$F$300,0))),AND(ISNUMBER(MATCH(D174,'Nov 8'!$H$2:$H$300,0)),(ISNUMBER(MATCH(E174,'Nov 8'!$G$2:$G$300,0))))),"Found","Not Found")</f>
        <v>Not Found</v>
      </c>
      <c r="G174" s="44" t="str">
        <f>IF(OR(OR(ISNUMBER(MATCH(C174,'Nov 9'!$E$2:$E$300,0)),ISNUMBER(MATCH(C174,'Nov 9'!$F$2:$F$300,0))),AND(ISNUMBER(MATCH(D174,'Nov 9'!$H$2:$H$300,0)),(ISNUMBER(MATCH(E174,'Nov 9'!$G$2:$G$300,0))))),"Found","Not Found")</f>
        <v>Not Found</v>
      </c>
      <c r="H174" s="36" t="str">
        <f>IF(OR(OR(ISNUMBER(MATCH(C174,'Nov 10'!$E$2:$E$300,0)),ISNUMBER(MATCH(C174,'Nov 10'!$F$2:$F$300,0))),AND(ISNUMBER(MATCH(D174,'Nov 10'!$H$2:$H$300,0)),(ISNUMBER(MATCH(E174,'Nov 10'!$G$2:$G$300,0))))),"Found","Not Found")</f>
        <v>Not Found</v>
      </c>
      <c r="I174" s="36" t="str">
        <f>IF(OR(OR(ISNUMBER(MATCH(C174,'Nov 11'!$E$2:$E$300,0)),ISNUMBER(MATCH(C174,'Nov 11'!$F$2:$F$300,0))),AND(ISNUMBER(MATCH(D174,'Nov 11'!$H$2:$H$300,0)),(ISNUMBER(MATCH(E174,'Nov 11'!$G$2:$G$300,0))))),"Found","Not Found")</f>
        <v>Not Found</v>
      </c>
      <c r="J174" s="36" t="str">
        <f>IF(OR(OR(ISNUMBER(MATCH(C174,'Nov 12'!$E$2:$E$300,0)),ISNUMBER(MATCH(C174,'Nov 12'!$F$2:$F$300,0))),AND(ISNUMBER(MATCH(D174,'Nov 12'!$H$2:$H$300,0)),(ISNUMBER(MATCH(E174,'Nov 12'!$G$2:$G$300,0))))),"Found","Not Found")</f>
        <v>Not Found</v>
      </c>
      <c r="K174" s="36" t="str">
        <f>IF(OR(OR(ISNUMBER(MATCH(C174,'Nov 13'!$E$2:$E$300,0)),ISNUMBER(MATCH(C174,'Nov 13'!$F$2:$F$300,0))),AND(ISNUMBER(MATCH(D174,'Nov 13'!$H$2:$H$300,0)),(ISNUMBER(MATCH(E174,'Nov 13'!$G$2:$G$300,0))))),"Found","Not Found")</f>
        <v>Not Found</v>
      </c>
      <c r="L174" s="36" t="str">
        <f>IF(OR(OR(ISNUMBER(MATCH(C174,'Nov 14'!$E$2:$E$300,0)),ISNUMBER(MATCH(C174,'Nov 14'!$F$2:$F$300,0))),AND(ISNUMBER(MATCH(D174,'Nov 14'!$H$2:$H$300,0)),(ISNUMBER(MATCH(E174,'Nov 14'!$G$2:$G$300,0))))),"Found","Not Found")</f>
        <v>Not Found</v>
      </c>
      <c r="M174" s="36">
        <f t="shared" si="3"/>
        <v>0</v>
      </c>
      <c r="N174" s="36"/>
      <c r="O174" s="36"/>
      <c r="P174" s="36"/>
      <c r="Q174" s="36"/>
      <c r="R174" s="36"/>
      <c r="T174" s="36"/>
      <c r="U174" s="36"/>
      <c r="V174" s="36"/>
      <c r="W174" s="36"/>
      <c r="X174" s="36"/>
      <c r="Y174" s="36"/>
      <c r="Z174" s="36"/>
      <c r="AA174" s="36"/>
      <c r="AB174" s="36"/>
      <c r="AC174" s="36"/>
      <c r="AD174" s="36"/>
      <c r="AE174" s="36"/>
      <c r="AF174" s="36"/>
      <c r="AG174" s="36"/>
      <c r="AH174" s="36"/>
      <c r="AI174" s="43"/>
      <c r="AJ174" s="36"/>
    </row>
    <row r="175" spans="1:37" ht="15.75" customHeight="1" x14ac:dyDescent="0.2">
      <c r="A175" s="36" t="s">
        <v>1589</v>
      </c>
      <c r="B175" s="41" t="s">
        <v>870</v>
      </c>
      <c r="C175" s="38" t="s">
        <v>871</v>
      </c>
      <c r="D175" s="42" t="s">
        <v>872</v>
      </c>
      <c r="E175" s="42" t="s">
        <v>873</v>
      </c>
      <c r="F175" s="43" t="str">
        <f>IF(OR(OR(ISNUMBER(MATCH(C175,'Nov 8'!$E$2:$E$300,0)),ISNUMBER(MATCH(C175,'Nov 8'!$F$2:$F$300,0))),AND(ISNUMBER(MATCH(D175,'Nov 8'!$H$2:$H$300,0)),(ISNUMBER(MATCH(E175,'Nov 8'!$G$2:$G$300,0))))),"Found","Not Found")</f>
        <v>Not Found</v>
      </c>
      <c r="G175" s="44" t="str">
        <f>IF(OR(OR(ISNUMBER(MATCH(C175,'Nov 9'!$E$2:$E$300,0)),ISNUMBER(MATCH(C175,'Nov 9'!$F$2:$F$300,0))),AND(ISNUMBER(MATCH(D175,'Nov 9'!$H$2:$H$300,0)),(ISNUMBER(MATCH(E175,'Nov 9'!$G$2:$G$300,0))))),"Found","Not Found")</f>
        <v>Not Found</v>
      </c>
      <c r="H175" s="36" t="str">
        <f>IF(OR(OR(ISNUMBER(MATCH(C175,'Nov 10'!$E$2:$E$300,0)),ISNUMBER(MATCH(C175,'Nov 10'!$F$2:$F$300,0))),AND(ISNUMBER(MATCH(D175,'Nov 10'!$H$2:$H$300,0)),(ISNUMBER(MATCH(E175,'Nov 10'!$G$2:$G$300,0))))),"Found","Not Found")</f>
        <v>Not Found</v>
      </c>
      <c r="I175" s="36" t="str">
        <f>IF(OR(OR(ISNUMBER(MATCH(C175,'Nov 11'!$E$2:$E$300,0)),ISNUMBER(MATCH(C175,'Nov 11'!$F$2:$F$300,0))),AND(ISNUMBER(MATCH(D175,'Nov 11'!$H$2:$H$300,0)),(ISNUMBER(MATCH(E175,'Nov 11'!$G$2:$G$300,0))))),"Found","Not Found")</f>
        <v>Not Found</v>
      </c>
      <c r="J175" s="36" t="str">
        <f>IF(OR(OR(ISNUMBER(MATCH(C175,'Nov 12'!$E$2:$E$300,0)),ISNUMBER(MATCH(C175,'Nov 12'!$F$2:$F$300,0))),AND(ISNUMBER(MATCH(D175,'Nov 12'!$H$2:$H$300,0)),(ISNUMBER(MATCH(E175,'Nov 12'!$G$2:$G$300,0))))),"Found","Not Found")</f>
        <v>Not Found</v>
      </c>
      <c r="K175" s="36" t="str">
        <f>IF(OR(OR(ISNUMBER(MATCH(C175,'Nov 13'!$E$2:$E$300,0)),ISNUMBER(MATCH(C175,'Nov 13'!$F$2:$F$300,0))),AND(ISNUMBER(MATCH(D175,'Nov 13'!$H$2:$H$300,0)),(ISNUMBER(MATCH(E175,'Nov 13'!$G$2:$G$300,0))))),"Found","Not Found")</f>
        <v>Not Found</v>
      </c>
      <c r="L175" s="36" t="str">
        <f>IF(OR(OR(ISNUMBER(MATCH(C175,'Nov 14'!$E$2:$E$300,0)),ISNUMBER(MATCH(C175,'Nov 14'!$F$2:$F$300,0))),AND(ISNUMBER(MATCH(D175,'Nov 14'!$H$2:$H$300,0)),(ISNUMBER(MATCH(E175,'Nov 14'!$G$2:$G$300,0))))),"Found","Not Found")</f>
        <v>Not Found</v>
      </c>
      <c r="M175" s="36">
        <f t="shared" si="3"/>
        <v>0</v>
      </c>
      <c r="N175" s="36"/>
      <c r="O175" s="36"/>
      <c r="P175" s="36"/>
      <c r="Q175" s="36"/>
      <c r="R175" s="36"/>
      <c r="T175" s="36"/>
      <c r="U175" s="36"/>
      <c r="V175" s="36"/>
      <c r="W175" s="36"/>
      <c r="X175" s="36"/>
      <c r="Y175" s="36"/>
      <c r="Z175" s="36"/>
      <c r="AA175" s="36"/>
      <c r="AB175" s="36"/>
      <c r="AC175" s="36"/>
      <c r="AD175" s="36"/>
      <c r="AE175" s="36"/>
      <c r="AF175" s="36"/>
      <c r="AG175" s="36"/>
      <c r="AH175" s="36"/>
      <c r="AI175" s="43"/>
      <c r="AJ175" s="36"/>
    </row>
    <row r="176" spans="1:37" ht="15.75" customHeight="1" x14ac:dyDescent="0.2">
      <c r="A176" s="36" t="s">
        <v>1590</v>
      </c>
      <c r="B176" s="41" t="s">
        <v>874</v>
      </c>
      <c r="C176" s="38" t="s">
        <v>875</v>
      </c>
      <c r="D176" s="42" t="s">
        <v>876</v>
      </c>
      <c r="E176" s="42" t="s">
        <v>877</v>
      </c>
      <c r="F176" s="43" t="str">
        <f>IF(OR(OR(ISNUMBER(MATCH(C176,'Nov 8'!$E$2:$E$300,0)),ISNUMBER(MATCH(C176,'Nov 8'!$F$2:$F$300,0))),AND(ISNUMBER(MATCH(D176,'Nov 8'!$H$2:$H$300,0)),(ISNUMBER(MATCH(E176,'Nov 8'!$G$2:$G$300,0))))),"Found","Not Found")</f>
        <v>Not Found</v>
      </c>
      <c r="G176" s="44" t="str">
        <f>IF(OR(OR(ISNUMBER(MATCH(C176,'Nov 9'!$E$2:$E$300,0)),ISNUMBER(MATCH(C176,'Nov 9'!$F$2:$F$300,0))),AND(ISNUMBER(MATCH(D176,'Nov 9'!$H$2:$H$300,0)),(ISNUMBER(MATCH(E176,'Nov 9'!$G$2:$G$300,0))))),"Found","Not Found")</f>
        <v>Not Found</v>
      </c>
      <c r="H176" s="36" t="str">
        <f>IF(OR(OR(ISNUMBER(MATCH(C176,'Nov 10'!$E$2:$E$300,0)),ISNUMBER(MATCH(C176,'Nov 10'!$F$2:$F$300,0))),AND(ISNUMBER(MATCH(D176,'Nov 10'!$H$2:$H$300,0)),(ISNUMBER(MATCH(E176,'Nov 10'!$G$2:$G$300,0))))),"Found","Not Found")</f>
        <v>Not Found</v>
      </c>
      <c r="I176" s="36" t="str">
        <f>IF(OR(OR(ISNUMBER(MATCH(C176,'Nov 11'!$E$2:$E$300,0)),ISNUMBER(MATCH(C176,'Nov 11'!$F$2:$F$300,0))),AND(ISNUMBER(MATCH(D176,'Nov 11'!$H$2:$H$300,0)),(ISNUMBER(MATCH(E176,'Nov 11'!$G$2:$G$300,0))))),"Found","Not Found")</f>
        <v>Not Found</v>
      </c>
      <c r="J176" s="36" t="str">
        <f>IF(OR(OR(ISNUMBER(MATCH(C176,'Nov 12'!$E$2:$E$300,0)),ISNUMBER(MATCH(C176,'Nov 12'!$F$2:$F$300,0))),AND(ISNUMBER(MATCH(D176,'Nov 12'!$H$2:$H$300,0)),(ISNUMBER(MATCH(E176,'Nov 12'!$G$2:$G$300,0))))),"Found","Not Found")</f>
        <v>Not Found</v>
      </c>
      <c r="K176" s="36" t="str">
        <f>IF(OR(OR(ISNUMBER(MATCH(C176,'Nov 13'!$E$2:$E$300,0)),ISNUMBER(MATCH(C176,'Nov 13'!$F$2:$F$300,0))),AND(ISNUMBER(MATCH(D176,'Nov 13'!$H$2:$H$300,0)),(ISNUMBER(MATCH(E176,'Nov 13'!$G$2:$G$300,0))))),"Found","Not Found")</f>
        <v>Not Found</v>
      </c>
      <c r="L176" s="36" t="str">
        <f>IF(OR(OR(ISNUMBER(MATCH(C176,'Nov 14'!$E$2:$E$300,0)),ISNUMBER(MATCH(C176,'Nov 14'!$F$2:$F$300,0))),AND(ISNUMBER(MATCH(D176,'Nov 14'!$H$2:$H$300,0)),(ISNUMBER(MATCH(E176,'Nov 14'!$G$2:$G$300,0))))),"Found","Not Found")</f>
        <v>Not Found</v>
      </c>
      <c r="M176" s="36">
        <f t="shared" si="3"/>
        <v>0</v>
      </c>
      <c r="N176" s="36"/>
      <c r="O176" s="36"/>
      <c r="P176" s="36"/>
      <c r="Q176" s="36"/>
      <c r="R176" s="36"/>
      <c r="T176" s="36"/>
      <c r="U176" s="36"/>
      <c r="V176" s="36"/>
      <c r="W176" s="36"/>
      <c r="X176" s="36"/>
      <c r="Y176" s="36"/>
      <c r="Z176" s="36"/>
      <c r="AA176" s="36"/>
      <c r="AB176" s="36"/>
      <c r="AC176" s="36"/>
      <c r="AD176" s="36"/>
      <c r="AE176" s="36"/>
      <c r="AF176" s="36"/>
      <c r="AG176" s="36"/>
      <c r="AH176" s="36"/>
      <c r="AI176" s="43"/>
      <c r="AJ176" s="36"/>
    </row>
    <row r="177" spans="1:36" ht="15.75" customHeight="1" x14ac:dyDescent="0.2">
      <c r="A177" s="36" t="s">
        <v>1591</v>
      </c>
      <c r="B177" s="41" t="s">
        <v>886</v>
      </c>
      <c r="C177" s="38" t="s">
        <v>887</v>
      </c>
      <c r="D177" s="42" t="s">
        <v>888</v>
      </c>
      <c r="E177" s="42" t="s">
        <v>889</v>
      </c>
      <c r="F177" s="43" t="str">
        <f>IF(OR(OR(ISNUMBER(MATCH(C177,'Nov 8'!$E$2:$E$300,0)),ISNUMBER(MATCH(C177,'Nov 8'!$F$2:$F$300,0))),AND(ISNUMBER(MATCH(D177,'Nov 8'!$H$2:$H$300,0)),(ISNUMBER(MATCH(E177,'Nov 8'!$G$2:$G$300,0))))),"Found","Not Found")</f>
        <v>Not Found</v>
      </c>
      <c r="G177" s="44" t="str">
        <f>IF(OR(OR(ISNUMBER(MATCH(C177,'Nov 9'!$E$2:$E$300,0)),ISNUMBER(MATCH(C177,'Nov 9'!$F$2:$F$300,0))),AND(ISNUMBER(MATCH(D177,'Nov 9'!$H$2:$H$300,0)),(ISNUMBER(MATCH(E177,'Nov 9'!$G$2:$G$300,0))))),"Found","Not Found")</f>
        <v>Not Found</v>
      </c>
      <c r="H177" s="36" t="str">
        <f>IF(OR(OR(ISNUMBER(MATCH(C177,'Nov 10'!$E$2:$E$300,0)),ISNUMBER(MATCH(C177,'Nov 10'!$F$2:$F$300,0))),AND(ISNUMBER(MATCH(D177,'Nov 10'!$H$2:$H$300,0)),(ISNUMBER(MATCH(E177,'Nov 10'!$G$2:$G$300,0))))),"Found","Not Found")</f>
        <v>Not Found</v>
      </c>
      <c r="I177" s="36" t="str">
        <f>IF(OR(OR(ISNUMBER(MATCH(C177,'Nov 11'!$E$2:$E$300,0)),ISNUMBER(MATCH(C177,'Nov 11'!$F$2:$F$300,0))),AND(ISNUMBER(MATCH(D177,'Nov 11'!$H$2:$H$300,0)),(ISNUMBER(MATCH(E177,'Nov 11'!$G$2:$G$300,0))))),"Found","Not Found")</f>
        <v>Not Found</v>
      </c>
      <c r="J177" s="36" t="str">
        <f>IF(OR(OR(ISNUMBER(MATCH(C177,'Nov 12'!$E$2:$E$300,0)),ISNUMBER(MATCH(C177,'Nov 12'!$F$2:$F$300,0))),AND(ISNUMBER(MATCH(D177,'Nov 12'!$H$2:$H$300,0)),(ISNUMBER(MATCH(E177,'Nov 12'!$G$2:$G$300,0))))),"Found","Not Found")</f>
        <v>Not Found</v>
      </c>
      <c r="K177" s="36" t="str">
        <f>IF(OR(OR(ISNUMBER(MATCH(C177,'Nov 13'!$E$2:$E$300,0)),ISNUMBER(MATCH(C177,'Nov 13'!$F$2:$F$300,0))),AND(ISNUMBER(MATCH(D177,'Nov 13'!$H$2:$H$300,0)),(ISNUMBER(MATCH(E177,'Nov 13'!$G$2:$G$300,0))))),"Found","Not Found")</f>
        <v>Not Found</v>
      </c>
      <c r="L177" s="36" t="str">
        <f>IF(OR(OR(ISNUMBER(MATCH(C177,'Nov 14'!$E$2:$E$300,0)),ISNUMBER(MATCH(C177,'Nov 14'!$F$2:$F$300,0))),AND(ISNUMBER(MATCH(D177,'Nov 14'!$H$2:$H$300,0)),(ISNUMBER(MATCH(E177,'Nov 14'!$G$2:$G$300,0))))),"Found","Not Found")</f>
        <v>Not Found</v>
      </c>
      <c r="M177" s="36">
        <f t="shared" si="3"/>
        <v>0</v>
      </c>
      <c r="N177" s="36"/>
      <c r="O177" s="36"/>
      <c r="P177" s="36"/>
      <c r="Q177" s="36"/>
      <c r="R177" s="36"/>
      <c r="T177" s="36"/>
      <c r="U177" s="36"/>
      <c r="V177" s="36"/>
      <c r="W177" s="36"/>
      <c r="X177" s="36"/>
      <c r="Y177" s="36"/>
      <c r="Z177" s="36"/>
      <c r="AA177" s="36"/>
      <c r="AB177" s="36"/>
      <c r="AC177" s="36"/>
      <c r="AD177" s="36"/>
      <c r="AE177" s="36"/>
      <c r="AF177" s="36"/>
      <c r="AG177" s="36"/>
      <c r="AH177" s="36"/>
      <c r="AI177" s="43"/>
      <c r="AJ177" s="36"/>
    </row>
    <row r="178" spans="1:36" ht="15.75" customHeight="1" x14ac:dyDescent="0.2">
      <c r="A178" s="36" t="s">
        <v>1592</v>
      </c>
      <c r="B178" s="41" t="s">
        <v>897</v>
      </c>
      <c r="C178" s="38" t="s">
        <v>898</v>
      </c>
      <c r="D178" s="42" t="s">
        <v>289</v>
      </c>
      <c r="E178" s="42" t="s">
        <v>288</v>
      </c>
      <c r="F178" s="43" t="str">
        <f>IF(OR(OR(ISNUMBER(MATCH(C178,'Nov 8'!$E$2:$E$300,0)),ISNUMBER(MATCH(C178,'Nov 8'!$F$2:$F$300,0))),AND(ISNUMBER(MATCH(D178,'Nov 8'!$H$2:$H$300,0)),(ISNUMBER(MATCH(E178,'Nov 8'!$G$2:$G$300,0))))),"Found","Not Found")</f>
        <v>Not Found</v>
      </c>
      <c r="G178" s="44" t="str">
        <f>IF(OR(OR(ISNUMBER(MATCH(C178,'Nov 9'!$E$2:$E$300,0)),ISNUMBER(MATCH(C178,'Nov 9'!$F$2:$F$300,0))),AND(ISNUMBER(MATCH(D178,'Nov 9'!$H$2:$H$300,0)),(ISNUMBER(MATCH(E178,'Nov 9'!$G$2:$G$300,0))))),"Found","Not Found")</f>
        <v>Found</v>
      </c>
      <c r="H178" s="36" t="str">
        <f>IF(OR(OR(ISNUMBER(MATCH(C178,'Nov 10'!$E$2:$E$300,0)),ISNUMBER(MATCH(C178,'Nov 10'!$F$2:$F$300,0))),AND(ISNUMBER(MATCH(D178,'Nov 10'!$H$2:$H$300,0)),(ISNUMBER(MATCH(E178,'Nov 10'!$G$2:$G$300,0))))),"Found","Not Found")</f>
        <v>Not Found</v>
      </c>
      <c r="I178" s="36" t="str">
        <f>IF(OR(OR(ISNUMBER(MATCH(C178,'Nov 11'!$E$2:$E$300,0)),ISNUMBER(MATCH(C178,'Nov 11'!$F$2:$F$300,0))),AND(ISNUMBER(MATCH(D178,'Nov 11'!$H$2:$H$300,0)),(ISNUMBER(MATCH(E178,'Nov 11'!$G$2:$G$300,0))))),"Found","Not Found")</f>
        <v>Found</v>
      </c>
      <c r="J178" s="36" t="str">
        <f>IF(OR(OR(ISNUMBER(MATCH(C178,'Nov 12'!$E$2:$E$300,0)),ISNUMBER(MATCH(C178,'Nov 12'!$F$2:$F$300,0))),AND(ISNUMBER(MATCH(D178,'Nov 12'!$H$2:$H$300,0)),(ISNUMBER(MATCH(E178,'Nov 12'!$G$2:$G$300,0))))),"Found","Not Found")</f>
        <v>Found</v>
      </c>
      <c r="K178" s="36" t="str">
        <f>IF(OR(OR(ISNUMBER(MATCH(C178,'Nov 13'!$E$2:$E$300,0)),ISNUMBER(MATCH(C178,'Nov 13'!$F$2:$F$300,0))),AND(ISNUMBER(MATCH(D178,'Nov 13'!$H$2:$H$300,0)),(ISNUMBER(MATCH(E178,'Nov 13'!$G$2:$G$300,0))))),"Found","Not Found")</f>
        <v>Not Found</v>
      </c>
      <c r="L178" s="36" t="str">
        <f>IF(OR(OR(ISNUMBER(MATCH(C178,'Nov 14'!$E$2:$E$300,0)),ISNUMBER(MATCH(C178,'Nov 14'!$F$2:$F$300,0))),AND(ISNUMBER(MATCH(D178,'Nov 14'!$H$2:$H$300,0)),(ISNUMBER(MATCH(E178,'Nov 14'!$G$2:$G$300,0))))),"Found","Not Found")</f>
        <v>Found</v>
      </c>
      <c r="M178" s="36">
        <f t="shared" si="3"/>
        <v>4</v>
      </c>
      <c r="N178" s="36"/>
      <c r="O178" s="36"/>
      <c r="P178" s="36"/>
      <c r="Q178" s="36"/>
      <c r="R178" s="36"/>
      <c r="T178" s="36"/>
      <c r="U178" s="36"/>
      <c r="V178" s="36"/>
      <c r="W178" s="36"/>
      <c r="X178" s="36"/>
      <c r="Y178" s="36"/>
      <c r="Z178" s="36"/>
      <c r="AA178" s="36"/>
      <c r="AB178" s="36"/>
      <c r="AC178" s="36"/>
      <c r="AD178" s="36"/>
      <c r="AE178" s="36"/>
      <c r="AF178" s="36"/>
      <c r="AG178" s="36"/>
      <c r="AH178" s="36"/>
      <c r="AI178" s="43"/>
      <c r="AJ178" s="36"/>
    </row>
    <row r="179" spans="1:36" ht="15.75" customHeight="1" x14ac:dyDescent="0.2">
      <c r="A179" s="36" t="s">
        <v>1593</v>
      </c>
      <c r="B179" s="41" t="s">
        <v>1594</v>
      </c>
      <c r="C179" s="38" t="s">
        <v>1595</v>
      </c>
      <c r="D179" s="42" t="s">
        <v>1596</v>
      </c>
      <c r="E179" s="42" t="s">
        <v>401</v>
      </c>
      <c r="F179" s="43" t="str">
        <f>IF(OR(OR(ISNUMBER(MATCH(C179,'Nov 8'!$E$2:$E$300,0)),ISNUMBER(MATCH(C179,'Nov 8'!$F$2:$F$300,0))),AND(ISNUMBER(MATCH(D179,'Nov 8'!$H$2:$H$300,0)),(ISNUMBER(MATCH(E179,'Nov 8'!$G$2:$G$300,0))))),"Found","Not Found")</f>
        <v>Not Found</v>
      </c>
      <c r="G179" s="44" t="str">
        <f>IF(OR(OR(ISNUMBER(MATCH(C179,'Nov 9'!$E$2:$E$300,0)),ISNUMBER(MATCH(C179,'Nov 9'!$F$2:$F$300,0))),AND(ISNUMBER(MATCH(D179,'Nov 9'!$H$2:$H$300,0)),(ISNUMBER(MATCH(E179,'Nov 9'!$G$2:$G$300,0))))),"Found","Not Found")</f>
        <v>Not Found</v>
      </c>
      <c r="H179" s="36" t="str">
        <f>IF(OR(OR(ISNUMBER(MATCH(C179,'Nov 10'!$E$2:$E$300,0)),ISNUMBER(MATCH(C179,'Nov 10'!$F$2:$F$300,0))),AND(ISNUMBER(MATCH(D179,'Nov 10'!$H$2:$H$300,0)),(ISNUMBER(MATCH(E179,'Nov 10'!$G$2:$G$300,0))))),"Found","Not Found")</f>
        <v>Not Found</v>
      </c>
      <c r="I179" s="36" t="str">
        <f>IF(OR(OR(ISNUMBER(MATCH(C179,'Nov 11'!$E$2:$E$300,0)),ISNUMBER(MATCH(C179,'Nov 11'!$F$2:$F$300,0))),AND(ISNUMBER(MATCH(D179,'Nov 11'!$H$2:$H$300,0)),(ISNUMBER(MATCH(E179,'Nov 11'!$G$2:$G$300,0))))),"Found","Not Found")</f>
        <v>Not Found</v>
      </c>
      <c r="J179" s="36" t="str">
        <f>IF(OR(OR(ISNUMBER(MATCH(C179,'Nov 12'!$E$2:$E$300,0)),ISNUMBER(MATCH(C179,'Nov 12'!$F$2:$F$300,0))),AND(ISNUMBER(MATCH(D179,'Nov 12'!$H$2:$H$300,0)),(ISNUMBER(MATCH(E179,'Nov 12'!$G$2:$G$300,0))))),"Found","Not Found")</f>
        <v>Not Found</v>
      </c>
      <c r="K179" s="36" t="str">
        <f>IF(OR(OR(ISNUMBER(MATCH(C179,'Nov 13'!$E$2:$E$300,0)),ISNUMBER(MATCH(C179,'Nov 13'!$F$2:$F$300,0))),AND(ISNUMBER(MATCH(D179,'Nov 13'!$H$2:$H$300,0)),(ISNUMBER(MATCH(E179,'Nov 13'!$G$2:$G$300,0))))),"Found","Not Found")</f>
        <v>Not Found</v>
      </c>
      <c r="L179" s="36" t="str">
        <f>IF(OR(OR(ISNUMBER(MATCH(C179,'Nov 14'!$E$2:$E$300,0)),ISNUMBER(MATCH(C179,'Nov 14'!$F$2:$F$300,0))),AND(ISNUMBER(MATCH(D179,'Nov 14'!$H$2:$H$300,0)),(ISNUMBER(MATCH(E179,'Nov 14'!$G$2:$G$300,0))))),"Found","Not Found")</f>
        <v>Not Found</v>
      </c>
      <c r="M179" s="36">
        <f t="shared" si="3"/>
        <v>0</v>
      </c>
      <c r="N179" s="36"/>
      <c r="O179" s="36"/>
      <c r="P179" s="36"/>
      <c r="Q179" s="36"/>
      <c r="R179" s="36"/>
      <c r="T179" s="36"/>
      <c r="U179" s="36"/>
      <c r="V179" s="36"/>
      <c r="W179" s="36"/>
      <c r="X179" s="36"/>
      <c r="Y179" s="36"/>
      <c r="Z179" s="36"/>
      <c r="AA179" s="36"/>
      <c r="AB179" s="36"/>
      <c r="AC179" s="36"/>
      <c r="AD179" s="36"/>
      <c r="AE179" s="36"/>
      <c r="AF179" s="36"/>
      <c r="AG179" s="36"/>
      <c r="AH179" s="36"/>
      <c r="AI179" s="43"/>
      <c r="AJ179" s="36"/>
    </row>
    <row r="180" spans="1:36" ht="15.75" customHeight="1" x14ac:dyDescent="0.2">
      <c r="A180" s="36" t="s">
        <v>1597</v>
      </c>
      <c r="B180" s="41" t="s">
        <v>906</v>
      </c>
      <c r="C180" s="38" t="s">
        <v>903</v>
      </c>
      <c r="D180" s="42" t="s">
        <v>904</v>
      </c>
      <c r="E180" s="42" t="s">
        <v>905</v>
      </c>
      <c r="F180" s="43" t="str">
        <f>IF(OR(OR(ISNUMBER(MATCH(C180,'Nov 8'!$E$2:$E$300,0)),ISNUMBER(MATCH(C180,'Nov 8'!$F$2:$F$300,0))),AND(ISNUMBER(MATCH(D180,'Nov 8'!$H$2:$H$300,0)),(ISNUMBER(MATCH(E180,'Nov 8'!$G$2:$G$300,0))))),"Found","Not Found")</f>
        <v>Not Found</v>
      </c>
      <c r="G180" s="44" t="str">
        <f>IF(OR(OR(ISNUMBER(MATCH(C180,'Nov 9'!$E$2:$E$300,0)),ISNUMBER(MATCH(C180,'Nov 9'!$F$2:$F$300,0))),AND(ISNUMBER(MATCH(D180,'Nov 9'!$H$2:$H$300,0)),(ISNUMBER(MATCH(E180,'Nov 9'!$G$2:$G$300,0))))),"Found","Not Found")</f>
        <v>Not Found</v>
      </c>
      <c r="H180" s="36" t="str">
        <f>IF(OR(OR(ISNUMBER(MATCH(C180,'Nov 10'!$E$2:$E$300,0)),ISNUMBER(MATCH(C180,'Nov 10'!$F$2:$F$300,0))),AND(ISNUMBER(MATCH(D180,'Nov 10'!$H$2:$H$300,0)),(ISNUMBER(MATCH(E180,'Nov 10'!$G$2:$G$300,0))))),"Found","Not Found")</f>
        <v>Not Found</v>
      </c>
      <c r="I180" s="36" t="str">
        <f>IF(OR(OR(ISNUMBER(MATCH(C180,'Nov 11'!$E$2:$E$300,0)),ISNUMBER(MATCH(C180,'Nov 11'!$F$2:$F$300,0))),AND(ISNUMBER(MATCH(D180,'Nov 11'!$H$2:$H$300,0)),(ISNUMBER(MATCH(E180,'Nov 11'!$G$2:$G$300,0))))),"Found","Not Found")</f>
        <v>Not Found</v>
      </c>
      <c r="J180" s="36" t="str">
        <f>IF(OR(OR(ISNUMBER(MATCH(C180,'Nov 12'!$E$2:$E$300,0)),ISNUMBER(MATCH(C180,'Nov 12'!$F$2:$F$300,0))),AND(ISNUMBER(MATCH(D180,'Nov 12'!$H$2:$H$300,0)),(ISNUMBER(MATCH(E180,'Nov 12'!$G$2:$G$300,0))))),"Found","Not Found")</f>
        <v>Not Found</v>
      </c>
      <c r="K180" s="36" t="str">
        <f>IF(OR(OR(ISNUMBER(MATCH(C180,'Nov 13'!$E$2:$E$300,0)),ISNUMBER(MATCH(C180,'Nov 13'!$F$2:$F$300,0))),AND(ISNUMBER(MATCH(D180,'Nov 13'!$H$2:$H$300,0)),(ISNUMBER(MATCH(E180,'Nov 13'!$G$2:$G$300,0))))),"Found","Not Found")</f>
        <v>Not Found</v>
      </c>
      <c r="L180" s="36" t="str">
        <f>IF(OR(OR(ISNUMBER(MATCH(C180,'Nov 14'!$E$2:$E$300,0)),ISNUMBER(MATCH(C180,'Nov 14'!$F$2:$F$300,0))),AND(ISNUMBER(MATCH(D180,'Nov 14'!$H$2:$H$300,0)),(ISNUMBER(MATCH(E180,'Nov 14'!$G$2:$G$300,0))))),"Found","Not Found")</f>
        <v>Not Found</v>
      </c>
      <c r="M180" s="36">
        <f t="shared" si="3"/>
        <v>0</v>
      </c>
      <c r="N180" s="36"/>
      <c r="O180" s="36"/>
      <c r="P180" s="36"/>
      <c r="Q180" s="36"/>
      <c r="R180" s="36"/>
      <c r="T180" s="36"/>
      <c r="U180" s="36"/>
      <c r="V180" s="36"/>
      <c r="W180" s="36"/>
      <c r="X180" s="36"/>
      <c r="Y180" s="36"/>
      <c r="Z180" s="36"/>
      <c r="AA180" s="36"/>
      <c r="AB180" s="36"/>
      <c r="AC180" s="36"/>
      <c r="AD180" s="36"/>
      <c r="AE180" s="36"/>
      <c r="AF180" s="36"/>
      <c r="AG180" s="36"/>
      <c r="AH180" s="36"/>
      <c r="AI180" s="43"/>
      <c r="AJ180" s="36"/>
    </row>
    <row r="181" spans="1:36" ht="15.75" customHeight="1" x14ac:dyDescent="0.2">
      <c r="A181" s="36" t="s">
        <v>1598</v>
      </c>
      <c r="B181" s="41" t="s">
        <v>908</v>
      </c>
      <c r="C181" s="38" t="s">
        <v>909</v>
      </c>
      <c r="D181" s="42" t="s">
        <v>132</v>
      </c>
      <c r="E181" s="42" t="s">
        <v>131</v>
      </c>
      <c r="F181" s="43" t="str">
        <f>IF(OR(OR(ISNUMBER(MATCH(C181,'Nov 8'!$E$2:$E$300,0)),ISNUMBER(MATCH(C181,'Nov 8'!$F$2:$F$300,0))),AND(ISNUMBER(MATCH(D181,'Nov 8'!$H$2:$H$300,0)),(ISNUMBER(MATCH(E181,'Nov 8'!$G$2:$G$300,0))))),"Found","Not Found")</f>
        <v>Found</v>
      </c>
      <c r="G181" s="44" t="str">
        <f>IF(OR(OR(ISNUMBER(MATCH(C181,'Nov 9'!$E$2:$E$300,0)),ISNUMBER(MATCH(C181,'Nov 9'!$F$2:$F$300,0))),AND(ISNUMBER(MATCH(D181,'Nov 9'!$H$2:$H$300,0)),(ISNUMBER(MATCH(E181,'Nov 9'!$G$2:$G$300,0))))),"Found","Not Found")</f>
        <v>Not Found</v>
      </c>
      <c r="H181" s="36" t="str">
        <f>IF(OR(OR(ISNUMBER(MATCH(C181,'Nov 10'!$E$2:$E$300,0)),ISNUMBER(MATCH(C181,'Nov 10'!$F$2:$F$300,0))),AND(ISNUMBER(MATCH(D181,'Nov 10'!$H$2:$H$300,0)),(ISNUMBER(MATCH(E181,'Nov 10'!$G$2:$G$300,0))))),"Found","Not Found")</f>
        <v>Not Found</v>
      </c>
      <c r="I181" s="36" t="str">
        <f>IF(OR(OR(ISNUMBER(MATCH(C181,'Nov 11'!$E$2:$E$300,0)),ISNUMBER(MATCH(C181,'Nov 11'!$F$2:$F$300,0))),AND(ISNUMBER(MATCH(D181,'Nov 11'!$H$2:$H$300,0)),(ISNUMBER(MATCH(E181,'Nov 11'!$G$2:$G$300,0))))),"Found","Not Found")</f>
        <v>Not Found</v>
      </c>
      <c r="J181" s="36" t="str">
        <f>IF(OR(OR(ISNUMBER(MATCH(C181,'Nov 12'!$E$2:$E$300,0)),ISNUMBER(MATCH(C181,'Nov 12'!$F$2:$F$300,0))),AND(ISNUMBER(MATCH(D181,'Nov 12'!$H$2:$H$300,0)),(ISNUMBER(MATCH(E181,'Nov 12'!$G$2:$G$300,0))))),"Found","Not Found")</f>
        <v>Not Found</v>
      </c>
      <c r="K181" s="36" t="str">
        <f>IF(OR(OR(ISNUMBER(MATCH(C181,'Nov 13'!$E$2:$E$300,0)),ISNUMBER(MATCH(C181,'Nov 13'!$F$2:$F$300,0))),AND(ISNUMBER(MATCH(D181,'Nov 13'!$H$2:$H$300,0)),(ISNUMBER(MATCH(E181,'Nov 13'!$G$2:$G$300,0))))),"Found","Not Found")</f>
        <v>Not Found</v>
      </c>
      <c r="L181" s="36" t="str">
        <f>IF(OR(OR(ISNUMBER(MATCH(C181,'Nov 14'!$E$2:$E$300,0)),ISNUMBER(MATCH(C181,'Nov 14'!$F$2:$F$300,0))),AND(ISNUMBER(MATCH(D181,'Nov 14'!$H$2:$H$300,0)),(ISNUMBER(MATCH(E181,'Nov 14'!$G$2:$G$300,0))))),"Found","Not Found")</f>
        <v>Not Found</v>
      </c>
      <c r="M181" s="36">
        <f t="shared" si="3"/>
        <v>1</v>
      </c>
      <c r="N181" s="36"/>
      <c r="O181" s="36"/>
      <c r="P181" s="36"/>
      <c r="Q181" s="36"/>
      <c r="R181" s="36"/>
      <c r="T181" s="36"/>
      <c r="U181" s="36"/>
      <c r="V181" s="36"/>
      <c r="W181" s="36"/>
      <c r="X181" s="36"/>
      <c r="Y181" s="36"/>
      <c r="Z181" s="36"/>
      <c r="AA181" s="36"/>
      <c r="AB181" s="36"/>
      <c r="AC181" s="36"/>
      <c r="AD181" s="36"/>
      <c r="AE181" s="36"/>
      <c r="AF181" s="36"/>
      <c r="AG181" s="36"/>
      <c r="AH181" s="36"/>
      <c r="AI181" s="43"/>
      <c r="AJ181" s="36"/>
    </row>
    <row r="182" spans="1:36" ht="15.75" customHeight="1" x14ac:dyDescent="0.2">
      <c r="A182" s="36" t="s">
        <v>1599</v>
      </c>
      <c r="B182" s="41" t="s">
        <v>1600</v>
      </c>
      <c r="C182" s="38" t="s">
        <v>1601</v>
      </c>
      <c r="D182" s="42" t="s">
        <v>1602</v>
      </c>
      <c r="E182" s="42" t="s">
        <v>1603</v>
      </c>
      <c r="F182" s="43" t="str">
        <f>IF(OR(OR(ISNUMBER(MATCH(C182,'Nov 8'!$E$2:$E$300,0)),ISNUMBER(MATCH(C182,'Nov 8'!$F$2:$F$300,0))),AND(ISNUMBER(MATCH(D182,'Nov 8'!$H$2:$H$300,0)),(ISNUMBER(MATCH(E182,'Nov 8'!$G$2:$G$300,0))))),"Found","Not Found")</f>
        <v>Not Found</v>
      </c>
      <c r="G182" s="44" t="str">
        <f>IF(OR(OR(ISNUMBER(MATCH(C182,'Nov 9'!$E$2:$E$300,0)),ISNUMBER(MATCH(C182,'Nov 9'!$F$2:$F$300,0))),AND(ISNUMBER(MATCH(D182,'Nov 9'!$H$2:$H$300,0)),(ISNUMBER(MATCH(E182,'Nov 9'!$G$2:$G$300,0))))),"Found","Not Found")</f>
        <v>Not Found</v>
      </c>
      <c r="H182" s="36" t="str">
        <f>IF(OR(OR(ISNUMBER(MATCH(C182,'Nov 10'!$E$2:$E$300,0)),ISNUMBER(MATCH(C182,'Nov 10'!$F$2:$F$300,0))),AND(ISNUMBER(MATCH(D182,'Nov 10'!$H$2:$H$300,0)),(ISNUMBER(MATCH(E182,'Nov 10'!$G$2:$G$300,0))))),"Found","Not Found")</f>
        <v>Not Found</v>
      </c>
      <c r="I182" s="36" t="str">
        <f>IF(OR(OR(ISNUMBER(MATCH(C182,'Nov 11'!$E$2:$E$300,0)),ISNUMBER(MATCH(C182,'Nov 11'!$F$2:$F$300,0))),AND(ISNUMBER(MATCH(D182,'Nov 11'!$H$2:$H$300,0)),(ISNUMBER(MATCH(E182,'Nov 11'!$G$2:$G$300,0))))),"Found","Not Found")</f>
        <v>Not Found</v>
      </c>
      <c r="J182" s="36" t="str">
        <f>IF(OR(OR(ISNUMBER(MATCH(C182,'Nov 12'!$E$2:$E$300,0)),ISNUMBER(MATCH(C182,'Nov 12'!$F$2:$F$300,0))),AND(ISNUMBER(MATCH(D182,'Nov 12'!$H$2:$H$300,0)),(ISNUMBER(MATCH(E182,'Nov 12'!$G$2:$G$300,0))))),"Found","Not Found")</f>
        <v>Not Found</v>
      </c>
      <c r="K182" s="36" t="str">
        <f>IF(OR(OR(ISNUMBER(MATCH(C182,'Nov 13'!$E$2:$E$300,0)),ISNUMBER(MATCH(C182,'Nov 13'!$F$2:$F$300,0))),AND(ISNUMBER(MATCH(D182,'Nov 13'!$H$2:$H$300,0)),(ISNUMBER(MATCH(E182,'Nov 13'!$G$2:$G$300,0))))),"Found","Not Found")</f>
        <v>Not Found</v>
      </c>
      <c r="L182" s="36" t="str">
        <f>IF(OR(OR(ISNUMBER(MATCH(C182,'Nov 14'!$E$2:$E$300,0)),ISNUMBER(MATCH(C182,'Nov 14'!$F$2:$F$300,0))),AND(ISNUMBER(MATCH(D182,'Nov 14'!$H$2:$H$300,0)),(ISNUMBER(MATCH(E182,'Nov 14'!$G$2:$G$300,0))))),"Found","Not Found")</f>
        <v>Not Found</v>
      </c>
      <c r="M182" s="36">
        <f t="shared" si="3"/>
        <v>0</v>
      </c>
      <c r="N182" s="36"/>
      <c r="O182" s="36"/>
      <c r="P182" s="36"/>
      <c r="Q182" s="36"/>
      <c r="R182" s="36"/>
      <c r="T182" s="36"/>
      <c r="U182" s="36"/>
      <c r="V182" s="36"/>
      <c r="W182" s="36"/>
      <c r="X182" s="36"/>
      <c r="Y182" s="36"/>
      <c r="Z182" s="36"/>
      <c r="AA182" s="36"/>
      <c r="AB182" s="36"/>
      <c r="AC182" s="36"/>
      <c r="AD182" s="36"/>
      <c r="AE182" s="36"/>
      <c r="AF182" s="36"/>
      <c r="AG182" s="36"/>
      <c r="AH182" s="36"/>
      <c r="AI182" s="43"/>
      <c r="AJ182" s="36"/>
    </row>
    <row r="183" spans="1:36" ht="15.75" customHeight="1" x14ac:dyDescent="0.2">
      <c r="A183" s="36" t="s">
        <v>1604</v>
      </c>
      <c r="B183" s="41" t="s">
        <v>924</v>
      </c>
      <c r="C183" s="38" t="s">
        <v>925</v>
      </c>
      <c r="D183" s="42" t="s">
        <v>926</v>
      </c>
      <c r="E183" s="42" t="s">
        <v>927</v>
      </c>
      <c r="F183" s="43" t="str">
        <f>IF(OR(OR(ISNUMBER(MATCH(C183,'Nov 8'!$E$2:$E$300,0)),ISNUMBER(MATCH(C183,'Nov 8'!$F$2:$F$300,0))),AND(ISNUMBER(MATCH(D183,'Nov 8'!$H$2:$H$300,0)),(ISNUMBER(MATCH(E183,'Nov 8'!$G$2:$G$300,0))))),"Found","Not Found")</f>
        <v>Not Found</v>
      </c>
      <c r="G183" s="44" t="str">
        <f>IF(OR(OR(ISNUMBER(MATCH(C183,'Nov 9'!$E$2:$E$300,0)),ISNUMBER(MATCH(C183,'Nov 9'!$F$2:$F$300,0))),AND(ISNUMBER(MATCH(D183,'Nov 9'!$H$2:$H$300,0)),(ISNUMBER(MATCH(E183,'Nov 9'!$G$2:$G$300,0))))),"Found","Not Found")</f>
        <v>Not Found</v>
      </c>
      <c r="H183" s="36" t="str">
        <f>IF(OR(OR(ISNUMBER(MATCH(C183,'Nov 10'!$E$2:$E$300,0)),ISNUMBER(MATCH(C183,'Nov 10'!$F$2:$F$300,0))),AND(ISNUMBER(MATCH(D183,'Nov 10'!$H$2:$H$300,0)),(ISNUMBER(MATCH(E183,'Nov 10'!$G$2:$G$300,0))))),"Found","Not Found")</f>
        <v>Not Found</v>
      </c>
      <c r="I183" s="36" t="str">
        <f>IF(OR(OR(ISNUMBER(MATCH(C183,'Nov 11'!$E$2:$E$300,0)),ISNUMBER(MATCH(C183,'Nov 11'!$F$2:$F$300,0))),AND(ISNUMBER(MATCH(D183,'Nov 11'!$H$2:$H$300,0)),(ISNUMBER(MATCH(E183,'Nov 11'!$G$2:$G$300,0))))),"Found","Not Found")</f>
        <v>Not Found</v>
      </c>
      <c r="J183" s="36" t="str">
        <f>IF(OR(OR(ISNUMBER(MATCH(C183,'Nov 12'!$E$2:$E$300,0)),ISNUMBER(MATCH(C183,'Nov 12'!$F$2:$F$300,0))),AND(ISNUMBER(MATCH(D183,'Nov 12'!$H$2:$H$300,0)),(ISNUMBER(MATCH(E183,'Nov 12'!$G$2:$G$300,0))))),"Found","Not Found")</f>
        <v>Not Found</v>
      </c>
      <c r="K183" s="36" t="str">
        <f>IF(OR(OR(ISNUMBER(MATCH(C183,'Nov 13'!$E$2:$E$300,0)),ISNUMBER(MATCH(C183,'Nov 13'!$F$2:$F$300,0))),AND(ISNUMBER(MATCH(D183,'Nov 13'!$H$2:$H$300,0)),(ISNUMBER(MATCH(E183,'Nov 13'!$G$2:$G$300,0))))),"Found","Not Found")</f>
        <v>Not Found</v>
      </c>
      <c r="L183" s="36" t="str">
        <f>IF(OR(OR(ISNUMBER(MATCH(C183,'Nov 14'!$E$2:$E$300,0)),ISNUMBER(MATCH(C183,'Nov 14'!$F$2:$F$300,0))),AND(ISNUMBER(MATCH(D183,'Nov 14'!$H$2:$H$300,0)),(ISNUMBER(MATCH(E183,'Nov 14'!$G$2:$G$300,0))))),"Found","Not Found")</f>
        <v>Not Found</v>
      </c>
      <c r="M183" s="36">
        <f t="shared" si="3"/>
        <v>0</v>
      </c>
      <c r="N183" s="36"/>
      <c r="O183" s="36"/>
      <c r="P183" s="36"/>
      <c r="Q183" s="36"/>
      <c r="R183" s="36"/>
      <c r="T183" s="36"/>
      <c r="U183" s="36"/>
      <c r="V183" s="36"/>
      <c r="W183" s="36"/>
      <c r="X183" s="36"/>
      <c r="Y183" s="36"/>
      <c r="Z183" s="36"/>
      <c r="AA183" s="36"/>
      <c r="AB183" s="36"/>
      <c r="AC183" s="36"/>
      <c r="AD183" s="36"/>
      <c r="AE183" s="36"/>
      <c r="AF183" s="36"/>
      <c r="AG183" s="36"/>
      <c r="AH183" s="36"/>
      <c r="AI183" s="43"/>
      <c r="AJ183" s="36"/>
    </row>
    <row r="184" spans="1:36" ht="15.75" customHeight="1" x14ac:dyDescent="0.2">
      <c r="A184" s="36" t="s">
        <v>1605</v>
      </c>
      <c r="B184" s="41" t="s">
        <v>940</v>
      </c>
      <c r="C184" s="38" t="s">
        <v>941</v>
      </c>
      <c r="D184" s="42" t="s">
        <v>942</v>
      </c>
      <c r="E184" s="42" t="s">
        <v>943</v>
      </c>
      <c r="F184" s="43" t="str">
        <f>IF(OR(OR(ISNUMBER(MATCH(C184,'Nov 8'!$E$2:$E$300,0)),ISNUMBER(MATCH(C184,'Nov 8'!$F$2:$F$300,0))),AND(ISNUMBER(MATCH(D184,'Nov 8'!$H$2:$H$300,0)),(ISNUMBER(MATCH(E184,'Nov 8'!$G$2:$G$300,0))))),"Found","Not Found")</f>
        <v>Not Found</v>
      </c>
      <c r="G184" s="44" t="str">
        <f>IF(OR(OR(ISNUMBER(MATCH(C184,'Nov 9'!$E$2:$E$300,0)),ISNUMBER(MATCH(C184,'Nov 9'!$F$2:$F$300,0))),AND(ISNUMBER(MATCH(D184,'Nov 9'!$H$2:$H$300,0)),(ISNUMBER(MATCH(E184,'Nov 9'!$G$2:$G$300,0))))),"Found","Not Found")</f>
        <v>Not Found</v>
      </c>
      <c r="H184" s="36" t="str">
        <f>IF(OR(OR(ISNUMBER(MATCH(C184,'Nov 10'!$E$2:$E$300,0)),ISNUMBER(MATCH(C184,'Nov 10'!$F$2:$F$300,0))),AND(ISNUMBER(MATCH(D184,'Nov 10'!$H$2:$H$300,0)),(ISNUMBER(MATCH(E184,'Nov 10'!$G$2:$G$300,0))))),"Found","Not Found")</f>
        <v>Not Found</v>
      </c>
      <c r="I184" s="36" t="str">
        <f>IF(OR(OR(ISNUMBER(MATCH(C184,'Nov 11'!$E$2:$E$300,0)),ISNUMBER(MATCH(C184,'Nov 11'!$F$2:$F$300,0))),AND(ISNUMBER(MATCH(D184,'Nov 11'!$H$2:$H$300,0)),(ISNUMBER(MATCH(E184,'Nov 11'!$G$2:$G$300,0))))),"Found","Not Found")</f>
        <v>Not Found</v>
      </c>
      <c r="J184" s="36" t="str">
        <f>IF(OR(OR(ISNUMBER(MATCH(C184,'Nov 12'!$E$2:$E$300,0)),ISNUMBER(MATCH(C184,'Nov 12'!$F$2:$F$300,0))),AND(ISNUMBER(MATCH(D184,'Nov 12'!$H$2:$H$300,0)),(ISNUMBER(MATCH(E184,'Nov 12'!$G$2:$G$300,0))))),"Found","Not Found")</f>
        <v>Not Found</v>
      </c>
      <c r="K184" s="36" t="str">
        <f>IF(OR(OR(ISNUMBER(MATCH(C184,'Nov 13'!$E$2:$E$300,0)),ISNUMBER(MATCH(C184,'Nov 13'!$F$2:$F$300,0))),AND(ISNUMBER(MATCH(D184,'Nov 13'!$H$2:$H$300,0)),(ISNUMBER(MATCH(E184,'Nov 13'!$G$2:$G$300,0))))),"Found","Not Found")</f>
        <v>Not Found</v>
      </c>
      <c r="L184" s="36" t="str">
        <f>IF(OR(OR(ISNUMBER(MATCH(C184,'Nov 14'!$E$2:$E$300,0)),ISNUMBER(MATCH(C184,'Nov 14'!$F$2:$F$300,0))),AND(ISNUMBER(MATCH(D184,'Nov 14'!$H$2:$H$300,0)),(ISNUMBER(MATCH(E184,'Nov 14'!$G$2:$G$300,0))))),"Found","Not Found")</f>
        <v>Not Found</v>
      </c>
      <c r="M184" s="36">
        <f t="shared" si="3"/>
        <v>0</v>
      </c>
      <c r="N184" s="36"/>
      <c r="O184" s="36"/>
      <c r="P184" s="36"/>
      <c r="Q184" s="36"/>
      <c r="R184" s="36"/>
      <c r="T184" s="36"/>
      <c r="U184" s="36"/>
      <c r="V184" s="36"/>
      <c r="W184" s="36"/>
      <c r="X184" s="36"/>
      <c r="Y184" s="36"/>
      <c r="Z184" s="36"/>
      <c r="AA184" s="36"/>
      <c r="AB184" s="36"/>
      <c r="AC184" s="36"/>
      <c r="AD184" s="36"/>
      <c r="AE184" s="36"/>
      <c r="AF184" s="36"/>
      <c r="AG184" s="36"/>
      <c r="AH184" s="36"/>
      <c r="AI184" s="43"/>
      <c r="AJ184" s="36"/>
    </row>
    <row r="185" spans="1:36" ht="15.75" customHeight="1" x14ac:dyDescent="0.2">
      <c r="A185" s="36" t="s">
        <v>1606</v>
      </c>
      <c r="B185" s="41" t="s">
        <v>944</v>
      </c>
      <c r="C185" s="38" t="s">
        <v>945</v>
      </c>
      <c r="D185" s="42" t="s">
        <v>215</v>
      </c>
      <c r="E185" s="42" t="s">
        <v>946</v>
      </c>
      <c r="F185" s="43" t="str">
        <f>IF(OR(OR(ISNUMBER(MATCH(C185,'Nov 8'!$E$2:$E$300,0)),ISNUMBER(MATCH(C185,'Nov 8'!$F$2:$F$300,0))),AND(ISNUMBER(MATCH(D185,'Nov 8'!$H$2:$H$300,0)),(ISNUMBER(MATCH(E185,'Nov 8'!$G$2:$G$300,0))))),"Found","Not Found")</f>
        <v>Not Found</v>
      </c>
      <c r="G185" s="44" t="str">
        <f>IF(OR(OR(ISNUMBER(MATCH(C185,'Nov 9'!$E$2:$E$300,0)),ISNUMBER(MATCH(C185,'Nov 9'!$F$2:$F$300,0))),AND(ISNUMBER(MATCH(D185,'Nov 9'!$H$2:$H$300,0)),(ISNUMBER(MATCH(E185,'Nov 9'!$G$2:$G$300,0))))),"Found","Not Found")</f>
        <v>Not Found</v>
      </c>
      <c r="H185" s="36" t="str">
        <f>IF(OR(OR(ISNUMBER(MATCH(C185,'Nov 10'!$E$2:$E$300,0)),ISNUMBER(MATCH(C185,'Nov 10'!$F$2:$F$300,0))),AND(ISNUMBER(MATCH(D185,'Nov 10'!$H$2:$H$300,0)),(ISNUMBER(MATCH(E185,'Nov 10'!$G$2:$G$300,0))))),"Found","Not Found")</f>
        <v>Not Found</v>
      </c>
      <c r="I185" s="36" t="str">
        <f>IF(OR(OR(ISNUMBER(MATCH(C185,'Nov 11'!$E$2:$E$300,0)),ISNUMBER(MATCH(C185,'Nov 11'!$F$2:$F$300,0))),AND(ISNUMBER(MATCH(D185,'Nov 11'!$H$2:$H$300,0)),(ISNUMBER(MATCH(E185,'Nov 11'!$G$2:$G$300,0))))),"Found","Not Found")</f>
        <v>Not Found</v>
      </c>
      <c r="J185" s="36" t="str">
        <f>IF(OR(OR(ISNUMBER(MATCH(C185,'Nov 12'!$E$2:$E$300,0)),ISNUMBER(MATCH(C185,'Nov 12'!$F$2:$F$300,0))),AND(ISNUMBER(MATCH(D185,'Nov 12'!$H$2:$H$300,0)),(ISNUMBER(MATCH(E185,'Nov 12'!$G$2:$G$300,0))))),"Found","Not Found")</f>
        <v>Not Found</v>
      </c>
      <c r="K185" s="36" t="str">
        <f>IF(OR(OR(ISNUMBER(MATCH(C185,'Nov 13'!$E$2:$E$300,0)),ISNUMBER(MATCH(C185,'Nov 13'!$F$2:$F$300,0))),AND(ISNUMBER(MATCH(D185,'Nov 13'!$H$2:$H$300,0)),(ISNUMBER(MATCH(E185,'Nov 13'!$G$2:$G$300,0))))),"Found","Not Found")</f>
        <v>Not Found</v>
      </c>
      <c r="L185" s="36" t="str">
        <f>IF(OR(OR(ISNUMBER(MATCH(C185,'Nov 14'!$E$2:$E$300,0)),ISNUMBER(MATCH(C185,'Nov 14'!$F$2:$F$300,0))),AND(ISNUMBER(MATCH(D185,'Nov 14'!$H$2:$H$300,0)),(ISNUMBER(MATCH(E185,'Nov 14'!$G$2:$G$300,0))))),"Found","Not Found")</f>
        <v>Not Found</v>
      </c>
      <c r="M185" s="36">
        <f t="shared" si="3"/>
        <v>0</v>
      </c>
      <c r="N185" s="36"/>
      <c r="O185" s="36"/>
      <c r="P185" s="36"/>
      <c r="Q185" s="36"/>
      <c r="R185" s="36"/>
      <c r="T185" s="36"/>
      <c r="U185" s="36"/>
      <c r="V185" s="36"/>
      <c r="W185" s="36"/>
      <c r="X185" s="36"/>
      <c r="Y185" s="36"/>
      <c r="Z185" s="36"/>
      <c r="AA185" s="36"/>
      <c r="AB185" s="36"/>
      <c r="AC185" s="36"/>
      <c r="AD185" s="36"/>
      <c r="AE185" s="36"/>
      <c r="AF185" s="36"/>
      <c r="AG185" s="36"/>
      <c r="AH185" s="36"/>
      <c r="AI185" s="43"/>
      <c r="AJ185" s="36"/>
    </row>
    <row r="186" spans="1:36" ht="15.75" customHeight="1" x14ac:dyDescent="0.2">
      <c r="A186" s="36" t="s">
        <v>1607</v>
      </c>
      <c r="B186" s="41" t="s">
        <v>947</v>
      </c>
      <c r="C186" s="38" t="s">
        <v>948</v>
      </c>
      <c r="D186" s="42" t="s">
        <v>215</v>
      </c>
      <c r="E186" s="42" t="s">
        <v>214</v>
      </c>
      <c r="F186" s="43" t="str">
        <f>IF(OR(OR(ISNUMBER(MATCH(C186,'Nov 8'!$E$2:$E$300,0)),ISNUMBER(MATCH(C186,'Nov 8'!$F$2:$F$300,0))),AND(ISNUMBER(MATCH(D186,'Nov 8'!$H$2:$H$300,0)),(ISNUMBER(MATCH(E186,'Nov 8'!$G$2:$G$300,0))))),"Found","Not Found")</f>
        <v>Found</v>
      </c>
      <c r="G186" s="44" t="str">
        <f>IF(OR(OR(ISNUMBER(MATCH(C186,'Nov 9'!$E$2:$E$300,0)),ISNUMBER(MATCH(C186,'Nov 9'!$F$2:$F$300,0))),AND(ISNUMBER(MATCH(D186,'Nov 9'!$H$2:$H$300,0)),(ISNUMBER(MATCH(E186,'Nov 9'!$G$2:$G$300,0))))),"Found","Not Found")</f>
        <v>Found</v>
      </c>
      <c r="H186" s="36" t="str">
        <f>IF(OR(OR(ISNUMBER(MATCH(C186,'Nov 10'!$E$2:$E$300,0)),ISNUMBER(MATCH(C186,'Nov 10'!$F$2:$F$300,0))),AND(ISNUMBER(MATCH(D186,'Nov 10'!$H$2:$H$300,0)),(ISNUMBER(MATCH(E186,'Nov 10'!$G$2:$G$300,0))))),"Found","Not Found")</f>
        <v>Found</v>
      </c>
      <c r="I186" s="36" t="str">
        <f>IF(OR(OR(ISNUMBER(MATCH(C186,'Nov 11'!$E$2:$E$300,0)),ISNUMBER(MATCH(C186,'Nov 11'!$F$2:$F$300,0))),AND(ISNUMBER(MATCH(D186,'Nov 11'!$H$2:$H$300,0)),(ISNUMBER(MATCH(E186,'Nov 11'!$G$2:$G$300,0))))),"Found","Not Found")</f>
        <v>Found</v>
      </c>
      <c r="J186" s="36" t="str">
        <f>IF(OR(OR(ISNUMBER(MATCH(C186,'Nov 12'!$E$2:$E$300,0)),ISNUMBER(MATCH(C186,'Nov 12'!$F$2:$F$300,0))),AND(ISNUMBER(MATCH(D186,'Nov 12'!$H$2:$H$300,0)),(ISNUMBER(MATCH(E186,'Nov 12'!$G$2:$G$300,0))))),"Found","Not Found")</f>
        <v>Found</v>
      </c>
      <c r="K186" s="36" t="str">
        <f>IF(OR(OR(ISNUMBER(MATCH(C186,'Nov 13'!$E$2:$E$300,0)),ISNUMBER(MATCH(C186,'Nov 13'!$F$2:$F$300,0))),AND(ISNUMBER(MATCH(D186,'Nov 13'!$H$2:$H$300,0)),(ISNUMBER(MATCH(E186,'Nov 13'!$G$2:$G$300,0))))),"Found","Not Found")</f>
        <v>Found</v>
      </c>
      <c r="L186" s="36" t="str">
        <f>IF(OR(OR(ISNUMBER(MATCH(C186,'Nov 14'!$E$2:$E$300,0)),ISNUMBER(MATCH(C186,'Nov 14'!$F$2:$F$300,0))),AND(ISNUMBER(MATCH(D186,'Nov 14'!$H$2:$H$300,0)),(ISNUMBER(MATCH(E186,'Nov 14'!$G$2:$G$300,0))))),"Found","Not Found")</f>
        <v>Found</v>
      </c>
      <c r="M186" s="36">
        <f t="shared" si="3"/>
        <v>7</v>
      </c>
      <c r="N186" s="36"/>
      <c r="O186" s="36"/>
      <c r="P186" s="36"/>
      <c r="Q186" s="36"/>
      <c r="R186" s="36"/>
      <c r="T186" s="36"/>
      <c r="U186" s="36"/>
      <c r="V186" s="36"/>
      <c r="W186" s="36"/>
      <c r="X186" s="36"/>
      <c r="Y186" s="36"/>
      <c r="Z186" s="36"/>
      <c r="AA186" s="36"/>
      <c r="AB186" s="36"/>
      <c r="AC186" s="36"/>
      <c r="AD186" s="36"/>
      <c r="AE186" s="36"/>
      <c r="AF186" s="36"/>
      <c r="AG186" s="36"/>
      <c r="AH186" s="36"/>
      <c r="AI186" s="43"/>
      <c r="AJ186" s="36"/>
    </row>
    <row r="187" spans="1:36" ht="15.75" customHeight="1" x14ac:dyDescent="0.2">
      <c r="A187" s="36" t="s">
        <v>1608</v>
      </c>
      <c r="B187" s="41" t="s">
        <v>956</v>
      </c>
      <c r="C187" s="38" t="s">
        <v>957</v>
      </c>
      <c r="D187" s="42" t="s">
        <v>958</v>
      </c>
      <c r="E187" s="42" t="s">
        <v>876</v>
      </c>
      <c r="F187" s="43" t="str">
        <f>IF(OR(OR(ISNUMBER(MATCH(C187,'Nov 8'!$E$2:$E$300,0)),ISNUMBER(MATCH(C187,'Nov 8'!$F$2:$F$300,0))),AND(ISNUMBER(MATCH(D187,'Nov 8'!$H$2:$H$300,0)),(ISNUMBER(MATCH(E187,'Nov 8'!$G$2:$G$300,0))))),"Found","Not Found")</f>
        <v>Not Found</v>
      </c>
      <c r="G187" s="44" t="str">
        <f>IF(OR(OR(ISNUMBER(MATCH(C187,'Nov 9'!$E$2:$E$300,0)),ISNUMBER(MATCH(C187,'Nov 9'!$F$2:$F$300,0))),AND(ISNUMBER(MATCH(D187,'Nov 9'!$H$2:$H$300,0)),(ISNUMBER(MATCH(E187,'Nov 9'!$G$2:$G$300,0))))),"Found","Not Found")</f>
        <v>Not Found</v>
      </c>
      <c r="H187" s="36" t="str">
        <f>IF(OR(OR(ISNUMBER(MATCH(C187,'Nov 10'!$E$2:$E$300,0)),ISNUMBER(MATCH(C187,'Nov 10'!$F$2:$F$300,0))),AND(ISNUMBER(MATCH(D187,'Nov 10'!$H$2:$H$300,0)),(ISNUMBER(MATCH(E187,'Nov 10'!$G$2:$G$300,0))))),"Found","Not Found")</f>
        <v>Not Found</v>
      </c>
      <c r="I187" s="36" t="str">
        <f>IF(OR(OR(ISNUMBER(MATCH(C187,'Nov 11'!$E$2:$E$300,0)),ISNUMBER(MATCH(C187,'Nov 11'!$F$2:$F$300,0))),AND(ISNUMBER(MATCH(D187,'Nov 11'!$H$2:$H$300,0)),(ISNUMBER(MATCH(E187,'Nov 11'!$G$2:$G$300,0))))),"Found","Not Found")</f>
        <v>Not Found</v>
      </c>
      <c r="J187" s="36" t="str">
        <f>IF(OR(OR(ISNUMBER(MATCH(C187,'Nov 12'!$E$2:$E$300,0)),ISNUMBER(MATCH(C187,'Nov 12'!$F$2:$F$300,0))),AND(ISNUMBER(MATCH(D187,'Nov 12'!$H$2:$H$300,0)),(ISNUMBER(MATCH(E187,'Nov 12'!$G$2:$G$300,0))))),"Found","Not Found")</f>
        <v>Not Found</v>
      </c>
      <c r="K187" s="36" t="str">
        <f>IF(OR(OR(ISNUMBER(MATCH(C187,'Nov 13'!$E$2:$E$300,0)),ISNUMBER(MATCH(C187,'Nov 13'!$F$2:$F$300,0))),AND(ISNUMBER(MATCH(D187,'Nov 13'!$H$2:$H$300,0)),(ISNUMBER(MATCH(E187,'Nov 13'!$G$2:$G$300,0))))),"Found","Not Found")</f>
        <v>Not Found</v>
      </c>
      <c r="L187" s="36" t="str">
        <f>IF(OR(OR(ISNUMBER(MATCH(C187,'Nov 14'!$E$2:$E$300,0)),ISNUMBER(MATCH(C187,'Nov 14'!$F$2:$F$300,0))),AND(ISNUMBER(MATCH(D187,'Nov 14'!$H$2:$H$300,0)),(ISNUMBER(MATCH(E187,'Nov 14'!$G$2:$G$300,0))))),"Found","Not Found")</f>
        <v>Not Found</v>
      </c>
      <c r="M187" s="36">
        <f t="shared" si="3"/>
        <v>0</v>
      </c>
      <c r="N187" s="36"/>
      <c r="O187" s="36"/>
      <c r="P187" s="36"/>
      <c r="Q187" s="36"/>
      <c r="R187" s="36"/>
      <c r="T187" s="36"/>
      <c r="U187" s="36"/>
      <c r="V187" s="36"/>
      <c r="W187" s="36"/>
      <c r="X187" s="36"/>
      <c r="Y187" s="36"/>
      <c r="Z187" s="36"/>
      <c r="AA187" s="36"/>
      <c r="AB187" s="36"/>
      <c r="AC187" s="36"/>
      <c r="AD187" s="36"/>
      <c r="AE187" s="36"/>
      <c r="AF187" s="36"/>
      <c r="AG187" s="36"/>
      <c r="AH187" s="36"/>
      <c r="AI187" s="43"/>
      <c r="AJ187" s="36"/>
    </row>
    <row r="188" spans="1:36" ht="15.75" customHeight="1" x14ac:dyDescent="0.2">
      <c r="A188" s="36" t="s">
        <v>1609</v>
      </c>
      <c r="B188" s="41" t="s">
        <v>1610</v>
      </c>
      <c r="C188" s="38" t="s">
        <v>1611</v>
      </c>
      <c r="D188" s="42" t="s">
        <v>1612</v>
      </c>
      <c r="E188" s="42" t="s">
        <v>1613</v>
      </c>
      <c r="F188" s="43" t="str">
        <f>IF(OR(OR(ISNUMBER(MATCH(C188,'Nov 8'!$E$2:$E$300,0)),ISNUMBER(MATCH(C188,'Nov 8'!$F$2:$F$300,0))),AND(ISNUMBER(MATCH(D188,'Nov 8'!$H$2:$H$300,0)),(ISNUMBER(MATCH(E188,'Nov 8'!$G$2:$G$300,0))))),"Found","Not Found")</f>
        <v>Not Found</v>
      </c>
      <c r="G188" s="44" t="str">
        <f>IF(OR(OR(ISNUMBER(MATCH(C188,'Nov 9'!$E$2:$E$300,0)),ISNUMBER(MATCH(C188,'Nov 9'!$F$2:$F$300,0))),AND(ISNUMBER(MATCH(D188,'Nov 9'!$H$2:$H$300,0)),(ISNUMBER(MATCH(E188,'Nov 9'!$G$2:$G$300,0))))),"Found","Not Found")</f>
        <v>Not Found</v>
      </c>
      <c r="H188" s="36" t="str">
        <f>IF(OR(OR(ISNUMBER(MATCH(C188,'Nov 10'!$E$2:$E$300,0)),ISNUMBER(MATCH(C188,'Nov 10'!$F$2:$F$300,0))),AND(ISNUMBER(MATCH(D188,'Nov 10'!$H$2:$H$300,0)),(ISNUMBER(MATCH(E188,'Nov 10'!$G$2:$G$300,0))))),"Found","Not Found")</f>
        <v>Not Found</v>
      </c>
      <c r="I188" s="36" t="str">
        <f>IF(OR(OR(ISNUMBER(MATCH(C188,'Nov 11'!$E$2:$E$300,0)),ISNUMBER(MATCH(C188,'Nov 11'!$F$2:$F$300,0))),AND(ISNUMBER(MATCH(D188,'Nov 11'!$H$2:$H$300,0)),(ISNUMBER(MATCH(E188,'Nov 11'!$G$2:$G$300,0))))),"Found","Not Found")</f>
        <v>Not Found</v>
      </c>
      <c r="J188" s="36" t="str">
        <f>IF(OR(OR(ISNUMBER(MATCH(C188,'Nov 12'!$E$2:$E$300,0)),ISNUMBER(MATCH(C188,'Nov 12'!$F$2:$F$300,0))),AND(ISNUMBER(MATCH(D188,'Nov 12'!$H$2:$H$300,0)),(ISNUMBER(MATCH(E188,'Nov 12'!$G$2:$G$300,0))))),"Found","Not Found")</f>
        <v>Not Found</v>
      </c>
      <c r="K188" s="36" t="str">
        <f>IF(OR(OR(ISNUMBER(MATCH(C188,'Nov 13'!$E$2:$E$300,0)),ISNUMBER(MATCH(C188,'Nov 13'!$F$2:$F$300,0))),AND(ISNUMBER(MATCH(D188,'Nov 13'!$H$2:$H$300,0)),(ISNUMBER(MATCH(E188,'Nov 13'!$G$2:$G$300,0))))),"Found","Not Found")</f>
        <v>Not Found</v>
      </c>
      <c r="L188" s="36" t="str">
        <f>IF(OR(OR(ISNUMBER(MATCH(C188,'Nov 14'!$E$2:$E$300,0)),ISNUMBER(MATCH(C188,'Nov 14'!$F$2:$F$300,0))),AND(ISNUMBER(MATCH(D188,'Nov 14'!$H$2:$H$300,0)),(ISNUMBER(MATCH(E188,'Nov 14'!$G$2:$G$300,0))))),"Found","Not Found")</f>
        <v>Not Found</v>
      </c>
      <c r="M188" s="36">
        <f t="shared" si="3"/>
        <v>0</v>
      </c>
      <c r="N188" s="36"/>
      <c r="O188" s="36"/>
      <c r="P188" s="36"/>
      <c r="Q188" s="36"/>
      <c r="R188" s="36"/>
      <c r="T188" s="36"/>
      <c r="U188" s="36"/>
      <c r="V188" s="36"/>
      <c r="W188" s="36"/>
      <c r="X188" s="36"/>
      <c r="Y188" s="36"/>
      <c r="Z188" s="36"/>
      <c r="AA188" s="36"/>
      <c r="AB188" s="36"/>
      <c r="AC188" s="36"/>
      <c r="AD188" s="36"/>
      <c r="AE188" s="36"/>
      <c r="AF188" s="36"/>
      <c r="AG188" s="36"/>
      <c r="AH188" s="36"/>
      <c r="AI188" s="43"/>
      <c r="AJ188" s="36"/>
    </row>
    <row r="189" spans="1:36" ht="15.75" customHeight="1" x14ac:dyDescent="0.2">
      <c r="A189" s="36" t="s">
        <v>1614</v>
      </c>
      <c r="B189" s="41" t="s">
        <v>983</v>
      </c>
      <c r="C189" s="38" t="s">
        <v>984</v>
      </c>
      <c r="D189" s="42" t="s">
        <v>985</v>
      </c>
      <c r="E189" s="42" t="s">
        <v>986</v>
      </c>
      <c r="F189" s="43" t="str">
        <f>IF(OR(OR(ISNUMBER(MATCH(C189,'Nov 8'!$E$2:$E$300,0)),ISNUMBER(MATCH(C189,'Nov 8'!$F$2:$F$300,0))),AND(ISNUMBER(MATCH(D189,'Nov 8'!$H$2:$H$300,0)),(ISNUMBER(MATCH(E189,'Nov 8'!$G$2:$G$300,0))))),"Found","Not Found")</f>
        <v>Not Found</v>
      </c>
      <c r="G189" s="44" t="str">
        <f>IF(OR(OR(ISNUMBER(MATCH(C189,'Nov 9'!$E$2:$E$300,0)),ISNUMBER(MATCH(C189,'Nov 9'!$F$2:$F$300,0))),AND(ISNUMBER(MATCH(D189,'Nov 9'!$H$2:$H$300,0)),(ISNUMBER(MATCH(E189,'Nov 9'!$G$2:$G$300,0))))),"Found","Not Found")</f>
        <v>Not Found</v>
      </c>
      <c r="H189" s="36" t="str">
        <f>IF(OR(OR(ISNUMBER(MATCH(C189,'Nov 10'!$E$2:$E$300,0)),ISNUMBER(MATCH(C189,'Nov 10'!$F$2:$F$300,0))),AND(ISNUMBER(MATCH(D189,'Nov 10'!$H$2:$H$300,0)),(ISNUMBER(MATCH(E189,'Nov 10'!$G$2:$G$300,0))))),"Found","Not Found")</f>
        <v>Not Found</v>
      </c>
      <c r="I189" s="36" t="str">
        <f>IF(OR(OR(ISNUMBER(MATCH(C189,'Nov 11'!$E$2:$E$300,0)),ISNUMBER(MATCH(C189,'Nov 11'!$F$2:$F$300,0))),AND(ISNUMBER(MATCH(D189,'Nov 11'!$H$2:$H$300,0)),(ISNUMBER(MATCH(E189,'Nov 11'!$G$2:$G$300,0))))),"Found","Not Found")</f>
        <v>Not Found</v>
      </c>
      <c r="J189" s="36" t="str">
        <f>IF(OR(OR(ISNUMBER(MATCH(C189,'Nov 12'!$E$2:$E$300,0)),ISNUMBER(MATCH(C189,'Nov 12'!$F$2:$F$300,0))),AND(ISNUMBER(MATCH(D189,'Nov 12'!$H$2:$H$300,0)),(ISNUMBER(MATCH(E189,'Nov 12'!$G$2:$G$300,0))))),"Found","Not Found")</f>
        <v>Not Found</v>
      </c>
      <c r="K189" s="36" t="str">
        <f>IF(OR(OR(ISNUMBER(MATCH(C189,'Nov 13'!$E$2:$E$300,0)),ISNUMBER(MATCH(C189,'Nov 13'!$F$2:$F$300,0))),AND(ISNUMBER(MATCH(D189,'Nov 13'!$H$2:$H$300,0)),(ISNUMBER(MATCH(E189,'Nov 13'!$G$2:$G$300,0))))),"Found","Not Found")</f>
        <v>Not Found</v>
      </c>
      <c r="L189" s="36" t="str">
        <f>IF(OR(OR(ISNUMBER(MATCH(C189,'Nov 14'!$E$2:$E$300,0)),ISNUMBER(MATCH(C189,'Nov 14'!$F$2:$F$300,0))),AND(ISNUMBER(MATCH(D189,'Nov 14'!$H$2:$H$300,0)),(ISNUMBER(MATCH(E189,'Nov 14'!$G$2:$G$300,0))))),"Found","Not Found")</f>
        <v>Not Found</v>
      </c>
      <c r="M189" s="36">
        <f t="shared" si="3"/>
        <v>0</v>
      </c>
      <c r="N189" s="36"/>
      <c r="O189" s="36"/>
      <c r="P189" s="36"/>
      <c r="Q189" s="36"/>
      <c r="R189" s="36"/>
      <c r="T189" s="36"/>
      <c r="U189" s="36"/>
      <c r="V189" s="36"/>
      <c r="W189" s="36"/>
      <c r="X189" s="36"/>
      <c r="Y189" s="36"/>
      <c r="Z189" s="36"/>
      <c r="AA189" s="36"/>
      <c r="AB189" s="36"/>
      <c r="AC189" s="36"/>
      <c r="AD189" s="36"/>
      <c r="AE189" s="36"/>
      <c r="AF189" s="36"/>
      <c r="AG189" s="36"/>
      <c r="AH189" s="36"/>
      <c r="AI189" s="43"/>
      <c r="AJ189" s="36"/>
    </row>
    <row r="190" spans="1:36" ht="15.75" customHeight="1" x14ac:dyDescent="0.2">
      <c r="A190" s="36" t="s">
        <v>1615</v>
      </c>
      <c r="B190" s="41" t="s">
        <v>992</v>
      </c>
      <c r="C190" s="38" t="s">
        <v>993</v>
      </c>
      <c r="D190" s="42" t="s">
        <v>994</v>
      </c>
      <c r="E190" s="42" t="s">
        <v>995</v>
      </c>
      <c r="F190" s="43" t="str">
        <f>IF(OR(OR(ISNUMBER(MATCH(C190,'Nov 8'!$E$2:$E$300,0)),ISNUMBER(MATCH(C190,'Nov 8'!$F$2:$F$300,0))),AND(ISNUMBER(MATCH(D190,'Nov 8'!$H$2:$H$300,0)),(ISNUMBER(MATCH(E190,'Nov 8'!$G$2:$G$300,0))))),"Found","Not Found")</f>
        <v>Not Found</v>
      </c>
      <c r="G190" s="44" t="str">
        <f>IF(OR(OR(ISNUMBER(MATCH(C190,'Nov 9'!$E$2:$E$300,0)),ISNUMBER(MATCH(C190,'Nov 9'!$F$2:$F$300,0))),AND(ISNUMBER(MATCH(D190,'Nov 9'!$H$2:$H$300,0)),(ISNUMBER(MATCH(E190,'Nov 9'!$G$2:$G$300,0))))),"Found","Not Found")</f>
        <v>Not Found</v>
      </c>
      <c r="H190" s="36" t="str">
        <f>IF(OR(OR(ISNUMBER(MATCH(C190,'Nov 10'!$E$2:$E$300,0)),ISNUMBER(MATCH(C190,'Nov 10'!$F$2:$F$300,0))),AND(ISNUMBER(MATCH(D190,'Nov 10'!$H$2:$H$300,0)),(ISNUMBER(MATCH(E190,'Nov 10'!$G$2:$G$300,0))))),"Found","Not Found")</f>
        <v>Not Found</v>
      </c>
      <c r="I190" s="36" t="str">
        <f>IF(OR(OR(ISNUMBER(MATCH(C190,'Nov 11'!$E$2:$E$300,0)),ISNUMBER(MATCH(C190,'Nov 11'!$F$2:$F$300,0))),AND(ISNUMBER(MATCH(D190,'Nov 11'!$H$2:$H$300,0)),(ISNUMBER(MATCH(E190,'Nov 11'!$G$2:$G$300,0))))),"Found","Not Found")</f>
        <v>Not Found</v>
      </c>
      <c r="J190" s="36" t="str">
        <f>IF(OR(OR(ISNUMBER(MATCH(C190,'Nov 12'!$E$2:$E$300,0)),ISNUMBER(MATCH(C190,'Nov 12'!$F$2:$F$300,0))),AND(ISNUMBER(MATCH(D190,'Nov 12'!$H$2:$H$300,0)),(ISNUMBER(MATCH(E190,'Nov 12'!$G$2:$G$300,0))))),"Found","Not Found")</f>
        <v>Not Found</v>
      </c>
      <c r="K190" s="36" t="str">
        <f>IF(OR(OR(ISNUMBER(MATCH(C190,'Nov 13'!$E$2:$E$300,0)),ISNUMBER(MATCH(C190,'Nov 13'!$F$2:$F$300,0))),AND(ISNUMBER(MATCH(D190,'Nov 13'!$H$2:$H$300,0)),(ISNUMBER(MATCH(E190,'Nov 13'!$G$2:$G$300,0))))),"Found","Not Found")</f>
        <v>Not Found</v>
      </c>
      <c r="L190" s="36" t="str">
        <f>IF(OR(OR(ISNUMBER(MATCH(C190,'Nov 14'!$E$2:$E$300,0)),ISNUMBER(MATCH(C190,'Nov 14'!$F$2:$F$300,0))),AND(ISNUMBER(MATCH(D190,'Nov 14'!$H$2:$H$300,0)),(ISNUMBER(MATCH(E190,'Nov 14'!$G$2:$G$300,0))))),"Found","Not Found")</f>
        <v>Not Found</v>
      </c>
      <c r="M190" s="36">
        <f t="shared" si="3"/>
        <v>0</v>
      </c>
      <c r="N190" s="36"/>
      <c r="O190" s="36"/>
      <c r="P190" s="36"/>
      <c r="Q190" s="36"/>
      <c r="R190" s="36"/>
      <c r="T190" s="36"/>
      <c r="U190" s="36"/>
      <c r="V190" s="36"/>
      <c r="W190" s="36"/>
      <c r="X190" s="36"/>
      <c r="Y190" s="36"/>
      <c r="Z190" s="36"/>
      <c r="AA190" s="36"/>
      <c r="AB190" s="36"/>
      <c r="AC190" s="36"/>
      <c r="AD190" s="36"/>
      <c r="AE190" s="36"/>
      <c r="AF190" s="36"/>
      <c r="AG190" s="36"/>
      <c r="AH190" s="36"/>
      <c r="AI190" s="43"/>
      <c r="AJ190" s="36"/>
    </row>
    <row r="191" spans="1:36" ht="15.75" customHeight="1" x14ac:dyDescent="0.2">
      <c r="A191" s="36" t="s">
        <v>1616</v>
      </c>
      <c r="B191" s="41" t="s">
        <v>996</v>
      </c>
      <c r="C191" s="38" t="s">
        <v>997</v>
      </c>
      <c r="D191" s="42" t="s">
        <v>998</v>
      </c>
      <c r="E191" s="42" t="s">
        <v>999</v>
      </c>
      <c r="F191" s="43" t="str">
        <f>IF(OR(OR(ISNUMBER(MATCH(C191,'Nov 8'!$E$2:$E$300,0)),ISNUMBER(MATCH(C191,'Nov 8'!$F$2:$F$300,0))),AND(ISNUMBER(MATCH(D191,'Nov 8'!$H$2:$H$300,0)),(ISNUMBER(MATCH(E191,'Nov 8'!$G$2:$G$300,0))))),"Found","Not Found")</f>
        <v>Not Found</v>
      </c>
      <c r="G191" s="44" t="str">
        <f>IF(OR(OR(ISNUMBER(MATCH(C191,'Nov 9'!$E$2:$E$300,0)),ISNUMBER(MATCH(C191,'Nov 9'!$F$2:$F$300,0))),AND(ISNUMBER(MATCH(D191,'Nov 9'!$H$2:$H$300,0)),(ISNUMBER(MATCH(E191,'Nov 9'!$G$2:$G$300,0))))),"Found","Not Found")</f>
        <v>Not Found</v>
      </c>
      <c r="H191" s="36" t="str">
        <f>IF(OR(OR(ISNUMBER(MATCH(C191,'Nov 10'!$E$2:$E$300,0)),ISNUMBER(MATCH(C191,'Nov 10'!$F$2:$F$300,0))),AND(ISNUMBER(MATCH(D191,'Nov 10'!$H$2:$H$300,0)),(ISNUMBER(MATCH(E191,'Nov 10'!$G$2:$G$300,0))))),"Found","Not Found")</f>
        <v>Not Found</v>
      </c>
      <c r="I191" s="36" t="str">
        <f>IF(OR(OR(ISNUMBER(MATCH(C191,'Nov 11'!$E$2:$E$300,0)),ISNUMBER(MATCH(C191,'Nov 11'!$F$2:$F$300,0))),AND(ISNUMBER(MATCH(D191,'Nov 11'!$H$2:$H$300,0)),(ISNUMBER(MATCH(E191,'Nov 11'!$G$2:$G$300,0))))),"Found","Not Found")</f>
        <v>Not Found</v>
      </c>
      <c r="J191" s="36" t="str">
        <f>IF(OR(OR(ISNUMBER(MATCH(C191,'Nov 12'!$E$2:$E$300,0)),ISNUMBER(MATCH(C191,'Nov 12'!$F$2:$F$300,0))),AND(ISNUMBER(MATCH(D191,'Nov 12'!$H$2:$H$300,0)),(ISNUMBER(MATCH(E191,'Nov 12'!$G$2:$G$300,0))))),"Found","Not Found")</f>
        <v>Not Found</v>
      </c>
      <c r="K191" s="36" t="str">
        <f>IF(OR(OR(ISNUMBER(MATCH(C191,'Nov 13'!$E$2:$E$300,0)),ISNUMBER(MATCH(C191,'Nov 13'!$F$2:$F$300,0))),AND(ISNUMBER(MATCH(D191,'Nov 13'!$H$2:$H$300,0)),(ISNUMBER(MATCH(E191,'Nov 13'!$G$2:$G$300,0))))),"Found","Not Found")</f>
        <v>Not Found</v>
      </c>
      <c r="L191" s="36" t="str">
        <f>IF(OR(OR(ISNUMBER(MATCH(C191,'Nov 14'!$E$2:$E$300,0)),ISNUMBER(MATCH(C191,'Nov 14'!$F$2:$F$300,0))),AND(ISNUMBER(MATCH(D191,'Nov 14'!$H$2:$H$300,0)),(ISNUMBER(MATCH(E191,'Nov 14'!$G$2:$G$300,0))))),"Found","Not Found")</f>
        <v>Not Found</v>
      </c>
      <c r="M191" s="36">
        <f t="shared" si="3"/>
        <v>0</v>
      </c>
      <c r="N191" s="36"/>
      <c r="O191" s="36"/>
      <c r="P191" s="36"/>
      <c r="Q191" s="36"/>
      <c r="R191" s="36"/>
      <c r="T191" s="36"/>
      <c r="U191" s="36"/>
      <c r="V191" s="36"/>
      <c r="W191" s="36"/>
      <c r="X191" s="36"/>
      <c r="Y191" s="36"/>
      <c r="Z191" s="36"/>
      <c r="AA191" s="36"/>
      <c r="AB191" s="36"/>
      <c r="AC191" s="36"/>
      <c r="AD191" s="36"/>
      <c r="AE191" s="36"/>
      <c r="AF191" s="36"/>
      <c r="AG191" s="36"/>
      <c r="AH191" s="36"/>
      <c r="AI191" s="43"/>
      <c r="AJ191" s="36"/>
    </row>
    <row r="192" spans="1:36" ht="15.75" customHeight="1" x14ac:dyDescent="0.2">
      <c r="A192" s="36" t="s">
        <v>1617</v>
      </c>
      <c r="B192" s="41" t="s">
        <v>1025</v>
      </c>
      <c r="C192" s="38" t="s">
        <v>1026</v>
      </c>
      <c r="D192" s="42" t="s">
        <v>1027</v>
      </c>
      <c r="E192" s="42" t="s">
        <v>1028</v>
      </c>
      <c r="F192" s="43" t="str">
        <f>IF(OR(OR(ISNUMBER(MATCH(C192,'Nov 8'!$E$2:$E$300,0)),ISNUMBER(MATCH(C192,'Nov 8'!$F$2:$F$300,0))),AND(ISNUMBER(MATCH(D192,'Nov 8'!$H$2:$H$300,0)),(ISNUMBER(MATCH(E192,'Nov 8'!$G$2:$G$300,0))))),"Found","Not Found")</f>
        <v>Not Found</v>
      </c>
      <c r="G192" s="44" t="str">
        <f>IF(OR(OR(ISNUMBER(MATCH(C192,'Nov 9'!$E$2:$E$300,0)),ISNUMBER(MATCH(C192,'Nov 9'!$F$2:$F$300,0))),AND(ISNUMBER(MATCH(D192,'Nov 9'!$H$2:$H$300,0)),(ISNUMBER(MATCH(E192,'Nov 9'!$G$2:$G$300,0))))),"Found","Not Found")</f>
        <v>Not Found</v>
      </c>
      <c r="H192" s="36" t="str">
        <f>IF(OR(OR(ISNUMBER(MATCH(C192,'Nov 10'!$E$2:$E$300,0)),ISNUMBER(MATCH(C192,'Nov 10'!$F$2:$F$300,0))),AND(ISNUMBER(MATCH(D192,'Nov 10'!$H$2:$H$300,0)),(ISNUMBER(MATCH(E192,'Nov 10'!$G$2:$G$300,0))))),"Found","Not Found")</f>
        <v>Not Found</v>
      </c>
      <c r="I192" s="36" t="str">
        <f>IF(OR(OR(ISNUMBER(MATCH(C192,'Nov 11'!$E$2:$E$300,0)),ISNUMBER(MATCH(C192,'Nov 11'!$F$2:$F$300,0))),AND(ISNUMBER(MATCH(D192,'Nov 11'!$H$2:$H$300,0)),(ISNUMBER(MATCH(E192,'Nov 11'!$G$2:$G$300,0))))),"Found","Not Found")</f>
        <v>Not Found</v>
      </c>
      <c r="J192" s="36" t="str">
        <f>IF(OR(OR(ISNUMBER(MATCH(C192,'Nov 12'!$E$2:$E$300,0)),ISNUMBER(MATCH(C192,'Nov 12'!$F$2:$F$300,0))),AND(ISNUMBER(MATCH(D192,'Nov 12'!$H$2:$H$300,0)),(ISNUMBER(MATCH(E192,'Nov 12'!$G$2:$G$300,0))))),"Found","Not Found")</f>
        <v>Not Found</v>
      </c>
      <c r="K192" s="36" t="str">
        <f>IF(OR(OR(ISNUMBER(MATCH(C192,'Nov 13'!$E$2:$E$300,0)),ISNUMBER(MATCH(C192,'Nov 13'!$F$2:$F$300,0))),AND(ISNUMBER(MATCH(D192,'Nov 13'!$H$2:$H$300,0)),(ISNUMBER(MATCH(E192,'Nov 13'!$G$2:$G$300,0))))),"Found","Not Found")</f>
        <v>Not Found</v>
      </c>
      <c r="L192" s="36" t="str">
        <f>IF(OR(OR(ISNUMBER(MATCH(C192,'Nov 14'!$E$2:$E$300,0)),ISNUMBER(MATCH(C192,'Nov 14'!$F$2:$F$300,0))),AND(ISNUMBER(MATCH(D192,'Nov 14'!$H$2:$H$300,0)),(ISNUMBER(MATCH(E192,'Nov 14'!$G$2:$G$300,0))))),"Found","Not Found")</f>
        <v>Not Found</v>
      </c>
      <c r="M192" s="36">
        <f t="shared" si="3"/>
        <v>0</v>
      </c>
      <c r="N192" s="36"/>
      <c r="O192" s="36"/>
      <c r="P192" s="36"/>
      <c r="Q192" s="36"/>
      <c r="R192" s="36"/>
      <c r="T192" s="36"/>
      <c r="U192" s="36"/>
      <c r="V192" s="36"/>
      <c r="W192" s="36"/>
      <c r="X192" s="36"/>
      <c r="Y192" s="36"/>
      <c r="Z192" s="36"/>
      <c r="AA192" s="36"/>
      <c r="AB192" s="36"/>
      <c r="AC192" s="36"/>
      <c r="AD192" s="36"/>
      <c r="AE192" s="36"/>
      <c r="AF192" s="36"/>
      <c r="AG192" s="36"/>
      <c r="AH192" s="36"/>
      <c r="AI192" s="43"/>
      <c r="AJ192" s="36"/>
    </row>
    <row r="193" spans="1:36" ht="15.75" customHeight="1" x14ac:dyDescent="0.2">
      <c r="A193" s="36" t="s">
        <v>1618</v>
      </c>
      <c r="B193" s="41" t="s">
        <v>1041</v>
      </c>
      <c r="C193" s="38" t="s">
        <v>1042</v>
      </c>
      <c r="D193" s="42" t="s">
        <v>1043</v>
      </c>
      <c r="E193" s="42" t="s">
        <v>407</v>
      </c>
      <c r="F193" s="43" t="str">
        <f>IF(OR(OR(ISNUMBER(MATCH(C193,'Nov 8'!$E$2:$E$300,0)),ISNUMBER(MATCH(C193,'Nov 8'!$F$2:$F$300,0))),AND(ISNUMBER(MATCH(D193,'Nov 8'!$H$2:$H$300,0)),(ISNUMBER(MATCH(E193,'Nov 8'!$G$2:$G$300,0))))),"Found","Not Found")</f>
        <v>Not Found</v>
      </c>
      <c r="G193" s="44" t="str">
        <f>IF(OR(OR(ISNUMBER(MATCH(C193,'Nov 9'!$E$2:$E$300,0)),ISNUMBER(MATCH(C193,'Nov 9'!$F$2:$F$300,0))),AND(ISNUMBER(MATCH(D193,'Nov 9'!$H$2:$H$300,0)),(ISNUMBER(MATCH(E193,'Nov 9'!$G$2:$G$300,0))))),"Found","Not Found")</f>
        <v>Not Found</v>
      </c>
      <c r="H193" s="36" t="str">
        <f>IF(OR(OR(ISNUMBER(MATCH(C193,'Nov 10'!$E$2:$E$300,0)),ISNUMBER(MATCH(C193,'Nov 10'!$F$2:$F$300,0))),AND(ISNUMBER(MATCH(D193,'Nov 10'!$H$2:$H$300,0)),(ISNUMBER(MATCH(E193,'Nov 10'!$G$2:$G$300,0))))),"Found","Not Found")</f>
        <v>Not Found</v>
      </c>
      <c r="I193" s="36" t="str">
        <f>IF(OR(OR(ISNUMBER(MATCH(C193,'Nov 11'!$E$2:$E$300,0)),ISNUMBER(MATCH(C193,'Nov 11'!$F$2:$F$300,0))),AND(ISNUMBER(MATCH(D193,'Nov 11'!$H$2:$H$300,0)),(ISNUMBER(MATCH(E193,'Nov 11'!$G$2:$G$300,0))))),"Found","Not Found")</f>
        <v>Not Found</v>
      </c>
      <c r="J193" s="36" t="str">
        <f>IF(OR(OR(ISNUMBER(MATCH(C193,'Nov 12'!$E$2:$E$300,0)),ISNUMBER(MATCH(C193,'Nov 12'!$F$2:$F$300,0))),AND(ISNUMBER(MATCH(D193,'Nov 12'!$H$2:$H$300,0)),(ISNUMBER(MATCH(E193,'Nov 12'!$G$2:$G$300,0))))),"Found","Not Found")</f>
        <v>Not Found</v>
      </c>
      <c r="K193" s="36" t="str">
        <f>IF(OR(OR(ISNUMBER(MATCH(C193,'Nov 13'!$E$2:$E$300,0)),ISNUMBER(MATCH(C193,'Nov 13'!$F$2:$F$300,0))),AND(ISNUMBER(MATCH(D193,'Nov 13'!$H$2:$H$300,0)),(ISNUMBER(MATCH(E193,'Nov 13'!$G$2:$G$300,0))))),"Found","Not Found")</f>
        <v>Not Found</v>
      </c>
      <c r="L193" s="36" t="str">
        <f>IF(OR(OR(ISNUMBER(MATCH(C193,'Nov 14'!$E$2:$E$300,0)),ISNUMBER(MATCH(C193,'Nov 14'!$F$2:$F$300,0))),AND(ISNUMBER(MATCH(D193,'Nov 14'!$H$2:$H$300,0)),(ISNUMBER(MATCH(E193,'Nov 14'!$G$2:$G$300,0))))),"Found","Not Found")</f>
        <v>Not Found</v>
      </c>
      <c r="M193" s="36">
        <f t="shared" si="3"/>
        <v>0</v>
      </c>
      <c r="N193" s="36"/>
      <c r="O193" s="36"/>
      <c r="P193" s="36"/>
      <c r="Q193" s="36"/>
      <c r="R193" s="36"/>
      <c r="T193" s="36"/>
      <c r="U193" s="36"/>
      <c r="V193" s="36"/>
      <c r="W193" s="36"/>
      <c r="X193" s="36"/>
      <c r="Y193" s="36"/>
      <c r="Z193" s="36"/>
      <c r="AA193" s="36"/>
      <c r="AB193" s="36"/>
      <c r="AC193" s="36"/>
      <c r="AD193" s="36"/>
      <c r="AE193" s="36"/>
      <c r="AF193" s="36"/>
      <c r="AG193" s="36"/>
      <c r="AH193" s="36"/>
      <c r="AI193" s="43"/>
      <c r="AJ193" s="36"/>
    </row>
    <row r="194" spans="1:36" ht="15.75" customHeight="1" x14ac:dyDescent="0.2">
      <c r="A194" s="36" t="s">
        <v>1619</v>
      </c>
      <c r="B194" s="41" t="s">
        <v>1048</v>
      </c>
      <c r="C194" s="38" t="s">
        <v>1049</v>
      </c>
      <c r="D194" s="42" t="s">
        <v>1050</v>
      </c>
      <c r="E194" s="42" t="s">
        <v>1051</v>
      </c>
      <c r="F194" s="43" t="str">
        <f>IF(OR(OR(ISNUMBER(MATCH(C194,'Nov 8'!$E$2:$E$300,0)),ISNUMBER(MATCH(C194,'Nov 8'!$F$2:$F$300,0))),AND(ISNUMBER(MATCH(D194,'Nov 8'!$H$2:$H$300,0)),(ISNUMBER(MATCH(E194,'Nov 8'!$G$2:$G$300,0))))),"Found","Not Found")</f>
        <v>Not Found</v>
      </c>
      <c r="G194" s="44" t="str">
        <f>IF(OR(OR(ISNUMBER(MATCH(C194,'Nov 9'!$E$2:$E$300,0)),ISNUMBER(MATCH(C194,'Nov 9'!$F$2:$F$300,0))),AND(ISNUMBER(MATCH(D194,'Nov 9'!$H$2:$H$300,0)),(ISNUMBER(MATCH(E194,'Nov 9'!$G$2:$G$300,0))))),"Found","Not Found")</f>
        <v>Not Found</v>
      </c>
      <c r="H194" s="36" t="str">
        <f>IF(OR(OR(ISNUMBER(MATCH(C194,'Nov 10'!$E$2:$E$300,0)),ISNUMBER(MATCH(C194,'Nov 10'!$F$2:$F$300,0))),AND(ISNUMBER(MATCH(D194,'Nov 10'!$H$2:$H$300,0)),(ISNUMBER(MATCH(E194,'Nov 10'!$G$2:$G$300,0))))),"Found","Not Found")</f>
        <v>Not Found</v>
      </c>
      <c r="I194" s="36" t="str">
        <f>IF(OR(OR(ISNUMBER(MATCH(C194,'Nov 11'!$E$2:$E$300,0)),ISNUMBER(MATCH(C194,'Nov 11'!$F$2:$F$300,0))),AND(ISNUMBER(MATCH(D194,'Nov 11'!$H$2:$H$300,0)),(ISNUMBER(MATCH(E194,'Nov 11'!$G$2:$G$300,0))))),"Found","Not Found")</f>
        <v>Not Found</v>
      </c>
      <c r="J194" s="36" t="str">
        <f>IF(OR(OR(ISNUMBER(MATCH(C194,'Nov 12'!$E$2:$E$300,0)),ISNUMBER(MATCH(C194,'Nov 12'!$F$2:$F$300,0))),AND(ISNUMBER(MATCH(D194,'Nov 12'!$H$2:$H$300,0)),(ISNUMBER(MATCH(E194,'Nov 12'!$G$2:$G$300,0))))),"Found","Not Found")</f>
        <v>Not Found</v>
      </c>
      <c r="K194" s="36" t="str">
        <f>IF(OR(OR(ISNUMBER(MATCH(C194,'Nov 13'!$E$2:$E$300,0)),ISNUMBER(MATCH(C194,'Nov 13'!$F$2:$F$300,0))),AND(ISNUMBER(MATCH(D194,'Nov 13'!$H$2:$H$300,0)),(ISNUMBER(MATCH(E194,'Nov 13'!$G$2:$G$300,0))))),"Found","Not Found")</f>
        <v>Not Found</v>
      </c>
      <c r="L194" s="36" t="str">
        <f>IF(OR(OR(ISNUMBER(MATCH(C194,'Nov 14'!$E$2:$E$300,0)),ISNUMBER(MATCH(C194,'Nov 14'!$F$2:$F$300,0))),AND(ISNUMBER(MATCH(D194,'Nov 14'!$H$2:$H$300,0)),(ISNUMBER(MATCH(E194,'Nov 14'!$G$2:$G$300,0))))),"Found","Not Found")</f>
        <v>Not Found</v>
      </c>
      <c r="M194" s="36">
        <f t="shared" si="3"/>
        <v>0</v>
      </c>
      <c r="N194" s="36"/>
      <c r="O194" s="36"/>
      <c r="P194" s="36"/>
      <c r="Q194" s="36"/>
      <c r="R194" s="36"/>
      <c r="T194" s="36"/>
      <c r="U194" s="36"/>
      <c r="V194" s="36"/>
      <c r="W194" s="36"/>
      <c r="X194" s="36"/>
      <c r="Y194" s="36"/>
      <c r="Z194" s="36"/>
      <c r="AA194" s="36"/>
      <c r="AB194" s="36"/>
      <c r="AC194" s="36"/>
      <c r="AD194" s="36"/>
      <c r="AE194" s="36"/>
      <c r="AF194" s="36"/>
      <c r="AG194" s="36"/>
      <c r="AH194" s="36"/>
      <c r="AI194" s="43"/>
      <c r="AJ194" s="36"/>
    </row>
    <row r="195" spans="1:36" ht="15.75" customHeight="1" x14ac:dyDescent="0.2">
      <c r="A195" s="36" t="s">
        <v>1620</v>
      </c>
      <c r="B195" s="41" t="s">
        <v>1060</v>
      </c>
      <c r="C195" s="38" t="s">
        <v>1061</v>
      </c>
      <c r="D195" s="42" t="s">
        <v>1058</v>
      </c>
      <c r="E195" s="42" t="s">
        <v>1062</v>
      </c>
      <c r="F195" s="43" t="str">
        <f>IF(OR(OR(ISNUMBER(MATCH(C195,'Nov 8'!$E$2:$E$300,0)),ISNUMBER(MATCH(C195,'Nov 8'!$F$2:$F$300,0))),AND(ISNUMBER(MATCH(D195,'Nov 8'!$H$2:$H$300,0)),(ISNUMBER(MATCH(E195,'Nov 8'!$G$2:$G$300,0))))),"Found","Not Found")</f>
        <v>Not Found</v>
      </c>
      <c r="G195" s="44" t="str">
        <f>IF(OR(OR(ISNUMBER(MATCH(C195,'Nov 9'!$E$2:$E$300,0)),ISNUMBER(MATCH(C195,'Nov 9'!$F$2:$F$300,0))),AND(ISNUMBER(MATCH(D195,'Nov 9'!$H$2:$H$300,0)),(ISNUMBER(MATCH(E195,'Nov 9'!$G$2:$G$300,0))))),"Found","Not Found")</f>
        <v>Not Found</v>
      </c>
      <c r="H195" s="36" t="str">
        <f>IF(OR(OR(ISNUMBER(MATCH(C195,'Nov 10'!$E$2:$E$300,0)),ISNUMBER(MATCH(C195,'Nov 10'!$F$2:$F$300,0))),AND(ISNUMBER(MATCH(D195,'Nov 10'!$H$2:$H$300,0)),(ISNUMBER(MATCH(E195,'Nov 10'!$G$2:$G$300,0))))),"Found","Not Found")</f>
        <v>Not Found</v>
      </c>
      <c r="I195" s="36" t="str">
        <f>IF(OR(OR(ISNUMBER(MATCH(C195,'Nov 11'!$E$2:$E$300,0)),ISNUMBER(MATCH(C195,'Nov 11'!$F$2:$F$300,0))),AND(ISNUMBER(MATCH(D195,'Nov 11'!$H$2:$H$300,0)),(ISNUMBER(MATCH(E195,'Nov 11'!$G$2:$G$300,0))))),"Found","Not Found")</f>
        <v>Not Found</v>
      </c>
      <c r="J195" s="36" t="str">
        <f>IF(OR(OR(ISNUMBER(MATCH(C195,'Nov 12'!$E$2:$E$300,0)),ISNUMBER(MATCH(C195,'Nov 12'!$F$2:$F$300,0))),AND(ISNUMBER(MATCH(D195,'Nov 12'!$H$2:$H$300,0)),(ISNUMBER(MATCH(E195,'Nov 12'!$G$2:$G$300,0))))),"Found","Not Found")</f>
        <v>Not Found</v>
      </c>
      <c r="K195" s="36" t="str">
        <f>IF(OR(OR(ISNUMBER(MATCH(C195,'Nov 13'!$E$2:$E$300,0)),ISNUMBER(MATCH(C195,'Nov 13'!$F$2:$F$300,0))),AND(ISNUMBER(MATCH(D195,'Nov 13'!$H$2:$H$300,0)),(ISNUMBER(MATCH(E195,'Nov 13'!$G$2:$G$300,0))))),"Found","Not Found")</f>
        <v>Not Found</v>
      </c>
      <c r="L195" s="36" t="str">
        <f>IF(OR(OR(ISNUMBER(MATCH(C195,'Nov 14'!$E$2:$E$300,0)),ISNUMBER(MATCH(C195,'Nov 14'!$F$2:$F$300,0))),AND(ISNUMBER(MATCH(D195,'Nov 14'!$H$2:$H$300,0)),(ISNUMBER(MATCH(E195,'Nov 14'!$G$2:$G$300,0))))),"Found","Not Found")</f>
        <v>Not Found</v>
      </c>
      <c r="M195" s="36">
        <f t="shared" si="3"/>
        <v>0</v>
      </c>
      <c r="N195" s="36"/>
      <c r="O195" s="36"/>
      <c r="P195" s="36"/>
      <c r="Q195" s="36"/>
      <c r="R195" s="36"/>
      <c r="T195" s="36"/>
      <c r="U195" s="36"/>
      <c r="V195" s="36"/>
      <c r="W195" s="36"/>
      <c r="X195" s="36"/>
      <c r="Y195" s="36"/>
      <c r="Z195" s="36"/>
      <c r="AA195" s="36"/>
      <c r="AB195" s="36"/>
      <c r="AC195" s="36"/>
      <c r="AD195" s="36"/>
      <c r="AE195" s="36"/>
      <c r="AF195" s="36"/>
      <c r="AG195" s="36"/>
      <c r="AH195" s="36"/>
      <c r="AI195" s="43"/>
      <c r="AJ195" s="36"/>
    </row>
    <row r="196" spans="1:36" ht="15.75" customHeight="1" x14ac:dyDescent="0.2">
      <c r="A196" s="36" t="s">
        <v>1621</v>
      </c>
      <c r="B196" s="41" t="s">
        <v>1056</v>
      </c>
      <c r="C196" s="38" t="s">
        <v>1057</v>
      </c>
      <c r="D196" s="42" t="s">
        <v>1058</v>
      </c>
      <c r="E196" s="42" t="s">
        <v>1059</v>
      </c>
      <c r="F196" s="43" t="str">
        <f>IF(OR(OR(ISNUMBER(MATCH(C196,'Nov 8'!$E$2:$E$300,0)),ISNUMBER(MATCH(C196,'Nov 8'!$F$2:$F$300,0))),AND(ISNUMBER(MATCH(D196,'Nov 8'!$H$2:$H$300,0)),(ISNUMBER(MATCH(E196,'Nov 8'!$G$2:$G$300,0))))),"Found","Not Found")</f>
        <v>Not Found</v>
      </c>
      <c r="G196" s="44" t="str">
        <f>IF(OR(OR(ISNUMBER(MATCH(C196,'Nov 9'!$E$2:$E$300,0)),ISNUMBER(MATCH(C196,'Nov 9'!$F$2:$F$300,0))),AND(ISNUMBER(MATCH(D196,'Nov 9'!$H$2:$H$300,0)),(ISNUMBER(MATCH(E196,'Nov 9'!$G$2:$G$300,0))))),"Found","Not Found")</f>
        <v>Not Found</v>
      </c>
      <c r="H196" s="36" t="str">
        <f>IF(OR(OR(ISNUMBER(MATCH(C196,'Nov 10'!$E$2:$E$300,0)),ISNUMBER(MATCH(C196,'Nov 10'!$F$2:$F$300,0))),AND(ISNUMBER(MATCH(D196,'Nov 10'!$H$2:$H$300,0)),(ISNUMBER(MATCH(E196,'Nov 10'!$G$2:$G$300,0))))),"Found","Not Found")</f>
        <v>Not Found</v>
      </c>
      <c r="I196" s="36" t="str">
        <f>IF(OR(OR(ISNUMBER(MATCH(C196,'Nov 11'!$E$2:$E$300,0)),ISNUMBER(MATCH(C196,'Nov 11'!$F$2:$F$300,0))),AND(ISNUMBER(MATCH(D196,'Nov 11'!$H$2:$H$300,0)),(ISNUMBER(MATCH(E196,'Nov 11'!$G$2:$G$300,0))))),"Found","Not Found")</f>
        <v>Not Found</v>
      </c>
      <c r="J196" s="36" t="str">
        <f>IF(OR(OR(ISNUMBER(MATCH(C196,'Nov 12'!$E$2:$E$300,0)),ISNUMBER(MATCH(C196,'Nov 12'!$F$2:$F$300,0))),AND(ISNUMBER(MATCH(D196,'Nov 12'!$H$2:$H$300,0)),(ISNUMBER(MATCH(E196,'Nov 12'!$G$2:$G$300,0))))),"Found","Not Found")</f>
        <v>Not Found</v>
      </c>
      <c r="K196" s="36" t="str">
        <f>IF(OR(OR(ISNUMBER(MATCH(C196,'Nov 13'!$E$2:$E$300,0)),ISNUMBER(MATCH(C196,'Nov 13'!$F$2:$F$300,0))),AND(ISNUMBER(MATCH(D196,'Nov 13'!$H$2:$H$300,0)),(ISNUMBER(MATCH(E196,'Nov 13'!$G$2:$G$300,0))))),"Found","Not Found")</f>
        <v>Not Found</v>
      </c>
      <c r="L196" s="36" t="str">
        <f>IF(OR(OR(ISNUMBER(MATCH(C196,'Nov 14'!$E$2:$E$300,0)),ISNUMBER(MATCH(C196,'Nov 14'!$F$2:$F$300,0))),AND(ISNUMBER(MATCH(D196,'Nov 14'!$H$2:$H$300,0)),(ISNUMBER(MATCH(E196,'Nov 14'!$G$2:$G$300,0))))),"Found","Not Found")</f>
        <v>Not Found</v>
      </c>
      <c r="M196" s="36">
        <f t="shared" si="3"/>
        <v>0</v>
      </c>
      <c r="N196" s="36"/>
      <c r="O196" s="36"/>
      <c r="P196" s="36"/>
      <c r="Q196" s="36"/>
      <c r="R196" s="36"/>
      <c r="T196" s="36"/>
      <c r="U196" s="36"/>
      <c r="V196" s="36"/>
      <c r="W196" s="36"/>
      <c r="X196" s="36"/>
      <c r="Y196" s="36"/>
      <c r="Z196" s="36"/>
      <c r="AA196" s="36"/>
      <c r="AB196" s="36"/>
      <c r="AC196" s="36"/>
      <c r="AD196" s="36"/>
      <c r="AE196" s="36"/>
      <c r="AF196" s="36"/>
      <c r="AG196" s="36"/>
      <c r="AH196" s="36"/>
      <c r="AI196" s="43"/>
      <c r="AJ196" s="36"/>
    </row>
    <row r="197" spans="1:36" ht="15.75" customHeight="1" x14ac:dyDescent="0.2">
      <c r="A197" s="36" t="s">
        <v>1622</v>
      </c>
      <c r="B197" s="41" t="s">
        <v>1064</v>
      </c>
      <c r="C197" s="38" t="s">
        <v>1065</v>
      </c>
      <c r="D197" s="42" t="s">
        <v>1066</v>
      </c>
      <c r="E197" s="42" t="s">
        <v>1067</v>
      </c>
      <c r="F197" s="43" t="str">
        <f>IF(OR(OR(ISNUMBER(MATCH(C197,'Nov 8'!$E$2:$E$300,0)),ISNUMBER(MATCH(C197,'Nov 8'!$F$2:$F$300,0))),AND(ISNUMBER(MATCH(D197,'Nov 8'!$H$2:$H$300,0)),(ISNUMBER(MATCH(E197,'Nov 8'!$G$2:$G$300,0))))),"Found","Not Found")</f>
        <v>Not Found</v>
      </c>
      <c r="G197" s="44" t="str">
        <f>IF(OR(OR(ISNUMBER(MATCH(C197,'Nov 9'!$E$2:$E$300,0)),ISNUMBER(MATCH(C197,'Nov 9'!$F$2:$F$300,0))),AND(ISNUMBER(MATCH(D197,'Nov 9'!$H$2:$H$300,0)),(ISNUMBER(MATCH(E197,'Nov 9'!$G$2:$G$300,0))))),"Found","Not Found")</f>
        <v>Not Found</v>
      </c>
      <c r="H197" s="36" t="str">
        <f>IF(OR(OR(ISNUMBER(MATCH(C197,'Nov 10'!$E$2:$E$300,0)),ISNUMBER(MATCH(C197,'Nov 10'!$F$2:$F$300,0))),AND(ISNUMBER(MATCH(D197,'Nov 10'!$H$2:$H$300,0)),(ISNUMBER(MATCH(E197,'Nov 10'!$G$2:$G$300,0))))),"Found","Not Found")</f>
        <v>Not Found</v>
      </c>
      <c r="I197" s="36" t="str">
        <f>IF(OR(OR(ISNUMBER(MATCH(C197,'Nov 11'!$E$2:$E$300,0)),ISNUMBER(MATCH(C197,'Nov 11'!$F$2:$F$300,0))),AND(ISNUMBER(MATCH(D197,'Nov 11'!$H$2:$H$300,0)),(ISNUMBER(MATCH(E197,'Nov 11'!$G$2:$G$300,0))))),"Found","Not Found")</f>
        <v>Not Found</v>
      </c>
      <c r="J197" s="36" t="str">
        <f>IF(OR(OR(ISNUMBER(MATCH(C197,'Nov 12'!$E$2:$E$300,0)),ISNUMBER(MATCH(C197,'Nov 12'!$F$2:$F$300,0))),AND(ISNUMBER(MATCH(D197,'Nov 12'!$H$2:$H$300,0)),(ISNUMBER(MATCH(E197,'Nov 12'!$G$2:$G$300,0))))),"Found","Not Found")</f>
        <v>Not Found</v>
      </c>
      <c r="K197" s="36" t="str">
        <f>IF(OR(OR(ISNUMBER(MATCH(C197,'Nov 13'!$E$2:$E$300,0)),ISNUMBER(MATCH(C197,'Nov 13'!$F$2:$F$300,0))),AND(ISNUMBER(MATCH(D197,'Nov 13'!$H$2:$H$300,0)),(ISNUMBER(MATCH(E197,'Nov 13'!$G$2:$G$300,0))))),"Found","Not Found")</f>
        <v>Not Found</v>
      </c>
      <c r="L197" s="36" t="str">
        <f>IF(OR(OR(ISNUMBER(MATCH(C197,'Nov 14'!$E$2:$E$300,0)),ISNUMBER(MATCH(C197,'Nov 14'!$F$2:$F$300,0))),AND(ISNUMBER(MATCH(D197,'Nov 14'!$H$2:$H$300,0)),(ISNUMBER(MATCH(E197,'Nov 14'!$G$2:$G$300,0))))),"Found","Not Found")</f>
        <v>Not Found</v>
      </c>
      <c r="M197" s="36">
        <f t="shared" si="3"/>
        <v>0</v>
      </c>
      <c r="N197" s="36"/>
      <c r="O197" s="36"/>
      <c r="P197" s="36"/>
      <c r="Q197" s="36"/>
      <c r="R197" s="36"/>
      <c r="T197" s="36"/>
      <c r="U197" s="36"/>
      <c r="V197" s="36"/>
      <c r="W197" s="36"/>
      <c r="X197" s="36"/>
      <c r="Y197" s="36"/>
      <c r="Z197" s="36"/>
      <c r="AA197" s="36"/>
      <c r="AB197" s="36"/>
      <c r="AC197" s="36"/>
      <c r="AD197" s="36"/>
      <c r="AE197" s="36"/>
      <c r="AF197" s="36"/>
      <c r="AG197" s="36"/>
      <c r="AH197" s="36"/>
      <c r="AI197" s="43"/>
      <c r="AJ197" s="36"/>
    </row>
    <row r="198" spans="1:36" ht="15.75" customHeight="1" x14ac:dyDescent="0.2">
      <c r="A198" s="36" t="s">
        <v>1623</v>
      </c>
      <c r="B198" s="41" t="s">
        <v>1072</v>
      </c>
      <c r="C198" s="38" t="s">
        <v>1073</v>
      </c>
      <c r="D198" s="42" t="s">
        <v>1074</v>
      </c>
      <c r="E198" s="42" t="s">
        <v>1075</v>
      </c>
      <c r="F198" s="43" t="str">
        <f>IF(OR(OR(ISNUMBER(MATCH(C198,'Nov 8'!$E$2:$E$300,0)),ISNUMBER(MATCH(C198,'Nov 8'!$F$2:$F$300,0))),AND(ISNUMBER(MATCH(D198,'Nov 8'!$H$2:$H$300,0)),(ISNUMBER(MATCH(E198,'Nov 8'!$G$2:$G$300,0))))),"Found","Not Found")</f>
        <v>Not Found</v>
      </c>
      <c r="G198" s="44" t="str">
        <f>IF(OR(OR(ISNUMBER(MATCH(C198,'Nov 9'!$E$2:$E$300,0)),ISNUMBER(MATCH(C198,'Nov 9'!$F$2:$F$300,0))),AND(ISNUMBER(MATCH(D198,'Nov 9'!$H$2:$H$300,0)),(ISNUMBER(MATCH(E198,'Nov 9'!$G$2:$G$300,0))))),"Found","Not Found")</f>
        <v>Not Found</v>
      </c>
      <c r="H198" s="36" t="str">
        <f>IF(OR(OR(ISNUMBER(MATCH(C198,'Nov 10'!$E$2:$E$300,0)),ISNUMBER(MATCH(C198,'Nov 10'!$F$2:$F$300,0))),AND(ISNUMBER(MATCH(D198,'Nov 10'!$H$2:$H$300,0)),(ISNUMBER(MATCH(E198,'Nov 10'!$G$2:$G$300,0))))),"Found","Not Found")</f>
        <v>Not Found</v>
      </c>
      <c r="I198" s="36" t="str">
        <f>IF(OR(OR(ISNUMBER(MATCH(C198,'Nov 11'!$E$2:$E$300,0)),ISNUMBER(MATCH(C198,'Nov 11'!$F$2:$F$300,0))),AND(ISNUMBER(MATCH(D198,'Nov 11'!$H$2:$H$300,0)),(ISNUMBER(MATCH(E198,'Nov 11'!$G$2:$G$300,0))))),"Found","Not Found")</f>
        <v>Not Found</v>
      </c>
      <c r="J198" s="36" t="str">
        <f>IF(OR(OR(ISNUMBER(MATCH(C198,'Nov 12'!$E$2:$E$300,0)),ISNUMBER(MATCH(C198,'Nov 12'!$F$2:$F$300,0))),AND(ISNUMBER(MATCH(D198,'Nov 12'!$H$2:$H$300,0)),(ISNUMBER(MATCH(E198,'Nov 12'!$G$2:$G$300,0))))),"Found","Not Found")</f>
        <v>Not Found</v>
      </c>
      <c r="K198" s="36" t="str">
        <f>IF(OR(OR(ISNUMBER(MATCH(C198,'Nov 13'!$E$2:$E$300,0)),ISNUMBER(MATCH(C198,'Nov 13'!$F$2:$F$300,0))),AND(ISNUMBER(MATCH(D198,'Nov 13'!$H$2:$H$300,0)),(ISNUMBER(MATCH(E198,'Nov 13'!$G$2:$G$300,0))))),"Found","Not Found")</f>
        <v>Not Found</v>
      </c>
      <c r="L198" s="36" t="str">
        <f>IF(OR(OR(ISNUMBER(MATCH(C198,'Nov 14'!$E$2:$E$300,0)),ISNUMBER(MATCH(C198,'Nov 14'!$F$2:$F$300,0))),AND(ISNUMBER(MATCH(D198,'Nov 14'!$H$2:$H$300,0)),(ISNUMBER(MATCH(E198,'Nov 14'!$G$2:$G$300,0))))),"Found","Not Found")</f>
        <v>Not Found</v>
      </c>
      <c r="M198" s="36">
        <f t="shared" si="3"/>
        <v>0</v>
      </c>
      <c r="N198" s="36"/>
      <c r="O198" s="36"/>
      <c r="P198" s="36"/>
      <c r="Q198" s="36"/>
      <c r="R198" s="36"/>
      <c r="T198" s="36"/>
      <c r="U198" s="36"/>
      <c r="V198" s="36"/>
      <c r="W198" s="36"/>
      <c r="X198" s="36"/>
      <c r="Y198" s="36"/>
      <c r="Z198" s="36"/>
      <c r="AA198" s="36"/>
      <c r="AB198" s="36"/>
      <c r="AC198" s="36"/>
      <c r="AD198" s="36"/>
      <c r="AE198" s="36"/>
      <c r="AF198" s="36"/>
      <c r="AG198" s="36"/>
      <c r="AH198" s="36"/>
      <c r="AI198" s="43"/>
      <c r="AJ198" s="36"/>
    </row>
    <row r="199" spans="1:36" ht="15.75" customHeight="1" x14ac:dyDescent="0.2">
      <c r="A199" s="36" t="s">
        <v>1624</v>
      </c>
      <c r="B199" s="41" t="s">
        <v>1090</v>
      </c>
      <c r="C199" s="38" t="s">
        <v>1091</v>
      </c>
      <c r="D199" s="42" t="s">
        <v>1092</v>
      </c>
      <c r="E199" s="42" t="s">
        <v>1093</v>
      </c>
      <c r="F199" s="43" t="str">
        <f>IF(OR(OR(ISNUMBER(MATCH(C199,'Nov 8'!$E$2:$E$300,0)),ISNUMBER(MATCH(C199,'Nov 8'!$F$2:$F$300,0))),AND(ISNUMBER(MATCH(D199,'Nov 8'!$H$2:$H$300,0)),(ISNUMBER(MATCH(E199,'Nov 8'!$G$2:$G$300,0))))),"Found","Not Found")</f>
        <v>Not Found</v>
      </c>
      <c r="G199" s="44" t="str">
        <f>IF(OR(OR(ISNUMBER(MATCH(C199,'Nov 9'!$E$2:$E$300,0)),ISNUMBER(MATCH(C199,'Nov 9'!$F$2:$F$300,0))),AND(ISNUMBER(MATCH(D199,'Nov 9'!$H$2:$H$300,0)),(ISNUMBER(MATCH(E199,'Nov 9'!$G$2:$G$300,0))))),"Found","Not Found")</f>
        <v>Not Found</v>
      </c>
      <c r="H199" s="36" t="str">
        <f>IF(OR(OR(ISNUMBER(MATCH(C199,'Nov 10'!$E$2:$E$300,0)),ISNUMBER(MATCH(C199,'Nov 10'!$F$2:$F$300,0))),AND(ISNUMBER(MATCH(D199,'Nov 10'!$H$2:$H$300,0)),(ISNUMBER(MATCH(E199,'Nov 10'!$G$2:$G$300,0))))),"Found","Not Found")</f>
        <v>Not Found</v>
      </c>
      <c r="I199" s="36" t="str">
        <f>IF(OR(OR(ISNUMBER(MATCH(C199,'Nov 11'!$E$2:$E$300,0)),ISNUMBER(MATCH(C199,'Nov 11'!$F$2:$F$300,0))),AND(ISNUMBER(MATCH(D199,'Nov 11'!$H$2:$H$300,0)),(ISNUMBER(MATCH(E199,'Nov 11'!$G$2:$G$300,0))))),"Found","Not Found")</f>
        <v>Not Found</v>
      </c>
      <c r="J199" s="36" t="str">
        <f>IF(OR(OR(ISNUMBER(MATCH(C199,'Nov 12'!$E$2:$E$300,0)),ISNUMBER(MATCH(C199,'Nov 12'!$F$2:$F$300,0))),AND(ISNUMBER(MATCH(D199,'Nov 12'!$H$2:$H$300,0)),(ISNUMBER(MATCH(E199,'Nov 12'!$G$2:$G$300,0))))),"Found","Not Found")</f>
        <v>Not Found</v>
      </c>
      <c r="K199" s="36" t="str">
        <f>IF(OR(OR(ISNUMBER(MATCH(C199,'Nov 13'!$E$2:$E$300,0)),ISNUMBER(MATCH(C199,'Nov 13'!$F$2:$F$300,0))),AND(ISNUMBER(MATCH(D199,'Nov 13'!$H$2:$H$300,0)),(ISNUMBER(MATCH(E199,'Nov 13'!$G$2:$G$300,0))))),"Found","Not Found")</f>
        <v>Not Found</v>
      </c>
      <c r="L199" s="36" t="str">
        <f>IF(OR(OR(ISNUMBER(MATCH(C199,'Nov 14'!$E$2:$E$300,0)),ISNUMBER(MATCH(C199,'Nov 14'!$F$2:$F$300,0))),AND(ISNUMBER(MATCH(D199,'Nov 14'!$H$2:$H$300,0)),(ISNUMBER(MATCH(E199,'Nov 14'!$G$2:$G$300,0))))),"Found","Not Found")</f>
        <v>Not Found</v>
      </c>
      <c r="M199" s="36">
        <f t="shared" si="3"/>
        <v>0</v>
      </c>
      <c r="N199" s="36"/>
      <c r="O199" s="36"/>
      <c r="P199" s="36"/>
      <c r="Q199" s="36"/>
      <c r="R199" s="36"/>
      <c r="T199" s="36"/>
      <c r="U199" s="36"/>
      <c r="V199" s="36"/>
      <c r="W199" s="36"/>
      <c r="X199" s="36"/>
      <c r="Y199" s="36"/>
      <c r="Z199" s="36"/>
      <c r="AA199" s="36"/>
      <c r="AB199" s="36"/>
      <c r="AC199" s="36"/>
      <c r="AD199" s="36"/>
      <c r="AE199" s="36"/>
      <c r="AF199" s="36"/>
      <c r="AG199" s="36"/>
      <c r="AH199" s="36"/>
      <c r="AI199" s="43"/>
      <c r="AJ199" s="36"/>
    </row>
    <row r="200" spans="1:36" ht="15.75" customHeight="1" x14ac:dyDescent="0.2">
      <c r="A200" s="57" t="s">
        <v>562</v>
      </c>
      <c r="B200" s="41" t="s">
        <v>1625</v>
      </c>
      <c r="C200" s="38" t="s">
        <v>1626</v>
      </c>
      <c r="D200" s="42" t="s">
        <v>1627</v>
      </c>
      <c r="E200" s="42" t="s">
        <v>1628</v>
      </c>
      <c r="F200" s="43" t="str">
        <f>IF(OR(OR(ISNUMBER(MATCH(C200,'Nov 8'!$E$2:$E$300,0)),ISNUMBER(MATCH(C200,'Nov 8'!$F$2:$F$300,0))),AND(ISNUMBER(MATCH(D200,'Nov 8'!$H$2:$H$300,0)),(ISNUMBER(MATCH(E200,'Nov 8'!$G$2:$G$300,0))))),"Found","Not Found")</f>
        <v>Not Found</v>
      </c>
      <c r="G200" s="44" t="str">
        <f>IF(OR(OR(ISNUMBER(MATCH(C200,'Nov 9'!$E$2:$E$300,0)),ISNUMBER(MATCH(C200,'Nov 9'!$F$2:$F$300,0))),AND(ISNUMBER(MATCH(D200,'Nov 9'!$H$2:$H$300,0)),(ISNUMBER(MATCH(E200,'Nov 9'!$G$2:$G$300,0))))),"Found","Not Found")</f>
        <v>Not Found</v>
      </c>
      <c r="H200" s="36" t="str">
        <f>IF(OR(OR(ISNUMBER(MATCH(C200,'Nov 10'!$E$2:$E$300,0)),ISNUMBER(MATCH(C200,'Nov 10'!$F$2:$F$300,0))),AND(ISNUMBER(MATCH(D200,'Nov 10'!$H$2:$H$300,0)),(ISNUMBER(MATCH(E200,'Nov 10'!$G$2:$G$300,0))))),"Found","Not Found")</f>
        <v>Not Found</v>
      </c>
      <c r="I200" s="36" t="str">
        <f>IF(OR(OR(ISNUMBER(MATCH(C200,'Nov 11'!$E$2:$E$300,0)),ISNUMBER(MATCH(C200,'Nov 11'!$F$2:$F$300,0))),AND(ISNUMBER(MATCH(D200,'Nov 11'!$H$2:$H$300,0)),(ISNUMBER(MATCH(E200,'Nov 11'!$G$2:$G$300,0))))),"Found","Not Found")</f>
        <v>Not Found</v>
      </c>
      <c r="J200" s="36" t="str">
        <f>IF(OR(OR(ISNUMBER(MATCH(C200,'Nov 12'!$E$2:$E$300,0)),ISNUMBER(MATCH(C200,'Nov 12'!$F$2:$F$300,0))),AND(ISNUMBER(MATCH(D200,'Nov 12'!$H$2:$H$300,0)),(ISNUMBER(MATCH(E200,'Nov 12'!$G$2:$G$300,0))))),"Found","Not Found")</f>
        <v>Not Found</v>
      </c>
      <c r="K200" s="36" t="str">
        <f>IF(OR(OR(ISNUMBER(MATCH(C200,'Nov 13'!$E$2:$E$300,0)),ISNUMBER(MATCH(C200,'Nov 13'!$F$2:$F$300,0))),AND(ISNUMBER(MATCH(D200,'Nov 13'!$H$2:$H$300,0)),(ISNUMBER(MATCH(E200,'Nov 13'!$G$2:$G$300,0))))),"Found","Not Found")</f>
        <v>Not Found</v>
      </c>
      <c r="L200" s="36" t="str">
        <f>IF(OR(OR(ISNUMBER(MATCH(C200,'Nov 14'!$E$2:$E$300,0)),ISNUMBER(MATCH(C200,'Nov 14'!$F$2:$F$300,0))),AND(ISNUMBER(MATCH(D200,'Nov 14'!$H$2:$H$300,0)),(ISNUMBER(MATCH(E200,'Nov 14'!$G$2:$G$300,0))))),"Found","Not Found")</f>
        <v>Not Found</v>
      </c>
      <c r="M200" s="36">
        <f t="shared" si="3"/>
        <v>0</v>
      </c>
      <c r="N200" s="36"/>
      <c r="O200" s="36"/>
      <c r="P200" s="36"/>
      <c r="Q200" s="36"/>
      <c r="R200" s="36"/>
      <c r="T200" s="36"/>
      <c r="U200" s="36"/>
      <c r="V200" s="36"/>
      <c r="W200" s="36"/>
      <c r="X200" s="36"/>
      <c r="Y200" s="36"/>
      <c r="Z200" s="36"/>
      <c r="AA200" s="36"/>
      <c r="AB200" s="36"/>
      <c r="AC200" s="36"/>
      <c r="AD200" s="36"/>
      <c r="AE200" s="36"/>
      <c r="AF200" s="36"/>
      <c r="AG200" s="36"/>
      <c r="AH200" s="36"/>
      <c r="AI200" s="43"/>
      <c r="AJ200" s="36"/>
    </row>
    <row r="201" spans="1:36" ht="15.75" customHeight="1" x14ac:dyDescent="0.2">
      <c r="A201" s="36"/>
      <c r="B201" s="41" t="s">
        <v>1629</v>
      </c>
      <c r="C201" s="38" t="s">
        <v>1113</v>
      </c>
      <c r="D201" s="42" t="s">
        <v>1114</v>
      </c>
      <c r="E201" s="42" t="s">
        <v>1115</v>
      </c>
      <c r="F201" s="43" t="str">
        <f>IF(OR(OR(ISNUMBER(MATCH(C201,'Nov 8'!$E$2:$E$300,0)),ISNUMBER(MATCH(C201,'Nov 8'!$F$2:$F$300,0))),AND(ISNUMBER(MATCH(D201,'Nov 8'!$H$2:$H$300,0)),(ISNUMBER(MATCH(E201,'Nov 8'!$G$2:$G$300,0))))),"Found","Not Found")</f>
        <v>Not Found</v>
      </c>
      <c r="G201" s="44" t="str">
        <f>IF(OR(OR(ISNUMBER(MATCH(C201,'Nov 9'!$E$2:$E$300,0)),ISNUMBER(MATCH(C201,'Nov 9'!$F$2:$F$300,0))),AND(ISNUMBER(MATCH(D201,'Nov 9'!$H$2:$H$300,0)),(ISNUMBER(MATCH(E201,'Nov 9'!$G$2:$G$300,0))))),"Found","Not Found")</f>
        <v>Not Found</v>
      </c>
      <c r="H201" s="36" t="str">
        <f>IF(OR(OR(ISNUMBER(MATCH(C201,'Nov 10'!$E$2:$E$300,0)),ISNUMBER(MATCH(C201,'Nov 10'!$F$2:$F$300,0))),AND(ISNUMBER(MATCH(D201,'Nov 10'!$H$2:$H$300,0)),(ISNUMBER(MATCH(E201,'Nov 10'!$G$2:$G$300,0))))),"Found","Not Found")</f>
        <v>Not Found</v>
      </c>
      <c r="I201" s="36" t="str">
        <f>IF(OR(OR(ISNUMBER(MATCH(C201,'Nov 11'!$E$2:$E$300,0)),ISNUMBER(MATCH(C201,'Nov 11'!$F$2:$F$300,0))),AND(ISNUMBER(MATCH(D201,'Nov 11'!$H$2:$H$300,0)),(ISNUMBER(MATCH(E201,'Nov 11'!$G$2:$G$300,0))))),"Found","Not Found")</f>
        <v>Not Found</v>
      </c>
      <c r="J201" s="36" t="str">
        <f>IF(OR(OR(ISNUMBER(MATCH(C201,'Nov 12'!$E$2:$E$300,0)),ISNUMBER(MATCH(C201,'Nov 12'!$F$2:$F$300,0))),AND(ISNUMBER(MATCH(D201,'Nov 12'!$H$2:$H$300,0)),(ISNUMBER(MATCH(E201,'Nov 12'!$G$2:$G$300,0))))),"Found","Not Found")</f>
        <v>Not Found</v>
      </c>
      <c r="K201" s="36" t="str">
        <f>IF(OR(OR(ISNUMBER(MATCH(C201,'Nov 13'!$E$2:$E$300,0)),ISNUMBER(MATCH(C201,'Nov 13'!$F$2:$F$300,0))),AND(ISNUMBER(MATCH(D201,'Nov 13'!$H$2:$H$300,0)),(ISNUMBER(MATCH(E201,'Nov 13'!$G$2:$G$300,0))))),"Found","Not Found")</f>
        <v>Not Found</v>
      </c>
      <c r="L201" s="36" t="str">
        <f>IF(OR(OR(ISNUMBER(MATCH(C201,'Nov 14'!$E$2:$E$300,0)),ISNUMBER(MATCH(C201,'Nov 14'!$F$2:$F$300,0))),AND(ISNUMBER(MATCH(D201,'Nov 14'!$H$2:$H$300,0)),(ISNUMBER(MATCH(E201,'Nov 14'!$G$2:$G$300,0))))),"Found","Not Found")</f>
        <v>Not Found</v>
      </c>
      <c r="M201" s="36">
        <f t="shared" si="3"/>
        <v>0</v>
      </c>
      <c r="N201" s="36"/>
      <c r="O201" s="36"/>
      <c r="P201" s="36"/>
      <c r="Q201" s="36"/>
      <c r="R201" s="36"/>
      <c r="T201" s="36"/>
      <c r="U201" s="36"/>
      <c r="V201" s="36"/>
      <c r="W201" s="36"/>
      <c r="X201" s="36"/>
      <c r="Y201" s="36"/>
      <c r="Z201" s="36"/>
      <c r="AA201" s="36"/>
      <c r="AB201" s="36"/>
      <c r="AC201" s="36"/>
      <c r="AD201" s="36"/>
      <c r="AE201" s="36"/>
      <c r="AF201" s="36"/>
      <c r="AG201" s="36"/>
      <c r="AH201" s="36"/>
      <c r="AI201" s="43"/>
      <c r="AJ201" s="36"/>
    </row>
    <row r="202" spans="1:36" ht="15.75" customHeight="1" x14ac:dyDescent="0.2">
      <c r="A202" s="36" t="s">
        <v>1630</v>
      </c>
      <c r="B202" s="41" t="s">
        <v>1631</v>
      </c>
      <c r="C202" s="38" t="s">
        <v>1113</v>
      </c>
      <c r="D202" s="42" t="s">
        <v>1114</v>
      </c>
      <c r="E202" s="42" t="s">
        <v>1115</v>
      </c>
      <c r="F202" s="43" t="str">
        <f>IF(OR(OR(ISNUMBER(MATCH(C202,'Nov 8'!$E$2:$E$300,0)),ISNUMBER(MATCH(C202,'Nov 8'!$F$2:$F$300,0))),AND(ISNUMBER(MATCH(D202,'Nov 8'!$H$2:$H$300,0)),(ISNUMBER(MATCH(E202,'Nov 8'!$G$2:$G$300,0))))),"Found","Not Found")</f>
        <v>Not Found</v>
      </c>
      <c r="G202" s="44" t="str">
        <f>IF(OR(OR(ISNUMBER(MATCH(C202,'Nov 9'!$E$2:$E$300,0)),ISNUMBER(MATCH(C202,'Nov 9'!$F$2:$F$300,0))),AND(ISNUMBER(MATCH(D202,'Nov 9'!$H$2:$H$300,0)),(ISNUMBER(MATCH(E202,'Nov 9'!$G$2:$G$300,0))))),"Found","Not Found")</f>
        <v>Not Found</v>
      </c>
      <c r="H202" s="36" t="str">
        <f>IF(OR(OR(ISNUMBER(MATCH(C202,'Nov 10'!$E$2:$E$300,0)),ISNUMBER(MATCH(C202,'Nov 10'!$F$2:$F$300,0))),AND(ISNUMBER(MATCH(D202,'Nov 10'!$H$2:$H$300,0)),(ISNUMBER(MATCH(E202,'Nov 10'!$G$2:$G$300,0))))),"Found","Not Found")</f>
        <v>Not Found</v>
      </c>
      <c r="I202" s="36" t="str">
        <f>IF(OR(OR(ISNUMBER(MATCH(C202,'Nov 11'!$E$2:$E$300,0)),ISNUMBER(MATCH(C202,'Nov 11'!$F$2:$F$300,0))),AND(ISNUMBER(MATCH(D202,'Nov 11'!$H$2:$H$300,0)),(ISNUMBER(MATCH(E202,'Nov 11'!$G$2:$G$300,0))))),"Found","Not Found")</f>
        <v>Not Found</v>
      </c>
      <c r="J202" s="36" t="str">
        <f>IF(OR(OR(ISNUMBER(MATCH(C202,'Nov 12'!$E$2:$E$300,0)),ISNUMBER(MATCH(C202,'Nov 12'!$F$2:$F$300,0))),AND(ISNUMBER(MATCH(D202,'Nov 12'!$H$2:$H$300,0)),(ISNUMBER(MATCH(E202,'Nov 12'!$G$2:$G$300,0))))),"Found","Not Found")</f>
        <v>Not Found</v>
      </c>
      <c r="K202" s="36" t="str">
        <f>IF(OR(OR(ISNUMBER(MATCH(C202,'Nov 13'!$E$2:$E$300,0)),ISNUMBER(MATCH(C202,'Nov 13'!$F$2:$F$300,0))),AND(ISNUMBER(MATCH(D202,'Nov 13'!$H$2:$H$300,0)),(ISNUMBER(MATCH(E202,'Nov 13'!$G$2:$G$300,0))))),"Found","Not Found")</f>
        <v>Not Found</v>
      </c>
      <c r="L202" s="36" t="str">
        <f>IF(OR(OR(ISNUMBER(MATCH(C202,'Nov 14'!$E$2:$E$300,0)),ISNUMBER(MATCH(C202,'Nov 14'!$F$2:$F$300,0))),AND(ISNUMBER(MATCH(D202,'Nov 14'!$H$2:$H$300,0)),(ISNUMBER(MATCH(E202,'Nov 14'!$G$2:$G$300,0))))),"Found","Not Found")</f>
        <v>Not Found</v>
      </c>
      <c r="M202" s="36">
        <f t="shared" si="3"/>
        <v>0</v>
      </c>
      <c r="N202" s="36"/>
      <c r="O202" s="36"/>
      <c r="P202" s="36"/>
      <c r="Q202" s="36"/>
      <c r="R202" s="36"/>
      <c r="T202" s="36"/>
      <c r="U202" s="36"/>
      <c r="V202" s="36"/>
      <c r="W202" s="36"/>
      <c r="X202" s="36"/>
      <c r="Y202" s="36"/>
      <c r="Z202" s="36"/>
      <c r="AA202" s="36"/>
      <c r="AB202" s="36"/>
      <c r="AC202" s="36"/>
      <c r="AD202" s="36"/>
      <c r="AE202" s="36"/>
      <c r="AF202" s="36"/>
      <c r="AG202" s="36"/>
      <c r="AH202" s="36"/>
      <c r="AI202" s="43"/>
      <c r="AJ202" s="36"/>
    </row>
    <row r="203" spans="1:36" ht="15.75" customHeight="1" x14ac:dyDescent="0.2">
      <c r="A203" s="36" t="s">
        <v>1632</v>
      </c>
      <c r="B203" s="41" t="s">
        <v>1633</v>
      </c>
      <c r="C203" s="38" t="s">
        <v>1634</v>
      </c>
      <c r="D203" s="42" t="s">
        <v>1635</v>
      </c>
      <c r="E203" s="42" t="s">
        <v>1636</v>
      </c>
      <c r="F203" s="43" t="str">
        <f>IF(OR(OR(ISNUMBER(MATCH(C203,'Nov 8'!$E$2:$E$300,0)),ISNUMBER(MATCH(C203,'Nov 8'!$F$2:$F$300,0))),AND(ISNUMBER(MATCH(D203,'Nov 8'!$H$2:$H$300,0)),(ISNUMBER(MATCH(E203,'Nov 8'!$G$2:$G$300,0))))),"Found","Not Found")</f>
        <v>Not Found</v>
      </c>
      <c r="G203" s="44" t="str">
        <f>IF(OR(OR(ISNUMBER(MATCH(C203,'Nov 9'!$E$2:$E$300,0)),ISNUMBER(MATCH(C203,'Nov 9'!$F$2:$F$300,0))),AND(ISNUMBER(MATCH(D203,'Nov 9'!$H$2:$H$300,0)),(ISNUMBER(MATCH(E203,'Nov 9'!$G$2:$G$300,0))))),"Found","Not Found")</f>
        <v>Not Found</v>
      </c>
      <c r="H203" s="36" t="str">
        <f>IF(OR(OR(ISNUMBER(MATCH(C203,'Nov 10'!$E$2:$E$300,0)),ISNUMBER(MATCH(C203,'Nov 10'!$F$2:$F$300,0))),AND(ISNUMBER(MATCH(D203,'Nov 10'!$H$2:$H$300,0)),(ISNUMBER(MATCH(E203,'Nov 10'!$G$2:$G$300,0))))),"Found","Not Found")</f>
        <v>Not Found</v>
      </c>
      <c r="I203" s="36" t="str">
        <f>IF(OR(OR(ISNUMBER(MATCH(C203,'Nov 11'!$E$2:$E$300,0)),ISNUMBER(MATCH(C203,'Nov 11'!$F$2:$F$300,0))),AND(ISNUMBER(MATCH(D203,'Nov 11'!$H$2:$H$300,0)),(ISNUMBER(MATCH(E203,'Nov 11'!$G$2:$G$300,0))))),"Found","Not Found")</f>
        <v>Not Found</v>
      </c>
      <c r="J203" s="36" t="str">
        <f>IF(OR(OR(ISNUMBER(MATCH(C203,'Nov 12'!$E$2:$E$300,0)),ISNUMBER(MATCH(C203,'Nov 12'!$F$2:$F$300,0))),AND(ISNUMBER(MATCH(D203,'Nov 12'!$H$2:$H$300,0)),(ISNUMBER(MATCH(E203,'Nov 12'!$G$2:$G$300,0))))),"Found","Not Found")</f>
        <v>Not Found</v>
      </c>
      <c r="K203" s="36" t="str">
        <f>IF(OR(OR(ISNUMBER(MATCH(C203,'Nov 13'!$E$2:$E$300,0)),ISNUMBER(MATCH(C203,'Nov 13'!$F$2:$F$300,0))),AND(ISNUMBER(MATCH(D203,'Nov 13'!$H$2:$H$300,0)),(ISNUMBER(MATCH(E203,'Nov 13'!$G$2:$G$300,0))))),"Found","Not Found")</f>
        <v>Not Found</v>
      </c>
      <c r="L203" s="36" t="str">
        <f>IF(OR(OR(ISNUMBER(MATCH(C203,'Nov 14'!$E$2:$E$300,0)),ISNUMBER(MATCH(C203,'Nov 14'!$F$2:$F$300,0))),AND(ISNUMBER(MATCH(D203,'Nov 14'!$H$2:$H$300,0)),(ISNUMBER(MATCH(E203,'Nov 14'!$G$2:$G$300,0))))),"Found","Not Found")</f>
        <v>Not Found</v>
      </c>
      <c r="M203" s="36">
        <f t="shared" si="3"/>
        <v>0</v>
      </c>
      <c r="N203" s="36"/>
      <c r="O203" s="36"/>
      <c r="P203" s="36"/>
      <c r="Q203" s="36"/>
      <c r="R203" s="36"/>
      <c r="T203" s="36"/>
      <c r="U203" s="36"/>
      <c r="V203" s="36"/>
      <c r="W203" s="36"/>
      <c r="X203" s="36"/>
      <c r="Y203" s="36"/>
      <c r="Z203" s="36"/>
      <c r="AA203" s="36"/>
      <c r="AB203" s="36"/>
      <c r="AC203" s="36"/>
      <c r="AD203" s="36"/>
      <c r="AE203" s="36"/>
      <c r="AF203" s="36"/>
      <c r="AG203" s="36"/>
      <c r="AH203" s="36"/>
      <c r="AI203" s="43"/>
      <c r="AJ203" s="36"/>
    </row>
    <row r="204" spans="1:36" ht="15.75" customHeight="1" x14ac:dyDescent="0.2">
      <c r="A204" s="36" t="s">
        <v>1637</v>
      </c>
      <c r="B204" s="41" t="s">
        <v>1156</v>
      </c>
      <c r="C204" s="38" t="s">
        <v>1157</v>
      </c>
      <c r="D204" s="42" t="s">
        <v>1158</v>
      </c>
      <c r="E204" s="42" t="s">
        <v>1104</v>
      </c>
      <c r="F204" s="43" t="str">
        <f>IF(OR(OR(ISNUMBER(MATCH(C204,'Nov 8'!$E$2:$E$300,0)),ISNUMBER(MATCH(C204,'Nov 8'!$F$2:$F$300,0))),AND(ISNUMBER(MATCH(D204,'Nov 8'!$H$2:$H$300,0)),(ISNUMBER(MATCH(E204,'Nov 8'!$G$2:$G$300,0))))),"Found","Not Found")</f>
        <v>Not Found</v>
      </c>
      <c r="G204" s="44" t="str">
        <f>IF(OR(OR(ISNUMBER(MATCH(C204,'Nov 9'!$E$2:$E$300,0)),ISNUMBER(MATCH(C204,'Nov 9'!$F$2:$F$300,0))),AND(ISNUMBER(MATCH(D204,'Nov 9'!$H$2:$H$300,0)),(ISNUMBER(MATCH(E204,'Nov 9'!$G$2:$G$300,0))))),"Found","Not Found")</f>
        <v>Not Found</v>
      </c>
      <c r="H204" s="36" t="str">
        <f>IF(OR(OR(ISNUMBER(MATCH(C204,'Nov 10'!$E$2:$E$300,0)),ISNUMBER(MATCH(C204,'Nov 10'!$F$2:$F$300,0))),AND(ISNUMBER(MATCH(D204,'Nov 10'!$H$2:$H$300,0)),(ISNUMBER(MATCH(E204,'Nov 10'!$G$2:$G$300,0))))),"Found","Not Found")</f>
        <v>Not Found</v>
      </c>
      <c r="I204" s="36" t="str">
        <f>IF(OR(OR(ISNUMBER(MATCH(C204,'Nov 11'!$E$2:$E$300,0)),ISNUMBER(MATCH(C204,'Nov 11'!$F$2:$F$300,0))),AND(ISNUMBER(MATCH(D204,'Nov 11'!$H$2:$H$300,0)),(ISNUMBER(MATCH(E204,'Nov 11'!$G$2:$G$300,0))))),"Found","Not Found")</f>
        <v>Not Found</v>
      </c>
      <c r="J204" s="36" t="str">
        <f>IF(OR(OR(ISNUMBER(MATCH(C204,'Nov 12'!$E$2:$E$300,0)),ISNUMBER(MATCH(C204,'Nov 12'!$F$2:$F$300,0))),AND(ISNUMBER(MATCH(D204,'Nov 12'!$H$2:$H$300,0)),(ISNUMBER(MATCH(E204,'Nov 12'!$G$2:$G$300,0))))),"Found","Not Found")</f>
        <v>Not Found</v>
      </c>
      <c r="K204" s="36" t="str">
        <f>IF(OR(OR(ISNUMBER(MATCH(C204,'Nov 13'!$E$2:$E$300,0)),ISNUMBER(MATCH(C204,'Nov 13'!$F$2:$F$300,0))),AND(ISNUMBER(MATCH(D204,'Nov 13'!$H$2:$H$300,0)),(ISNUMBER(MATCH(E204,'Nov 13'!$G$2:$G$300,0))))),"Found","Not Found")</f>
        <v>Not Found</v>
      </c>
      <c r="L204" s="36" t="str">
        <f>IF(OR(OR(ISNUMBER(MATCH(C204,'Nov 14'!$E$2:$E$300,0)),ISNUMBER(MATCH(C204,'Nov 14'!$F$2:$F$300,0))),AND(ISNUMBER(MATCH(D204,'Nov 14'!$H$2:$H$300,0)),(ISNUMBER(MATCH(E204,'Nov 14'!$G$2:$G$300,0))))),"Found","Not Found")</f>
        <v>Not Found</v>
      </c>
      <c r="M204" s="36">
        <f t="shared" si="3"/>
        <v>0</v>
      </c>
      <c r="N204" s="36"/>
      <c r="O204" s="36"/>
      <c r="P204" s="36"/>
      <c r="Q204" s="36"/>
      <c r="R204" s="36"/>
      <c r="T204" s="36"/>
      <c r="U204" s="36"/>
      <c r="V204" s="36"/>
      <c r="W204" s="36"/>
      <c r="X204" s="36"/>
      <c r="Y204" s="36"/>
      <c r="Z204" s="36"/>
      <c r="AA204" s="36"/>
      <c r="AB204" s="36"/>
      <c r="AC204" s="36"/>
      <c r="AD204" s="36"/>
      <c r="AE204" s="36"/>
      <c r="AF204" s="36"/>
      <c r="AG204" s="36"/>
      <c r="AH204" s="36"/>
      <c r="AI204" s="43"/>
      <c r="AJ204" s="36"/>
    </row>
    <row r="205" spans="1:36" ht="15.75" customHeight="1" x14ac:dyDescent="0.2">
      <c r="A205" s="36" t="s">
        <v>1638</v>
      </c>
      <c r="B205" s="41" t="s">
        <v>1639</v>
      </c>
      <c r="C205" s="38" t="s">
        <v>1640</v>
      </c>
      <c r="D205" s="42" t="s">
        <v>1641</v>
      </c>
      <c r="E205" s="42" t="s">
        <v>922</v>
      </c>
      <c r="F205" s="43" t="str">
        <f>IF(OR(OR(ISNUMBER(MATCH(C205,'Nov 8'!$E$2:$E$300,0)),ISNUMBER(MATCH(C205,'Nov 8'!$F$2:$F$300,0))),AND(ISNUMBER(MATCH(D205,'Nov 8'!$H$2:$H$300,0)),(ISNUMBER(MATCH(E205,'Nov 8'!$G$2:$G$300,0))))),"Found","Not Found")</f>
        <v>Not Found</v>
      </c>
      <c r="G205" s="44" t="str">
        <f>IF(OR(OR(ISNUMBER(MATCH(C205,'Nov 9'!$E$2:$E$300,0)),ISNUMBER(MATCH(C205,'Nov 9'!$F$2:$F$300,0))),AND(ISNUMBER(MATCH(D205,'Nov 9'!$H$2:$H$300,0)),(ISNUMBER(MATCH(E205,'Nov 9'!$G$2:$G$300,0))))),"Found","Not Found")</f>
        <v>Not Found</v>
      </c>
      <c r="H205" s="36" t="str">
        <f>IF(OR(OR(ISNUMBER(MATCH(C205,'Nov 10'!$E$2:$E$300,0)),ISNUMBER(MATCH(C205,'Nov 10'!$F$2:$F$300,0))),AND(ISNUMBER(MATCH(D205,'Nov 10'!$H$2:$H$300,0)),(ISNUMBER(MATCH(E205,'Nov 10'!$G$2:$G$300,0))))),"Found","Not Found")</f>
        <v>Not Found</v>
      </c>
      <c r="I205" s="36" t="str">
        <f>IF(OR(OR(ISNUMBER(MATCH(C205,'Nov 11'!$E$2:$E$300,0)),ISNUMBER(MATCH(C205,'Nov 11'!$F$2:$F$300,0))),AND(ISNUMBER(MATCH(D205,'Nov 11'!$H$2:$H$300,0)),(ISNUMBER(MATCH(E205,'Nov 11'!$G$2:$G$300,0))))),"Found","Not Found")</f>
        <v>Not Found</v>
      </c>
      <c r="J205" s="36" t="str">
        <f>IF(OR(OR(ISNUMBER(MATCH(C205,'Nov 12'!$E$2:$E$300,0)),ISNUMBER(MATCH(C205,'Nov 12'!$F$2:$F$300,0))),AND(ISNUMBER(MATCH(D205,'Nov 12'!$H$2:$H$300,0)),(ISNUMBER(MATCH(E205,'Nov 12'!$G$2:$G$300,0))))),"Found","Not Found")</f>
        <v>Not Found</v>
      </c>
      <c r="K205" s="36" t="str">
        <f>IF(OR(OR(ISNUMBER(MATCH(C205,'Nov 13'!$E$2:$E$300,0)),ISNUMBER(MATCH(C205,'Nov 13'!$F$2:$F$300,0))),AND(ISNUMBER(MATCH(D205,'Nov 13'!$H$2:$H$300,0)),(ISNUMBER(MATCH(E205,'Nov 13'!$G$2:$G$300,0))))),"Found","Not Found")</f>
        <v>Not Found</v>
      </c>
      <c r="L205" s="36" t="str">
        <f>IF(OR(OR(ISNUMBER(MATCH(C205,'Nov 14'!$E$2:$E$300,0)),ISNUMBER(MATCH(C205,'Nov 14'!$F$2:$F$300,0))),AND(ISNUMBER(MATCH(D205,'Nov 14'!$H$2:$H$300,0)),(ISNUMBER(MATCH(E205,'Nov 14'!$G$2:$G$300,0))))),"Found","Not Found")</f>
        <v>Not Found</v>
      </c>
      <c r="M205" s="36">
        <f t="shared" si="3"/>
        <v>0</v>
      </c>
      <c r="N205" s="36"/>
      <c r="O205" s="36"/>
      <c r="P205" s="36"/>
      <c r="Q205" s="36"/>
      <c r="R205" s="36"/>
      <c r="T205" s="36"/>
      <c r="U205" s="36"/>
      <c r="V205" s="36"/>
      <c r="W205" s="36"/>
      <c r="X205" s="36"/>
      <c r="Y205" s="36"/>
      <c r="Z205" s="36"/>
      <c r="AA205" s="36"/>
      <c r="AB205" s="36"/>
      <c r="AC205" s="36"/>
      <c r="AD205" s="36"/>
      <c r="AE205" s="36"/>
      <c r="AF205" s="36"/>
      <c r="AG205" s="36"/>
      <c r="AH205" s="36"/>
      <c r="AI205" s="43"/>
      <c r="AJ205" s="36"/>
    </row>
    <row r="206" spans="1:36" ht="15.75" customHeight="1" x14ac:dyDescent="0.2">
      <c r="A206" s="36" t="s">
        <v>1642</v>
      </c>
      <c r="B206" s="41" t="s">
        <v>1176</v>
      </c>
      <c r="C206" s="38" t="s">
        <v>1177</v>
      </c>
      <c r="D206" s="42" t="s">
        <v>1178</v>
      </c>
      <c r="E206" s="42" t="s">
        <v>1179</v>
      </c>
      <c r="F206" s="43" t="str">
        <f>IF(OR(OR(ISNUMBER(MATCH(C206,'Nov 8'!$E$2:$E$300,0)),ISNUMBER(MATCH(C206,'Nov 8'!$F$2:$F$300,0))),AND(ISNUMBER(MATCH(D206,'Nov 8'!$H$2:$H$300,0)),(ISNUMBER(MATCH(E206,'Nov 8'!$G$2:$G$300,0))))),"Found","Not Found")</f>
        <v>Not Found</v>
      </c>
      <c r="G206" s="44" t="str">
        <f>IF(OR(OR(ISNUMBER(MATCH(C206,'Nov 9'!$E$2:$E$300,0)),ISNUMBER(MATCH(C206,'Nov 9'!$F$2:$F$300,0))),AND(ISNUMBER(MATCH(D206,'Nov 9'!$H$2:$H$300,0)),(ISNUMBER(MATCH(E206,'Nov 9'!$G$2:$G$300,0))))),"Found","Not Found")</f>
        <v>Not Found</v>
      </c>
      <c r="H206" s="36" t="str">
        <f>IF(OR(OR(ISNUMBER(MATCH(C206,'Nov 10'!$E$2:$E$300,0)),ISNUMBER(MATCH(C206,'Nov 10'!$F$2:$F$300,0))),AND(ISNUMBER(MATCH(D206,'Nov 10'!$H$2:$H$300,0)),(ISNUMBER(MATCH(E206,'Nov 10'!$G$2:$G$300,0))))),"Found","Not Found")</f>
        <v>Not Found</v>
      </c>
      <c r="I206" s="36" t="str">
        <f>IF(OR(OR(ISNUMBER(MATCH(C206,'Nov 11'!$E$2:$E$300,0)),ISNUMBER(MATCH(C206,'Nov 11'!$F$2:$F$300,0))),AND(ISNUMBER(MATCH(D206,'Nov 11'!$H$2:$H$300,0)),(ISNUMBER(MATCH(E206,'Nov 11'!$G$2:$G$300,0))))),"Found","Not Found")</f>
        <v>Not Found</v>
      </c>
      <c r="J206" s="36" t="str">
        <f>IF(OR(OR(ISNUMBER(MATCH(C206,'Nov 12'!$E$2:$E$300,0)),ISNUMBER(MATCH(C206,'Nov 12'!$F$2:$F$300,0))),AND(ISNUMBER(MATCH(D206,'Nov 12'!$H$2:$H$300,0)),(ISNUMBER(MATCH(E206,'Nov 12'!$G$2:$G$300,0))))),"Found","Not Found")</f>
        <v>Not Found</v>
      </c>
      <c r="K206" s="36" t="str">
        <f>IF(OR(OR(ISNUMBER(MATCH(C206,'Nov 13'!$E$2:$E$300,0)),ISNUMBER(MATCH(C206,'Nov 13'!$F$2:$F$300,0))),AND(ISNUMBER(MATCH(D206,'Nov 13'!$H$2:$H$300,0)),(ISNUMBER(MATCH(E206,'Nov 13'!$G$2:$G$300,0))))),"Found","Not Found")</f>
        <v>Not Found</v>
      </c>
      <c r="L206" s="36" t="str">
        <f>IF(OR(OR(ISNUMBER(MATCH(C206,'Nov 14'!$E$2:$E$300,0)),ISNUMBER(MATCH(C206,'Nov 14'!$F$2:$F$300,0))),AND(ISNUMBER(MATCH(D206,'Nov 14'!$H$2:$H$300,0)),(ISNUMBER(MATCH(E206,'Nov 14'!$G$2:$G$300,0))))),"Found","Not Found")</f>
        <v>Not Found</v>
      </c>
      <c r="M206" s="36">
        <f t="shared" si="3"/>
        <v>0</v>
      </c>
      <c r="N206" s="36"/>
      <c r="O206" s="36"/>
      <c r="P206" s="36"/>
      <c r="Q206" s="36"/>
      <c r="R206" s="36"/>
      <c r="T206" s="36"/>
      <c r="U206" s="36"/>
      <c r="V206" s="36"/>
      <c r="W206" s="36"/>
      <c r="X206" s="36"/>
      <c r="Y206" s="36"/>
      <c r="Z206" s="36"/>
      <c r="AA206" s="36"/>
      <c r="AB206" s="36"/>
      <c r="AC206" s="36"/>
      <c r="AD206" s="36"/>
      <c r="AE206" s="36"/>
      <c r="AF206" s="36"/>
      <c r="AG206" s="36"/>
      <c r="AH206" s="36"/>
      <c r="AI206" s="43"/>
      <c r="AJ206" s="36"/>
    </row>
    <row r="207" spans="1:36" ht="15.75" customHeight="1" x14ac:dyDescent="0.2">
      <c r="A207" s="36" t="s">
        <v>1643</v>
      </c>
      <c r="B207" s="41" t="s">
        <v>1180</v>
      </c>
      <c r="C207" s="38" t="s">
        <v>1181</v>
      </c>
      <c r="D207" s="42" t="s">
        <v>1182</v>
      </c>
      <c r="E207" s="42" t="s">
        <v>1183</v>
      </c>
      <c r="F207" s="43" t="str">
        <f>IF(OR(OR(ISNUMBER(MATCH(C207,'Nov 8'!$E$2:$E$300,0)),ISNUMBER(MATCH(C207,'Nov 8'!$F$2:$F$300,0))),AND(ISNUMBER(MATCH(D207,'Nov 8'!$H$2:$H$300,0)),(ISNUMBER(MATCH(E207,'Nov 8'!$G$2:$G$300,0))))),"Found","Not Found")</f>
        <v>Not Found</v>
      </c>
      <c r="G207" s="44" t="str">
        <f>IF(OR(OR(ISNUMBER(MATCH(C207,'Nov 9'!$E$2:$E$300,0)),ISNUMBER(MATCH(C207,'Nov 9'!$F$2:$F$300,0))),AND(ISNUMBER(MATCH(D207,'Nov 9'!$H$2:$H$300,0)),(ISNUMBER(MATCH(E207,'Nov 9'!$G$2:$G$300,0))))),"Found","Not Found")</f>
        <v>Not Found</v>
      </c>
      <c r="H207" s="36" t="str">
        <f>IF(OR(OR(ISNUMBER(MATCH(C207,'Nov 10'!$E$2:$E$300,0)),ISNUMBER(MATCH(C207,'Nov 10'!$F$2:$F$300,0))),AND(ISNUMBER(MATCH(D207,'Nov 10'!$H$2:$H$300,0)),(ISNUMBER(MATCH(E207,'Nov 10'!$G$2:$G$300,0))))),"Found","Not Found")</f>
        <v>Not Found</v>
      </c>
      <c r="I207" s="36" t="str">
        <f>IF(OR(OR(ISNUMBER(MATCH(C207,'Nov 11'!$E$2:$E$300,0)),ISNUMBER(MATCH(C207,'Nov 11'!$F$2:$F$300,0))),AND(ISNUMBER(MATCH(D207,'Nov 11'!$H$2:$H$300,0)),(ISNUMBER(MATCH(E207,'Nov 11'!$G$2:$G$300,0))))),"Found","Not Found")</f>
        <v>Not Found</v>
      </c>
      <c r="J207" s="36" t="str">
        <f>IF(OR(OR(ISNUMBER(MATCH(C207,'Nov 12'!$E$2:$E$300,0)),ISNUMBER(MATCH(C207,'Nov 12'!$F$2:$F$300,0))),AND(ISNUMBER(MATCH(D207,'Nov 12'!$H$2:$H$300,0)),(ISNUMBER(MATCH(E207,'Nov 12'!$G$2:$G$300,0))))),"Found","Not Found")</f>
        <v>Not Found</v>
      </c>
      <c r="K207" s="36" t="str">
        <f>IF(OR(OR(ISNUMBER(MATCH(C207,'Nov 13'!$E$2:$E$300,0)),ISNUMBER(MATCH(C207,'Nov 13'!$F$2:$F$300,0))),AND(ISNUMBER(MATCH(D207,'Nov 13'!$H$2:$H$300,0)),(ISNUMBER(MATCH(E207,'Nov 13'!$G$2:$G$300,0))))),"Found","Not Found")</f>
        <v>Not Found</v>
      </c>
      <c r="L207" s="36" t="str">
        <f>IF(OR(OR(ISNUMBER(MATCH(C207,'Nov 14'!$E$2:$E$300,0)),ISNUMBER(MATCH(C207,'Nov 14'!$F$2:$F$300,0))),AND(ISNUMBER(MATCH(D207,'Nov 14'!$H$2:$H$300,0)),(ISNUMBER(MATCH(E207,'Nov 14'!$G$2:$G$300,0))))),"Found","Not Found")</f>
        <v>Not Found</v>
      </c>
      <c r="M207" s="36">
        <f t="shared" si="3"/>
        <v>0</v>
      </c>
      <c r="N207" s="36"/>
      <c r="O207" s="36"/>
      <c r="P207" s="36"/>
      <c r="Q207" s="36"/>
      <c r="R207" s="36"/>
      <c r="T207" s="36"/>
      <c r="U207" s="36"/>
      <c r="V207" s="36"/>
      <c r="W207" s="36"/>
      <c r="X207" s="36"/>
      <c r="Y207" s="36"/>
      <c r="Z207" s="36"/>
      <c r="AA207" s="36"/>
      <c r="AB207" s="36"/>
      <c r="AC207" s="36"/>
      <c r="AD207" s="36"/>
      <c r="AE207" s="36"/>
      <c r="AF207" s="36"/>
      <c r="AG207" s="36"/>
      <c r="AH207" s="36"/>
      <c r="AI207" s="43"/>
      <c r="AJ207" s="36"/>
    </row>
    <row r="208" spans="1:36" ht="15.75" customHeight="1" x14ac:dyDescent="0.2">
      <c r="A208" s="36" t="s">
        <v>1644</v>
      </c>
      <c r="B208" s="41" t="s">
        <v>1184</v>
      </c>
      <c r="C208" s="38" t="s">
        <v>1185</v>
      </c>
      <c r="D208" s="42" t="s">
        <v>260</v>
      </c>
      <c r="E208" s="42" t="s">
        <v>259</v>
      </c>
      <c r="F208" s="43" t="str">
        <f>IF(OR(OR(ISNUMBER(MATCH(C208,'Nov 8'!$E$2:$E$300,0)),ISNUMBER(MATCH(C208,'Nov 8'!$F$2:$F$300,0))),AND(ISNUMBER(MATCH(D208,'Nov 8'!$H$2:$H$300,0)),(ISNUMBER(MATCH(E208,'Nov 8'!$G$2:$G$300,0))))),"Found","Not Found")</f>
        <v>Not Found</v>
      </c>
      <c r="G208" s="44" t="str">
        <f>IF(OR(OR(ISNUMBER(MATCH(C208,'Nov 9'!$E$2:$E$300,0)),ISNUMBER(MATCH(C208,'Nov 9'!$F$2:$F$300,0))),AND(ISNUMBER(MATCH(D208,'Nov 9'!$H$2:$H$300,0)),(ISNUMBER(MATCH(E208,'Nov 9'!$G$2:$G$300,0))))),"Found","Not Found")</f>
        <v>Found</v>
      </c>
      <c r="H208" s="36" t="str">
        <f>IF(OR(OR(ISNUMBER(MATCH(C208,'Nov 10'!$E$2:$E$300,0)),ISNUMBER(MATCH(C208,'Nov 10'!$F$2:$F$300,0))),AND(ISNUMBER(MATCH(D208,'Nov 10'!$H$2:$H$300,0)),(ISNUMBER(MATCH(E208,'Nov 10'!$G$2:$G$300,0))))),"Found","Not Found")</f>
        <v>Found</v>
      </c>
      <c r="I208" s="36" t="str">
        <f>IF(OR(OR(ISNUMBER(MATCH(C208,'Nov 11'!$E$2:$E$300,0)),ISNUMBER(MATCH(C208,'Nov 11'!$F$2:$F$300,0))),AND(ISNUMBER(MATCH(D208,'Nov 11'!$H$2:$H$300,0)),(ISNUMBER(MATCH(E208,'Nov 11'!$G$2:$G$300,0))))),"Found","Not Found")</f>
        <v>Found</v>
      </c>
      <c r="J208" s="36" t="str">
        <f>IF(OR(OR(ISNUMBER(MATCH(C208,'Nov 12'!$E$2:$E$300,0)),ISNUMBER(MATCH(C208,'Nov 12'!$F$2:$F$300,0))),AND(ISNUMBER(MATCH(D208,'Nov 12'!$H$2:$H$300,0)),(ISNUMBER(MATCH(E208,'Nov 12'!$G$2:$G$300,0))))),"Found","Not Found")</f>
        <v>Not Found</v>
      </c>
      <c r="K208" s="36" t="str">
        <f>IF(OR(OR(ISNUMBER(MATCH(C208,'Nov 13'!$E$2:$E$300,0)),ISNUMBER(MATCH(C208,'Nov 13'!$F$2:$F$300,0))),AND(ISNUMBER(MATCH(D208,'Nov 13'!$H$2:$H$300,0)),(ISNUMBER(MATCH(E208,'Nov 13'!$G$2:$G$300,0))))),"Found","Not Found")</f>
        <v>Found</v>
      </c>
      <c r="L208" s="36" t="str">
        <f>IF(OR(OR(ISNUMBER(MATCH(C208,'Nov 14'!$E$2:$E$300,0)),ISNUMBER(MATCH(C208,'Nov 14'!$F$2:$F$300,0))),AND(ISNUMBER(MATCH(D208,'Nov 14'!$H$2:$H$300,0)),(ISNUMBER(MATCH(E208,'Nov 14'!$G$2:$G$300,0))))),"Found","Not Found")</f>
        <v>Found</v>
      </c>
      <c r="M208" s="36">
        <f t="shared" ref="M208:M250" si="4">COUNTIF(F208:L208,"Found")</f>
        <v>5</v>
      </c>
      <c r="N208" s="36"/>
      <c r="O208" s="36"/>
      <c r="P208" s="36"/>
      <c r="Q208" s="36"/>
      <c r="R208" s="36"/>
      <c r="T208" s="36"/>
      <c r="U208" s="36"/>
      <c r="V208" s="36"/>
      <c r="W208" s="36"/>
      <c r="X208" s="36"/>
      <c r="Y208" s="36"/>
      <c r="Z208" s="36"/>
      <c r="AA208" s="36"/>
      <c r="AB208" s="36"/>
      <c r="AC208" s="36"/>
      <c r="AD208" s="36"/>
      <c r="AE208" s="36"/>
      <c r="AF208" s="36"/>
      <c r="AG208" s="36"/>
      <c r="AH208" s="36"/>
      <c r="AI208" s="43"/>
      <c r="AJ208" s="36"/>
    </row>
    <row r="209" spans="1:36" ht="15.75" customHeight="1" x14ac:dyDescent="0.2">
      <c r="A209" s="36" t="s">
        <v>1645</v>
      </c>
      <c r="B209" s="41" t="s">
        <v>1187</v>
      </c>
      <c r="C209" s="38" t="s">
        <v>1188</v>
      </c>
      <c r="D209" s="42" t="s">
        <v>1189</v>
      </c>
      <c r="E209" s="42" t="s">
        <v>1190</v>
      </c>
      <c r="F209" s="43" t="str">
        <f>IF(OR(OR(ISNUMBER(MATCH(C209,'Nov 8'!$E$2:$E$300,0)),ISNUMBER(MATCH(C209,'Nov 8'!$F$2:$F$300,0))),AND(ISNUMBER(MATCH(D209,'Nov 8'!$H$2:$H$300,0)),(ISNUMBER(MATCH(E209,'Nov 8'!$G$2:$G$300,0))))),"Found","Not Found")</f>
        <v>Not Found</v>
      </c>
      <c r="G209" s="44" t="str">
        <f>IF(OR(OR(ISNUMBER(MATCH(C209,'Nov 9'!$E$2:$E$300,0)),ISNUMBER(MATCH(C209,'Nov 9'!$F$2:$F$300,0))),AND(ISNUMBER(MATCH(D209,'Nov 9'!$H$2:$H$300,0)),(ISNUMBER(MATCH(E209,'Nov 9'!$G$2:$G$300,0))))),"Found","Not Found")</f>
        <v>Not Found</v>
      </c>
      <c r="H209" s="36" t="str">
        <f>IF(OR(OR(ISNUMBER(MATCH(C209,'Nov 10'!$E$2:$E$300,0)),ISNUMBER(MATCH(C209,'Nov 10'!$F$2:$F$300,0))),AND(ISNUMBER(MATCH(D209,'Nov 10'!$H$2:$H$300,0)),(ISNUMBER(MATCH(E209,'Nov 10'!$G$2:$G$300,0))))),"Found","Not Found")</f>
        <v>Not Found</v>
      </c>
      <c r="I209" s="36" t="str">
        <f>IF(OR(OR(ISNUMBER(MATCH(C209,'Nov 11'!$E$2:$E$300,0)),ISNUMBER(MATCH(C209,'Nov 11'!$F$2:$F$300,0))),AND(ISNUMBER(MATCH(D209,'Nov 11'!$H$2:$H$300,0)),(ISNUMBER(MATCH(E209,'Nov 11'!$G$2:$G$300,0))))),"Found","Not Found")</f>
        <v>Not Found</v>
      </c>
      <c r="J209" s="36" t="str">
        <f>IF(OR(OR(ISNUMBER(MATCH(C209,'Nov 12'!$E$2:$E$300,0)),ISNUMBER(MATCH(C209,'Nov 12'!$F$2:$F$300,0))),AND(ISNUMBER(MATCH(D209,'Nov 12'!$H$2:$H$300,0)),(ISNUMBER(MATCH(E209,'Nov 12'!$G$2:$G$300,0))))),"Found","Not Found")</f>
        <v>Not Found</v>
      </c>
      <c r="K209" s="36" t="str">
        <f>IF(OR(OR(ISNUMBER(MATCH(C209,'Nov 13'!$E$2:$E$300,0)),ISNUMBER(MATCH(C209,'Nov 13'!$F$2:$F$300,0))),AND(ISNUMBER(MATCH(D209,'Nov 13'!$H$2:$H$300,0)),(ISNUMBER(MATCH(E209,'Nov 13'!$G$2:$G$300,0))))),"Found","Not Found")</f>
        <v>Not Found</v>
      </c>
      <c r="L209" s="36" t="str">
        <f>IF(OR(OR(ISNUMBER(MATCH(C209,'Nov 14'!$E$2:$E$300,0)),ISNUMBER(MATCH(C209,'Nov 14'!$F$2:$F$300,0))),AND(ISNUMBER(MATCH(D209,'Nov 14'!$H$2:$H$300,0)),(ISNUMBER(MATCH(E209,'Nov 14'!$G$2:$G$300,0))))),"Found","Not Found")</f>
        <v>Not Found</v>
      </c>
      <c r="M209" s="36">
        <f t="shared" si="4"/>
        <v>0</v>
      </c>
      <c r="N209" s="36"/>
      <c r="O209" s="36"/>
      <c r="P209" s="36"/>
      <c r="Q209" s="36"/>
      <c r="R209" s="36"/>
      <c r="T209" s="36"/>
      <c r="U209" s="36"/>
      <c r="V209" s="36"/>
      <c r="W209" s="36"/>
      <c r="X209" s="36"/>
      <c r="Y209" s="36"/>
      <c r="Z209" s="36"/>
      <c r="AA209" s="36"/>
      <c r="AB209" s="36"/>
      <c r="AC209" s="36"/>
      <c r="AD209" s="36"/>
      <c r="AE209" s="36"/>
      <c r="AF209" s="36"/>
      <c r="AG209" s="36"/>
      <c r="AH209" s="36"/>
      <c r="AI209" s="43"/>
      <c r="AJ209" s="36"/>
    </row>
    <row r="210" spans="1:36" ht="15.75" customHeight="1" x14ac:dyDescent="0.2">
      <c r="A210" s="36" t="s">
        <v>1646</v>
      </c>
      <c r="B210" s="41" t="s">
        <v>1191</v>
      </c>
      <c r="C210" s="38" t="s">
        <v>1192</v>
      </c>
      <c r="D210" s="42" t="s">
        <v>1189</v>
      </c>
      <c r="E210" s="42" t="s">
        <v>1193</v>
      </c>
      <c r="F210" s="43" t="str">
        <f>IF(OR(OR(ISNUMBER(MATCH(C210,'Nov 8'!$E$2:$E$300,0)),ISNUMBER(MATCH(C210,'Nov 8'!$F$2:$F$300,0))),AND(ISNUMBER(MATCH(D210,'Nov 8'!$H$2:$H$300,0)),(ISNUMBER(MATCH(E210,'Nov 8'!$G$2:$G$300,0))))),"Found","Not Found")</f>
        <v>Not Found</v>
      </c>
      <c r="G210" s="44" t="str">
        <f>IF(OR(OR(ISNUMBER(MATCH(C210,'Nov 9'!$E$2:$E$300,0)),ISNUMBER(MATCH(C210,'Nov 9'!$F$2:$F$300,0))),AND(ISNUMBER(MATCH(D210,'Nov 9'!$H$2:$H$300,0)),(ISNUMBER(MATCH(E210,'Nov 9'!$G$2:$G$300,0))))),"Found","Not Found")</f>
        <v>Not Found</v>
      </c>
      <c r="H210" s="36" t="str">
        <f>IF(OR(OR(ISNUMBER(MATCH(C210,'Nov 10'!$E$2:$E$300,0)),ISNUMBER(MATCH(C210,'Nov 10'!$F$2:$F$300,0))),AND(ISNUMBER(MATCH(D210,'Nov 10'!$H$2:$H$300,0)),(ISNUMBER(MATCH(E210,'Nov 10'!$G$2:$G$300,0))))),"Found","Not Found")</f>
        <v>Not Found</v>
      </c>
      <c r="I210" s="36" t="str">
        <f>IF(OR(OR(ISNUMBER(MATCH(C210,'Nov 11'!$E$2:$E$300,0)),ISNUMBER(MATCH(C210,'Nov 11'!$F$2:$F$300,0))),AND(ISNUMBER(MATCH(D210,'Nov 11'!$H$2:$H$300,0)),(ISNUMBER(MATCH(E210,'Nov 11'!$G$2:$G$300,0))))),"Found","Not Found")</f>
        <v>Not Found</v>
      </c>
      <c r="J210" s="36" t="str">
        <f>IF(OR(OR(ISNUMBER(MATCH(C210,'Nov 12'!$E$2:$E$300,0)),ISNUMBER(MATCH(C210,'Nov 12'!$F$2:$F$300,0))),AND(ISNUMBER(MATCH(D210,'Nov 12'!$H$2:$H$300,0)),(ISNUMBER(MATCH(E210,'Nov 12'!$G$2:$G$300,0))))),"Found","Not Found")</f>
        <v>Not Found</v>
      </c>
      <c r="K210" s="36" t="str">
        <f>IF(OR(OR(ISNUMBER(MATCH(C210,'Nov 13'!$E$2:$E$300,0)),ISNUMBER(MATCH(C210,'Nov 13'!$F$2:$F$300,0))),AND(ISNUMBER(MATCH(D210,'Nov 13'!$H$2:$H$300,0)),(ISNUMBER(MATCH(E210,'Nov 13'!$G$2:$G$300,0))))),"Found","Not Found")</f>
        <v>Not Found</v>
      </c>
      <c r="L210" s="36" t="str">
        <f>IF(OR(OR(ISNUMBER(MATCH(C210,'Nov 14'!$E$2:$E$300,0)),ISNUMBER(MATCH(C210,'Nov 14'!$F$2:$F$300,0))),AND(ISNUMBER(MATCH(D210,'Nov 14'!$H$2:$H$300,0)),(ISNUMBER(MATCH(E210,'Nov 14'!$G$2:$G$300,0))))),"Found","Not Found")</f>
        <v>Not Found</v>
      </c>
      <c r="M210" s="36">
        <f t="shared" si="4"/>
        <v>0</v>
      </c>
      <c r="N210" s="36"/>
      <c r="O210" s="36"/>
      <c r="P210" s="36"/>
      <c r="Q210" s="36"/>
      <c r="R210" s="36"/>
      <c r="T210" s="36"/>
      <c r="U210" s="36"/>
      <c r="V210" s="36"/>
      <c r="W210" s="36"/>
      <c r="X210" s="36"/>
      <c r="Y210" s="36"/>
      <c r="Z210" s="36"/>
      <c r="AA210" s="36"/>
      <c r="AB210" s="36"/>
      <c r="AC210" s="36"/>
      <c r="AD210" s="36"/>
      <c r="AE210" s="36"/>
      <c r="AF210" s="36"/>
      <c r="AG210" s="36"/>
      <c r="AH210" s="36"/>
      <c r="AI210" s="43"/>
      <c r="AJ210" s="36"/>
    </row>
    <row r="211" spans="1:36" ht="15.75" customHeight="1" x14ac:dyDescent="0.2">
      <c r="A211" s="36" t="s">
        <v>1647</v>
      </c>
      <c r="B211" s="41" t="s">
        <v>1199</v>
      </c>
      <c r="C211" s="38" t="s">
        <v>1200</v>
      </c>
      <c r="D211" s="42" t="s">
        <v>376</v>
      </c>
      <c r="E211" s="42" t="s">
        <v>375</v>
      </c>
      <c r="F211" s="43" t="str">
        <f>IF(OR(OR(ISNUMBER(MATCH(C211,'Nov 8'!$E$2:$E$300,0)),ISNUMBER(MATCH(C211,'Nov 8'!$F$2:$F$300,0))),AND(ISNUMBER(MATCH(D211,'Nov 8'!$H$2:$H$300,0)),(ISNUMBER(MATCH(E211,'Nov 8'!$G$2:$G$300,0))))),"Found","Not Found")</f>
        <v>Found</v>
      </c>
      <c r="G211" s="44" t="str">
        <f>IF(OR(OR(ISNUMBER(MATCH(C211,'Nov 9'!$E$2:$E$300,0)),ISNUMBER(MATCH(C211,'Nov 9'!$F$2:$F$300,0))),AND(ISNUMBER(MATCH(D211,'Nov 9'!$H$2:$H$300,0)),(ISNUMBER(MATCH(E211,'Nov 9'!$G$2:$G$300,0))))),"Found","Not Found")</f>
        <v>Found</v>
      </c>
      <c r="H211" s="36" t="str">
        <f>IF(OR(OR(ISNUMBER(MATCH(C211,'Nov 10'!$E$2:$E$300,0)),ISNUMBER(MATCH(C211,'Nov 10'!$F$2:$F$300,0))),AND(ISNUMBER(MATCH(D211,'Nov 10'!$H$2:$H$300,0)),(ISNUMBER(MATCH(E211,'Nov 10'!$G$2:$G$300,0))))),"Found","Not Found")</f>
        <v>Found</v>
      </c>
      <c r="I211" s="36" t="str">
        <f>IF(OR(OR(ISNUMBER(MATCH(C211,'Nov 11'!$E$2:$E$300,0)),ISNUMBER(MATCH(C211,'Nov 11'!$F$2:$F$300,0))),AND(ISNUMBER(MATCH(D211,'Nov 11'!$H$2:$H$300,0)),(ISNUMBER(MATCH(E211,'Nov 11'!$G$2:$G$300,0))))),"Found","Not Found")</f>
        <v>Not Found</v>
      </c>
      <c r="J211" s="36" t="str">
        <f>IF(OR(OR(ISNUMBER(MATCH(C211,'Nov 12'!$E$2:$E$300,0)),ISNUMBER(MATCH(C211,'Nov 12'!$F$2:$F$300,0))),AND(ISNUMBER(MATCH(D211,'Nov 12'!$H$2:$H$300,0)),(ISNUMBER(MATCH(E211,'Nov 12'!$G$2:$G$300,0))))),"Found","Not Found")</f>
        <v>Found</v>
      </c>
      <c r="K211" s="36" t="str">
        <f>IF(OR(OR(ISNUMBER(MATCH(C211,'Nov 13'!$E$2:$E$300,0)),ISNUMBER(MATCH(C211,'Nov 13'!$F$2:$F$300,0))),AND(ISNUMBER(MATCH(D211,'Nov 13'!$H$2:$H$300,0)),(ISNUMBER(MATCH(E211,'Nov 13'!$G$2:$G$300,0))))),"Found","Not Found")</f>
        <v>Found</v>
      </c>
      <c r="L211" s="36" t="str">
        <f>IF(OR(OR(ISNUMBER(MATCH(C211,'Nov 14'!$E$2:$E$300,0)),ISNUMBER(MATCH(C211,'Nov 14'!$F$2:$F$300,0))),AND(ISNUMBER(MATCH(D211,'Nov 14'!$H$2:$H$300,0)),(ISNUMBER(MATCH(E211,'Nov 14'!$G$2:$G$300,0))))),"Found","Not Found")</f>
        <v>Found</v>
      </c>
      <c r="M211" s="36">
        <f t="shared" si="4"/>
        <v>6</v>
      </c>
      <c r="N211" s="36"/>
      <c r="O211" s="36"/>
      <c r="P211" s="36"/>
      <c r="Q211" s="36"/>
      <c r="R211" s="36"/>
      <c r="T211" s="36"/>
      <c r="U211" s="36"/>
      <c r="V211" s="36"/>
      <c r="W211" s="36"/>
      <c r="X211" s="36"/>
      <c r="Y211" s="36"/>
      <c r="Z211" s="36"/>
      <c r="AA211" s="36"/>
      <c r="AB211" s="36"/>
      <c r="AC211" s="36"/>
      <c r="AD211" s="36"/>
      <c r="AE211" s="36"/>
      <c r="AF211" s="36"/>
      <c r="AG211" s="36"/>
      <c r="AH211" s="36"/>
      <c r="AI211" s="43"/>
      <c r="AJ211" s="36"/>
    </row>
    <row r="212" spans="1:36" ht="15.75" customHeight="1" x14ac:dyDescent="0.2">
      <c r="A212" s="36" t="s">
        <v>1648</v>
      </c>
      <c r="B212" s="41" t="s">
        <v>1203</v>
      </c>
      <c r="C212" s="38" t="s">
        <v>1204</v>
      </c>
      <c r="D212" s="42" t="s">
        <v>1205</v>
      </c>
      <c r="E212" s="42" t="s">
        <v>1206</v>
      </c>
      <c r="F212" s="43" t="str">
        <f>IF(OR(OR(ISNUMBER(MATCH(C212,'Nov 8'!$E$2:$E$300,0)),ISNUMBER(MATCH(C212,'Nov 8'!$F$2:$F$300,0))),AND(ISNUMBER(MATCH(D212,'Nov 8'!$H$2:$H$300,0)),(ISNUMBER(MATCH(E212,'Nov 8'!$G$2:$G$300,0))))),"Found","Not Found")</f>
        <v>Not Found</v>
      </c>
      <c r="G212" s="44" t="str">
        <f>IF(OR(OR(ISNUMBER(MATCH(C212,'Nov 9'!$E$2:$E$300,0)),ISNUMBER(MATCH(C212,'Nov 9'!$F$2:$F$300,0))),AND(ISNUMBER(MATCH(D212,'Nov 9'!$H$2:$H$300,0)),(ISNUMBER(MATCH(E212,'Nov 9'!$G$2:$G$300,0))))),"Found","Not Found")</f>
        <v>Not Found</v>
      </c>
      <c r="H212" s="36" t="str">
        <f>IF(OR(OR(ISNUMBER(MATCH(C212,'Nov 10'!$E$2:$E$300,0)),ISNUMBER(MATCH(C212,'Nov 10'!$F$2:$F$300,0))),AND(ISNUMBER(MATCH(D212,'Nov 10'!$H$2:$H$300,0)),(ISNUMBER(MATCH(E212,'Nov 10'!$G$2:$G$300,0))))),"Found","Not Found")</f>
        <v>Not Found</v>
      </c>
      <c r="I212" s="36" t="str">
        <f>IF(OR(OR(ISNUMBER(MATCH(C212,'Nov 11'!$E$2:$E$300,0)),ISNUMBER(MATCH(C212,'Nov 11'!$F$2:$F$300,0))),AND(ISNUMBER(MATCH(D212,'Nov 11'!$H$2:$H$300,0)),(ISNUMBER(MATCH(E212,'Nov 11'!$G$2:$G$300,0))))),"Found","Not Found")</f>
        <v>Not Found</v>
      </c>
      <c r="J212" s="36" t="str">
        <f>IF(OR(OR(ISNUMBER(MATCH(C212,'Nov 12'!$E$2:$E$300,0)),ISNUMBER(MATCH(C212,'Nov 12'!$F$2:$F$300,0))),AND(ISNUMBER(MATCH(D212,'Nov 12'!$H$2:$H$300,0)),(ISNUMBER(MATCH(E212,'Nov 12'!$G$2:$G$300,0))))),"Found","Not Found")</f>
        <v>Not Found</v>
      </c>
      <c r="K212" s="36" t="str">
        <f>IF(OR(OR(ISNUMBER(MATCH(C212,'Nov 13'!$E$2:$E$300,0)),ISNUMBER(MATCH(C212,'Nov 13'!$F$2:$F$300,0))),AND(ISNUMBER(MATCH(D212,'Nov 13'!$H$2:$H$300,0)),(ISNUMBER(MATCH(E212,'Nov 13'!$G$2:$G$300,0))))),"Found","Not Found")</f>
        <v>Not Found</v>
      </c>
      <c r="L212" s="36" t="str">
        <f>IF(OR(OR(ISNUMBER(MATCH(C212,'Nov 14'!$E$2:$E$300,0)),ISNUMBER(MATCH(C212,'Nov 14'!$F$2:$F$300,0))),AND(ISNUMBER(MATCH(D212,'Nov 14'!$H$2:$H$300,0)),(ISNUMBER(MATCH(E212,'Nov 14'!$G$2:$G$300,0))))),"Found","Not Found")</f>
        <v>Not Found</v>
      </c>
      <c r="M212" s="36">
        <f t="shared" si="4"/>
        <v>0</v>
      </c>
      <c r="N212" s="36"/>
      <c r="O212" s="36"/>
      <c r="P212" s="36"/>
      <c r="Q212" s="36"/>
      <c r="R212" s="36"/>
      <c r="T212" s="36"/>
      <c r="U212" s="36"/>
      <c r="V212" s="36"/>
      <c r="W212" s="36"/>
      <c r="X212" s="36"/>
      <c r="Y212" s="36"/>
      <c r="Z212" s="36"/>
      <c r="AA212" s="36"/>
      <c r="AB212" s="36"/>
      <c r="AC212" s="36"/>
      <c r="AD212" s="36"/>
      <c r="AE212" s="36"/>
      <c r="AF212" s="36"/>
      <c r="AG212" s="36"/>
      <c r="AH212" s="36"/>
      <c r="AI212" s="43"/>
      <c r="AJ212" s="36"/>
    </row>
    <row r="213" spans="1:36" ht="15.75" customHeight="1" x14ac:dyDescent="0.2">
      <c r="A213" s="36" t="s">
        <v>1649</v>
      </c>
      <c r="B213" s="41" t="s">
        <v>1208</v>
      </c>
      <c r="C213" s="38" t="s">
        <v>1209</v>
      </c>
      <c r="D213" s="42" t="s">
        <v>1210</v>
      </c>
      <c r="E213" s="42" t="s">
        <v>1211</v>
      </c>
      <c r="F213" s="43" t="str">
        <f>IF(OR(OR(ISNUMBER(MATCH(C213,'Nov 8'!$E$2:$E$300,0)),ISNUMBER(MATCH(C213,'Nov 8'!$F$2:$F$300,0))),AND(ISNUMBER(MATCH(D213,'Nov 8'!$H$2:$H$300,0)),(ISNUMBER(MATCH(E213,'Nov 8'!$G$2:$G$300,0))))),"Found","Not Found")</f>
        <v>Not Found</v>
      </c>
      <c r="G213" s="44" t="str">
        <f>IF(OR(OR(ISNUMBER(MATCH(C213,'Nov 9'!$E$2:$E$300,0)),ISNUMBER(MATCH(C213,'Nov 9'!$F$2:$F$300,0))),AND(ISNUMBER(MATCH(D213,'Nov 9'!$H$2:$H$300,0)),(ISNUMBER(MATCH(E213,'Nov 9'!$G$2:$G$300,0))))),"Found","Not Found")</f>
        <v>Not Found</v>
      </c>
      <c r="H213" s="36" t="str">
        <f>IF(OR(OR(ISNUMBER(MATCH(C213,'Nov 10'!$E$2:$E$300,0)),ISNUMBER(MATCH(C213,'Nov 10'!$F$2:$F$300,0))),AND(ISNUMBER(MATCH(D213,'Nov 10'!$H$2:$H$300,0)),(ISNUMBER(MATCH(E213,'Nov 10'!$G$2:$G$300,0))))),"Found","Not Found")</f>
        <v>Not Found</v>
      </c>
      <c r="I213" s="36" t="str">
        <f>IF(OR(OR(ISNUMBER(MATCH(C213,'Nov 11'!$E$2:$E$300,0)),ISNUMBER(MATCH(C213,'Nov 11'!$F$2:$F$300,0))),AND(ISNUMBER(MATCH(D213,'Nov 11'!$H$2:$H$300,0)),(ISNUMBER(MATCH(E213,'Nov 11'!$G$2:$G$300,0))))),"Found","Not Found")</f>
        <v>Not Found</v>
      </c>
      <c r="J213" s="36" t="str">
        <f>IF(OR(OR(ISNUMBER(MATCH(C213,'Nov 12'!$E$2:$E$300,0)),ISNUMBER(MATCH(C213,'Nov 12'!$F$2:$F$300,0))),AND(ISNUMBER(MATCH(D213,'Nov 12'!$H$2:$H$300,0)),(ISNUMBER(MATCH(E213,'Nov 12'!$G$2:$G$300,0))))),"Found","Not Found")</f>
        <v>Not Found</v>
      </c>
      <c r="K213" s="36" t="str">
        <f>IF(OR(OR(ISNUMBER(MATCH(C213,'Nov 13'!$E$2:$E$300,0)),ISNUMBER(MATCH(C213,'Nov 13'!$F$2:$F$300,0))),AND(ISNUMBER(MATCH(D213,'Nov 13'!$H$2:$H$300,0)),(ISNUMBER(MATCH(E213,'Nov 13'!$G$2:$G$300,0))))),"Found","Not Found")</f>
        <v>Not Found</v>
      </c>
      <c r="L213" s="36" t="str">
        <f>IF(OR(OR(ISNUMBER(MATCH(C213,'Nov 14'!$E$2:$E$300,0)),ISNUMBER(MATCH(C213,'Nov 14'!$F$2:$F$300,0))),AND(ISNUMBER(MATCH(D213,'Nov 14'!$H$2:$H$300,0)),(ISNUMBER(MATCH(E213,'Nov 14'!$G$2:$G$300,0))))),"Found","Not Found")</f>
        <v>Not Found</v>
      </c>
      <c r="M213" s="36">
        <f t="shared" si="4"/>
        <v>0</v>
      </c>
      <c r="N213" s="36"/>
      <c r="O213" s="36"/>
      <c r="P213" s="36"/>
      <c r="Q213" s="36"/>
      <c r="R213" s="36"/>
      <c r="T213" s="36"/>
      <c r="U213" s="36"/>
      <c r="V213" s="36"/>
      <c r="W213" s="36"/>
      <c r="X213" s="36"/>
      <c r="Y213" s="36"/>
      <c r="Z213" s="36"/>
      <c r="AA213" s="36"/>
      <c r="AB213" s="36"/>
      <c r="AC213" s="36"/>
      <c r="AD213" s="36"/>
      <c r="AE213" s="36"/>
      <c r="AF213" s="36"/>
      <c r="AG213" s="36"/>
      <c r="AH213" s="36"/>
      <c r="AI213" s="43"/>
      <c r="AJ213" s="36"/>
    </row>
    <row r="214" spans="1:36" ht="15.75" customHeight="1" x14ac:dyDescent="0.2">
      <c r="A214" s="36" t="s">
        <v>1650</v>
      </c>
      <c r="B214" s="41" t="s">
        <v>1261</v>
      </c>
      <c r="C214" s="38" t="s">
        <v>1262</v>
      </c>
      <c r="D214" s="42" t="s">
        <v>1263</v>
      </c>
      <c r="E214" s="42" t="s">
        <v>1264</v>
      </c>
      <c r="F214" s="43" t="str">
        <f>IF(OR(OR(ISNUMBER(MATCH(C214,'Nov 8'!$E$2:$E$300,0)),ISNUMBER(MATCH(C214,'Nov 8'!$F$2:$F$300,0))),AND(ISNUMBER(MATCH(D214,'Nov 8'!$H$2:$H$300,0)),(ISNUMBER(MATCH(E214,'Nov 8'!$G$2:$G$300,0))))),"Found","Not Found")</f>
        <v>Not Found</v>
      </c>
      <c r="G214" s="44" t="str">
        <f>IF(OR(OR(ISNUMBER(MATCH(C214,'Nov 9'!$E$2:$E$300,0)),ISNUMBER(MATCH(C214,'Nov 9'!$F$2:$F$300,0))),AND(ISNUMBER(MATCH(D214,'Nov 9'!$H$2:$H$300,0)),(ISNUMBER(MATCH(E214,'Nov 9'!$G$2:$G$300,0))))),"Found","Not Found")</f>
        <v>Not Found</v>
      </c>
      <c r="H214" s="36" t="str">
        <f>IF(OR(OR(ISNUMBER(MATCH(C214,'Nov 10'!$E$2:$E$300,0)),ISNUMBER(MATCH(C214,'Nov 10'!$F$2:$F$300,0))),AND(ISNUMBER(MATCH(D214,'Nov 10'!$H$2:$H$300,0)),(ISNUMBER(MATCH(E214,'Nov 10'!$G$2:$G$300,0))))),"Found","Not Found")</f>
        <v>Not Found</v>
      </c>
      <c r="I214" s="36" t="str">
        <f>IF(OR(OR(ISNUMBER(MATCH(C214,'Nov 11'!$E$2:$E$300,0)),ISNUMBER(MATCH(C214,'Nov 11'!$F$2:$F$300,0))),AND(ISNUMBER(MATCH(D214,'Nov 11'!$H$2:$H$300,0)),(ISNUMBER(MATCH(E214,'Nov 11'!$G$2:$G$300,0))))),"Found","Not Found")</f>
        <v>Not Found</v>
      </c>
      <c r="J214" s="36" t="str">
        <f>IF(OR(OR(ISNUMBER(MATCH(C214,'Nov 12'!$E$2:$E$300,0)),ISNUMBER(MATCH(C214,'Nov 12'!$F$2:$F$300,0))),AND(ISNUMBER(MATCH(D214,'Nov 12'!$H$2:$H$300,0)),(ISNUMBER(MATCH(E214,'Nov 12'!$G$2:$G$300,0))))),"Found","Not Found")</f>
        <v>Not Found</v>
      </c>
      <c r="K214" s="36" t="str">
        <f>IF(OR(OR(ISNUMBER(MATCH(C214,'Nov 13'!$E$2:$E$300,0)),ISNUMBER(MATCH(C214,'Nov 13'!$F$2:$F$300,0))),AND(ISNUMBER(MATCH(D214,'Nov 13'!$H$2:$H$300,0)),(ISNUMBER(MATCH(E214,'Nov 13'!$G$2:$G$300,0))))),"Found","Not Found")</f>
        <v>Not Found</v>
      </c>
      <c r="L214" s="36" t="str">
        <f>IF(OR(OR(ISNUMBER(MATCH(C214,'Nov 14'!$E$2:$E$300,0)),ISNUMBER(MATCH(C214,'Nov 14'!$F$2:$F$300,0))),AND(ISNUMBER(MATCH(D214,'Nov 14'!$H$2:$H$300,0)),(ISNUMBER(MATCH(E214,'Nov 14'!$G$2:$G$300,0))))),"Found","Not Found")</f>
        <v>Not Found</v>
      </c>
      <c r="M214" s="36">
        <f t="shared" si="4"/>
        <v>0</v>
      </c>
      <c r="N214" s="36"/>
      <c r="O214" s="36"/>
      <c r="P214" s="36"/>
      <c r="Q214" s="36"/>
      <c r="R214" s="36"/>
      <c r="T214" s="36"/>
      <c r="U214" s="36"/>
      <c r="V214" s="36"/>
      <c r="W214" s="36"/>
      <c r="X214" s="36"/>
      <c r="Y214" s="36"/>
      <c r="Z214" s="36"/>
      <c r="AA214" s="36"/>
      <c r="AB214" s="36"/>
      <c r="AC214" s="36"/>
      <c r="AD214" s="36"/>
      <c r="AE214" s="36"/>
      <c r="AF214" s="36"/>
      <c r="AG214" s="36"/>
      <c r="AH214" s="36"/>
      <c r="AI214" s="43"/>
      <c r="AJ214" s="36"/>
    </row>
    <row r="215" spans="1:36" ht="15.75" customHeight="1" x14ac:dyDescent="0.2">
      <c r="A215" s="36" t="s">
        <v>1651</v>
      </c>
      <c r="B215" s="41" t="s">
        <v>1293</v>
      </c>
      <c r="C215" s="38" t="s">
        <v>1294</v>
      </c>
      <c r="D215" s="42" t="s">
        <v>1295</v>
      </c>
      <c r="E215" s="42" t="s">
        <v>1296</v>
      </c>
      <c r="F215" s="43" t="str">
        <f>IF(OR(OR(ISNUMBER(MATCH(C215,'Nov 8'!$E$2:$E$300,0)),ISNUMBER(MATCH(C215,'Nov 8'!$F$2:$F$300,0))),AND(ISNUMBER(MATCH(D215,'Nov 8'!$H$2:$H$300,0)),(ISNUMBER(MATCH(E215,'Nov 8'!$G$2:$G$300,0))))),"Found","Not Found")</f>
        <v>Not Found</v>
      </c>
      <c r="G215" s="44" t="str">
        <f>IF(OR(OR(ISNUMBER(MATCH(C215,'Nov 9'!$E$2:$E$300,0)),ISNUMBER(MATCH(C215,'Nov 9'!$F$2:$F$300,0))),AND(ISNUMBER(MATCH(D215,'Nov 9'!$H$2:$H$300,0)),(ISNUMBER(MATCH(E215,'Nov 9'!$G$2:$G$300,0))))),"Found","Not Found")</f>
        <v>Not Found</v>
      </c>
      <c r="H215" s="36" t="str">
        <f>IF(OR(OR(ISNUMBER(MATCH(C215,'Nov 10'!$E$2:$E$300,0)),ISNUMBER(MATCH(C215,'Nov 10'!$F$2:$F$300,0))),AND(ISNUMBER(MATCH(D215,'Nov 10'!$H$2:$H$300,0)),(ISNUMBER(MATCH(E215,'Nov 10'!$G$2:$G$300,0))))),"Found","Not Found")</f>
        <v>Not Found</v>
      </c>
      <c r="I215" s="36" t="str">
        <f>IF(OR(OR(ISNUMBER(MATCH(C215,'Nov 11'!$E$2:$E$300,0)),ISNUMBER(MATCH(C215,'Nov 11'!$F$2:$F$300,0))),AND(ISNUMBER(MATCH(D215,'Nov 11'!$H$2:$H$300,0)),(ISNUMBER(MATCH(E215,'Nov 11'!$G$2:$G$300,0))))),"Found","Not Found")</f>
        <v>Not Found</v>
      </c>
      <c r="J215" s="36" t="str">
        <f>IF(OR(OR(ISNUMBER(MATCH(C215,'Nov 12'!$E$2:$E$300,0)),ISNUMBER(MATCH(C215,'Nov 12'!$F$2:$F$300,0))),AND(ISNUMBER(MATCH(D215,'Nov 12'!$H$2:$H$300,0)),(ISNUMBER(MATCH(E215,'Nov 12'!$G$2:$G$300,0))))),"Found","Not Found")</f>
        <v>Not Found</v>
      </c>
      <c r="K215" s="36" t="str">
        <f>IF(OR(OR(ISNUMBER(MATCH(C215,'Nov 13'!$E$2:$E$300,0)),ISNUMBER(MATCH(C215,'Nov 13'!$F$2:$F$300,0))),AND(ISNUMBER(MATCH(D215,'Nov 13'!$H$2:$H$300,0)),(ISNUMBER(MATCH(E215,'Nov 13'!$G$2:$G$300,0))))),"Found","Not Found")</f>
        <v>Not Found</v>
      </c>
      <c r="L215" s="36" t="str">
        <f>IF(OR(OR(ISNUMBER(MATCH(C215,'Nov 14'!$E$2:$E$300,0)),ISNUMBER(MATCH(C215,'Nov 14'!$F$2:$F$300,0))),AND(ISNUMBER(MATCH(D215,'Nov 14'!$H$2:$H$300,0)),(ISNUMBER(MATCH(E215,'Nov 14'!$G$2:$G$300,0))))),"Found","Not Found")</f>
        <v>Not Found</v>
      </c>
      <c r="M215" s="36">
        <f t="shared" si="4"/>
        <v>0</v>
      </c>
      <c r="N215" s="36"/>
      <c r="O215" s="36"/>
      <c r="P215" s="36"/>
      <c r="Q215" s="36"/>
      <c r="R215" s="36"/>
      <c r="T215" s="36"/>
      <c r="U215" s="36"/>
      <c r="V215" s="36"/>
      <c r="W215" s="36"/>
      <c r="X215" s="36"/>
      <c r="Y215" s="36"/>
      <c r="Z215" s="36"/>
      <c r="AA215" s="36"/>
      <c r="AB215" s="36"/>
      <c r="AC215" s="36"/>
      <c r="AD215" s="36"/>
      <c r="AE215" s="36"/>
      <c r="AF215" s="36"/>
      <c r="AG215" s="36"/>
      <c r="AH215" s="36"/>
      <c r="AI215" s="43"/>
      <c r="AJ215" s="36"/>
    </row>
    <row r="216" spans="1:36" ht="15.75" customHeight="1" x14ac:dyDescent="0.2">
      <c r="A216" s="36" t="s">
        <v>1652</v>
      </c>
      <c r="B216" s="41" t="s">
        <v>1302</v>
      </c>
      <c r="C216" s="38" t="s">
        <v>1303</v>
      </c>
      <c r="D216" s="42" t="s">
        <v>1304</v>
      </c>
      <c r="E216" s="42" t="s">
        <v>877</v>
      </c>
      <c r="F216" s="43" t="str">
        <f>IF(OR(OR(ISNUMBER(MATCH(C216,'Nov 8'!$E$2:$E$300,0)),ISNUMBER(MATCH(C216,'Nov 8'!$F$2:$F$300,0))),AND(ISNUMBER(MATCH(D216,'Nov 8'!$H$2:$H$300,0)),(ISNUMBER(MATCH(E216,'Nov 8'!$G$2:$G$300,0))))),"Found","Not Found")</f>
        <v>Not Found</v>
      </c>
      <c r="G216" s="44" t="str">
        <f>IF(OR(OR(ISNUMBER(MATCH(C216,'Nov 9'!$E$2:$E$300,0)),ISNUMBER(MATCH(C216,'Nov 9'!$F$2:$F$300,0))),AND(ISNUMBER(MATCH(D216,'Nov 9'!$H$2:$H$300,0)),(ISNUMBER(MATCH(E216,'Nov 9'!$G$2:$G$300,0))))),"Found","Not Found")</f>
        <v>Not Found</v>
      </c>
      <c r="H216" s="36" t="str">
        <f>IF(OR(OR(ISNUMBER(MATCH(C216,'Nov 10'!$E$2:$E$300,0)),ISNUMBER(MATCH(C216,'Nov 10'!$F$2:$F$300,0))),AND(ISNUMBER(MATCH(D216,'Nov 10'!$H$2:$H$300,0)),(ISNUMBER(MATCH(E216,'Nov 10'!$G$2:$G$300,0))))),"Found","Not Found")</f>
        <v>Not Found</v>
      </c>
      <c r="I216" s="36" t="str">
        <f>IF(OR(OR(ISNUMBER(MATCH(C216,'Nov 11'!$E$2:$E$300,0)),ISNUMBER(MATCH(C216,'Nov 11'!$F$2:$F$300,0))),AND(ISNUMBER(MATCH(D216,'Nov 11'!$H$2:$H$300,0)),(ISNUMBER(MATCH(E216,'Nov 11'!$G$2:$G$300,0))))),"Found","Not Found")</f>
        <v>Not Found</v>
      </c>
      <c r="J216" s="36" t="str">
        <f>IF(OR(OR(ISNUMBER(MATCH(C216,'Nov 12'!$E$2:$E$300,0)),ISNUMBER(MATCH(C216,'Nov 12'!$F$2:$F$300,0))),AND(ISNUMBER(MATCH(D216,'Nov 12'!$H$2:$H$300,0)),(ISNUMBER(MATCH(E216,'Nov 12'!$G$2:$G$300,0))))),"Found","Not Found")</f>
        <v>Not Found</v>
      </c>
      <c r="K216" s="36" t="str">
        <f>IF(OR(OR(ISNUMBER(MATCH(C216,'Nov 13'!$E$2:$E$300,0)),ISNUMBER(MATCH(C216,'Nov 13'!$F$2:$F$300,0))),AND(ISNUMBER(MATCH(D216,'Nov 13'!$H$2:$H$300,0)),(ISNUMBER(MATCH(E216,'Nov 13'!$G$2:$G$300,0))))),"Found","Not Found")</f>
        <v>Not Found</v>
      </c>
      <c r="L216" s="36" t="str">
        <f>IF(OR(OR(ISNUMBER(MATCH(C216,'Nov 14'!$E$2:$E$300,0)),ISNUMBER(MATCH(C216,'Nov 14'!$F$2:$F$300,0))),AND(ISNUMBER(MATCH(D216,'Nov 14'!$H$2:$H$300,0)),(ISNUMBER(MATCH(E216,'Nov 14'!$G$2:$G$300,0))))),"Found","Not Found")</f>
        <v>Not Found</v>
      </c>
      <c r="M216" s="36">
        <f t="shared" si="4"/>
        <v>0</v>
      </c>
      <c r="N216" s="36"/>
      <c r="O216" s="36"/>
      <c r="P216" s="36"/>
      <c r="Q216" s="36"/>
      <c r="R216" s="36"/>
      <c r="T216" s="36"/>
      <c r="U216" s="36"/>
      <c r="V216" s="36"/>
      <c r="W216" s="36"/>
      <c r="X216" s="36"/>
      <c r="Y216" s="36"/>
      <c r="Z216" s="36"/>
      <c r="AA216" s="36"/>
      <c r="AB216" s="36"/>
      <c r="AC216" s="36"/>
      <c r="AD216" s="36"/>
      <c r="AE216" s="36"/>
      <c r="AF216" s="36"/>
      <c r="AG216" s="36"/>
      <c r="AH216" s="36"/>
      <c r="AI216" s="43"/>
      <c r="AJ216" s="36"/>
    </row>
    <row r="217" spans="1:36" ht="15.75" customHeight="1" x14ac:dyDescent="0.2">
      <c r="A217" s="36" t="s">
        <v>1653</v>
      </c>
      <c r="B217" s="41" t="s">
        <v>1310</v>
      </c>
      <c r="C217" s="38" t="s">
        <v>1311</v>
      </c>
      <c r="D217" s="42" t="s">
        <v>100</v>
      </c>
      <c r="E217" s="42" t="s">
        <v>99</v>
      </c>
      <c r="F217" s="43" t="str">
        <f>IF(OR(OR(ISNUMBER(MATCH(C217,'Nov 8'!$E$2:$E$300,0)),ISNUMBER(MATCH(C217,'Nov 8'!$F$2:$F$300,0))),AND(ISNUMBER(MATCH(D217,'Nov 8'!$H$2:$H$300,0)),(ISNUMBER(MATCH(E217,'Nov 8'!$G$2:$G$300,0))))),"Found","Not Found")</f>
        <v>Found</v>
      </c>
      <c r="G217" s="44" t="str">
        <f>IF(OR(OR(ISNUMBER(MATCH(C217,'Nov 9'!$E$2:$E$300,0)),ISNUMBER(MATCH(C217,'Nov 9'!$F$2:$F$300,0))),AND(ISNUMBER(MATCH(D217,'Nov 9'!$H$2:$H$300,0)),(ISNUMBER(MATCH(E217,'Nov 9'!$G$2:$G$300,0))))),"Found","Not Found")</f>
        <v>Found</v>
      </c>
      <c r="H217" s="36" t="str">
        <f>IF(OR(OR(ISNUMBER(MATCH(C217,'Nov 10'!$E$2:$E$300,0)),ISNUMBER(MATCH(C217,'Nov 10'!$F$2:$F$300,0))),AND(ISNUMBER(MATCH(D217,'Nov 10'!$H$2:$H$300,0)),(ISNUMBER(MATCH(E217,'Nov 10'!$G$2:$G$300,0))))),"Found","Not Found")</f>
        <v>Found</v>
      </c>
      <c r="I217" s="36" t="str">
        <f>IF(OR(OR(ISNUMBER(MATCH(C217,'Nov 11'!$E$2:$E$300,0)),ISNUMBER(MATCH(C217,'Nov 11'!$F$2:$F$300,0))),AND(ISNUMBER(MATCH(D217,'Nov 11'!$H$2:$H$300,0)),(ISNUMBER(MATCH(E217,'Nov 11'!$G$2:$G$300,0))))),"Found","Not Found")</f>
        <v>Found</v>
      </c>
      <c r="J217" s="36" t="str">
        <f>IF(OR(OR(ISNUMBER(MATCH(C217,'Nov 12'!$E$2:$E$300,0)),ISNUMBER(MATCH(C217,'Nov 12'!$F$2:$F$300,0))),AND(ISNUMBER(MATCH(D217,'Nov 12'!$H$2:$H$300,0)),(ISNUMBER(MATCH(E217,'Nov 12'!$G$2:$G$300,0))))),"Found","Not Found")</f>
        <v>Found</v>
      </c>
      <c r="K217" s="36" t="str">
        <f>IF(OR(OR(ISNUMBER(MATCH(C217,'Nov 13'!$E$2:$E$300,0)),ISNUMBER(MATCH(C217,'Nov 13'!$F$2:$F$300,0))),AND(ISNUMBER(MATCH(D217,'Nov 13'!$H$2:$H$300,0)),(ISNUMBER(MATCH(E217,'Nov 13'!$G$2:$G$300,0))))),"Found","Not Found")</f>
        <v>Found</v>
      </c>
      <c r="L217" s="36" t="str">
        <f>IF(OR(OR(ISNUMBER(MATCH(C217,'Nov 14'!$E$2:$E$300,0)),ISNUMBER(MATCH(C217,'Nov 14'!$F$2:$F$300,0))),AND(ISNUMBER(MATCH(D217,'Nov 14'!$H$2:$H$300,0)),(ISNUMBER(MATCH(E217,'Nov 14'!$G$2:$G$300,0))))),"Found","Not Found")</f>
        <v>Found</v>
      </c>
      <c r="M217" s="36">
        <f t="shared" si="4"/>
        <v>7</v>
      </c>
      <c r="N217" s="36"/>
      <c r="O217" s="36"/>
      <c r="P217" s="36"/>
      <c r="Q217" s="36"/>
      <c r="R217" s="36"/>
      <c r="T217" s="36"/>
      <c r="U217" s="36"/>
      <c r="V217" s="36"/>
      <c r="W217" s="36"/>
      <c r="X217" s="36"/>
      <c r="Y217" s="36"/>
      <c r="Z217" s="36"/>
      <c r="AA217" s="36"/>
      <c r="AB217" s="36"/>
      <c r="AC217" s="36"/>
      <c r="AD217" s="36"/>
      <c r="AE217" s="36"/>
      <c r="AF217" s="36"/>
      <c r="AG217" s="36"/>
      <c r="AH217" s="36"/>
      <c r="AI217" s="43"/>
      <c r="AJ217" s="36"/>
    </row>
    <row r="218" spans="1:36" ht="15.75" customHeight="1" x14ac:dyDescent="0.2">
      <c r="A218" s="36" t="s">
        <v>1654</v>
      </c>
      <c r="B218" s="41" t="s">
        <v>1316</v>
      </c>
      <c r="C218" s="38" t="s">
        <v>1313</v>
      </c>
      <c r="D218" s="42" t="s">
        <v>1314</v>
      </c>
      <c r="E218" s="42" t="s">
        <v>1315</v>
      </c>
      <c r="F218" s="43" t="str">
        <f>IF(OR(OR(ISNUMBER(MATCH(C218,'Nov 8'!$E$2:$E$300,0)),ISNUMBER(MATCH(C218,'Nov 8'!$F$2:$F$300,0))),AND(ISNUMBER(MATCH(D218,'Nov 8'!$H$2:$H$300,0)),(ISNUMBER(MATCH(E218,'Nov 8'!$G$2:$G$300,0))))),"Found","Not Found")</f>
        <v>Not Found</v>
      </c>
      <c r="G218" s="44" t="str">
        <f>IF(OR(OR(ISNUMBER(MATCH(C218,'Nov 9'!$E$2:$E$300,0)),ISNUMBER(MATCH(C218,'Nov 9'!$F$2:$F$300,0))),AND(ISNUMBER(MATCH(D218,'Nov 9'!$H$2:$H$300,0)),(ISNUMBER(MATCH(E218,'Nov 9'!$G$2:$G$300,0))))),"Found","Not Found")</f>
        <v>Not Found</v>
      </c>
      <c r="H218" s="36" t="str">
        <f>IF(OR(OR(ISNUMBER(MATCH(C218,'Nov 10'!$E$2:$E$300,0)),ISNUMBER(MATCH(C218,'Nov 10'!$F$2:$F$300,0))),AND(ISNUMBER(MATCH(D218,'Nov 10'!$H$2:$H$300,0)),(ISNUMBER(MATCH(E218,'Nov 10'!$G$2:$G$300,0))))),"Found","Not Found")</f>
        <v>Not Found</v>
      </c>
      <c r="I218" s="36" t="str">
        <f>IF(OR(OR(ISNUMBER(MATCH(C218,'Nov 11'!$E$2:$E$300,0)),ISNUMBER(MATCH(C218,'Nov 11'!$F$2:$F$300,0))),AND(ISNUMBER(MATCH(D218,'Nov 11'!$H$2:$H$300,0)),(ISNUMBER(MATCH(E218,'Nov 11'!$G$2:$G$300,0))))),"Found","Not Found")</f>
        <v>Not Found</v>
      </c>
      <c r="J218" s="36" t="str">
        <f>IF(OR(OR(ISNUMBER(MATCH(C218,'Nov 12'!$E$2:$E$300,0)),ISNUMBER(MATCH(C218,'Nov 12'!$F$2:$F$300,0))),AND(ISNUMBER(MATCH(D218,'Nov 12'!$H$2:$H$300,0)),(ISNUMBER(MATCH(E218,'Nov 12'!$G$2:$G$300,0))))),"Found","Not Found")</f>
        <v>Not Found</v>
      </c>
      <c r="K218" s="36" t="str">
        <f>IF(OR(OR(ISNUMBER(MATCH(C218,'Nov 13'!$E$2:$E$300,0)),ISNUMBER(MATCH(C218,'Nov 13'!$F$2:$F$300,0))),AND(ISNUMBER(MATCH(D218,'Nov 13'!$H$2:$H$300,0)),(ISNUMBER(MATCH(E218,'Nov 13'!$G$2:$G$300,0))))),"Found","Not Found")</f>
        <v>Not Found</v>
      </c>
      <c r="L218" s="36" t="str">
        <f>IF(OR(OR(ISNUMBER(MATCH(C218,'Nov 14'!$E$2:$E$300,0)),ISNUMBER(MATCH(C218,'Nov 14'!$F$2:$F$300,0))),AND(ISNUMBER(MATCH(D218,'Nov 14'!$H$2:$H$300,0)),(ISNUMBER(MATCH(E218,'Nov 14'!$G$2:$G$300,0))))),"Found","Not Found")</f>
        <v>Not Found</v>
      </c>
      <c r="M218" s="36">
        <f t="shared" si="4"/>
        <v>0</v>
      </c>
      <c r="N218" s="36"/>
      <c r="O218" s="36"/>
      <c r="P218" s="36"/>
      <c r="Q218" s="36"/>
      <c r="R218" s="36"/>
      <c r="T218" s="36"/>
      <c r="U218" s="36"/>
      <c r="V218" s="36"/>
      <c r="W218" s="36"/>
      <c r="X218" s="36"/>
      <c r="Y218" s="36"/>
      <c r="Z218" s="36"/>
      <c r="AA218" s="36"/>
      <c r="AB218" s="36"/>
      <c r="AC218" s="36"/>
      <c r="AD218" s="36"/>
      <c r="AE218" s="36"/>
      <c r="AF218" s="36"/>
      <c r="AG218" s="36"/>
      <c r="AH218" s="36"/>
      <c r="AI218" s="43"/>
      <c r="AJ218" s="36"/>
    </row>
    <row r="219" spans="1:36" ht="15.75" customHeight="1" x14ac:dyDescent="0.2">
      <c r="A219" s="36" t="s">
        <v>1655</v>
      </c>
      <c r="B219" s="41" t="s">
        <v>1321</v>
      </c>
      <c r="C219" s="38" t="s">
        <v>136</v>
      </c>
      <c r="D219" s="42" t="s">
        <v>1322</v>
      </c>
      <c r="E219" s="42" t="s">
        <v>1323</v>
      </c>
      <c r="F219" s="43" t="str">
        <f>IF(OR(OR(ISNUMBER(MATCH(C219,'Nov 8'!$E$2:$E$300,0)),ISNUMBER(MATCH(C219,'Nov 8'!$F$2:$F$300,0))),AND(ISNUMBER(MATCH(D219,'Nov 8'!$H$2:$H$300,0)),(ISNUMBER(MATCH(E219,'Nov 8'!$G$2:$G$300,0))))),"Found","Not Found")</f>
        <v>Found</v>
      </c>
      <c r="G219" s="44" t="str">
        <f>IF(OR(OR(ISNUMBER(MATCH(C219,'Nov 9'!$E$2:$E$300,0)),ISNUMBER(MATCH(C219,'Nov 9'!$F$2:$F$300,0))),AND(ISNUMBER(MATCH(D219,'Nov 9'!$H$2:$H$300,0)),(ISNUMBER(MATCH(E219,'Nov 9'!$G$2:$G$300,0))))),"Found","Not Found")</f>
        <v>Found</v>
      </c>
      <c r="H219" s="36" t="str">
        <f>IF(OR(OR(ISNUMBER(MATCH(C219,'Nov 10'!$E$2:$E$300,0)),ISNUMBER(MATCH(C219,'Nov 10'!$F$2:$F$300,0))),AND(ISNUMBER(MATCH(D219,'Nov 10'!$H$2:$H$300,0)),(ISNUMBER(MATCH(E219,'Nov 10'!$G$2:$G$300,0))))),"Found","Not Found")</f>
        <v>Found</v>
      </c>
      <c r="I219" s="36" t="str">
        <f>IF(OR(OR(ISNUMBER(MATCH(C219,'Nov 11'!$E$2:$E$300,0)),ISNUMBER(MATCH(C219,'Nov 11'!$F$2:$F$300,0))),AND(ISNUMBER(MATCH(D219,'Nov 11'!$H$2:$H$300,0)),(ISNUMBER(MATCH(E219,'Nov 11'!$G$2:$G$300,0))))),"Found","Not Found")</f>
        <v>Found</v>
      </c>
      <c r="J219" s="36" t="str">
        <f>IF(OR(OR(ISNUMBER(MATCH(C219,'Nov 12'!$E$2:$E$300,0)),ISNUMBER(MATCH(C219,'Nov 12'!$F$2:$F$300,0))),AND(ISNUMBER(MATCH(D219,'Nov 12'!$H$2:$H$300,0)),(ISNUMBER(MATCH(E219,'Nov 12'!$G$2:$G$300,0))))),"Found","Not Found")</f>
        <v>Found</v>
      </c>
      <c r="K219" s="36" t="str">
        <f>IF(OR(OR(ISNUMBER(MATCH(C219,'Nov 13'!$E$2:$E$300,0)),ISNUMBER(MATCH(C219,'Nov 13'!$F$2:$F$300,0))),AND(ISNUMBER(MATCH(D219,'Nov 13'!$H$2:$H$300,0)),(ISNUMBER(MATCH(E219,'Nov 13'!$G$2:$G$300,0))))),"Found","Not Found")</f>
        <v>Found</v>
      </c>
      <c r="L219" s="36" t="str">
        <f>IF(OR(OR(ISNUMBER(MATCH(C219,'Nov 14'!$E$2:$E$300,0)),ISNUMBER(MATCH(C219,'Nov 14'!$F$2:$F$300,0))),AND(ISNUMBER(MATCH(D219,'Nov 14'!$H$2:$H$300,0)),(ISNUMBER(MATCH(E219,'Nov 14'!$G$2:$G$300,0))))),"Found","Not Found")</f>
        <v>Found</v>
      </c>
      <c r="M219" s="36">
        <f t="shared" si="4"/>
        <v>7</v>
      </c>
      <c r="N219" s="36"/>
      <c r="O219" s="36"/>
      <c r="P219" s="36"/>
      <c r="Q219" s="36"/>
      <c r="R219" s="36"/>
      <c r="T219" s="36"/>
      <c r="U219" s="36"/>
      <c r="V219" s="36"/>
      <c r="W219" s="36"/>
      <c r="X219" s="36"/>
      <c r="Y219" s="36"/>
      <c r="Z219" s="36"/>
      <c r="AA219" s="36"/>
      <c r="AB219" s="36"/>
      <c r="AC219" s="36"/>
      <c r="AD219" s="36"/>
      <c r="AE219" s="36"/>
      <c r="AF219" s="36"/>
      <c r="AG219" s="36"/>
      <c r="AH219" s="36"/>
      <c r="AI219" s="43"/>
      <c r="AJ219" s="36"/>
    </row>
    <row r="220" spans="1:36" ht="15.75" customHeight="1" x14ac:dyDescent="0.2">
      <c r="A220" s="36" t="s">
        <v>1656</v>
      </c>
      <c r="B220" s="41" t="s">
        <v>1325</v>
      </c>
      <c r="C220" s="38" t="s">
        <v>1326</v>
      </c>
      <c r="D220" s="42" t="s">
        <v>1327</v>
      </c>
      <c r="E220" s="42" t="s">
        <v>1328</v>
      </c>
      <c r="F220" s="43" t="str">
        <f>IF(OR(OR(ISNUMBER(MATCH(C220,'Nov 8'!$E$2:$E$300,0)),ISNUMBER(MATCH(C220,'Nov 8'!$F$2:$F$300,0))),AND(ISNUMBER(MATCH(D220,'Nov 8'!$H$2:$H$300,0)),(ISNUMBER(MATCH(E220,'Nov 8'!$G$2:$G$300,0))))),"Found","Not Found")</f>
        <v>Not Found</v>
      </c>
      <c r="G220" s="44" t="str">
        <f>IF(OR(OR(ISNUMBER(MATCH(C220,'Nov 9'!$E$2:$E$300,0)),ISNUMBER(MATCH(C220,'Nov 9'!$F$2:$F$300,0))),AND(ISNUMBER(MATCH(D220,'Nov 9'!$H$2:$H$300,0)),(ISNUMBER(MATCH(E220,'Nov 9'!$G$2:$G$300,0))))),"Found","Not Found")</f>
        <v>Not Found</v>
      </c>
      <c r="H220" s="36" t="str">
        <f>IF(OR(OR(ISNUMBER(MATCH(C220,'Nov 10'!$E$2:$E$300,0)),ISNUMBER(MATCH(C220,'Nov 10'!$F$2:$F$300,0))),AND(ISNUMBER(MATCH(D220,'Nov 10'!$H$2:$H$300,0)),(ISNUMBER(MATCH(E220,'Nov 10'!$G$2:$G$300,0))))),"Found","Not Found")</f>
        <v>Not Found</v>
      </c>
      <c r="I220" s="36" t="str">
        <f>IF(OR(OR(ISNUMBER(MATCH(C220,'Nov 11'!$E$2:$E$300,0)),ISNUMBER(MATCH(C220,'Nov 11'!$F$2:$F$300,0))),AND(ISNUMBER(MATCH(D220,'Nov 11'!$H$2:$H$300,0)),(ISNUMBER(MATCH(E220,'Nov 11'!$G$2:$G$300,0))))),"Found","Not Found")</f>
        <v>Not Found</v>
      </c>
      <c r="J220" s="36" t="str">
        <f>IF(OR(OR(ISNUMBER(MATCH(C220,'Nov 12'!$E$2:$E$300,0)),ISNUMBER(MATCH(C220,'Nov 12'!$F$2:$F$300,0))),AND(ISNUMBER(MATCH(D220,'Nov 12'!$H$2:$H$300,0)),(ISNUMBER(MATCH(E220,'Nov 12'!$G$2:$G$300,0))))),"Found","Not Found")</f>
        <v>Not Found</v>
      </c>
      <c r="K220" s="36" t="str">
        <f>IF(OR(OR(ISNUMBER(MATCH(C220,'Nov 13'!$E$2:$E$300,0)),ISNUMBER(MATCH(C220,'Nov 13'!$F$2:$F$300,0))),AND(ISNUMBER(MATCH(D220,'Nov 13'!$H$2:$H$300,0)),(ISNUMBER(MATCH(E220,'Nov 13'!$G$2:$G$300,0))))),"Found","Not Found")</f>
        <v>Not Found</v>
      </c>
      <c r="L220" s="36" t="str">
        <f>IF(OR(OR(ISNUMBER(MATCH(C220,'Nov 14'!$E$2:$E$300,0)),ISNUMBER(MATCH(C220,'Nov 14'!$F$2:$F$300,0))),AND(ISNUMBER(MATCH(D220,'Nov 14'!$H$2:$H$300,0)),(ISNUMBER(MATCH(E220,'Nov 14'!$G$2:$G$300,0))))),"Found","Not Found")</f>
        <v>Not Found</v>
      </c>
      <c r="M220" s="36">
        <f t="shared" si="4"/>
        <v>0</v>
      </c>
      <c r="N220" s="36"/>
      <c r="O220" s="36"/>
      <c r="P220" s="36"/>
      <c r="Q220" s="36"/>
      <c r="R220" s="36"/>
      <c r="T220" s="36"/>
      <c r="U220" s="36"/>
      <c r="V220" s="36"/>
      <c r="W220" s="36"/>
      <c r="X220" s="36"/>
      <c r="Y220" s="36"/>
      <c r="Z220" s="36"/>
      <c r="AA220" s="36"/>
      <c r="AB220" s="36"/>
      <c r="AC220" s="36"/>
      <c r="AD220" s="36"/>
      <c r="AE220" s="36"/>
      <c r="AF220" s="36"/>
      <c r="AG220" s="36"/>
      <c r="AH220" s="36"/>
      <c r="AI220" s="43"/>
      <c r="AJ220" s="36"/>
    </row>
    <row r="221" spans="1:36" ht="15.75" customHeight="1" x14ac:dyDescent="0.2">
      <c r="A221" s="58" t="s">
        <v>1657</v>
      </c>
      <c r="B221" s="41" t="s">
        <v>1333</v>
      </c>
      <c r="C221" s="38" t="s">
        <v>1334</v>
      </c>
      <c r="D221" s="42" t="s">
        <v>1335</v>
      </c>
      <c r="E221" s="42" t="s">
        <v>432</v>
      </c>
      <c r="F221" s="43" t="str">
        <f>IF(OR(OR(ISNUMBER(MATCH(C221,'Nov 8'!$E$2:$E$300,0)),ISNUMBER(MATCH(C221,'Nov 8'!$F$2:$F$300,0))),AND(ISNUMBER(MATCH(D221,'Nov 8'!$H$2:$H$300,0)),(ISNUMBER(MATCH(E221,'Nov 8'!$G$2:$G$300,0))))),"Found","Not Found")</f>
        <v>Not Found</v>
      </c>
      <c r="G221" s="44" t="str">
        <f>IF(OR(OR(ISNUMBER(MATCH(C221,'Nov 9'!$E$2:$E$300,0)),ISNUMBER(MATCH(C221,'Nov 9'!$F$2:$F$300,0))),AND(ISNUMBER(MATCH(D221,'Nov 9'!$H$2:$H$300,0)),(ISNUMBER(MATCH(E221,'Nov 9'!$G$2:$G$300,0))))),"Found","Not Found")</f>
        <v>Not Found</v>
      </c>
      <c r="H221" s="36" t="str">
        <f>IF(OR(OR(ISNUMBER(MATCH(C221,'Nov 10'!$E$2:$E$300,0)),ISNUMBER(MATCH(C221,'Nov 10'!$F$2:$F$300,0))),AND(ISNUMBER(MATCH(D221,'Nov 10'!$H$2:$H$300,0)),(ISNUMBER(MATCH(E221,'Nov 10'!$G$2:$G$300,0))))),"Found","Not Found")</f>
        <v>Not Found</v>
      </c>
      <c r="I221" s="36" t="str">
        <f>IF(OR(OR(ISNUMBER(MATCH(C221,'Nov 11'!$E$2:$E$300,0)),ISNUMBER(MATCH(C221,'Nov 11'!$F$2:$F$300,0))),AND(ISNUMBER(MATCH(D221,'Nov 11'!$H$2:$H$300,0)),(ISNUMBER(MATCH(E221,'Nov 11'!$G$2:$G$300,0))))),"Found","Not Found")</f>
        <v>Not Found</v>
      </c>
      <c r="J221" s="36" t="str">
        <f>IF(OR(OR(ISNUMBER(MATCH(C221,'Nov 12'!$E$2:$E$300,0)),ISNUMBER(MATCH(C221,'Nov 12'!$F$2:$F$300,0))),AND(ISNUMBER(MATCH(D221,'Nov 12'!$H$2:$H$300,0)),(ISNUMBER(MATCH(E221,'Nov 12'!$G$2:$G$300,0))))),"Found","Not Found")</f>
        <v>Not Found</v>
      </c>
      <c r="K221" s="36" t="str">
        <f>IF(OR(OR(ISNUMBER(MATCH(C221,'Nov 13'!$E$2:$E$300,0)),ISNUMBER(MATCH(C221,'Nov 13'!$F$2:$F$300,0))),AND(ISNUMBER(MATCH(D221,'Nov 13'!$H$2:$H$300,0)),(ISNUMBER(MATCH(E221,'Nov 13'!$G$2:$G$300,0))))),"Found","Not Found")</f>
        <v>Not Found</v>
      </c>
      <c r="L221" s="36" t="str">
        <f>IF(OR(OR(ISNUMBER(MATCH(C221,'Nov 14'!$E$2:$E$300,0)),ISNUMBER(MATCH(C221,'Nov 14'!$F$2:$F$300,0))),AND(ISNUMBER(MATCH(D221,'Nov 14'!$H$2:$H$300,0)),(ISNUMBER(MATCH(E221,'Nov 14'!$G$2:$G$300,0))))),"Found","Not Found")</f>
        <v>Not Found</v>
      </c>
      <c r="M221" s="36">
        <f t="shared" si="4"/>
        <v>0</v>
      </c>
      <c r="N221" s="36"/>
      <c r="O221" s="36"/>
      <c r="P221" s="36"/>
      <c r="Q221" s="36"/>
      <c r="R221" s="36"/>
      <c r="T221" s="36"/>
      <c r="U221" s="36"/>
      <c r="V221" s="36"/>
      <c r="W221" s="36"/>
      <c r="X221" s="36"/>
      <c r="Y221" s="36"/>
      <c r="Z221" s="36"/>
      <c r="AA221" s="36"/>
      <c r="AB221" s="36"/>
      <c r="AC221" s="36"/>
      <c r="AD221" s="36"/>
      <c r="AE221" s="36"/>
      <c r="AF221" s="36"/>
      <c r="AG221" s="36"/>
      <c r="AH221" s="36"/>
      <c r="AI221" s="43"/>
      <c r="AJ221" s="36"/>
    </row>
    <row r="222" spans="1:36" ht="15.75" customHeight="1" x14ac:dyDescent="0.2">
      <c r="A222" s="58" t="s">
        <v>1658</v>
      </c>
      <c r="B222" s="41" t="s">
        <v>1336</v>
      </c>
      <c r="C222" s="38" t="s">
        <v>1337</v>
      </c>
      <c r="D222" s="42" t="s">
        <v>1338</v>
      </c>
      <c r="E222" s="42" t="s">
        <v>1339</v>
      </c>
      <c r="F222" s="43" t="str">
        <f>IF(OR(OR(ISNUMBER(MATCH(C222,'Nov 8'!$E$2:$E$300,0)),ISNUMBER(MATCH(C222,'Nov 8'!$F$2:$F$300,0))),AND(ISNUMBER(MATCH(D222,'Nov 8'!$H$2:$H$300,0)),(ISNUMBER(MATCH(E222,'Nov 8'!$G$2:$G$300,0))))),"Found","Not Found")</f>
        <v>Not Found</v>
      </c>
      <c r="G222" s="44" t="str">
        <f>IF(OR(OR(ISNUMBER(MATCH(C222,'Nov 9'!$E$2:$E$300,0)),ISNUMBER(MATCH(C222,'Nov 9'!$F$2:$F$300,0))),AND(ISNUMBER(MATCH(D222,'Nov 9'!$H$2:$H$300,0)),(ISNUMBER(MATCH(E222,'Nov 9'!$G$2:$G$300,0))))),"Found","Not Found")</f>
        <v>Not Found</v>
      </c>
      <c r="H222" s="36" t="str">
        <f>IF(OR(OR(ISNUMBER(MATCH(C222,'Nov 10'!$E$2:$E$300,0)),ISNUMBER(MATCH(C222,'Nov 10'!$F$2:$F$300,0))),AND(ISNUMBER(MATCH(D222,'Nov 10'!$H$2:$H$300,0)),(ISNUMBER(MATCH(E222,'Nov 10'!$G$2:$G$300,0))))),"Found","Not Found")</f>
        <v>Not Found</v>
      </c>
      <c r="I222" s="36" t="str">
        <f>IF(OR(OR(ISNUMBER(MATCH(C222,'Nov 11'!$E$2:$E$300,0)),ISNUMBER(MATCH(C222,'Nov 11'!$F$2:$F$300,0))),AND(ISNUMBER(MATCH(D222,'Nov 11'!$H$2:$H$300,0)),(ISNUMBER(MATCH(E222,'Nov 11'!$G$2:$G$300,0))))),"Found","Not Found")</f>
        <v>Not Found</v>
      </c>
      <c r="J222" s="36" t="str">
        <f>IF(OR(OR(ISNUMBER(MATCH(C222,'Nov 12'!$E$2:$E$300,0)),ISNUMBER(MATCH(C222,'Nov 12'!$F$2:$F$300,0))),AND(ISNUMBER(MATCH(D222,'Nov 12'!$H$2:$H$300,0)),(ISNUMBER(MATCH(E222,'Nov 12'!$G$2:$G$300,0))))),"Found","Not Found")</f>
        <v>Not Found</v>
      </c>
      <c r="K222" s="36" t="str">
        <f>IF(OR(OR(ISNUMBER(MATCH(C222,'Nov 13'!$E$2:$E$300,0)),ISNUMBER(MATCH(C222,'Nov 13'!$F$2:$F$300,0))),AND(ISNUMBER(MATCH(D222,'Nov 13'!$H$2:$H$300,0)),(ISNUMBER(MATCH(E222,'Nov 13'!$G$2:$G$300,0))))),"Found","Not Found")</f>
        <v>Not Found</v>
      </c>
      <c r="L222" s="36" t="str">
        <f>IF(OR(OR(ISNUMBER(MATCH(C222,'Nov 14'!$E$2:$E$300,0)),ISNUMBER(MATCH(C222,'Nov 14'!$F$2:$F$300,0))),AND(ISNUMBER(MATCH(D222,'Nov 14'!$H$2:$H$300,0)),(ISNUMBER(MATCH(E222,'Nov 14'!$G$2:$G$300,0))))),"Found","Not Found")</f>
        <v>Not Found</v>
      </c>
      <c r="M222" s="36">
        <f t="shared" si="4"/>
        <v>0</v>
      </c>
      <c r="N222" s="36"/>
      <c r="O222" s="36"/>
      <c r="P222" s="36"/>
      <c r="Q222" s="36"/>
      <c r="R222" s="36"/>
      <c r="T222" s="36"/>
      <c r="U222" s="36"/>
      <c r="V222" s="36"/>
      <c r="W222" s="36"/>
      <c r="X222" s="36"/>
      <c r="Y222" s="36"/>
      <c r="Z222" s="36"/>
      <c r="AA222" s="36"/>
      <c r="AB222" s="36"/>
      <c r="AC222" s="36"/>
      <c r="AD222" s="36"/>
      <c r="AE222" s="36"/>
      <c r="AF222" s="36"/>
      <c r="AG222" s="36"/>
      <c r="AH222" s="36"/>
      <c r="AI222" s="43"/>
      <c r="AJ222" s="36"/>
    </row>
    <row r="223" spans="1:36" ht="15.75" customHeight="1" x14ac:dyDescent="0.2">
      <c r="A223" s="58" t="s">
        <v>1659</v>
      </c>
      <c r="B223" s="41" t="s">
        <v>1660</v>
      </c>
      <c r="C223" s="38" t="s">
        <v>1661</v>
      </c>
      <c r="D223" s="42" t="s">
        <v>1662</v>
      </c>
      <c r="E223" s="42" t="s">
        <v>417</v>
      </c>
      <c r="F223" s="43" t="str">
        <f>IF(OR(OR(ISNUMBER(MATCH(C223,'Nov 8'!$E$2:$E$300,0)),ISNUMBER(MATCH(C223,'Nov 8'!$F$2:$F$300,0))),AND(ISNUMBER(MATCH(D223,'Nov 8'!$H$2:$H$300,0)),(ISNUMBER(MATCH(E223,'Nov 8'!$G$2:$G$300,0))))),"Found","Not Found")</f>
        <v>Not Found</v>
      </c>
      <c r="G223" s="44" t="str">
        <f>IF(OR(OR(ISNUMBER(MATCH(C223,'Nov 9'!$E$2:$E$300,0)),ISNUMBER(MATCH(C223,'Nov 9'!$F$2:$F$300,0))),AND(ISNUMBER(MATCH(D223,'Nov 9'!$H$2:$H$300,0)),(ISNUMBER(MATCH(E223,'Nov 9'!$G$2:$G$300,0))))),"Found","Not Found")</f>
        <v>Not Found</v>
      </c>
      <c r="H223" s="36" t="str">
        <f>IF(OR(OR(ISNUMBER(MATCH(C223,'Nov 10'!$E$2:$E$300,0)),ISNUMBER(MATCH(C223,'Nov 10'!$F$2:$F$300,0))),AND(ISNUMBER(MATCH(D223,'Nov 10'!$H$2:$H$300,0)),(ISNUMBER(MATCH(E223,'Nov 10'!$G$2:$G$300,0))))),"Found","Not Found")</f>
        <v>Not Found</v>
      </c>
      <c r="I223" s="36" t="str">
        <f>IF(OR(OR(ISNUMBER(MATCH(C223,'Nov 11'!$E$2:$E$300,0)),ISNUMBER(MATCH(C223,'Nov 11'!$F$2:$F$300,0))),AND(ISNUMBER(MATCH(D223,'Nov 11'!$H$2:$H$300,0)),(ISNUMBER(MATCH(E223,'Nov 11'!$G$2:$G$300,0))))),"Found","Not Found")</f>
        <v>Not Found</v>
      </c>
      <c r="J223" s="36" t="str">
        <f>IF(OR(OR(ISNUMBER(MATCH(C223,'Nov 12'!$E$2:$E$300,0)),ISNUMBER(MATCH(C223,'Nov 12'!$F$2:$F$300,0))),AND(ISNUMBER(MATCH(D223,'Nov 12'!$H$2:$H$300,0)),(ISNUMBER(MATCH(E223,'Nov 12'!$G$2:$G$300,0))))),"Found","Not Found")</f>
        <v>Not Found</v>
      </c>
      <c r="K223" s="36" t="str">
        <f>IF(OR(OR(ISNUMBER(MATCH(C223,'Nov 13'!$E$2:$E$300,0)),ISNUMBER(MATCH(C223,'Nov 13'!$F$2:$F$300,0))),AND(ISNUMBER(MATCH(D223,'Nov 13'!$H$2:$H$300,0)),(ISNUMBER(MATCH(E223,'Nov 13'!$G$2:$G$300,0))))),"Found","Not Found")</f>
        <v>Not Found</v>
      </c>
      <c r="L223" s="36" t="str">
        <f>IF(OR(OR(ISNUMBER(MATCH(C223,'Nov 14'!$E$2:$E$300,0)),ISNUMBER(MATCH(C223,'Nov 14'!$F$2:$F$300,0))),AND(ISNUMBER(MATCH(D223,'Nov 14'!$H$2:$H$300,0)),(ISNUMBER(MATCH(E223,'Nov 14'!$G$2:$G$300,0))))),"Found","Not Found")</f>
        <v>Not Found</v>
      </c>
      <c r="M223" s="36">
        <f t="shared" si="4"/>
        <v>0</v>
      </c>
      <c r="N223" s="36"/>
      <c r="O223" s="36"/>
      <c r="P223" s="36"/>
      <c r="Q223" s="36"/>
      <c r="R223" s="36"/>
      <c r="T223" s="36"/>
      <c r="U223" s="36"/>
      <c r="V223" s="36"/>
      <c r="W223" s="36"/>
      <c r="X223" s="36"/>
      <c r="Y223" s="36"/>
      <c r="Z223" s="36"/>
      <c r="AA223" s="36"/>
      <c r="AB223" s="36"/>
      <c r="AC223" s="36"/>
      <c r="AD223" s="36"/>
      <c r="AE223" s="36"/>
      <c r="AF223" s="36"/>
      <c r="AG223" s="36"/>
      <c r="AH223" s="36"/>
      <c r="AI223" s="43"/>
      <c r="AJ223" s="36"/>
    </row>
    <row r="224" spans="1:36" ht="15.75" customHeight="1" x14ac:dyDescent="0.2">
      <c r="A224" s="58" t="s">
        <v>1663</v>
      </c>
      <c r="B224" s="41" t="s">
        <v>1343</v>
      </c>
      <c r="C224" s="38" t="s">
        <v>1344</v>
      </c>
      <c r="D224" s="42" t="s">
        <v>1345</v>
      </c>
      <c r="E224" s="42" t="s">
        <v>1346</v>
      </c>
      <c r="F224" s="43" t="str">
        <f>IF(OR(OR(ISNUMBER(MATCH(C224,'Nov 8'!$E$2:$E$300,0)),ISNUMBER(MATCH(C224,'Nov 8'!$F$2:$F$300,0))),AND(ISNUMBER(MATCH(D224,'Nov 8'!$H$2:$H$300,0)),(ISNUMBER(MATCH(E224,'Nov 8'!$G$2:$G$300,0))))),"Found","Not Found")</f>
        <v>Not Found</v>
      </c>
      <c r="G224" s="44" t="str">
        <f>IF(OR(OR(ISNUMBER(MATCH(C224,'Nov 9'!$E$2:$E$300,0)),ISNUMBER(MATCH(C224,'Nov 9'!$F$2:$F$300,0))),AND(ISNUMBER(MATCH(D224,'Nov 9'!$H$2:$H$300,0)),(ISNUMBER(MATCH(E224,'Nov 9'!$G$2:$G$300,0))))),"Found","Not Found")</f>
        <v>Not Found</v>
      </c>
      <c r="H224" s="36" t="str">
        <f>IF(OR(OR(ISNUMBER(MATCH(C224,'Nov 10'!$E$2:$E$300,0)),ISNUMBER(MATCH(C224,'Nov 10'!$F$2:$F$300,0))),AND(ISNUMBER(MATCH(D224,'Nov 10'!$H$2:$H$300,0)),(ISNUMBER(MATCH(E224,'Nov 10'!$G$2:$G$300,0))))),"Found","Not Found")</f>
        <v>Not Found</v>
      </c>
      <c r="I224" s="36" t="str">
        <f>IF(OR(OR(ISNUMBER(MATCH(C224,'Nov 11'!$E$2:$E$300,0)),ISNUMBER(MATCH(C224,'Nov 11'!$F$2:$F$300,0))),AND(ISNUMBER(MATCH(D224,'Nov 11'!$H$2:$H$300,0)),(ISNUMBER(MATCH(E224,'Nov 11'!$G$2:$G$300,0))))),"Found","Not Found")</f>
        <v>Not Found</v>
      </c>
      <c r="J224" s="36" t="str">
        <f>IF(OR(OR(ISNUMBER(MATCH(C224,'Nov 12'!$E$2:$E$300,0)),ISNUMBER(MATCH(C224,'Nov 12'!$F$2:$F$300,0))),AND(ISNUMBER(MATCH(D224,'Nov 12'!$H$2:$H$300,0)),(ISNUMBER(MATCH(E224,'Nov 12'!$G$2:$G$300,0))))),"Found","Not Found")</f>
        <v>Not Found</v>
      </c>
      <c r="K224" s="36" t="str">
        <f>IF(OR(OR(ISNUMBER(MATCH(C224,'Nov 13'!$E$2:$E$300,0)),ISNUMBER(MATCH(C224,'Nov 13'!$F$2:$F$300,0))),AND(ISNUMBER(MATCH(D224,'Nov 13'!$H$2:$H$300,0)),(ISNUMBER(MATCH(E224,'Nov 13'!$G$2:$G$300,0))))),"Found","Not Found")</f>
        <v>Not Found</v>
      </c>
      <c r="L224" s="36" t="str">
        <f>IF(OR(OR(ISNUMBER(MATCH(C224,'Nov 14'!$E$2:$E$300,0)),ISNUMBER(MATCH(C224,'Nov 14'!$F$2:$F$300,0))),AND(ISNUMBER(MATCH(D224,'Nov 14'!$H$2:$H$300,0)),(ISNUMBER(MATCH(E224,'Nov 14'!$G$2:$G$300,0))))),"Found","Not Found")</f>
        <v>Not Found</v>
      </c>
      <c r="M224" s="36">
        <f t="shared" si="4"/>
        <v>0</v>
      </c>
      <c r="N224" s="36"/>
      <c r="O224" s="36"/>
      <c r="P224" s="36"/>
      <c r="Q224" s="36"/>
      <c r="R224" s="36"/>
      <c r="T224" s="36"/>
      <c r="U224" s="36"/>
      <c r="V224" s="36"/>
      <c r="W224" s="36"/>
      <c r="X224" s="36"/>
      <c r="Y224" s="36"/>
      <c r="Z224" s="36"/>
      <c r="AA224" s="36"/>
      <c r="AB224" s="36"/>
      <c r="AC224" s="36"/>
      <c r="AD224" s="36"/>
      <c r="AE224" s="36"/>
      <c r="AF224" s="36"/>
      <c r="AG224" s="36"/>
      <c r="AH224" s="36"/>
      <c r="AI224" s="43"/>
      <c r="AJ224" s="36"/>
    </row>
    <row r="225" spans="1:36" ht="15.75" customHeight="1" x14ac:dyDescent="0.2">
      <c r="A225" s="58" t="s">
        <v>1664</v>
      </c>
      <c r="B225" s="41" t="s">
        <v>1348</v>
      </c>
      <c r="C225" s="38" t="s">
        <v>1349</v>
      </c>
      <c r="D225" s="42" t="s">
        <v>1350</v>
      </c>
      <c r="E225" s="42" t="s">
        <v>1351</v>
      </c>
      <c r="F225" s="43" t="str">
        <f>IF(OR(OR(ISNUMBER(MATCH(C225,'Nov 8'!$E$2:$E$300,0)),ISNUMBER(MATCH(C225,'Nov 8'!$F$2:$F$300,0))),AND(ISNUMBER(MATCH(D225,'Nov 8'!$H$2:$H$300,0)),(ISNUMBER(MATCH(E225,'Nov 8'!$G$2:$G$300,0))))),"Found","Not Found")</f>
        <v>Not Found</v>
      </c>
      <c r="G225" s="44" t="str">
        <f>IF(OR(OR(ISNUMBER(MATCH(C225,'Nov 9'!$E$2:$E$300,0)),ISNUMBER(MATCH(C225,'Nov 9'!$F$2:$F$300,0))),AND(ISNUMBER(MATCH(D225,'Nov 9'!$H$2:$H$300,0)),(ISNUMBER(MATCH(E225,'Nov 9'!$G$2:$G$300,0))))),"Found","Not Found")</f>
        <v>Not Found</v>
      </c>
      <c r="H225" s="36" t="str">
        <f>IF(OR(OR(ISNUMBER(MATCH(C225,'Nov 10'!$E$2:$E$300,0)),ISNUMBER(MATCH(C225,'Nov 10'!$F$2:$F$300,0))),AND(ISNUMBER(MATCH(D225,'Nov 10'!$H$2:$H$300,0)),(ISNUMBER(MATCH(E225,'Nov 10'!$G$2:$G$300,0))))),"Found","Not Found")</f>
        <v>Not Found</v>
      </c>
      <c r="I225" s="36" t="str">
        <f>IF(OR(OR(ISNUMBER(MATCH(C225,'Nov 11'!$E$2:$E$300,0)),ISNUMBER(MATCH(C225,'Nov 11'!$F$2:$F$300,0))),AND(ISNUMBER(MATCH(D225,'Nov 11'!$H$2:$H$300,0)),(ISNUMBER(MATCH(E225,'Nov 11'!$G$2:$G$300,0))))),"Found","Not Found")</f>
        <v>Not Found</v>
      </c>
      <c r="J225" s="36" t="str">
        <f>IF(OR(OR(ISNUMBER(MATCH(C225,'Nov 12'!$E$2:$E$300,0)),ISNUMBER(MATCH(C225,'Nov 12'!$F$2:$F$300,0))),AND(ISNUMBER(MATCH(D225,'Nov 12'!$H$2:$H$300,0)),(ISNUMBER(MATCH(E225,'Nov 12'!$G$2:$G$300,0))))),"Found","Not Found")</f>
        <v>Not Found</v>
      </c>
      <c r="K225" s="36" t="str">
        <f>IF(OR(OR(ISNUMBER(MATCH(C225,'Nov 13'!$E$2:$E$300,0)),ISNUMBER(MATCH(C225,'Nov 13'!$F$2:$F$300,0))),AND(ISNUMBER(MATCH(D225,'Nov 13'!$H$2:$H$300,0)),(ISNUMBER(MATCH(E225,'Nov 13'!$G$2:$G$300,0))))),"Found","Not Found")</f>
        <v>Not Found</v>
      </c>
      <c r="L225" s="36" t="str">
        <f>IF(OR(OR(ISNUMBER(MATCH(C225,'Nov 14'!$E$2:$E$300,0)),ISNUMBER(MATCH(C225,'Nov 14'!$F$2:$F$300,0))),AND(ISNUMBER(MATCH(D225,'Nov 14'!$H$2:$H$300,0)),(ISNUMBER(MATCH(E225,'Nov 14'!$G$2:$G$300,0))))),"Found","Not Found")</f>
        <v>Not Found</v>
      </c>
      <c r="M225" s="36">
        <f t="shared" si="4"/>
        <v>0</v>
      </c>
      <c r="N225" s="36"/>
      <c r="O225" s="36"/>
      <c r="P225" s="36"/>
      <c r="Q225" s="36"/>
      <c r="R225" s="36"/>
      <c r="T225" s="36"/>
      <c r="U225" s="36"/>
      <c r="V225" s="36"/>
      <c r="W225" s="36"/>
      <c r="X225" s="36"/>
      <c r="Y225" s="36"/>
      <c r="Z225" s="36"/>
      <c r="AA225" s="36"/>
      <c r="AB225" s="36"/>
      <c r="AC225" s="36"/>
      <c r="AD225" s="36"/>
      <c r="AE225" s="36"/>
      <c r="AF225" s="36"/>
      <c r="AG225" s="36"/>
      <c r="AH225" s="36"/>
      <c r="AI225" s="43"/>
      <c r="AJ225" s="36"/>
    </row>
    <row r="226" spans="1:36" ht="15.75" customHeight="1" x14ac:dyDescent="0.2">
      <c r="A226" s="58" t="s">
        <v>1665</v>
      </c>
      <c r="B226" s="41" t="s">
        <v>1352</v>
      </c>
      <c r="C226" s="38" t="s">
        <v>211</v>
      </c>
      <c r="D226" s="42" t="s">
        <v>1353</v>
      </c>
      <c r="E226" s="42" t="s">
        <v>501</v>
      </c>
      <c r="F226" s="43" t="str">
        <f>IF(OR(OR(ISNUMBER(MATCH(C226,'Nov 8'!$E$2:$E$300,0)),ISNUMBER(MATCH(C226,'Nov 8'!$F$2:$F$300,0))),AND(ISNUMBER(MATCH(D226,'Nov 8'!$H$2:$H$300,0)),(ISNUMBER(MATCH(E226,'Nov 8'!$G$2:$G$300,0))))),"Found","Not Found")</f>
        <v>Found</v>
      </c>
      <c r="G226" s="44" t="str">
        <f>IF(OR(OR(ISNUMBER(MATCH(C226,'Nov 9'!$E$2:$E$300,0)),ISNUMBER(MATCH(C226,'Nov 9'!$F$2:$F$300,0))),AND(ISNUMBER(MATCH(D226,'Nov 9'!$H$2:$H$300,0)),(ISNUMBER(MATCH(E226,'Nov 9'!$G$2:$G$300,0))))),"Found","Not Found")</f>
        <v>Not Found</v>
      </c>
      <c r="H226" s="36" t="str">
        <f>IF(OR(OR(ISNUMBER(MATCH(C226,'Nov 10'!$E$2:$E$300,0)),ISNUMBER(MATCH(C226,'Nov 10'!$F$2:$F$300,0))),AND(ISNUMBER(MATCH(D226,'Nov 10'!$H$2:$H$300,0)),(ISNUMBER(MATCH(E226,'Nov 10'!$G$2:$G$300,0))))),"Found","Not Found")</f>
        <v>Found</v>
      </c>
      <c r="I226" s="36" t="str">
        <f>IF(OR(OR(ISNUMBER(MATCH(C226,'Nov 11'!$E$2:$E$300,0)),ISNUMBER(MATCH(C226,'Nov 11'!$F$2:$F$300,0))),AND(ISNUMBER(MATCH(D226,'Nov 11'!$H$2:$H$300,0)),(ISNUMBER(MATCH(E226,'Nov 11'!$G$2:$G$300,0))))),"Found","Not Found")</f>
        <v>Found</v>
      </c>
      <c r="J226" s="36" t="str">
        <f>IF(OR(OR(ISNUMBER(MATCH(C226,'Nov 12'!$E$2:$E$300,0)),ISNUMBER(MATCH(C226,'Nov 12'!$F$2:$F$300,0))),AND(ISNUMBER(MATCH(D226,'Nov 12'!$H$2:$H$300,0)),(ISNUMBER(MATCH(E226,'Nov 12'!$G$2:$G$300,0))))),"Found","Not Found")</f>
        <v>Not Found</v>
      </c>
      <c r="K226" s="36" t="str">
        <f>IF(OR(OR(ISNUMBER(MATCH(C226,'Nov 13'!$E$2:$E$300,0)),ISNUMBER(MATCH(C226,'Nov 13'!$F$2:$F$300,0))),AND(ISNUMBER(MATCH(D226,'Nov 13'!$H$2:$H$300,0)),(ISNUMBER(MATCH(E226,'Nov 13'!$G$2:$G$300,0))))),"Found","Not Found")</f>
        <v>Found</v>
      </c>
      <c r="L226" s="36" t="str">
        <f>IF(OR(OR(ISNUMBER(MATCH(C226,'Nov 14'!$E$2:$E$300,0)),ISNUMBER(MATCH(C226,'Nov 14'!$F$2:$F$300,0))),AND(ISNUMBER(MATCH(D226,'Nov 14'!$H$2:$H$300,0)),(ISNUMBER(MATCH(E226,'Nov 14'!$G$2:$G$300,0))))),"Found","Not Found")</f>
        <v>Not Found</v>
      </c>
      <c r="M226" s="36">
        <f t="shared" si="4"/>
        <v>4</v>
      </c>
      <c r="N226" s="36"/>
      <c r="O226" s="36"/>
      <c r="P226" s="36"/>
      <c r="Q226" s="36"/>
      <c r="R226" s="36"/>
      <c r="T226" s="36"/>
      <c r="U226" s="36"/>
      <c r="V226" s="36"/>
      <c r="W226" s="36"/>
      <c r="X226" s="36"/>
      <c r="Y226" s="36"/>
      <c r="Z226" s="36"/>
      <c r="AA226" s="36"/>
      <c r="AB226" s="36"/>
      <c r="AC226" s="36"/>
      <c r="AD226" s="36"/>
      <c r="AE226" s="36"/>
      <c r="AF226" s="36"/>
      <c r="AG226" s="36"/>
      <c r="AH226" s="36"/>
      <c r="AI226" s="43"/>
      <c r="AJ226" s="36"/>
    </row>
    <row r="227" spans="1:36" ht="15.75" customHeight="1" x14ac:dyDescent="0.2">
      <c r="A227" s="58" t="s">
        <v>1666</v>
      </c>
      <c r="B227" s="41" t="s">
        <v>1667</v>
      </c>
      <c r="C227" s="38" t="s">
        <v>1668</v>
      </c>
      <c r="D227" s="42" t="s">
        <v>1669</v>
      </c>
      <c r="E227" s="42" t="s">
        <v>1670</v>
      </c>
      <c r="F227" s="43" t="str">
        <f>IF(OR(OR(ISNUMBER(MATCH(C227,'Nov 8'!$E$2:$E$300,0)),ISNUMBER(MATCH(C227,'Nov 8'!$F$2:$F$300,0))),AND(ISNUMBER(MATCH(D227,'Nov 8'!$H$2:$H$300,0)),(ISNUMBER(MATCH(E227,'Nov 8'!$G$2:$G$300,0))))),"Found","Not Found")</f>
        <v>Not Found</v>
      </c>
      <c r="G227" s="44" t="str">
        <f>IF(OR(OR(ISNUMBER(MATCH(C227,'Nov 9'!$E$2:$E$300,0)),ISNUMBER(MATCH(C227,'Nov 9'!$F$2:$F$300,0))),AND(ISNUMBER(MATCH(D227,'Nov 9'!$H$2:$H$300,0)),(ISNUMBER(MATCH(E227,'Nov 9'!$G$2:$G$300,0))))),"Found","Not Found")</f>
        <v>Not Found</v>
      </c>
      <c r="H227" s="36" t="str">
        <f>IF(OR(OR(ISNUMBER(MATCH(C227,'Nov 10'!$E$2:$E$300,0)),ISNUMBER(MATCH(C227,'Nov 10'!$F$2:$F$300,0))),AND(ISNUMBER(MATCH(D227,'Nov 10'!$H$2:$H$300,0)),(ISNUMBER(MATCH(E227,'Nov 10'!$G$2:$G$300,0))))),"Found","Not Found")</f>
        <v>Not Found</v>
      </c>
      <c r="I227" s="36" t="str">
        <f>IF(OR(OR(ISNUMBER(MATCH(C227,'Nov 11'!$E$2:$E$300,0)),ISNUMBER(MATCH(C227,'Nov 11'!$F$2:$F$300,0))),AND(ISNUMBER(MATCH(D227,'Nov 11'!$H$2:$H$300,0)),(ISNUMBER(MATCH(E227,'Nov 11'!$G$2:$G$300,0))))),"Found","Not Found")</f>
        <v>Not Found</v>
      </c>
      <c r="J227" s="36" t="str">
        <f>IF(OR(OR(ISNUMBER(MATCH(C227,'Nov 12'!$E$2:$E$300,0)),ISNUMBER(MATCH(C227,'Nov 12'!$F$2:$F$300,0))),AND(ISNUMBER(MATCH(D227,'Nov 12'!$H$2:$H$300,0)),(ISNUMBER(MATCH(E227,'Nov 12'!$G$2:$G$300,0))))),"Found","Not Found")</f>
        <v>Not Found</v>
      </c>
      <c r="K227" s="36" t="str">
        <f>IF(OR(OR(ISNUMBER(MATCH(C227,'Nov 13'!$E$2:$E$300,0)),ISNUMBER(MATCH(C227,'Nov 13'!$F$2:$F$300,0))),AND(ISNUMBER(MATCH(D227,'Nov 13'!$H$2:$H$300,0)),(ISNUMBER(MATCH(E227,'Nov 13'!$G$2:$G$300,0))))),"Found","Not Found")</f>
        <v>Not Found</v>
      </c>
      <c r="L227" s="36" t="str">
        <f>IF(OR(OR(ISNUMBER(MATCH(C227,'Nov 14'!$E$2:$E$300,0)),ISNUMBER(MATCH(C227,'Nov 14'!$F$2:$F$300,0))),AND(ISNUMBER(MATCH(D227,'Nov 14'!$H$2:$H$300,0)),(ISNUMBER(MATCH(E227,'Nov 14'!$G$2:$G$300,0))))),"Found","Not Found")</f>
        <v>Not Found</v>
      </c>
      <c r="M227" s="36">
        <f t="shared" si="4"/>
        <v>0</v>
      </c>
      <c r="N227" s="36"/>
      <c r="O227" s="36"/>
      <c r="P227" s="36"/>
      <c r="Q227" s="36"/>
      <c r="R227" s="36"/>
      <c r="T227" s="36"/>
      <c r="U227" s="36"/>
      <c r="V227" s="36"/>
      <c r="W227" s="36"/>
      <c r="X227" s="36"/>
      <c r="Y227" s="36"/>
      <c r="Z227" s="36"/>
      <c r="AA227" s="36"/>
      <c r="AB227" s="36"/>
      <c r="AC227" s="36"/>
      <c r="AD227" s="36"/>
      <c r="AE227" s="36"/>
      <c r="AF227" s="36"/>
      <c r="AG227" s="36"/>
      <c r="AH227" s="36"/>
      <c r="AI227" s="43"/>
      <c r="AJ227" s="36"/>
    </row>
    <row r="228" spans="1:36" ht="15.75" customHeight="1" x14ac:dyDescent="0.2">
      <c r="A228" s="58" t="s">
        <v>1671</v>
      </c>
      <c r="B228" s="41" t="s">
        <v>1282</v>
      </c>
      <c r="C228" s="38" t="s">
        <v>1283</v>
      </c>
      <c r="D228" s="42" t="s">
        <v>1279</v>
      </c>
      <c r="E228" s="42" t="s">
        <v>1672</v>
      </c>
      <c r="F228" s="43" t="str">
        <f>IF(OR(OR(ISNUMBER(MATCH(C228,'Nov 8'!$E$2:$E$300,0)),ISNUMBER(MATCH(C228,'Nov 8'!$F$2:$F$300,0))),AND(ISNUMBER(MATCH(D228,'Nov 8'!$H$2:$H$300,0)),(ISNUMBER(MATCH(E228,'Nov 8'!$G$2:$G$300,0))))),"Found","Not Found")</f>
        <v>Not Found</v>
      </c>
      <c r="G228" s="44" t="str">
        <f>IF(OR(OR(ISNUMBER(MATCH(C228,'Nov 9'!$E$2:$E$300,0)),ISNUMBER(MATCH(C228,'Nov 9'!$F$2:$F$300,0))),AND(ISNUMBER(MATCH(D228,'Nov 9'!$H$2:$H$300,0)),(ISNUMBER(MATCH(E228,'Nov 9'!$G$2:$G$300,0))))),"Found","Not Found")</f>
        <v>Not Found</v>
      </c>
      <c r="H228" s="36" t="str">
        <f>IF(OR(OR(ISNUMBER(MATCH(C228,'Nov 10'!$E$2:$E$300,0)),ISNUMBER(MATCH(C228,'Nov 10'!$F$2:$F$300,0))),AND(ISNUMBER(MATCH(D228,'Nov 10'!$H$2:$H$300,0)),(ISNUMBER(MATCH(E228,'Nov 10'!$G$2:$G$300,0))))),"Found","Not Found")</f>
        <v>Not Found</v>
      </c>
      <c r="I228" s="36" t="str">
        <f>IF(OR(OR(ISNUMBER(MATCH(C228,'Nov 11'!$E$2:$E$300,0)),ISNUMBER(MATCH(C228,'Nov 11'!$F$2:$F$300,0))),AND(ISNUMBER(MATCH(D228,'Nov 11'!$H$2:$H$300,0)),(ISNUMBER(MATCH(E228,'Nov 11'!$G$2:$G$300,0))))),"Found","Not Found")</f>
        <v>Not Found</v>
      </c>
      <c r="J228" s="36" t="str">
        <f>IF(OR(OR(ISNUMBER(MATCH(C228,'Nov 12'!$E$2:$E$300,0)),ISNUMBER(MATCH(C228,'Nov 12'!$F$2:$F$300,0))),AND(ISNUMBER(MATCH(D228,'Nov 12'!$H$2:$H$300,0)),(ISNUMBER(MATCH(E228,'Nov 12'!$G$2:$G$300,0))))),"Found","Not Found")</f>
        <v>Not Found</v>
      </c>
      <c r="K228" s="36" t="str">
        <f>IF(OR(OR(ISNUMBER(MATCH(C228,'Nov 13'!$E$2:$E$300,0)),ISNUMBER(MATCH(C228,'Nov 13'!$F$2:$F$300,0))),AND(ISNUMBER(MATCH(D228,'Nov 13'!$H$2:$H$300,0)),(ISNUMBER(MATCH(E228,'Nov 13'!$G$2:$G$300,0))))),"Found","Not Found")</f>
        <v>Not Found</v>
      </c>
      <c r="L228" s="36" t="str">
        <f>IF(OR(OR(ISNUMBER(MATCH(C228,'Nov 14'!$E$2:$E$300,0)),ISNUMBER(MATCH(C228,'Nov 14'!$F$2:$F$300,0))),AND(ISNUMBER(MATCH(D228,'Nov 14'!$H$2:$H$300,0)),(ISNUMBER(MATCH(E228,'Nov 14'!$G$2:$G$300,0))))),"Found","Not Found")</f>
        <v>Not Found</v>
      </c>
      <c r="M228" s="36">
        <f t="shared" si="4"/>
        <v>0</v>
      </c>
      <c r="N228" s="36"/>
      <c r="O228" s="36"/>
      <c r="P228" s="36"/>
      <c r="Q228" s="36"/>
      <c r="R228" s="36"/>
      <c r="T228" s="36"/>
      <c r="U228" s="36"/>
      <c r="V228" s="36"/>
      <c r="W228" s="36"/>
      <c r="X228" s="36"/>
      <c r="Y228" s="36"/>
      <c r="Z228" s="36"/>
      <c r="AA228" s="36"/>
      <c r="AB228" s="36"/>
      <c r="AC228" s="36"/>
      <c r="AD228" s="36"/>
      <c r="AE228" s="36"/>
      <c r="AF228" s="36"/>
      <c r="AG228" s="36"/>
      <c r="AH228" s="36"/>
      <c r="AI228" s="43"/>
      <c r="AJ228" s="36"/>
    </row>
    <row r="229" spans="1:36" ht="15.75" customHeight="1" x14ac:dyDescent="0.2">
      <c r="A229" s="58" t="s">
        <v>1673</v>
      </c>
      <c r="B229" s="41" t="s">
        <v>1030</v>
      </c>
      <c r="C229" s="38" t="s">
        <v>1031</v>
      </c>
      <c r="D229" s="42" t="s">
        <v>1032</v>
      </c>
      <c r="E229" s="42" t="s">
        <v>1033</v>
      </c>
      <c r="F229" s="43" t="str">
        <f>IF(OR(OR(ISNUMBER(MATCH(C229,'Nov 8'!$E$2:$E$300,0)),ISNUMBER(MATCH(C229,'Nov 8'!$F$2:$F$300,0))),AND(ISNUMBER(MATCH(D229,'Nov 8'!$H$2:$H$300,0)),(ISNUMBER(MATCH(E229,'Nov 8'!$G$2:$G$300,0))))),"Found","Not Found")</f>
        <v>Not Found</v>
      </c>
      <c r="G229" s="44" t="str">
        <f>IF(OR(OR(ISNUMBER(MATCH(C229,'Nov 9'!$E$2:$E$300,0)),ISNUMBER(MATCH(C229,'Nov 9'!$F$2:$F$300,0))),AND(ISNUMBER(MATCH(D229,'Nov 9'!$H$2:$H$300,0)),(ISNUMBER(MATCH(E229,'Nov 9'!$G$2:$G$300,0))))),"Found","Not Found")</f>
        <v>Not Found</v>
      </c>
      <c r="H229" s="36" t="str">
        <f>IF(OR(OR(ISNUMBER(MATCH(C229,'Nov 10'!$E$2:$E$300,0)),ISNUMBER(MATCH(C229,'Nov 10'!$F$2:$F$300,0))),AND(ISNUMBER(MATCH(D229,'Nov 10'!$H$2:$H$300,0)),(ISNUMBER(MATCH(E229,'Nov 10'!$G$2:$G$300,0))))),"Found","Not Found")</f>
        <v>Not Found</v>
      </c>
      <c r="I229" s="36" t="str">
        <f>IF(OR(OR(ISNUMBER(MATCH(C229,'Nov 11'!$E$2:$E$300,0)),ISNUMBER(MATCH(C229,'Nov 11'!$F$2:$F$300,0))),AND(ISNUMBER(MATCH(D229,'Nov 11'!$H$2:$H$300,0)),(ISNUMBER(MATCH(E229,'Nov 11'!$G$2:$G$300,0))))),"Found","Not Found")</f>
        <v>Not Found</v>
      </c>
      <c r="J229" s="36" t="str">
        <f>IF(OR(OR(ISNUMBER(MATCH(C229,'Nov 12'!$E$2:$E$300,0)),ISNUMBER(MATCH(C229,'Nov 12'!$F$2:$F$300,0))),AND(ISNUMBER(MATCH(D229,'Nov 12'!$H$2:$H$300,0)),(ISNUMBER(MATCH(E229,'Nov 12'!$G$2:$G$300,0))))),"Found","Not Found")</f>
        <v>Not Found</v>
      </c>
      <c r="K229" s="36" t="str">
        <f>IF(OR(OR(ISNUMBER(MATCH(C229,'Nov 13'!$E$2:$E$300,0)),ISNUMBER(MATCH(C229,'Nov 13'!$F$2:$F$300,0))),AND(ISNUMBER(MATCH(D229,'Nov 13'!$H$2:$H$300,0)),(ISNUMBER(MATCH(E229,'Nov 13'!$G$2:$G$300,0))))),"Found","Not Found")</f>
        <v>Not Found</v>
      </c>
      <c r="L229" s="36" t="str">
        <f>IF(OR(OR(ISNUMBER(MATCH(C229,'Nov 14'!$E$2:$E$300,0)),ISNUMBER(MATCH(C229,'Nov 14'!$F$2:$F$300,0))),AND(ISNUMBER(MATCH(D229,'Nov 14'!$H$2:$H$300,0)),(ISNUMBER(MATCH(E229,'Nov 14'!$G$2:$G$300,0))))),"Found","Not Found")</f>
        <v>Not Found</v>
      </c>
      <c r="M229" s="36">
        <f t="shared" si="4"/>
        <v>0</v>
      </c>
      <c r="N229" s="36"/>
      <c r="O229" s="36"/>
      <c r="P229" s="36"/>
      <c r="Q229" s="36"/>
      <c r="R229" s="36"/>
      <c r="T229" s="36"/>
      <c r="U229" s="36"/>
      <c r="V229" s="36"/>
      <c r="W229" s="36"/>
      <c r="X229" s="36"/>
      <c r="Y229" s="36"/>
      <c r="Z229" s="36"/>
      <c r="AA229" s="36"/>
      <c r="AB229" s="36"/>
      <c r="AC229" s="36"/>
      <c r="AD229" s="36"/>
      <c r="AE229" s="36"/>
      <c r="AF229" s="36"/>
      <c r="AG229" s="36"/>
      <c r="AH229" s="36"/>
      <c r="AI229" s="43"/>
      <c r="AJ229" s="36"/>
    </row>
    <row r="230" spans="1:36" ht="15.75" customHeight="1" x14ac:dyDescent="0.2">
      <c r="A230" s="58" t="s">
        <v>1674</v>
      </c>
      <c r="B230" s="41" t="s">
        <v>923</v>
      </c>
      <c r="C230" s="38">
        <v>443</v>
      </c>
      <c r="D230" s="42" t="s">
        <v>921</v>
      </c>
      <c r="E230" s="42" t="s">
        <v>922</v>
      </c>
      <c r="F230" s="43" t="str">
        <f>IF(OR(OR(ISNUMBER(MATCH(C230,'Nov 8'!$E$2:$E$300,0)),ISNUMBER(MATCH(C230,'Nov 8'!$F$2:$F$300,0))),AND(ISNUMBER(MATCH(D230,'Nov 8'!$H$2:$H$300,0)),(ISNUMBER(MATCH(E230,'Nov 8'!$G$2:$G$300,0))))),"Found","Not Found")</f>
        <v>Found</v>
      </c>
      <c r="G230" s="44" t="str">
        <f>IF(OR(OR(ISNUMBER(MATCH(C230,'Nov 9'!$E$2:$E$300,0)),ISNUMBER(MATCH(C230,'Nov 9'!$F$2:$F$300,0))),AND(ISNUMBER(MATCH(D230,'Nov 9'!$H$2:$H$300,0)),(ISNUMBER(MATCH(E230,'Nov 9'!$G$2:$G$300,0))))),"Found","Not Found")</f>
        <v>Found</v>
      </c>
      <c r="H230" s="36" t="str">
        <f>IF(OR(OR(ISNUMBER(MATCH(C230,'Nov 10'!$E$2:$E$300,0)),ISNUMBER(MATCH(C230,'Nov 10'!$F$2:$F$300,0))),AND(ISNUMBER(MATCH(D230,'Nov 10'!$H$2:$H$300,0)),(ISNUMBER(MATCH(E230,'Nov 10'!$G$2:$G$300,0))))),"Found","Not Found")</f>
        <v>Found</v>
      </c>
      <c r="I230" s="36" t="str">
        <f>IF(OR(OR(ISNUMBER(MATCH(C230,'Nov 11'!$E$2:$E$300,0)),ISNUMBER(MATCH(C230,'Nov 11'!$F$2:$F$300,0))),AND(ISNUMBER(MATCH(D230,'Nov 11'!$H$2:$H$300,0)),(ISNUMBER(MATCH(E230,'Nov 11'!$G$2:$G$300,0))))),"Found","Not Found")</f>
        <v>Found</v>
      </c>
      <c r="J230" s="36" t="str">
        <f>IF(OR(OR(ISNUMBER(MATCH(C230,'Nov 12'!$E$2:$E$300,0)),ISNUMBER(MATCH(C230,'Nov 12'!$F$2:$F$300,0))),AND(ISNUMBER(MATCH(D230,'Nov 12'!$H$2:$H$300,0)),(ISNUMBER(MATCH(E230,'Nov 12'!$G$2:$G$300,0))))),"Found","Not Found")</f>
        <v>Found</v>
      </c>
      <c r="K230" s="36" t="str">
        <f>IF(OR(OR(ISNUMBER(MATCH(C230,'Nov 13'!$E$2:$E$300,0)),ISNUMBER(MATCH(C230,'Nov 13'!$F$2:$F$300,0))),AND(ISNUMBER(MATCH(D230,'Nov 13'!$H$2:$H$300,0)),(ISNUMBER(MATCH(E230,'Nov 13'!$G$2:$G$300,0))))),"Found","Not Found")</f>
        <v>Found</v>
      </c>
      <c r="L230" s="36" t="str">
        <f>IF(OR(OR(ISNUMBER(MATCH(C230,'Nov 14'!$E$2:$E$300,0)),ISNUMBER(MATCH(C230,'Nov 14'!$F$2:$F$300,0))),AND(ISNUMBER(MATCH(D230,'Nov 14'!$H$2:$H$300,0)),(ISNUMBER(MATCH(E230,'Nov 14'!$G$2:$G$300,0))))),"Found","Not Found")</f>
        <v>Found</v>
      </c>
      <c r="M230" s="36">
        <f t="shared" si="4"/>
        <v>7</v>
      </c>
      <c r="N230" s="36"/>
      <c r="O230" s="36"/>
      <c r="P230" s="36"/>
      <c r="Q230" s="36"/>
      <c r="R230" s="36"/>
      <c r="T230" s="36"/>
      <c r="U230" s="36"/>
      <c r="V230" s="36"/>
      <c r="W230" s="36"/>
      <c r="X230" s="36"/>
      <c r="Y230" s="36"/>
      <c r="Z230" s="36"/>
      <c r="AA230" s="36"/>
      <c r="AB230" s="36"/>
      <c r="AC230" s="36"/>
      <c r="AD230" s="36"/>
      <c r="AE230" s="36"/>
      <c r="AF230" s="36"/>
      <c r="AG230" s="36"/>
      <c r="AH230" s="36"/>
      <c r="AI230" s="43"/>
      <c r="AJ230" s="36"/>
    </row>
    <row r="231" spans="1:36" ht="15.75" customHeight="1" x14ac:dyDescent="0.2">
      <c r="A231" s="58" t="s">
        <v>1675</v>
      </c>
      <c r="B231" s="41" t="s">
        <v>1267</v>
      </c>
      <c r="C231" s="38">
        <v>480</v>
      </c>
      <c r="D231" s="42" t="s">
        <v>1268</v>
      </c>
      <c r="E231" s="42" t="s">
        <v>1269</v>
      </c>
      <c r="F231" s="43" t="str">
        <f>IF(OR(OR(ISNUMBER(MATCH(C231,'Nov 8'!$E$2:$E$300,0)),ISNUMBER(MATCH(C231,'Nov 8'!$F$2:$F$300,0))),AND(ISNUMBER(MATCH(D231,'Nov 8'!$H$2:$H$300,0)),(ISNUMBER(MATCH(E231,'Nov 8'!$G$2:$G$300,0))))),"Found","Not Found")</f>
        <v>Not Found</v>
      </c>
      <c r="G231" s="44" t="str">
        <f>IF(OR(OR(ISNUMBER(MATCH(C231,'Nov 9'!$E$2:$E$300,0)),ISNUMBER(MATCH(C231,'Nov 9'!$F$2:$F$300,0))),AND(ISNUMBER(MATCH(D231,'Nov 9'!$H$2:$H$300,0)),(ISNUMBER(MATCH(E231,'Nov 9'!$G$2:$G$300,0))))),"Found","Not Found")</f>
        <v>Not Found</v>
      </c>
      <c r="H231" s="36" t="str">
        <f>IF(OR(OR(ISNUMBER(MATCH(C231,'Nov 10'!$E$2:$E$300,0)),ISNUMBER(MATCH(C231,'Nov 10'!$F$2:$F$300,0))),AND(ISNUMBER(MATCH(D231,'Nov 10'!$H$2:$H$300,0)),(ISNUMBER(MATCH(E231,'Nov 10'!$G$2:$G$300,0))))),"Found","Not Found")</f>
        <v>Not Found</v>
      </c>
      <c r="I231" s="36" t="str">
        <f>IF(OR(OR(ISNUMBER(MATCH(C231,'Nov 11'!$E$2:$E$300,0)),ISNUMBER(MATCH(C231,'Nov 11'!$F$2:$F$300,0))),AND(ISNUMBER(MATCH(D231,'Nov 11'!$H$2:$H$300,0)),(ISNUMBER(MATCH(E231,'Nov 11'!$G$2:$G$300,0))))),"Found","Not Found")</f>
        <v>Not Found</v>
      </c>
      <c r="J231" s="36" t="str">
        <f>IF(OR(OR(ISNUMBER(MATCH(C231,'Nov 12'!$E$2:$E$300,0)),ISNUMBER(MATCH(C231,'Nov 12'!$F$2:$F$300,0))),AND(ISNUMBER(MATCH(D231,'Nov 12'!$H$2:$H$300,0)),(ISNUMBER(MATCH(E231,'Nov 12'!$G$2:$G$300,0))))),"Found","Not Found")</f>
        <v>Not Found</v>
      </c>
      <c r="K231" s="36" t="str">
        <f>IF(OR(OR(ISNUMBER(MATCH(C231,'Nov 13'!$E$2:$E$300,0)),ISNUMBER(MATCH(C231,'Nov 13'!$F$2:$F$300,0))),AND(ISNUMBER(MATCH(D231,'Nov 13'!$H$2:$H$300,0)),(ISNUMBER(MATCH(E231,'Nov 13'!$G$2:$G$300,0))))),"Found","Not Found")</f>
        <v>Not Found</v>
      </c>
      <c r="L231" s="36" t="str">
        <f>IF(OR(OR(ISNUMBER(MATCH(C231,'Nov 14'!$E$2:$E$300,0)),ISNUMBER(MATCH(C231,'Nov 14'!$F$2:$F$300,0))),AND(ISNUMBER(MATCH(D231,'Nov 14'!$H$2:$H$300,0)),(ISNUMBER(MATCH(E231,'Nov 14'!$G$2:$G$300,0))))),"Found","Not Found")</f>
        <v>Not Found</v>
      </c>
      <c r="M231" s="36">
        <f t="shared" si="4"/>
        <v>0</v>
      </c>
      <c r="N231" s="36"/>
      <c r="O231" s="36"/>
      <c r="P231" s="36"/>
      <c r="Q231" s="36"/>
      <c r="R231" s="36"/>
      <c r="T231" s="36"/>
      <c r="U231" s="36"/>
      <c r="V231" s="36"/>
      <c r="W231" s="36"/>
      <c r="X231" s="36"/>
      <c r="Y231" s="36"/>
      <c r="Z231" s="36"/>
      <c r="AA231" s="36"/>
      <c r="AB231" s="36"/>
      <c r="AC231" s="36"/>
      <c r="AD231" s="36"/>
      <c r="AE231" s="36"/>
      <c r="AF231" s="36"/>
      <c r="AG231" s="36"/>
      <c r="AH231" s="36"/>
      <c r="AI231" s="43"/>
      <c r="AJ231" s="36"/>
    </row>
    <row r="232" spans="1:36" ht="15.75" customHeight="1" thickBot="1" x14ac:dyDescent="0.25">
      <c r="A232" s="58" t="s">
        <v>1212</v>
      </c>
      <c r="B232" s="41" t="s">
        <v>1212</v>
      </c>
      <c r="C232" s="59" t="s">
        <v>92</v>
      </c>
      <c r="D232" s="42" t="s">
        <v>1213</v>
      </c>
      <c r="E232" s="42" t="s">
        <v>1214</v>
      </c>
      <c r="F232" s="43" t="str">
        <f>IF(OR(OR(ISNUMBER(MATCH(C232,'Nov 8'!$E$2:$E$300,0)),ISNUMBER(MATCH(C232,'Nov 8'!$F$2:$F$300,0))),AND(ISNUMBER(MATCH(D232,'Nov 8'!$H$2:$H$300,0)),(ISNUMBER(MATCH(E232,'Nov 8'!$G$2:$G$300,0))))),"Found","Not Found")</f>
        <v>Found</v>
      </c>
      <c r="G232" s="44" t="str">
        <f>IF(OR(OR(ISNUMBER(MATCH(C232,'Nov 9'!$E$2:$E$300,0)),ISNUMBER(MATCH(C232,'Nov 9'!$F$2:$F$300,0))),AND(ISNUMBER(MATCH(D232,'Nov 9'!$H$2:$H$300,0)),(ISNUMBER(MATCH(E232,'Nov 9'!$G$2:$G$300,0))))),"Found","Not Found")</f>
        <v>Found</v>
      </c>
      <c r="H232" s="36" t="str">
        <f>IF(OR(OR(ISNUMBER(MATCH(C232,'Nov 10'!$E$2:$E$300,0)),ISNUMBER(MATCH(C232,'Nov 10'!$F$2:$F$300,0))),AND(ISNUMBER(MATCH(D232,'Nov 10'!$H$2:$H$300,0)),(ISNUMBER(MATCH(E232,'Nov 10'!$G$2:$G$300,0))))),"Found","Not Found")</f>
        <v>Not Found</v>
      </c>
      <c r="I232" s="36" t="str">
        <f>IF(OR(OR(ISNUMBER(MATCH(C232,'Nov 11'!$E$2:$E$300,0)),ISNUMBER(MATCH(C232,'Nov 11'!$F$2:$F$300,0))),AND(ISNUMBER(MATCH(D232,'Nov 11'!$H$2:$H$300,0)),(ISNUMBER(MATCH(E232,'Nov 11'!$G$2:$G$300,0))))),"Found","Not Found")</f>
        <v>Found</v>
      </c>
      <c r="J232" s="36" t="str">
        <f>IF(OR(OR(ISNUMBER(MATCH(C232,'Nov 12'!$E$2:$E$300,0)),ISNUMBER(MATCH(C232,'Nov 12'!$F$2:$F$300,0))),AND(ISNUMBER(MATCH(D232,'Nov 12'!$H$2:$H$300,0)),(ISNUMBER(MATCH(E232,'Nov 12'!$G$2:$G$300,0))))),"Found","Not Found")</f>
        <v>Found</v>
      </c>
      <c r="K232" s="36" t="str">
        <f>IF(OR(OR(ISNUMBER(MATCH(C232,'Nov 13'!$E$2:$E$300,0)),ISNUMBER(MATCH(C232,'Nov 13'!$F$2:$F$300,0))),AND(ISNUMBER(MATCH(D232,'Nov 13'!$H$2:$H$300,0)),(ISNUMBER(MATCH(E232,'Nov 13'!$G$2:$G$300,0))))),"Found","Not Found")</f>
        <v>Found</v>
      </c>
      <c r="L232" s="36" t="str">
        <f>IF(OR(OR(ISNUMBER(MATCH(C232,'Nov 14'!$E$2:$E$300,0)),ISNUMBER(MATCH(C232,'Nov 14'!$F$2:$F$300,0))),AND(ISNUMBER(MATCH(D232,'Nov 14'!$H$2:$H$300,0)),(ISNUMBER(MATCH(E232,'Nov 14'!$G$2:$G$300,0))))),"Found","Not Found")</f>
        <v>Found</v>
      </c>
      <c r="M232" s="36">
        <f t="shared" si="4"/>
        <v>6</v>
      </c>
      <c r="N232" s="36"/>
      <c r="O232" s="36"/>
      <c r="P232" s="36"/>
      <c r="Q232" s="36"/>
      <c r="R232" s="36"/>
      <c r="T232" s="36"/>
      <c r="U232" s="36"/>
      <c r="V232" s="36"/>
      <c r="W232" s="36"/>
      <c r="X232" s="36"/>
      <c r="Y232" s="36"/>
      <c r="Z232" s="36"/>
      <c r="AA232" s="36"/>
      <c r="AB232" s="36"/>
      <c r="AC232" s="36"/>
      <c r="AD232" s="36"/>
      <c r="AE232" s="36"/>
      <c r="AF232" s="36"/>
      <c r="AG232" s="36"/>
      <c r="AH232" s="36"/>
      <c r="AI232" s="43"/>
      <c r="AJ232" s="36"/>
    </row>
    <row r="233" spans="1:36" ht="15.75" customHeight="1" thickBot="1" x14ac:dyDescent="0.25">
      <c r="A233" s="60" t="s">
        <v>753</v>
      </c>
      <c r="B233" s="41" t="s">
        <v>753</v>
      </c>
      <c r="C233" s="38">
        <v>649</v>
      </c>
      <c r="D233" s="42" t="s">
        <v>754</v>
      </c>
      <c r="E233" s="42" t="s">
        <v>755</v>
      </c>
      <c r="F233" s="43" t="str">
        <f>IF(OR(OR(ISNUMBER(MATCH(C233,'Nov 8'!$E$2:$E$300,0)),ISNUMBER(MATCH(C233,'Nov 8'!$F$2:$F$300,0))),AND(ISNUMBER(MATCH(D233,'Nov 8'!$H$2:$H$300,0)),(ISNUMBER(MATCH(E233,'Nov 8'!$G$2:$G$300,0))))),"Found","Not Found")</f>
        <v>Found</v>
      </c>
      <c r="G233" s="44" t="str">
        <f>IF(OR(OR(ISNUMBER(MATCH(C233,'Nov 9'!$E$2:$E$300,0)),ISNUMBER(MATCH(C233,'Nov 9'!$F$2:$F$300,0))),AND(ISNUMBER(MATCH(D233,'Nov 9'!$H$2:$H$300,0)),(ISNUMBER(MATCH(E233,'Nov 9'!$G$2:$G$300,0))))),"Found","Not Found")</f>
        <v>Found</v>
      </c>
      <c r="H233" s="36" t="str">
        <f>IF(OR(OR(ISNUMBER(MATCH(C233,'Nov 10'!$E$2:$E$300,0)),ISNUMBER(MATCH(C233,'Nov 10'!$F$2:$F$300,0))),AND(ISNUMBER(MATCH(D233,'Nov 10'!$H$2:$H$300,0)),(ISNUMBER(MATCH(E233,'Nov 10'!$G$2:$G$300,0))))),"Found","Not Found")</f>
        <v>Found</v>
      </c>
      <c r="I233" s="36" t="str">
        <f>IF(OR(OR(ISNUMBER(MATCH(C233,'Nov 11'!$E$2:$E$300,0)),ISNUMBER(MATCH(C233,'Nov 11'!$F$2:$F$300,0))),AND(ISNUMBER(MATCH(D233,'Nov 11'!$H$2:$H$300,0)),(ISNUMBER(MATCH(E233,'Nov 11'!$G$2:$G$300,0))))),"Found","Not Found")</f>
        <v>Found</v>
      </c>
      <c r="J233" s="36" t="str">
        <f>IF(OR(OR(ISNUMBER(MATCH(C233,'Nov 12'!$E$2:$E$300,0)),ISNUMBER(MATCH(C233,'Nov 12'!$F$2:$F$300,0))),AND(ISNUMBER(MATCH(D233,'Nov 12'!$H$2:$H$300,0)),(ISNUMBER(MATCH(E233,'Nov 12'!$G$2:$G$300,0))))),"Found","Not Found")</f>
        <v>Found</v>
      </c>
      <c r="K233" s="36" t="str">
        <f>IF(OR(OR(ISNUMBER(MATCH(C233,'Nov 13'!$E$2:$E$300,0)),ISNUMBER(MATCH(C233,'Nov 13'!$F$2:$F$300,0))),AND(ISNUMBER(MATCH(D233,'Nov 13'!$H$2:$H$300,0)),(ISNUMBER(MATCH(E233,'Nov 13'!$G$2:$G$300,0))))),"Found","Not Found")</f>
        <v>Found</v>
      </c>
      <c r="L233" s="36" t="str">
        <f>IF(OR(OR(ISNUMBER(MATCH(C233,'Nov 14'!$E$2:$E$300,0)),ISNUMBER(MATCH(C233,'Nov 14'!$F$2:$F$300,0))),AND(ISNUMBER(MATCH(D233,'Nov 14'!$H$2:$H$300,0)),(ISNUMBER(MATCH(E233,'Nov 14'!$G$2:$G$300,0))))),"Found","Not Found")</f>
        <v>Not Found</v>
      </c>
      <c r="M233" s="36">
        <f t="shared" si="4"/>
        <v>6</v>
      </c>
      <c r="N233" s="36"/>
      <c r="O233" s="36"/>
      <c r="P233" s="36"/>
      <c r="Q233" s="36"/>
      <c r="R233" s="36"/>
      <c r="T233" s="36"/>
      <c r="U233" s="36"/>
      <c r="V233" s="36"/>
      <c r="W233" s="36"/>
      <c r="X233" s="36"/>
      <c r="Y233" s="36"/>
      <c r="Z233" s="36"/>
      <c r="AA233" s="36"/>
      <c r="AB233" s="36"/>
      <c r="AC233" s="36"/>
      <c r="AD233" s="36"/>
      <c r="AE233" s="36"/>
      <c r="AF233" s="36"/>
      <c r="AG233" s="36"/>
      <c r="AH233" s="36"/>
      <c r="AI233" s="43"/>
      <c r="AJ233" s="36"/>
    </row>
    <row r="234" spans="1:36" ht="15.75" customHeight="1" thickBot="1" x14ac:dyDescent="0.25">
      <c r="A234" s="61" t="s">
        <v>1377</v>
      </c>
      <c r="B234" s="41" t="s">
        <v>1377</v>
      </c>
      <c r="C234" s="38">
        <v>458</v>
      </c>
      <c r="D234" s="42" t="s">
        <v>1378</v>
      </c>
      <c r="E234" s="42" t="s">
        <v>1379</v>
      </c>
      <c r="F234" s="43" t="str">
        <f>IF(OR(OR(ISNUMBER(MATCH(C234,'Nov 8'!$E$2:$E$300,0)),ISNUMBER(MATCH(C234,'Nov 8'!$F$2:$F$300,0))),AND(ISNUMBER(MATCH(D234,'Nov 8'!$H$2:$H$300,0)),(ISNUMBER(MATCH(E234,'Nov 8'!$G$2:$G$300,0))))),"Found","Not Found")</f>
        <v>Found</v>
      </c>
      <c r="G234" s="44" t="str">
        <f>IF(OR(OR(ISNUMBER(MATCH(C234,'Nov 9'!$E$2:$E$300,0)),ISNUMBER(MATCH(C234,'Nov 9'!$F$2:$F$300,0))),AND(ISNUMBER(MATCH(D234,'Nov 9'!$H$2:$H$300,0)),(ISNUMBER(MATCH(E234,'Nov 9'!$G$2:$G$300,0))))),"Found","Not Found")</f>
        <v>Found</v>
      </c>
      <c r="H234" s="36" t="str">
        <f>IF(OR(OR(ISNUMBER(MATCH(C234,'Nov 10'!$E$2:$E$300,0)),ISNUMBER(MATCH(C234,'Nov 10'!$F$2:$F$300,0))),AND(ISNUMBER(MATCH(D234,'Nov 10'!$H$2:$H$300,0)),(ISNUMBER(MATCH(E234,'Nov 10'!$G$2:$G$300,0))))),"Found","Not Found")</f>
        <v>Found</v>
      </c>
      <c r="I234" s="36" t="str">
        <f>IF(OR(OR(ISNUMBER(MATCH(C234,'Nov 11'!$E$2:$E$300,0)),ISNUMBER(MATCH(C234,'Nov 11'!$F$2:$F$300,0))),AND(ISNUMBER(MATCH(D234,'Nov 11'!$H$2:$H$300,0)),(ISNUMBER(MATCH(E234,'Nov 11'!$G$2:$G$300,0))))),"Found","Not Found")</f>
        <v>Found</v>
      </c>
      <c r="J234" s="36" t="str">
        <f>IF(OR(OR(ISNUMBER(MATCH(C234,'Nov 12'!$E$2:$E$300,0)),ISNUMBER(MATCH(C234,'Nov 12'!$F$2:$F$300,0))),AND(ISNUMBER(MATCH(D234,'Nov 12'!$H$2:$H$300,0)),(ISNUMBER(MATCH(E234,'Nov 12'!$G$2:$G$300,0))))),"Found","Not Found")</f>
        <v>Found</v>
      </c>
      <c r="K234" s="36" t="str">
        <f>IF(OR(OR(ISNUMBER(MATCH(C234,'Nov 13'!$E$2:$E$300,0)),ISNUMBER(MATCH(C234,'Nov 13'!$F$2:$F$300,0))),AND(ISNUMBER(MATCH(D234,'Nov 13'!$H$2:$H$300,0)),(ISNUMBER(MATCH(E234,'Nov 13'!$G$2:$G$300,0))))),"Found","Not Found")</f>
        <v>Found</v>
      </c>
      <c r="L234" s="36" t="str">
        <f>IF(OR(OR(ISNUMBER(MATCH(C234,'Nov 14'!$E$2:$E$300,0)),ISNUMBER(MATCH(C234,'Nov 14'!$F$2:$F$300,0))),AND(ISNUMBER(MATCH(D234,'Nov 14'!$H$2:$H$300,0)),(ISNUMBER(MATCH(E234,'Nov 14'!$G$2:$G$300,0))))),"Found","Not Found")</f>
        <v>Found</v>
      </c>
      <c r="M234" s="36">
        <f t="shared" si="4"/>
        <v>7</v>
      </c>
      <c r="N234" s="36"/>
      <c r="O234" s="36"/>
      <c r="P234" s="36"/>
      <c r="Q234" s="36"/>
      <c r="R234" s="36"/>
      <c r="T234" s="36"/>
      <c r="U234" s="36"/>
      <c r="V234" s="36"/>
      <c r="W234" s="36"/>
      <c r="X234" s="36"/>
      <c r="Y234" s="36"/>
      <c r="Z234" s="36"/>
      <c r="AA234" s="36"/>
      <c r="AB234" s="36"/>
      <c r="AC234" s="36"/>
      <c r="AD234" s="36"/>
      <c r="AE234" s="36"/>
      <c r="AF234" s="36"/>
      <c r="AG234" s="36"/>
      <c r="AH234" s="36"/>
      <c r="AI234" s="43"/>
      <c r="AJ234" s="36"/>
    </row>
    <row r="235" spans="1:36" ht="15.75" customHeight="1" thickBot="1" x14ac:dyDescent="0.25">
      <c r="A235" s="60" t="s">
        <v>507</v>
      </c>
      <c r="B235" s="41" t="s">
        <v>507</v>
      </c>
      <c r="C235" s="38">
        <v>113</v>
      </c>
      <c r="D235" s="42" t="s">
        <v>508</v>
      </c>
      <c r="E235" s="42" t="s">
        <v>407</v>
      </c>
      <c r="F235" s="43" t="str">
        <f>IF(OR(OR(ISNUMBER(MATCH(C235,'Nov 8'!$E$2:$E$300,0)),ISNUMBER(MATCH(C235,'Nov 8'!$F$2:$F$300,0))),AND(ISNUMBER(MATCH(D235,'Nov 8'!$H$2:$H$300,0)),(ISNUMBER(MATCH(E235,'Nov 8'!$G$2:$G$300,0))))),"Found","Not Found")</f>
        <v>Found</v>
      </c>
      <c r="G235" s="44" t="str">
        <f>IF(OR(OR(ISNUMBER(MATCH(C235,'Nov 9'!$E$2:$E$300,0)),ISNUMBER(MATCH(C235,'Nov 9'!$F$2:$F$300,0))),AND(ISNUMBER(MATCH(D235,'Nov 9'!$H$2:$H$300,0)),(ISNUMBER(MATCH(E235,'Nov 9'!$G$2:$G$300,0))))),"Found","Not Found")</f>
        <v>Found</v>
      </c>
      <c r="H235" s="36" t="str">
        <f>IF(OR(OR(ISNUMBER(MATCH(C235,'Nov 10'!$E$2:$E$300,0)),ISNUMBER(MATCH(C235,'Nov 10'!$F$2:$F$300,0))),AND(ISNUMBER(MATCH(D235,'Nov 10'!$H$2:$H$300,0)),(ISNUMBER(MATCH(E235,'Nov 10'!$G$2:$G$300,0))))),"Found","Not Found")</f>
        <v>Found</v>
      </c>
      <c r="I235" s="36" t="str">
        <f>IF(OR(OR(ISNUMBER(MATCH(C235,'Nov 11'!$E$2:$E$300,0)),ISNUMBER(MATCH(C235,'Nov 11'!$F$2:$F$300,0))),AND(ISNUMBER(MATCH(D235,'Nov 11'!$H$2:$H$300,0)),(ISNUMBER(MATCH(E235,'Nov 11'!$G$2:$G$300,0))))),"Found","Not Found")</f>
        <v>Found</v>
      </c>
      <c r="J235" s="36" t="str">
        <f>IF(OR(OR(ISNUMBER(MATCH(C235,'Nov 12'!$E$2:$E$300,0)),ISNUMBER(MATCH(C235,'Nov 12'!$F$2:$F$300,0))),AND(ISNUMBER(MATCH(D235,'Nov 12'!$H$2:$H$300,0)),(ISNUMBER(MATCH(E235,'Nov 12'!$G$2:$G$300,0))))),"Found","Not Found")</f>
        <v>Found</v>
      </c>
      <c r="K235" s="36" t="str">
        <f>IF(OR(OR(ISNUMBER(MATCH(C235,'Nov 13'!$E$2:$E$300,0)),ISNUMBER(MATCH(C235,'Nov 13'!$F$2:$F$300,0))),AND(ISNUMBER(MATCH(D235,'Nov 13'!$H$2:$H$300,0)),(ISNUMBER(MATCH(E235,'Nov 13'!$G$2:$G$300,0))))),"Found","Not Found")</f>
        <v>Not Found</v>
      </c>
      <c r="L235" s="36" t="str">
        <f>IF(OR(OR(ISNUMBER(MATCH(C235,'Nov 14'!$E$2:$E$300,0)),ISNUMBER(MATCH(C235,'Nov 14'!$F$2:$F$300,0))),AND(ISNUMBER(MATCH(D235,'Nov 14'!$H$2:$H$300,0)),(ISNUMBER(MATCH(E235,'Nov 14'!$G$2:$G$300,0))))),"Found","Not Found")</f>
        <v>Not Found</v>
      </c>
      <c r="M235" s="36">
        <f t="shared" si="4"/>
        <v>5</v>
      </c>
      <c r="N235" s="36"/>
      <c r="O235" s="36"/>
      <c r="P235" s="36"/>
      <c r="Q235" s="36"/>
      <c r="R235" s="36"/>
      <c r="T235" s="36"/>
      <c r="U235" s="36"/>
      <c r="V235" s="36"/>
      <c r="W235" s="36"/>
      <c r="X235" s="36"/>
      <c r="Y235" s="36"/>
      <c r="Z235" s="36"/>
      <c r="AA235" s="36"/>
      <c r="AB235" s="36"/>
      <c r="AC235" s="36"/>
      <c r="AD235" s="36"/>
      <c r="AE235" s="36"/>
      <c r="AF235" s="36"/>
      <c r="AG235" s="36"/>
      <c r="AH235" s="36"/>
      <c r="AI235" s="43"/>
      <c r="AJ235" s="36"/>
    </row>
    <row r="236" spans="1:36" ht="15.75" customHeight="1" thickBot="1" x14ac:dyDescent="0.25">
      <c r="A236" s="61" t="s">
        <v>518</v>
      </c>
      <c r="B236" s="41" t="s">
        <v>518</v>
      </c>
      <c r="C236" s="38">
        <v>112</v>
      </c>
      <c r="D236" s="42" t="s">
        <v>516</v>
      </c>
      <c r="E236" s="42" t="s">
        <v>517</v>
      </c>
      <c r="F236" s="43" t="str">
        <f>IF(OR(OR(ISNUMBER(MATCH(C236,'Nov 8'!$E$2:$E$300,0)),ISNUMBER(MATCH(C236,'Nov 8'!$F$2:$F$300,0))),AND(ISNUMBER(MATCH(D236,'Nov 8'!$H$2:$H$300,0)),(ISNUMBER(MATCH(E236,'Nov 8'!$G$2:$G$300,0))))),"Found","Not Found")</f>
        <v>Not Found</v>
      </c>
      <c r="G236" s="44" t="str">
        <f>IF(OR(OR(ISNUMBER(MATCH(C236,'Nov 9'!$E$2:$E$300,0)),ISNUMBER(MATCH(C236,'Nov 9'!$F$2:$F$300,0))),AND(ISNUMBER(MATCH(D236,'Nov 9'!$H$2:$H$300,0)),(ISNUMBER(MATCH(E236,'Nov 9'!$G$2:$G$300,0))))),"Found","Not Found")</f>
        <v>Not Found</v>
      </c>
      <c r="H236" s="36" t="str">
        <f>IF(OR(OR(ISNUMBER(MATCH(C236,'Nov 10'!$E$2:$E$300,0)),ISNUMBER(MATCH(C236,'Nov 10'!$F$2:$F$300,0))),AND(ISNUMBER(MATCH(D236,'Nov 10'!$H$2:$H$300,0)),(ISNUMBER(MATCH(E236,'Nov 10'!$G$2:$G$300,0))))),"Found","Not Found")</f>
        <v>Not Found</v>
      </c>
      <c r="I236" s="36" t="str">
        <f>IF(OR(OR(ISNUMBER(MATCH(C236,'Nov 11'!$E$2:$E$300,0)),ISNUMBER(MATCH(C236,'Nov 11'!$F$2:$F$300,0))),AND(ISNUMBER(MATCH(D236,'Nov 11'!$H$2:$H$300,0)),(ISNUMBER(MATCH(E236,'Nov 11'!$G$2:$G$300,0))))),"Found","Not Found")</f>
        <v>Found</v>
      </c>
      <c r="J236" s="36" t="str">
        <f>IF(OR(OR(ISNUMBER(MATCH(C236,'Nov 12'!$E$2:$E$300,0)),ISNUMBER(MATCH(C236,'Nov 12'!$F$2:$F$300,0))),AND(ISNUMBER(MATCH(D236,'Nov 12'!$H$2:$H$300,0)),(ISNUMBER(MATCH(E236,'Nov 12'!$G$2:$G$300,0))))),"Found","Not Found")</f>
        <v>Found</v>
      </c>
      <c r="K236" s="36" t="str">
        <f>IF(OR(OR(ISNUMBER(MATCH(C236,'Nov 13'!$E$2:$E$300,0)),ISNUMBER(MATCH(C236,'Nov 13'!$F$2:$F$300,0))),AND(ISNUMBER(MATCH(D236,'Nov 13'!$H$2:$H$300,0)),(ISNUMBER(MATCH(E236,'Nov 13'!$G$2:$G$300,0))))),"Found","Not Found")</f>
        <v>Not Found</v>
      </c>
      <c r="L236" s="36" t="str">
        <f>IF(OR(OR(ISNUMBER(MATCH(C236,'Nov 14'!$E$2:$E$300,0)),ISNUMBER(MATCH(C236,'Nov 14'!$F$2:$F$300,0))),AND(ISNUMBER(MATCH(D236,'Nov 14'!$H$2:$H$300,0)),(ISNUMBER(MATCH(E236,'Nov 14'!$G$2:$G$300,0))))),"Found","Not Found")</f>
        <v>Not Found</v>
      </c>
      <c r="M236" s="36">
        <f t="shared" si="4"/>
        <v>2</v>
      </c>
      <c r="N236" s="36"/>
      <c r="O236" s="36"/>
      <c r="P236" s="36"/>
      <c r="Q236" s="36"/>
      <c r="R236" s="36"/>
      <c r="T236" s="36"/>
      <c r="U236" s="36"/>
      <c r="V236" s="36"/>
      <c r="W236" s="36"/>
      <c r="X236" s="36"/>
      <c r="Y236" s="36"/>
      <c r="Z236" s="36"/>
      <c r="AA236" s="36"/>
      <c r="AB236" s="36"/>
      <c r="AC236" s="36"/>
      <c r="AD236" s="36"/>
      <c r="AE236" s="36"/>
      <c r="AF236" s="36"/>
      <c r="AG236" s="36"/>
      <c r="AH236" s="36"/>
      <c r="AI236" s="43"/>
      <c r="AJ236" s="36"/>
    </row>
    <row r="237" spans="1:36" ht="15.75" customHeight="1" thickBot="1" x14ac:dyDescent="0.25">
      <c r="A237" s="60" t="s">
        <v>646</v>
      </c>
      <c r="B237" s="41" t="s">
        <v>646</v>
      </c>
      <c r="C237" s="38">
        <v>514</v>
      </c>
      <c r="D237" s="42" t="s">
        <v>80</v>
      </c>
      <c r="E237" s="42" t="s">
        <v>79</v>
      </c>
      <c r="F237" s="43" t="str">
        <f>IF(OR(OR(ISNUMBER(MATCH(C237,'Nov 8'!$E$2:$E$300,0)),ISNUMBER(MATCH(C237,'Nov 8'!$F$2:$F$300,0))),AND(ISNUMBER(MATCH(D237,'Nov 8'!$H$2:$H$300,0)),(ISNUMBER(MATCH(E237,'Nov 8'!$G$2:$G$300,0))))),"Found","Not Found")</f>
        <v>Found</v>
      </c>
      <c r="G237" s="44" t="str">
        <f>IF(OR(OR(ISNUMBER(MATCH(C237,'Nov 9'!$E$2:$E$300,0)),ISNUMBER(MATCH(C237,'Nov 9'!$F$2:$F$300,0))),AND(ISNUMBER(MATCH(D237,'Nov 9'!$H$2:$H$300,0)),(ISNUMBER(MATCH(E237,'Nov 9'!$G$2:$G$300,0))))),"Found","Not Found")</f>
        <v>Found</v>
      </c>
      <c r="H237" s="36" t="str">
        <f>IF(OR(OR(ISNUMBER(MATCH(C237,'Nov 10'!$E$2:$E$300,0)),ISNUMBER(MATCH(C237,'Nov 10'!$F$2:$F$300,0))),AND(ISNUMBER(MATCH(D237,'Nov 10'!$H$2:$H$300,0)),(ISNUMBER(MATCH(E237,'Nov 10'!$G$2:$G$300,0))))),"Found","Not Found")</f>
        <v>Found</v>
      </c>
      <c r="I237" s="36" t="str">
        <f>IF(OR(OR(ISNUMBER(MATCH(C237,'Nov 11'!$E$2:$E$300,0)),ISNUMBER(MATCH(C237,'Nov 11'!$F$2:$F$300,0))),AND(ISNUMBER(MATCH(D237,'Nov 11'!$H$2:$H$300,0)),(ISNUMBER(MATCH(E237,'Nov 11'!$G$2:$G$300,0))))),"Found","Not Found")</f>
        <v>Found</v>
      </c>
      <c r="J237" s="36" t="str">
        <f>IF(OR(OR(ISNUMBER(MATCH(C237,'Nov 12'!$E$2:$E$300,0)),ISNUMBER(MATCH(C237,'Nov 12'!$F$2:$F$300,0))),AND(ISNUMBER(MATCH(D237,'Nov 12'!$H$2:$H$300,0)),(ISNUMBER(MATCH(E237,'Nov 12'!$G$2:$G$300,0))))),"Found","Not Found")</f>
        <v>Found</v>
      </c>
      <c r="K237" s="36" t="str">
        <f>IF(OR(OR(ISNUMBER(MATCH(C237,'Nov 13'!$E$2:$E$300,0)),ISNUMBER(MATCH(C237,'Nov 13'!$F$2:$F$300,0))),AND(ISNUMBER(MATCH(D237,'Nov 13'!$H$2:$H$300,0)),(ISNUMBER(MATCH(E237,'Nov 13'!$G$2:$G$300,0))))),"Found","Not Found")</f>
        <v>Found</v>
      </c>
      <c r="L237" s="36" t="str">
        <f>IF(OR(OR(ISNUMBER(MATCH(C237,'Nov 14'!$E$2:$E$300,0)),ISNUMBER(MATCH(C237,'Nov 14'!$F$2:$F$300,0))),AND(ISNUMBER(MATCH(D237,'Nov 14'!$H$2:$H$300,0)),(ISNUMBER(MATCH(E237,'Nov 14'!$G$2:$G$300,0))))),"Found","Not Found")</f>
        <v>Not Found</v>
      </c>
      <c r="M237" s="36">
        <f t="shared" si="4"/>
        <v>6</v>
      </c>
      <c r="N237" s="36"/>
      <c r="O237" s="36"/>
      <c r="P237" s="36"/>
      <c r="Q237" s="36"/>
      <c r="R237" s="36"/>
      <c r="T237" s="36"/>
      <c r="U237" s="36"/>
      <c r="V237" s="36"/>
      <c r="W237" s="36"/>
      <c r="X237" s="36"/>
      <c r="Y237" s="36"/>
      <c r="Z237" s="36"/>
      <c r="AA237" s="36"/>
      <c r="AB237" s="36"/>
      <c r="AC237" s="36"/>
      <c r="AD237" s="36"/>
      <c r="AE237" s="36"/>
      <c r="AF237" s="36"/>
      <c r="AG237" s="36"/>
      <c r="AH237" s="36"/>
      <c r="AI237" s="43"/>
      <c r="AJ237" s="36"/>
    </row>
    <row r="238" spans="1:36" ht="15.75" customHeight="1" thickBot="1" x14ac:dyDescent="0.25">
      <c r="A238" s="61" t="s">
        <v>1162</v>
      </c>
      <c r="B238" s="41" t="s">
        <v>1162</v>
      </c>
      <c r="C238" s="38">
        <v>567</v>
      </c>
      <c r="D238" s="42" t="s">
        <v>1163</v>
      </c>
      <c r="E238" s="42" t="s">
        <v>1164</v>
      </c>
      <c r="F238" s="43" t="str">
        <f>IF(OR(OR(ISNUMBER(MATCH(C238,'Nov 8'!$E$2:$E$300,0)),ISNUMBER(MATCH(C238,'Nov 8'!$F$2:$F$300,0))),AND(ISNUMBER(MATCH(D238,'Nov 8'!$H$2:$H$300,0)),(ISNUMBER(MATCH(E238,'Nov 8'!$G$2:$G$300,0))))),"Found","Not Found")</f>
        <v>Found</v>
      </c>
      <c r="G238" s="44" t="str">
        <f>IF(OR(OR(ISNUMBER(MATCH(C238,'Nov 9'!$E$2:$E$300,0)),ISNUMBER(MATCH(C238,'Nov 9'!$F$2:$F$300,0))),AND(ISNUMBER(MATCH(D238,'Nov 9'!$H$2:$H$300,0)),(ISNUMBER(MATCH(E238,'Nov 9'!$G$2:$G$300,0))))),"Found","Not Found")</f>
        <v>Found</v>
      </c>
      <c r="H238" s="36" t="str">
        <f>IF(OR(OR(ISNUMBER(MATCH(C238,'Nov 10'!$E$2:$E$300,0)),ISNUMBER(MATCH(C238,'Nov 10'!$F$2:$F$300,0))),AND(ISNUMBER(MATCH(D238,'Nov 10'!$H$2:$H$300,0)),(ISNUMBER(MATCH(E238,'Nov 10'!$G$2:$G$300,0))))),"Found","Not Found")</f>
        <v>Found</v>
      </c>
      <c r="I238" s="36" t="str">
        <f>IF(OR(OR(ISNUMBER(MATCH(C238,'Nov 11'!$E$2:$E$300,0)),ISNUMBER(MATCH(C238,'Nov 11'!$F$2:$F$300,0))),AND(ISNUMBER(MATCH(D238,'Nov 11'!$H$2:$H$300,0)),(ISNUMBER(MATCH(E238,'Nov 11'!$G$2:$G$300,0))))),"Found","Not Found")</f>
        <v>Found</v>
      </c>
      <c r="J238" s="36" t="str">
        <f>IF(OR(OR(ISNUMBER(MATCH(C238,'Nov 12'!$E$2:$E$300,0)),ISNUMBER(MATCH(C238,'Nov 12'!$F$2:$F$300,0))),AND(ISNUMBER(MATCH(D238,'Nov 12'!$H$2:$H$300,0)),(ISNUMBER(MATCH(E238,'Nov 12'!$G$2:$G$300,0))))),"Found","Not Found")</f>
        <v>Found</v>
      </c>
      <c r="K238" s="36" t="str">
        <f>IF(OR(OR(ISNUMBER(MATCH(C238,'Nov 13'!$E$2:$E$300,0)),ISNUMBER(MATCH(C238,'Nov 13'!$F$2:$F$300,0))),AND(ISNUMBER(MATCH(D238,'Nov 13'!$H$2:$H$300,0)),(ISNUMBER(MATCH(E238,'Nov 13'!$G$2:$G$300,0))))),"Found","Not Found")</f>
        <v>Not Found</v>
      </c>
      <c r="L238" s="36" t="str">
        <f>IF(OR(OR(ISNUMBER(MATCH(C238,'Nov 14'!$E$2:$E$300,0)),ISNUMBER(MATCH(C238,'Nov 14'!$F$2:$F$300,0))),AND(ISNUMBER(MATCH(D238,'Nov 14'!$H$2:$H$300,0)),(ISNUMBER(MATCH(E238,'Nov 14'!$G$2:$G$300,0))))),"Found","Not Found")</f>
        <v>Found</v>
      </c>
      <c r="M238" s="36">
        <f t="shared" si="4"/>
        <v>6</v>
      </c>
      <c r="N238" s="36"/>
      <c r="O238" s="36"/>
      <c r="P238" s="36"/>
      <c r="Q238" s="36"/>
      <c r="R238" s="36"/>
      <c r="T238" s="36"/>
      <c r="U238" s="36"/>
      <c r="V238" s="36"/>
      <c r="W238" s="36"/>
      <c r="X238" s="36"/>
      <c r="Y238" s="36"/>
      <c r="Z238" s="36"/>
      <c r="AA238" s="36"/>
      <c r="AB238" s="36"/>
      <c r="AC238" s="36"/>
      <c r="AD238" s="36"/>
      <c r="AE238" s="36"/>
      <c r="AF238" s="36"/>
      <c r="AG238" s="36"/>
      <c r="AH238" s="36"/>
      <c r="AI238" s="43"/>
      <c r="AJ238" s="36"/>
    </row>
    <row r="239" spans="1:36" ht="15.75" customHeight="1" thickBot="1" x14ac:dyDescent="0.25">
      <c r="A239" s="60" t="s">
        <v>1246</v>
      </c>
      <c r="B239" s="41" t="s">
        <v>1246</v>
      </c>
      <c r="C239" s="59" t="s">
        <v>108</v>
      </c>
      <c r="D239" s="42" t="s">
        <v>1247</v>
      </c>
      <c r="E239" s="42" t="s">
        <v>436</v>
      </c>
      <c r="F239" s="43" t="str">
        <f>IF(OR(OR(ISNUMBER(MATCH(C239,'Nov 8'!$E$2:$E$300,0)),ISNUMBER(MATCH(C239,'Nov 8'!$F$2:$F$300,0))),AND(ISNUMBER(MATCH(D239,'Nov 8'!$H$2:$H$300,0)),(ISNUMBER(MATCH(E239,'Nov 8'!$G$2:$G$300,0))))),"Found","Not Found")</f>
        <v>Found</v>
      </c>
      <c r="G239" s="44" t="str">
        <f>IF(OR(OR(ISNUMBER(MATCH(C239,'Nov 9'!$E$2:$E$300,0)),ISNUMBER(MATCH(C239,'Nov 9'!$F$2:$F$300,0))),AND(ISNUMBER(MATCH(D239,'Nov 9'!$H$2:$H$300,0)),(ISNUMBER(MATCH(E239,'Nov 9'!$G$2:$G$300,0))))),"Found","Not Found")</f>
        <v>Found</v>
      </c>
      <c r="H239" s="36" t="str">
        <f>IF(OR(OR(ISNUMBER(MATCH(C239,'Nov 10'!$E$2:$E$300,0)),ISNUMBER(MATCH(C239,'Nov 10'!$F$2:$F$300,0))),AND(ISNUMBER(MATCH(D239,'Nov 10'!$H$2:$H$300,0)),(ISNUMBER(MATCH(E239,'Nov 10'!$G$2:$G$300,0))))),"Found","Not Found")</f>
        <v>Not Found</v>
      </c>
      <c r="I239" s="36" t="str">
        <f>IF(OR(OR(ISNUMBER(MATCH(C239,'Nov 11'!$E$2:$E$300,0)),ISNUMBER(MATCH(C239,'Nov 11'!$F$2:$F$300,0))),AND(ISNUMBER(MATCH(D239,'Nov 11'!$H$2:$H$300,0)),(ISNUMBER(MATCH(E239,'Nov 11'!$G$2:$G$300,0))))),"Found","Not Found")</f>
        <v>Found</v>
      </c>
      <c r="J239" s="36" t="str">
        <f>IF(OR(OR(ISNUMBER(MATCH(C239,'Nov 12'!$E$2:$E$300,0)),ISNUMBER(MATCH(C239,'Nov 12'!$F$2:$F$300,0))),AND(ISNUMBER(MATCH(D239,'Nov 12'!$H$2:$H$300,0)),(ISNUMBER(MATCH(E239,'Nov 12'!$G$2:$G$300,0))))),"Found","Not Found")</f>
        <v>Found</v>
      </c>
      <c r="K239" s="36" t="str">
        <f>IF(OR(OR(ISNUMBER(MATCH(C239,'Nov 13'!$E$2:$E$300,0)),ISNUMBER(MATCH(C239,'Nov 13'!$F$2:$F$300,0))),AND(ISNUMBER(MATCH(D239,'Nov 13'!$H$2:$H$300,0)),(ISNUMBER(MATCH(E239,'Nov 13'!$G$2:$G$300,0))))),"Found","Not Found")</f>
        <v>Not Found</v>
      </c>
      <c r="L239" s="36" t="str">
        <f>IF(OR(OR(ISNUMBER(MATCH(C239,'Nov 14'!$E$2:$E$300,0)),ISNUMBER(MATCH(C239,'Nov 14'!$F$2:$F$300,0))),AND(ISNUMBER(MATCH(D239,'Nov 14'!$H$2:$H$300,0)),(ISNUMBER(MATCH(E239,'Nov 14'!$G$2:$G$300,0))))),"Found","Not Found")</f>
        <v>Not Found</v>
      </c>
      <c r="M239" s="36">
        <f t="shared" si="4"/>
        <v>4</v>
      </c>
      <c r="N239" s="36"/>
      <c r="O239" s="36"/>
      <c r="P239" s="36"/>
      <c r="Q239" s="36"/>
      <c r="R239" s="36"/>
      <c r="T239" s="36"/>
      <c r="U239" s="36"/>
      <c r="V239" s="36"/>
      <c r="W239" s="36"/>
      <c r="X239" s="36"/>
      <c r="Y239" s="36"/>
      <c r="Z239" s="36"/>
      <c r="AA239" s="36"/>
      <c r="AB239" s="36"/>
      <c r="AC239" s="36"/>
      <c r="AD239" s="36"/>
      <c r="AE239" s="36"/>
      <c r="AF239" s="36"/>
      <c r="AG239" s="36"/>
      <c r="AH239" s="36"/>
      <c r="AI239" s="43"/>
      <c r="AJ239" s="36"/>
    </row>
    <row r="240" spans="1:36" ht="15.75" customHeight="1" thickBot="1" x14ac:dyDescent="0.25">
      <c r="A240" s="61" t="s">
        <v>1324</v>
      </c>
      <c r="B240" s="41" t="s">
        <v>1324</v>
      </c>
      <c r="C240" s="62" t="s">
        <v>134</v>
      </c>
      <c r="D240" s="42" t="s">
        <v>1322</v>
      </c>
      <c r="E240" s="42" t="s">
        <v>918</v>
      </c>
      <c r="F240" s="43" t="str">
        <f>IF(OR(OR(ISNUMBER(MATCH(C240,'Nov 8'!$E$2:$E$300,0)),ISNUMBER(MATCH(C240,'Nov 8'!$F$2:$F$300,0))),AND(ISNUMBER(MATCH(D240,'Nov 8'!$H$2:$H$300,0)),(ISNUMBER(MATCH(E240,'Nov 8'!$G$2:$G$300,0))))),"Found","Not Found")</f>
        <v>Found</v>
      </c>
      <c r="G240" s="44" t="str">
        <f>IF(OR(OR(ISNUMBER(MATCH(C240,'Nov 9'!$E$2:$E$300,0)),ISNUMBER(MATCH(C240,'Nov 9'!$F$2:$F$300,0))),AND(ISNUMBER(MATCH(D240,'Nov 9'!$H$2:$H$300,0)),(ISNUMBER(MATCH(E240,'Nov 9'!$G$2:$G$300,0))))),"Found","Not Found")</f>
        <v>Found</v>
      </c>
      <c r="H240" s="36" t="str">
        <f>IF(OR(OR(ISNUMBER(MATCH(C240,'Nov 10'!$E$2:$E$300,0)),ISNUMBER(MATCH(C240,'Nov 10'!$F$2:$F$300,0))),AND(ISNUMBER(MATCH(D240,'Nov 10'!$H$2:$H$300,0)),(ISNUMBER(MATCH(E240,'Nov 10'!$G$2:$G$300,0))))),"Found","Not Found")</f>
        <v>Found</v>
      </c>
      <c r="I240" s="36" t="str">
        <f>IF(OR(OR(ISNUMBER(MATCH(C240,'Nov 11'!$E$2:$E$300,0)),ISNUMBER(MATCH(C240,'Nov 11'!$F$2:$F$300,0))),AND(ISNUMBER(MATCH(D240,'Nov 11'!$H$2:$H$300,0)),(ISNUMBER(MATCH(E240,'Nov 11'!$G$2:$G$300,0))))),"Found","Not Found")</f>
        <v>Found</v>
      </c>
      <c r="J240" s="36" t="str">
        <f>IF(OR(OR(ISNUMBER(MATCH(C240,'Nov 12'!$E$2:$E$300,0)),ISNUMBER(MATCH(C240,'Nov 12'!$F$2:$F$300,0))),AND(ISNUMBER(MATCH(D240,'Nov 12'!$H$2:$H$300,0)),(ISNUMBER(MATCH(E240,'Nov 12'!$G$2:$G$300,0))))),"Found","Not Found")</f>
        <v>Found</v>
      </c>
      <c r="K240" s="36" t="str">
        <f>IF(OR(OR(ISNUMBER(MATCH(C240,'Nov 13'!$E$2:$E$300,0)),ISNUMBER(MATCH(C240,'Nov 13'!$F$2:$F$300,0))),AND(ISNUMBER(MATCH(D240,'Nov 13'!$H$2:$H$300,0)),(ISNUMBER(MATCH(E240,'Nov 13'!$G$2:$G$300,0))))),"Found","Not Found")</f>
        <v>Found</v>
      </c>
      <c r="L240" s="36" t="str">
        <f>IF(OR(OR(ISNUMBER(MATCH(C240,'Nov 14'!$E$2:$E$300,0)),ISNUMBER(MATCH(C240,'Nov 14'!$F$2:$F$300,0))),AND(ISNUMBER(MATCH(D240,'Nov 14'!$H$2:$H$300,0)),(ISNUMBER(MATCH(E240,'Nov 14'!$G$2:$G$300,0))))),"Found","Not Found")</f>
        <v>Found</v>
      </c>
      <c r="M240" s="36">
        <f t="shared" si="4"/>
        <v>7</v>
      </c>
      <c r="N240" s="36"/>
      <c r="O240" s="36"/>
      <c r="P240" s="36"/>
      <c r="Q240" s="36"/>
      <c r="R240" s="36"/>
      <c r="T240" s="36"/>
      <c r="U240" s="36"/>
      <c r="V240" s="36"/>
      <c r="W240" s="36"/>
      <c r="X240" s="36"/>
      <c r="Y240" s="36"/>
      <c r="Z240" s="36"/>
      <c r="AA240" s="36"/>
      <c r="AB240" s="36"/>
      <c r="AC240" s="36"/>
      <c r="AD240" s="36"/>
      <c r="AE240" s="36"/>
      <c r="AF240" s="36"/>
      <c r="AG240" s="36"/>
      <c r="AH240" s="36"/>
      <c r="AI240" s="43"/>
      <c r="AJ240" s="36"/>
    </row>
    <row r="241" spans="1:36" ht="15.75" customHeight="1" thickBot="1" x14ac:dyDescent="0.25">
      <c r="A241" s="60" t="s">
        <v>1038</v>
      </c>
      <c r="B241" s="41" t="s">
        <v>1038</v>
      </c>
      <c r="C241" s="38">
        <v>143</v>
      </c>
      <c r="D241" s="42" t="s">
        <v>1039</v>
      </c>
      <c r="E241" s="42" t="s">
        <v>1040</v>
      </c>
      <c r="F241" s="43" t="str">
        <f>IF(OR(OR(ISNUMBER(MATCH(C241,'Nov 8'!$E$2:$E$300,0)),ISNUMBER(MATCH(C241,'Nov 8'!$F$2:$F$300,0))),AND(ISNUMBER(MATCH(D241,'Nov 8'!$H$2:$H$300,0)),(ISNUMBER(MATCH(E241,'Nov 8'!$G$2:$G$300,0))))),"Found","Not Found")</f>
        <v>Found</v>
      </c>
      <c r="G241" s="44" t="str">
        <f>IF(OR(OR(ISNUMBER(MATCH(C241,'Nov 9'!$E$2:$E$300,0)),ISNUMBER(MATCH(C241,'Nov 9'!$F$2:$F$300,0))),AND(ISNUMBER(MATCH(D241,'Nov 9'!$H$2:$H$300,0)),(ISNUMBER(MATCH(E241,'Nov 9'!$G$2:$G$300,0))))),"Found","Not Found")</f>
        <v>Not Found</v>
      </c>
      <c r="H241" s="36" t="str">
        <f>IF(OR(OR(ISNUMBER(MATCH(C241,'Nov 10'!$E$2:$E$300,0)),ISNUMBER(MATCH(C241,'Nov 10'!$F$2:$F$300,0))),AND(ISNUMBER(MATCH(D241,'Nov 10'!$H$2:$H$300,0)),(ISNUMBER(MATCH(E241,'Nov 10'!$G$2:$G$300,0))))),"Found","Not Found")</f>
        <v>Found</v>
      </c>
      <c r="I241" s="36" t="str">
        <f>IF(OR(OR(ISNUMBER(MATCH(C241,'Nov 11'!$E$2:$E$300,0)),ISNUMBER(MATCH(C241,'Nov 11'!$F$2:$F$300,0))),AND(ISNUMBER(MATCH(D241,'Nov 11'!$H$2:$H$300,0)),(ISNUMBER(MATCH(E241,'Nov 11'!$G$2:$G$300,0))))),"Found","Not Found")</f>
        <v>Found</v>
      </c>
      <c r="J241" s="36" t="str">
        <f>IF(OR(OR(ISNUMBER(MATCH(C241,'Nov 12'!$E$2:$E$300,0)),ISNUMBER(MATCH(C241,'Nov 12'!$F$2:$F$300,0))),AND(ISNUMBER(MATCH(D241,'Nov 12'!$H$2:$H$300,0)),(ISNUMBER(MATCH(E241,'Nov 12'!$G$2:$G$300,0))))),"Found","Not Found")</f>
        <v>Found</v>
      </c>
      <c r="K241" s="36" t="str">
        <f>IF(OR(OR(ISNUMBER(MATCH(C241,'Nov 13'!$E$2:$E$300,0)),ISNUMBER(MATCH(C241,'Nov 13'!$F$2:$F$300,0))),AND(ISNUMBER(MATCH(D241,'Nov 13'!$H$2:$H$300,0)),(ISNUMBER(MATCH(E241,'Nov 13'!$G$2:$G$300,0))))),"Found","Not Found")</f>
        <v>Found</v>
      </c>
      <c r="L241" s="36" t="str">
        <f>IF(OR(OR(ISNUMBER(MATCH(C241,'Nov 14'!$E$2:$E$300,0)),ISNUMBER(MATCH(C241,'Nov 14'!$F$2:$F$300,0))),AND(ISNUMBER(MATCH(D241,'Nov 14'!$H$2:$H$300,0)),(ISNUMBER(MATCH(E241,'Nov 14'!$G$2:$G$300,0))))),"Found","Not Found")</f>
        <v>Not Found</v>
      </c>
      <c r="M241" s="36">
        <f t="shared" si="4"/>
        <v>5</v>
      </c>
      <c r="N241" s="36"/>
      <c r="O241" s="36"/>
      <c r="P241" s="36"/>
      <c r="Q241" s="36"/>
      <c r="R241" s="36"/>
      <c r="T241" s="36"/>
      <c r="U241" s="36"/>
      <c r="V241" s="36"/>
      <c r="W241" s="36"/>
      <c r="X241" s="36"/>
      <c r="Y241" s="36"/>
      <c r="Z241" s="36"/>
      <c r="AA241" s="36"/>
      <c r="AB241" s="36"/>
      <c r="AC241" s="36"/>
      <c r="AD241" s="36"/>
      <c r="AE241" s="36"/>
      <c r="AF241" s="36"/>
      <c r="AG241" s="36"/>
      <c r="AH241" s="36"/>
      <c r="AI241" s="43"/>
      <c r="AJ241" s="36"/>
    </row>
    <row r="242" spans="1:36" ht="15.75" customHeight="1" x14ac:dyDescent="0.2">
      <c r="A242" s="61" t="s">
        <v>1676</v>
      </c>
      <c r="B242" s="41" t="s">
        <v>1676</v>
      </c>
      <c r="C242" s="38" t="s">
        <v>1677</v>
      </c>
      <c r="D242" s="63" t="s">
        <v>57</v>
      </c>
      <c r="E242" s="64" t="s">
        <v>56</v>
      </c>
      <c r="F242" s="43" t="str">
        <f>IF(OR(OR(ISNUMBER(MATCH(C242,'Nov 8'!$E$2:$E$300,0)),ISNUMBER(MATCH(C242,'Nov 8'!$F$2:$F$300,0))),AND(ISNUMBER(MATCH(D242,'Nov 8'!$H$2:$H$300,0)),(ISNUMBER(MATCH(E242,'Nov 8'!$G$2:$G$300,0))))),"Found","Not Found")</f>
        <v>Found</v>
      </c>
      <c r="G242" s="44" t="str">
        <f>IF(OR(OR(ISNUMBER(MATCH(C242,'Nov 9'!$E$2:$E$300,0)),ISNUMBER(MATCH(C242,'Nov 9'!$F$2:$F$300,0))),AND(ISNUMBER(MATCH(D242,'Nov 9'!$H$2:$H$300,0)),(ISNUMBER(MATCH(E242,'Nov 9'!$G$2:$G$300,0))))),"Found","Not Found")</f>
        <v>Found</v>
      </c>
      <c r="H242" s="36" t="str">
        <f>IF(OR(OR(ISNUMBER(MATCH(C242,'Nov 10'!$E$2:$E$300,0)),ISNUMBER(MATCH(C242,'Nov 10'!$F$2:$F$300,0))),AND(ISNUMBER(MATCH(D242,'Nov 10'!$H$2:$H$300,0)),(ISNUMBER(MATCH(E242,'Nov 10'!$G$2:$G$300,0))))),"Found","Not Found")</f>
        <v>Found</v>
      </c>
      <c r="I242" s="36" t="str">
        <f>IF(OR(OR(ISNUMBER(MATCH(C242,'Nov 11'!$E$2:$E$300,0)),ISNUMBER(MATCH(C242,'Nov 11'!$F$2:$F$300,0))),AND(ISNUMBER(MATCH(D242,'Nov 11'!$H$2:$H$300,0)),(ISNUMBER(MATCH(E242,'Nov 11'!$G$2:$G$300,0))))),"Found","Not Found")</f>
        <v>Found</v>
      </c>
      <c r="J242" s="36" t="str">
        <f>IF(OR(OR(ISNUMBER(MATCH(C242,'Nov 12'!$E$2:$E$300,0)),ISNUMBER(MATCH(C242,'Nov 12'!$F$2:$F$300,0))),AND(ISNUMBER(MATCH(D242,'Nov 12'!$H$2:$H$300,0)),(ISNUMBER(MATCH(E242,'Nov 12'!$G$2:$G$300,0))))),"Found","Not Found")</f>
        <v>Not Found</v>
      </c>
      <c r="K242" s="36" t="str">
        <f>IF(OR(OR(ISNUMBER(MATCH(C242,'Nov 13'!$E$2:$E$300,0)),ISNUMBER(MATCH(C242,'Nov 13'!$F$2:$F$300,0))),AND(ISNUMBER(MATCH(D242,'Nov 13'!$H$2:$H$300,0)),(ISNUMBER(MATCH(E242,'Nov 13'!$G$2:$G$300,0))))),"Found","Not Found")</f>
        <v>Not Found</v>
      </c>
      <c r="L242" s="36" t="str">
        <f>IF(OR(OR(ISNUMBER(MATCH(C242,'Nov 14'!$E$2:$E$300,0)),ISNUMBER(MATCH(C242,'Nov 14'!$F$2:$F$300,0))),AND(ISNUMBER(MATCH(D242,'Nov 14'!$H$2:$H$300,0)),(ISNUMBER(MATCH(E242,'Nov 14'!$G$2:$G$300,0))))),"Found","Not Found")</f>
        <v>Not Found</v>
      </c>
      <c r="M242" s="36">
        <f t="shared" si="4"/>
        <v>4</v>
      </c>
      <c r="N242" s="36"/>
      <c r="O242" s="36"/>
      <c r="P242" s="36"/>
      <c r="Q242" s="36"/>
      <c r="R242" s="36"/>
      <c r="T242" s="36"/>
      <c r="U242" s="36"/>
      <c r="V242" s="36"/>
      <c r="W242" s="36"/>
      <c r="X242" s="36"/>
      <c r="Y242" s="36"/>
      <c r="Z242" s="36"/>
      <c r="AA242" s="36"/>
      <c r="AB242" s="36"/>
      <c r="AC242" s="36"/>
      <c r="AD242" s="36"/>
      <c r="AE242" s="36"/>
      <c r="AF242" s="36"/>
      <c r="AG242" s="36"/>
      <c r="AH242" s="36"/>
      <c r="AI242" s="43"/>
      <c r="AJ242" s="36"/>
    </row>
    <row r="243" spans="1:36" ht="15.75" customHeight="1" x14ac:dyDescent="0.2">
      <c r="A243" s="41" t="s">
        <v>383</v>
      </c>
      <c r="B243" s="41" t="s">
        <v>383</v>
      </c>
      <c r="C243" s="38">
        <v>53</v>
      </c>
      <c r="D243" s="42" t="s">
        <v>384</v>
      </c>
      <c r="E243" s="42" t="s">
        <v>385</v>
      </c>
      <c r="F243" s="43" t="str">
        <f>IF(OR(OR(ISNUMBER(MATCH(C243,'Nov 8'!$E$2:$E$300,0)),ISNUMBER(MATCH(C243,'Nov 8'!$F$2:$F$300,0))),AND(ISNUMBER(MATCH(D243,'Nov 8'!$H$2:$H$300,0)),(ISNUMBER(MATCH(E243,'Nov 8'!$G$2:$G$300,0))))),"Found","Not Found")</f>
        <v>Not Found</v>
      </c>
      <c r="G243" s="44" t="str">
        <f>IF(OR(OR(ISNUMBER(MATCH(C243,'Nov 9'!$E$2:$E$300,0)),ISNUMBER(MATCH(C243,'Nov 9'!$F$2:$F$300,0))),AND(ISNUMBER(MATCH(D243,'Nov 9'!$H$2:$H$300,0)),(ISNUMBER(MATCH(E243,'Nov 9'!$G$2:$G$300,0))))),"Found","Not Found")</f>
        <v>Not Found</v>
      </c>
      <c r="H243" s="36" t="str">
        <f>IF(OR(OR(ISNUMBER(MATCH(C243,'Nov 10'!$E$2:$E$300,0)),ISNUMBER(MATCH(C243,'Nov 10'!$F$2:$F$300,0))),AND(ISNUMBER(MATCH(D243,'Nov 10'!$H$2:$H$300,0)),(ISNUMBER(MATCH(E243,'Nov 10'!$G$2:$G$300,0))))),"Found","Not Found")</f>
        <v>Not Found</v>
      </c>
      <c r="I243" s="36" t="str">
        <f>IF(OR(OR(ISNUMBER(MATCH(C243,'Nov 11'!$E$2:$E$300,0)),ISNUMBER(MATCH(C243,'Nov 11'!$F$2:$F$300,0))),AND(ISNUMBER(MATCH(D243,'Nov 11'!$H$2:$H$300,0)),(ISNUMBER(MATCH(E243,'Nov 11'!$G$2:$G$300,0))))),"Found","Not Found")</f>
        <v>Found</v>
      </c>
      <c r="J243" s="36" t="str">
        <f>IF(OR(OR(ISNUMBER(MATCH(C243,'Nov 12'!$E$2:$E$300,0)),ISNUMBER(MATCH(C243,'Nov 12'!$F$2:$F$300,0))),AND(ISNUMBER(MATCH(D243,'Nov 12'!$H$2:$H$300,0)),(ISNUMBER(MATCH(E243,'Nov 12'!$G$2:$G$300,0))))),"Found","Not Found")</f>
        <v>Not Found</v>
      </c>
      <c r="K243" s="36" t="str">
        <f>IF(OR(OR(ISNUMBER(MATCH(C243,'Nov 13'!$E$2:$E$300,0)),ISNUMBER(MATCH(C243,'Nov 13'!$F$2:$F$300,0))),AND(ISNUMBER(MATCH(D243,'Nov 13'!$H$2:$H$300,0)),(ISNUMBER(MATCH(E243,'Nov 13'!$G$2:$G$300,0))))),"Found","Not Found")</f>
        <v>Not Found</v>
      </c>
      <c r="L243" s="36" t="str">
        <f>IF(OR(OR(ISNUMBER(MATCH(C243,'Nov 14'!$E$2:$E$300,0)),ISNUMBER(MATCH(C243,'Nov 14'!$F$2:$F$300,0))),AND(ISNUMBER(MATCH(D243,'Nov 14'!$H$2:$H$300,0)),(ISNUMBER(MATCH(E243,'Nov 14'!$G$2:$G$300,0))))),"Found","Not Found")</f>
        <v>Not Found</v>
      </c>
      <c r="M243" s="36">
        <f t="shared" si="4"/>
        <v>1</v>
      </c>
      <c r="N243" s="36"/>
      <c r="O243" s="36"/>
      <c r="P243" s="36"/>
      <c r="Q243" s="36"/>
      <c r="R243" s="36"/>
      <c r="T243" s="36"/>
      <c r="U243" s="36"/>
      <c r="V243" s="36"/>
      <c r="W243" s="36"/>
      <c r="X243" s="36"/>
      <c r="Y243" s="36"/>
      <c r="Z243" s="36"/>
      <c r="AA243" s="36"/>
      <c r="AB243" s="36"/>
      <c r="AC243" s="36"/>
      <c r="AD243" s="36"/>
      <c r="AE243" s="36"/>
      <c r="AF243" s="36"/>
      <c r="AG243" s="36"/>
      <c r="AH243" s="36"/>
      <c r="AI243" s="43"/>
      <c r="AJ243" s="36"/>
    </row>
    <row r="244" spans="1:36" ht="15.75" customHeight="1" x14ac:dyDescent="0.2">
      <c r="A244" s="58"/>
      <c r="B244" s="36" t="s">
        <v>856</v>
      </c>
      <c r="C244" s="38" t="s">
        <v>857</v>
      </c>
      <c r="D244" s="42" t="s">
        <v>190</v>
      </c>
      <c r="E244" s="42" t="s">
        <v>189</v>
      </c>
      <c r="F244" s="43" t="str">
        <f>IF(OR(OR(ISNUMBER(MATCH(C244,'Nov 8'!$E$2:$E$300,0)),ISNUMBER(MATCH(C244,'Nov 8'!$F$2:$F$300,0))),AND(ISNUMBER(MATCH(D244,'Nov 8'!$H$2:$H$300,0)),(ISNUMBER(MATCH(E244,'Nov 8'!$G$2:$G$300,0))))),"Found","Not Found")</f>
        <v>Found</v>
      </c>
      <c r="G244" s="44" t="str">
        <f>IF(OR(OR(ISNUMBER(MATCH(C244,'Nov 9'!$E$2:$E$300,0)),ISNUMBER(MATCH(C244,'Nov 9'!$F$2:$F$300,0))),AND(ISNUMBER(MATCH(D244,'Nov 9'!$H$2:$H$300,0)),(ISNUMBER(MATCH(E244,'Nov 9'!$G$2:$G$300,0))))),"Found","Not Found")</f>
        <v>Found</v>
      </c>
      <c r="H244" s="36" t="str">
        <f>IF(OR(OR(ISNUMBER(MATCH(C244,'Nov 10'!$E$2:$E$300,0)),ISNUMBER(MATCH(C244,'Nov 10'!$F$2:$F$300,0))),AND(ISNUMBER(MATCH(D244,'Nov 10'!$H$2:$H$300,0)),(ISNUMBER(MATCH(E244,'Nov 10'!$G$2:$G$300,0))))),"Found","Not Found")</f>
        <v>Found</v>
      </c>
      <c r="I244" s="36" t="str">
        <f>IF(OR(OR(ISNUMBER(MATCH(C244,'Nov 11'!$E$2:$E$300,0)),ISNUMBER(MATCH(C244,'Nov 11'!$F$2:$F$300,0))),AND(ISNUMBER(MATCH(D244,'Nov 11'!$H$2:$H$300,0)),(ISNUMBER(MATCH(E244,'Nov 11'!$G$2:$G$300,0))))),"Found","Not Found")</f>
        <v>Found</v>
      </c>
      <c r="J244" s="36" t="str">
        <f>IF(OR(OR(ISNUMBER(MATCH(C244,'Nov 12'!$E$2:$E$300,0)),ISNUMBER(MATCH(C244,'Nov 12'!$F$2:$F$300,0))),AND(ISNUMBER(MATCH(D244,'Nov 12'!$H$2:$H$300,0)),(ISNUMBER(MATCH(E244,'Nov 12'!$G$2:$G$300,0))))),"Found","Not Found")</f>
        <v>Found</v>
      </c>
      <c r="K244" s="36" t="str">
        <f>IF(OR(OR(ISNUMBER(MATCH(C244,'Nov 13'!$E$2:$E$300,0)),ISNUMBER(MATCH(C244,'Nov 13'!$F$2:$F$300,0))),AND(ISNUMBER(MATCH(D244,'Nov 13'!$H$2:$H$300,0)),(ISNUMBER(MATCH(E244,'Nov 13'!$G$2:$G$300,0))))),"Found","Not Found")</f>
        <v>Found</v>
      </c>
      <c r="L244" s="36" t="str">
        <f>IF(OR(OR(ISNUMBER(MATCH(C244,'Nov 14'!$E$2:$E$300,0)),ISNUMBER(MATCH(C244,'Nov 14'!$F$2:$F$300,0))),AND(ISNUMBER(MATCH(D244,'Nov 14'!$H$2:$H$300,0)),(ISNUMBER(MATCH(E244,'Nov 14'!$G$2:$G$300,0))))),"Found","Not Found")</f>
        <v>Found</v>
      </c>
      <c r="M244" s="36">
        <f t="shared" si="4"/>
        <v>7</v>
      </c>
      <c r="N244" s="43"/>
      <c r="O244" s="43"/>
      <c r="P244" s="43"/>
      <c r="Q244" s="43"/>
      <c r="R244" s="43"/>
      <c r="S244" s="43"/>
      <c r="T244" s="43"/>
      <c r="U244" s="43"/>
      <c r="V244" s="43"/>
      <c r="W244" s="43"/>
      <c r="X244" s="43"/>
      <c r="Y244" s="43"/>
      <c r="Z244" s="43"/>
      <c r="AA244" s="43"/>
      <c r="AB244" s="43"/>
      <c r="AC244" s="43"/>
      <c r="AD244" s="43"/>
      <c r="AE244" s="43"/>
      <c r="AF244" s="43"/>
      <c r="AG244" s="43"/>
      <c r="AH244" s="43"/>
      <c r="AI244" s="43"/>
      <c r="AJ244" s="43"/>
    </row>
    <row r="245" spans="1:36" ht="15.75" customHeight="1" x14ac:dyDescent="0.2">
      <c r="A245" s="58"/>
      <c r="B245" s="65" t="s">
        <v>1329</v>
      </c>
      <c r="C245" s="38">
        <v>789</v>
      </c>
      <c r="D245" s="42" t="s">
        <v>1269</v>
      </c>
      <c r="E245" s="42" t="s">
        <v>1330</v>
      </c>
      <c r="F245" s="43" t="str">
        <f>IF(OR(OR(ISNUMBER(MATCH(C245,'Nov 8'!$E$2:$E$300,0)),ISNUMBER(MATCH(C245,'Nov 8'!$F$2:$F$300,0))),AND(ISNUMBER(MATCH(D245,'Nov 8'!$H$2:$H$300,0)),(ISNUMBER(MATCH(E245,'Nov 8'!$G$2:$G$300,0))))),"Found","Not Found")</f>
        <v>Found</v>
      </c>
      <c r="G245" s="44" t="str">
        <f>IF(OR(OR(ISNUMBER(MATCH(C245,'Nov 9'!$E$2:$E$300,0)),ISNUMBER(MATCH(C245,'Nov 9'!$F$2:$F$300,0))),AND(ISNUMBER(MATCH(D245,'Nov 9'!$H$2:$H$300,0)),(ISNUMBER(MATCH(E245,'Nov 9'!$G$2:$G$300,0))))),"Found","Not Found")</f>
        <v>Found</v>
      </c>
      <c r="H245" s="36" t="str">
        <f>IF(OR(OR(ISNUMBER(MATCH(C245,'Nov 10'!$E$2:$E$300,0)),ISNUMBER(MATCH(C245,'Nov 10'!$F$2:$F$300,0))),AND(ISNUMBER(MATCH(D245,'Nov 10'!$H$2:$H$300,0)),(ISNUMBER(MATCH(E245,'Nov 10'!$G$2:$G$300,0))))),"Found","Not Found")</f>
        <v>Found</v>
      </c>
      <c r="I245" s="36" t="str">
        <f>IF(OR(OR(ISNUMBER(MATCH(C245,'Nov 11'!$E$2:$E$300,0)),ISNUMBER(MATCH(C245,'Nov 11'!$F$2:$F$300,0))),AND(ISNUMBER(MATCH(D245,'Nov 11'!$H$2:$H$300,0)),(ISNUMBER(MATCH(E245,'Nov 11'!$G$2:$G$300,0))))),"Found","Not Found")</f>
        <v>Found</v>
      </c>
      <c r="J245" s="36" t="str">
        <f>IF(OR(OR(ISNUMBER(MATCH(C245,'Nov 12'!$E$2:$E$300,0)),ISNUMBER(MATCH(C245,'Nov 12'!$F$2:$F$300,0))),AND(ISNUMBER(MATCH(D245,'Nov 12'!$H$2:$H$300,0)),(ISNUMBER(MATCH(E245,'Nov 12'!$G$2:$G$300,0))))),"Found","Not Found")</f>
        <v>Found</v>
      </c>
      <c r="K245" s="36" t="str">
        <f>IF(OR(OR(ISNUMBER(MATCH(C245,'Nov 13'!$E$2:$E$300,0)),ISNUMBER(MATCH(C245,'Nov 13'!$F$2:$F$300,0))),AND(ISNUMBER(MATCH(D245,'Nov 13'!$H$2:$H$300,0)),(ISNUMBER(MATCH(E245,'Nov 13'!$G$2:$G$300,0))))),"Found","Not Found")</f>
        <v>Not Found</v>
      </c>
      <c r="L245" s="36" t="str">
        <f>IF(OR(OR(ISNUMBER(MATCH(C245,'Nov 14'!$E$2:$E$300,0)),ISNUMBER(MATCH(C245,'Nov 14'!$F$2:$F$300,0))),AND(ISNUMBER(MATCH(D245,'Nov 14'!$H$2:$H$300,0)),(ISNUMBER(MATCH(E245,'Nov 14'!$G$2:$G$300,0))))),"Found","Not Found")</f>
        <v>Not Found</v>
      </c>
      <c r="M245" s="36">
        <f t="shared" si="4"/>
        <v>5</v>
      </c>
    </row>
    <row r="246" spans="1:36" ht="15.75" customHeight="1" x14ac:dyDescent="0.2">
      <c r="A246" s="36"/>
      <c r="B246" s="36" t="s">
        <v>1238</v>
      </c>
      <c r="C246" s="38">
        <v>784</v>
      </c>
      <c r="D246" s="42" t="s">
        <v>1239</v>
      </c>
      <c r="E246" s="42" t="s">
        <v>1240</v>
      </c>
      <c r="F246" s="43" t="str">
        <f>IF(OR(OR(ISNUMBER(MATCH(C246,'Nov 8'!$E$2:$E$300,0)),ISNUMBER(MATCH(C246,'Nov 8'!$F$2:$F$300,0))),AND(ISNUMBER(MATCH(D246,'Nov 8'!$H$2:$H$300,0)),(ISNUMBER(MATCH(E246,'Nov 8'!$G$2:$G$300,0))))),"Found","Not Found")</f>
        <v>Found</v>
      </c>
      <c r="G246" s="44" t="str">
        <f>IF(OR(OR(ISNUMBER(MATCH(C246,'Nov 9'!$E$2:$E$300,0)),ISNUMBER(MATCH(C246,'Nov 9'!$F$2:$F$300,0))),AND(ISNUMBER(MATCH(D246,'Nov 9'!$H$2:$H$300,0)),(ISNUMBER(MATCH(E246,'Nov 9'!$G$2:$G$300,0))))),"Found","Not Found")</f>
        <v>Found</v>
      </c>
      <c r="H246" s="36" t="str">
        <f>IF(OR(OR(ISNUMBER(MATCH(C246,'Nov 10'!$E$2:$E$300,0)),ISNUMBER(MATCH(C246,'Nov 10'!$F$2:$F$300,0))),AND(ISNUMBER(MATCH(D246,'Nov 10'!$H$2:$H$300,0)),(ISNUMBER(MATCH(E246,'Nov 10'!$G$2:$G$300,0))))),"Found","Not Found")</f>
        <v>Found</v>
      </c>
      <c r="I246" s="36" t="str">
        <f>IF(OR(OR(ISNUMBER(MATCH(C246,'Nov 11'!$E$2:$E$300,0)),ISNUMBER(MATCH(C246,'Nov 11'!$F$2:$F$300,0))),AND(ISNUMBER(MATCH(D246,'Nov 11'!$H$2:$H$300,0)),(ISNUMBER(MATCH(E246,'Nov 11'!$G$2:$G$300,0))))),"Found","Not Found")</f>
        <v>Found</v>
      </c>
      <c r="J246" s="36" t="str">
        <f>IF(OR(OR(ISNUMBER(MATCH(C246,'Nov 12'!$E$2:$E$300,0)),ISNUMBER(MATCH(C246,'Nov 12'!$F$2:$F$300,0))),AND(ISNUMBER(MATCH(D246,'Nov 12'!$H$2:$H$300,0)),(ISNUMBER(MATCH(E246,'Nov 12'!$G$2:$G$300,0))))),"Found","Not Found")</f>
        <v>Found</v>
      </c>
      <c r="K246" s="36" t="str">
        <f>IF(OR(OR(ISNUMBER(MATCH(C246,'Nov 13'!$E$2:$E$300,0)),ISNUMBER(MATCH(C246,'Nov 13'!$F$2:$F$300,0))),AND(ISNUMBER(MATCH(D246,'Nov 13'!$H$2:$H$300,0)),(ISNUMBER(MATCH(E246,'Nov 13'!$G$2:$G$300,0))))),"Found","Not Found")</f>
        <v>Found</v>
      </c>
      <c r="L246" s="36" t="str">
        <f>IF(OR(OR(ISNUMBER(MATCH(C246,'Nov 14'!$E$2:$E$300,0)),ISNUMBER(MATCH(C246,'Nov 14'!$F$2:$F$300,0))),AND(ISNUMBER(MATCH(D246,'Nov 14'!$H$2:$H$300,0)),(ISNUMBER(MATCH(E246,'Nov 14'!$G$2:$G$300,0))))),"Found","Not Found")</f>
        <v>Not Found</v>
      </c>
      <c r="M246" s="36">
        <f t="shared" si="4"/>
        <v>6</v>
      </c>
    </row>
    <row r="247" spans="1:36" ht="15.75" customHeight="1" x14ac:dyDescent="0.2">
      <c r="A247" s="36"/>
      <c r="B247" s="66" t="s">
        <v>764</v>
      </c>
      <c r="C247" s="38" t="s">
        <v>129</v>
      </c>
      <c r="D247" s="36" t="s">
        <v>765</v>
      </c>
      <c r="E247" s="36" t="s">
        <v>758</v>
      </c>
      <c r="F247" s="43" t="str">
        <f>IF(OR(OR(ISNUMBER(MATCH(C247,'Nov 8'!$E$2:$E$300,0)),ISNUMBER(MATCH(C247,'Nov 8'!$F$2:$F$300,0))),AND(ISNUMBER(MATCH(D247,'Nov 8'!$H$2:$H$300,0)),(ISNUMBER(MATCH(E247,'Nov 8'!$G$2:$G$300,0))))),"Found","Not Found")</f>
        <v>Found</v>
      </c>
      <c r="G247" s="44" t="str">
        <f>IF(OR(OR(ISNUMBER(MATCH(C247,'Nov 9'!$E$2:$E$300,0)),ISNUMBER(MATCH(C247,'Nov 9'!$F$2:$F$300,0))),AND(ISNUMBER(MATCH(D247,'Nov 9'!$H$2:$H$300,0)),(ISNUMBER(MATCH(E247,'Nov 9'!$G$2:$G$300,0))))),"Found","Not Found")</f>
        <v>Found</v>
      </c>
      <c r="H247" s="36" t="str">
        <f>IF(OR(OR(ISNUMBER(MATCH(C247,'Nov 10'!$E$2:$E$300,0)),ISNUMBER(MATCH(C247,'Nov 10'!$F$2:$F$300,0))),AND(ISNUMBER(MATCH(D247,'Nov 10'!$H$2:$H$300,0)),(ISNUMBER(MATCH(E247,'Nov 10'!$G$2:$G$300,0))))),"Found","Not Found")</f>
        <v>Found</v>
      </c>
      <c r="I247" s="36" t="str">
        <f>IF(OR(OR(ISNUMBER(MATCH(C247,'Nov 11'!$E$2:$E$300,0)),ISNUMBER(MATCH(C247,'Nov 11'!$F$2:$F$300,0))),AND(ISNUMBER(MATCH(D247,'Nov 11'!$H$2:$H$300,0)),(ISNUMBER(MATCH(E247,'Nov 11'!$G$2:$G$300,0))))),"Found","Not Found")</f>
        <v>Found</v>
      </c>
      <c r="J247" s="36" t="str">
        <f>IF(OR(OR(ISNUMBER(MATCH(C247,'Nov 12'!$E$2:$E$300,0)),ISNUMBER(MATCH(C247,'Nov 12'!$F$2:$F$300,0))),AND(ISNUMBER(MATCH(D247,'Nov 12'!$H$2:$H$300,0)),(ISNUMBER(MATCH(E247,'Nov 12'!$G$2:$G$300,0))))),"Found","Not Found")</f>
        <v>Found</v>
      </c>
      <c r="K247" s="36" t="str">
        <f>IF(OR(OR(ISNUMBER(MATCH(C247,'Nov 13'!$E$2:$E$300,0)),ISNUMBER(MATCH(C247,'Nov 13'!$F$2:$F$300,0))),AND(ISNUMBER(MATCH(D247,'Nov 13'!$H$2:$H$300,0)),(ISNUMBER(MATCH(E247,'Nov 13'!$G$2:$G$300,0))))),"Found","Not Found")</f>
        <v>Not Found</v>
      </c>
      <c r="L247" s="36" t="str">
        <f>IF(OR(OR(ISNUMBER(MATCH(C247,'Nov 14'!$E$2:$E$300,0)),ISNUMBER(MATCH(C247,'Nov 14'!$F$2:$F$300,0))),AND(ISNUMBER(MATCH(D247,'Nov 14'!$H$2:$H$300,0)),(ISNUMBER(MATCH(E247,'Nov 14'!$G$2:$G$300,0))))),"Found","Not Found")</f>
        <v>Not Found</v>
      </c>
      <c r="M247" s="36">
        <f t="shared" si="4"/>
        <v>5</v>
      </c>
    </row>
    <row r="248" spans="1:36" ht="15.75" customHeight="1" x14ac:dyDescent="0.2">
      <c r="A248" s="36"/>
      <c r="B248" s="36"/>
      <c r="C248" s="38">
        <v>785</v>
      </c>
      <c r="D248" s="36" t="s">
        <v>400</v>
      </c>
      <c r="E248" s="36" t="s">
        <v>401</v>
      </c>
      <c r="F248" s="43" t="str">
        <f>IF(OR(OR(ISNUMBER(MATCH(C248,'Nov 8'!$E$2:$E$300,0)),ISNUMBER(MATCH(C248,'Nov 8'!$F$2:$F$300,0))),AND(ISNUMBER(MATCH(D248,'Nov 8'!$H$2:$H$300,0)),(ISNUMBER(MATCH(E248,'Nov 8'!$G$2:$G$300,0))))),"Found","Not Found")</f>
        <v>Not Found</v>
      </c>
      <c r="G248" s="44" t="str">
        <f>IF(OR(OR(ISNUMBER(MATCH(C248,'Nov 9'!$E$2:$E$300,0)),ISNUMBER(MATCH(C248,'Nov 9'!$F$2:$F$300,0))),AND(ISNUMBER(MATCH(D248,'Nov 9'!$H$2:$H$300,0)),(ISNUMBER(MATCH(E248,'Nov 9'!$G$2:$G$300,0))))),"Found","Not Found")</f>
        <v>Not Found</v>
      </c>
      <c r="H248" s="36" t="str">
        <f>IF(OR(OR(ISNUMBER(MATCH(C248,'Nov 10'!$E$2:$E$300,0)),ISNUMBER(MATCH(C248,'Nov 10'!$F$2:$F$300,0))),AND(ISNUMBER(MATCH(D248,'Nov 10'!$H$2:$H$300,0)),(ISNUMBER(MATCH(E248,'Nov 10'!$G$2:$G$300,0))))),"Found","Not Found")</f>
        <v>Not Found</v>
      </c>
      <c r="I248" s="36" t="str">
        <f>IF(OR(OR(ISNUMBER(MATCH(C248,'Nov 11'!$E$2:$E$300,0)),ISNUMBER(MATCH(C248,'Nov 11'!$F$2:$F$300,0))),AND(ISNUMBER(MATCH(D248,'Nov 11'!$H$2:$H$300,0)),(ISNUMBER(MATCH(E248,'Nov 11'!$G$2:$G$300,0))))),"Found","Not Found")</f>
        <v>Not Found</v>
      </c>
      <c r="J248" s="36" t="str">
        <f>IF(OR(OR(ISNUMBER(MATCH(C248,'Nov 12'!$E$2:$E$300,0)),ISNUMBER(MATCH(C248,'Nov 12'!$F$2:$F$300,0))),AND(ISNUMBER(MATCH(D248,'Nov 12'!$H$2:$H$300,0)),(ISNUMBER(MATCH(E248,'Nov 12'!$G$2:$G$300,0))))),"Found","Not Found")</f>
        <v>Not Found</v>
      </c>
      <c r="K248" s="36" t="str">
        <f>IF(OR(OR(ISNUMBER(MATCH(C248,'Nov 13'!$E$2:$E$300,0)),ISNUMBER(MATCH(C248,'Nov 13'!$F$2:$F$300,0))),AND(ISNUMBER(MATCH(D248,'Nov 13'!$H$2:$H$300,0)),(ISNUMBER(MATCH(E248,'Nov 13'!$G$2:$G$300,0))))),"Found","Not Found")</f>
        <v>Not Found</v>
      </c>
      <c r="L248" s="36" t="str">
        <f>IF(OR(OR(ISNUMBER(MATCH(C248,'Nov 14'!$E$2:$E$300,0)),ISNUMBER(MATCH(C248,'Nov 14'!$F$2:$F$300,0))),AND(ISNUMBER(MATCH(D248,'Nov 14'!$H$2:$H$300,0)),(ISNUMBER(MATCH(E248,'Nov 14'!$G$2:$G$300,0))))),"Found","Not Found")</f>
        <v>Not Found</v>
      </c>
      <c r="M248" s="36">
        <f t="shared" si="4"/>
        <v>0</v>
      </c>
    </row>
    <row r="249" spans="1:36" ht="15.75" customHeight="1" x14ac:dyDescent="0.2">
      <c r="A249" s="36"/>
      <c r="B249" s="36"/>
      <c r="C249" s="38">
        <v>612</v>
      </c>
      <c r="D249" s="66" t="s">
        <v>175</v>
      </c>
      <c r="E249" s="66" t="s">
        <v>174</v>
      </c>
      <c r="F249" s="43" t="str">
        <f>IF(OR(OR(ISNUMBER(MATCH(C249,'Nov 8'!$E$2:$E$300,0)),ISNUMBER(MATCH(C249,'Nov 8'!$F$2:$F$300,0))),AND(ISNUMBER(MATCH(D249,'Nov 8'!$H$2:$H$300,0)),(ISNUMBER(MATCH(E249,'Nov 8'!$G$2:$G$300,0))))),"Found","Not Found")</f>
        <v>Found</v>
      </c>
      <c r="G249" s="44" t="str">
        <f>IF(OR(OR(ISNUMBER(MATCH(C249,'Nov 9'!$E$2:$E$300,0)),ISNUMBER(MATCH(C249,'Nov 9'!$F$2:$F$300,0))),AND(ISNUMBER(MATCH(D249,'Nov 9'!$H$2:$H$300,0)),(ISNUMBER(MATCH(E249,'Nov 9'!$G$2:$G$300,0))))),"Found","Not Found")</f>
        <v>Found</v>
      </c>
      <c r="H249" s="36" t="str">
        <f>IF(OR(OR(ISNUMBER(MATCH(C249,'Nov 10'!$E$2:$E$300,0)),ISNUMBER(MATCH(C249,'Nov 10'!$F$2:$F$300,0))),AND(ISNUMBER(MATCH(D249,'Nov 10'!$H$2:$H$300,0)),(ISNUMBER(MATCH(E249,'Nov 10'!$G$2:$G$300,0))))),"Found","Not Found")</f>
        <v>Found</v>
      </c>
      <c r="I249" s="36" t="str">
        <f>IF(OR(OR(ISNUMBER(MATCH(C249,'Nov 11'!$E$2:$E$300,0)),ISNUMBER(MATCH(C249,'Nov 11'!$F$2:$F$300,0))),AND(ISNUMBER(MATCH(D249,'Nov 11'!$H$2:$H$300,0)),(ISNUMBER(MATCH(E249,'Nov 11'!$G$2:$G$300,0))))),"Found","Not Found")</f>
        <v>Found</v>
      </c>
      <c r="J249" s="36" t="str">
        <f>IF(OR(OR(ISNUMBER(MATCH(C249,'Nov 12'!$E$2:$E$300,0)),ISNUMBER(MATCH(C249,'Nov 12'!$F$2:$F$300,0))),AND(ISNUMBER(MATCH(D249,'Nov 12'!$H$2:$H$300,0)),(ISNUMBER(MATCH(E249,'Nov 12'!$G$2:$G$300,0))))),"Found","Not Found")</f>
        <v>Found</v>
      </c>
      <c r="K249" s="36" t="str">
        <f>IF(OR(OR(ISNUMBER(MATCH(C249,'Nov 13'!$E$2:$E$300,0)),ISNUMBER(MATCH(C249,'Nov 13'!$F$2:$F$300,0))),AND(ISNUMBER(MATCH(D249,'Nov 13'!$H$2:$H$300,0)),(ISNUMBER(MATCH(E249,'Nov 13'!$G$2:$G$300,0))))),"Found","Not Found")</f>
        <v>Found</v>
      </c>
      <c r="L249" s="36" t="str">
        <f>IF(OR(OR(ISNUMBER(MATCH(C249,'Nov 14'!$E$2:$E$300,0)),ISNUMBER(MATCH(C249,'Nov 14'!$F$2:$F$300,0))),AND(ISNUMBER(MATCH(D249,'Nov 14'!$H$2:$H$300,0)),(ISNUMBER(MATCH(E249,'Nov 14'!$G$2:$G$300,0))))),"Found","Not Found")</f>
        <v>Not Found</v>
      </c>
      <c r="M249" s="36">
        <f t="shared" si="4"/>
        <v>6</v>
      </c>
    </row>
    <row r="250" spans="1:36" ht="15.75" customHeight="1" x14ac:dyDescent="0.2">
      <c r="B250" s="36" t="s">
        <v>1678</v>
      </c>
      <c r="C250" s="37">
        <v>790</v>
      </c>
      <c r="D250" s="36" t="s">
        <v>1679</v>
      </c>
      <c r="E250" s="36" t="s">
        <v>1680</v>
      </c>
      <c r="F250" s="43" t="str">
        <f>IF(OR(OR(ISNUMBER(MATCH(C250,'Nov 8'!$E$2:$E$300,0)),ISNUMBER(MATCH(C250,'Nov 8'!$F$2:$F$300,0))),AND(ISNUMBER(MATCH(D250,'Nov 8'!$H$2:$H$300,0)),(ISNUMBER(MATCH(E250,'Nov 8'!$G$2:$G$300,0))))),"Found","Not Found")</f>
        <v>Found</v>
      </c>
      <c r="G250" s="44" t="str">
        <f>IF(OR(OR(ISNUMBER(MATCH(C250,'Nov 9'!$E$2:$E$300,0)),ISNUMBER(MATCH(C250,'Nov 9'!$F$2:$F$300,0))),AND(ISNUMBER(MATCH(D250,'Nov 9'!$H$2:$H$300,0)),(ISNUMBER(MATCH(E250,'Nov 9'!$G$2:$G$300,0))))),"Found","Not Found")</f>
        <v>Found</v>
      </c>
      <c r="H250" s="36" t="str">
        <f>IF(OR(OR(ISNUMBER(MATCH(C250,'Nov 10'!$E$2:$E$300,0)),ISNUMBER(MATCH(C250,'Nov 10'!$F$2:$F$300,0))),AND(ISNUMBER(MATCH(D250,'Nov 10'!$H$2:$H$300,0)),(ISNUMBER(MATCH(E250,'Nov 10'!$G$2:$G$300,0))))),"Found","Not Found")</f>
        <v>Found</v>
      </c>
      <c r="I250" s="36" t="str">
        <f>IF(OR(OR(ISNUMBER(MATCH(C250,'Nov 11'!$E$2:$E$300,0)),ISNUMBER(MATCH(C250,'Nov 11'!$F$2:$F$300,0))),AND(ISNUMBER(MATCH(D250,'Nov 11'!$H$2:$H$300,0)),(ISNUMBER(MATCH(E250,'Nov 11'!$G$2:$G$300,0))))),"Found","Not Found")</f>
        <v>Found</v>
      </c>
      <c r="J250" s="36" t="str">
        <f>IF(OR(OR(ISNUMBER(MATCH(C250,'Nov 12'!$E$2:$E$300,0)),ISNUMBER(MATCH(C250,'Nov 12'!$F$2:$F$300,0))),AND(ISNUMBER(MATCH(D250,'Nov 12'!$H$2:$H$300,0)),(ISNUMBER(MATCH(E250,'Nov 12'!$G$2:$G$300,0))))),"Found","Not Found")</f>
        <v>Found</v>
      </c>
      <c r="K250" s="36" t="str">
        <f>IF(OR(OR(ISNUMBER(MATCH(C250,'Nov 13'!$E$2:$E$300,0)),ISNUMBER(MATCH(C250,'Nov 13'!$F$2:$F$300,0))),AND(ISNUMBER(MATCH(D250,'Nov 13'!$H$2:$H$300,0)),(ISNUMBER(MATCH(E250,'Nov 13'!$G$2:$G$300,0))))),"Found","Not Found")</f>
        <v>Not Found</v>
      </c>
      <c r="L250" s="36" t="str">
        <f>IF(OR(OR(ISNUMBER(MATCH(C250,'Nov 14'!$E$2:$E$300,0)),ISNUMBER(MATCH(C250,'Nov 14'!$F$2:$F$300,0))),AND(ISNUMBER(MATCH(D250,'Nov 14'!$H$2:$H$300,0)),(ISNUMBER(MATCH(E250,'Nov 14'!$G$2:$G$300,0))))),"Found","Not Found")</f>
        <v>Not Found</v>
      </c>
      <c r="M250" s="36">
        <f t="shared" si="4"/>
        <v>5</v>
      </c>
    </row>
    <row r="251" spans="1:36" ht="15.75" customHeight="1" x14ac:dyDescent="0.2">
      <c r="B251" s="67" t="s">
        <v>1681</v>
      </c>
      <c r="C251" s="37" t="s">
        <v>269</v>
      </c>
      <c r="D251" s="23" t="s">
        <v>1682</v>
      </c>
      <c r="E251" s="23" t="s">
        <v>1255</v>
      </c>
      <c r="F251" s="43" t="str">
        <f>IF(OR(OR(ISNUMBER(MATCH(C251,'Nov 8'!$E$2:$E$300,0)),ISNUMBER(MATCH(C251,'Nov 8'!$F$2:$F$300,0))),AND(ISNUMBER(MATCH(D251,'Nov 8'!$H$2:$H$300,0)),(ISNUMBER(MATCH(E251,'Nov 8'!$G$2:$G$300,0))))),"Found","Not Found")</f>
        <v>Not Found</v>
      </c>
      <c r="G251" s="44" t="str">
        <f>IF(OR(OR(ISNUMBER(MATCH(C251,'Nov 9'!$E$2:$E$300,0)),ISNUMBER(MATCH(C251,'Nov 9'!$F$2:$F$300,0))),AND(ISNUMBER(MATCH(D251,'Nov 9'!$H$2:$H$300,0)),(ISNUMBER(MATCH(E251,'Nov 9'!$G$2:$G$300,0))))),"Found","Not Found")</f>
        <v>Found</v>
      </c>
      <c r="H251" s="36" t="str">
        <f>IF(OR(OR(ISNUMBER(MATCH(C251,'Nov 10'!$E$2:$E$300,0)),ISNUMBER(MATCH(C251,'Nov 10'!$F$2:$F$300,0))),AND(ISNUMBER(MATCH(D251,'Nov 10'!$H$2:$H$300,0)),(ISNUMBER(MATCH(E251,'Nov 10'!$G$2:$G$300,0))))),"Found","Not Found")</f>
        <v>Found</v>
      </c>
      <c r="I251" s="36" t="str">
        <f>IF(OR(OR(ISNUMBER(MATCH(C251,'Nov 11'!$E$2:$E$300,0)),ISNUMBER(MATCH(C251,'Nov 11'!$F$2:$F$300,0))),AND(ISNUMBER(MATCH(D251,'Nov 11'!$H$2:$H$300,0)),(ISNUMBER(MATCH(E251,'Nov 11'!$G$2:$G$300,0))))),"Found","Not Found")</f>
        <v>Found</v>
      </c>
      <c r="J251" s="36" t="str">
        <f>IF(OR(OR(ISNUMBER(MATCH(C251,'Nov 12'!$E$2:$E$300,0)),ISNUMBER(MATCH(C251,'Nov 12'!$F$2:$F$300,0))),AND(ISNUMBER(MATCH(D251,'Nov 12'!$H$2:$H$300,0)),(ISNUMBER(MATCH(E251,'Nov 12'!$G$2:$G$300,0))))),"Found","Not Found")</f>
        <v>Not Found</v>
      </c>
      <c r="K251" s="36" t="str">
        <f>IF(OR(OR(ISNUMBER(MATCH(C251,'Nov 13'!$E$2:$E$300,0)),ISNUMBER(MATCH(C251,'Nov 13'!$F$2:$F$300,0))),AND(ISNUMBER(MATCH(D251,'Nov 13'!$H$2:$H$300,0)),(ISNUMBER(MATCH(E251,'Nov 13'!$G$2:$G$300,0))))),"Found","Not Found")</f>
        <v>Not Found</v>
      </c>
      <c r="L251" s="36" t="str">
        <f>IF(OR(OR(ISNUMBER(MATCH(C251,'Nov 14'!$E$2:$E$300,0)),ISNUMBER(MATCH(C251,'Nov 14'!$F$2:$F$300,0))),AND(ISNUMBER(MATCH(D251,'Nov 14'!$H$2:$H$300,0)),(ISNUMBER(MATCH(E251,'Nov 14'!$G$2:$G$300,0))))),"Found","Not Found")</f>
        <v>Found</v>
      </c>
    </row>
    <row r="259" spans="6:12" ht="15.75" customHeight="1" x14ac:dyDescent="0.2">
      <c r="F259" s="45">
        <f>COUNTIF(F2:F258,"Found")</f>
        <v>118</v>
      </c>
      <c r="G259" s="45">
        <f t="shared" ref="G259:L259" si="5">COUNTIF(G2:G258,"Found")</f>
        <v>111</v>
      </c>
      <c r="H259" s="45">
        <f t="shared" si="5"/>
        <v>118</v>
      </c>
      <c r="I259" s="45">
        <f t="shared" si="5"/>
        <v>120</v>
      </c>
      <c r="J259" s="45">
        <f t="shared" si="5"/>
        <v>116</v>
      </c>
      <c r="K259" s="45">
        <f t="shared" si="5"/>
        <v>64</v>
      </c>
      <c r="L259" s="45">
        <f t="shared" si="5"/>
        <v>51</v>
      </c>
    </row>
  </sheetData>
  <mergeCells count="3">
    <mergeCell ref="O2:Q3"/>
    <mergeCell ref="P5:Q5"/>
    <mergeCell ref="P6:Q6"/>
  </mergeCells>
  <conditionalFormatting sqref="M13:N18 R13:AJ18 M7:AJ12 M6:P6 R6:AJ6 M3:AJ5 F252:AJ1048576 M19:AJ78 F1:AJ2 M80:AJ251 F3:L251">
    <cfRule type="cellIs" dxfId="2" priority="3" operator="equal">
      <formula>"Found"</formula>
    </cfRule>
  </conditionalFormatting>
  <conditionalFormatting sqref="F252:AJ1048576 F251:K251 M244:AJ251">
    <cfRule type="cellIs" dxfId="1" priority="2" operator="equal">
      <formula>"Found"</formula>
    </cfRule>
  </conditionalFormatting>
  <conditionalFormatting sqref="M79:AJ79">
    <cfRule type="cellIs" dxfId="0" priority="1" operator="equal">
      <formula>"Found"</formula>
    </cfRule>
  </conditionalFormatting>
  <hyperlinks>
    <hyperlink ref="A243" r:id="rId1" xr:uid="{7DAC5EE4-9598-467F-9CE6-139AA44FCFED}"/>
    <hyperlink ref="B2" r:id="rId2" xr:uid="{025E4416-6807-412D-B8DB-D76360FA5EF9}"/>
    <hyperlink ref="A200" r:id="rId3" display="mailto:rscajr@yahoo.com" xr:uid="{653612EB-B89E-4851-8C80-9ED436A1A4BA}"/>
    <hyperlink ref="B245" r:id="rId4" xr:uid="{5B53C543-E32D-4219-BF22-A097C00A5640}"/>
    <hyperlink ref="B251" r:id="rId5" display="mailto:lea.sanchez33@yahoo.com" xr:uid="{072DF96C-ACA7-4C44-BC99-F4B57814FE74}"/>
  </hyperlinks>
  <pageMargins left="0.7" right="0.7" top="0.75" bottom="0.75" header="0.3" footer="0.3"/>
  <pageSetup paperSize="9" orientation="portrait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T124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26" width="21.5703125" customWidth="1"/>
  </cols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</row>
    <row r="2" spans="1:20" x14ac:dyDescent="0.2">
      <c r="A2" s="2">
        <v>44508.153305092594</v>
      </c>
      <c r="B2" s="3" t="s">
        <v>19</v>
      </c>
      <c r="C2" s="4" t="s">
        <v>20</v>
      </c>
      <c r="D2" s="4" t="s">
        <v>21</v>
      </c>
      <c r="E2" s="4">
        <v>789</v>
      </c>
      <c r="I2" s="4" t="s">
        <v>22</v>
      </c>
      <c r="K2" s="4">
        <v>36</v>
      </c>
      <c r="L2" s="4">
        <v>14</v>
      </c>
      <c r="M2" s="4" t="s">
        <v>23</v>
      </c>
      <c r="N2" s="4" t="s">
        <v>24</v>
      </c>
      <c r="O2" s="4" t="s">
        <v>25</v>
      </c>
      <c r="Q2" s="4" t="s">
        <v>25</v>
      </c>
      <c r="R2" s="4" t="s">
        <v>25</v>
      </c>
      <c r="S2" s="4" t="s">
        <v>26</v>
      </c>
      <c r="T2" s="4" t="s">
        <v>27</v>
      </c>
    </row>
    <row r="3" spans="1:20" x14ac:dyDescent="0.2">
      <c r="A3" s="2">
        <v>44508.159954664356</v>
      </c>
      <c r="B3" s="3" t="s">
        <v>28</v>
      </c>
      <c r="C3" s="4" t="s">
        <v>29</v>
      </c>
      <c r="G3" s="4" t="s">
        <v>30</v>
      </c>
      <c r="H3" s="4" t="s">
        <v>31</v>
      </c>
      <c r="I3" s="4" t="s">
        <v>32</v>
      </c>
      <c r="J3" s="4" t="s">
        <v>24</v>
      </c>
      <c r="K3" s="4">
        <v>36.5</v>
      </c>
      <c r="L3" s="4">
        <v>12</v>
      </c>
      <c r="M3" s="4" t="s">
        <v>23</v>
      </c>
      <c r="N3" s="4" t="s">
        <v>24</v>
      </c>
      <c r="O3" s="4" t="s">
        <v>25</v>
      </c>
      <c r="Q3" s="4" t="s">
        <v>33</v>
      </c>
      <c r="R3" s="4" t="s">
        <v>34</v>
      </c>
      <c r="S3" s="4" t="s">
        <v>25</v>
      </c>
      <c r="T3" s="4" t="s">
        <v>27</v>
      </c>
    </row>
    <row r="4" spans="1:20" x14ac:dyDescent="0.2">
      <c r="A4" s="2">
        <v>44508.191236273153</v>
      </c>
      <c r="B4" s="3" t="s">
        <v>35</v>
      </c>
      <c r="C4" s="4" t="s">
        <v>20</v>
      </c>
      <c r="D4" s="4" t="s">
        <v>21</v>
      </c>
      <c r="E4" s="4">
        <v>486</v>
      </c>
      <c r="I4" s="4" t="s">
        <v>22</v>
      </c>
      <c r="K4" s="4">
        <v>36</v>
      </c>
      <c r="L4" s="4">
        <v>20</v>
      </c>
      <c r="M4" s="4" t="s">
        <v>23</v>
      </c>
      <c r="N4" s="4" t="s">
        <v>24</v>
      </c>
      <c r="O4" s="4" t="s">
        <v>25</v>
      </c>
      <c r="Q4" s="4" t="s">
        <v>25</v>
      </c>
      <c r="R4" s="4" t="s">
        <v>25</v>
      </c>
      <c r="S4" s="4" t="s">
        <v>24</v>
      </c>
      <c r="T4" s="4" t="s">
        <v>27</v>
      </c>
    </row>
    <row r="5" spans="1:20" x14ac:dyDescent="0.2">
      <c r="A5" s="2">
        <v>44508.205438749996</v>
      </c>
      <c r="B5" s="3" t="s">
        <v>36</v>
      </c>
      <c r="C5" s="4" t="s">
        <v>20</v>
      </c>
      <c r="D5" s="4" t="s">
        <v>37</v>
      </c>
      <c r="F5" s="4" t="s">
        <v>38</v>
      </c>
      <c r="I5" s="4" t="s">
        <v>22</v>
      </c>
      <c r="K5" s="4">
        <v>36.5</v>
      </c>
      <c r="L5" s="4">
        <v>14</v>
      </c>
      <c r="M5" s="4" t="s">
        <v>23</v>
      </c>
      <c r="N5" s="4" t="s">
        <v>24</v>
      </c>
      <c r="O5" s="4" t="s">
        <v>25</v>
      </c>
      <c r="Q5" s="4" t="s">
        <v>25</v>
      </c>
      <c r="R5" s="4" t="s">
        <v>25</v>
      </c>
      <c r="S5" s="4" t="s">
        <v>39</v>
      </c>
      <c r="T5" s="4" t="s">
        <v>27</v>
      </c>
    </row>
    <row r="6" spans="1:20" x14ac:dyDescent="0.2">
      <c r="A6" s="2">
        <v>44508.210306111112</v>
      </c>
      <c r="B6" s="3" t="s">
        <v>40</v>
      </c>
      <c r="C6" s="4" t="s">
        <v>20</v>
      </c>
      <c r="D6" s="4" t="s">
        <v>21</v>
      </c>
      <c r="E6" s="4">
        <v>748</v>
      </c>
      <c r="I6" s="4" t="s">
        <v>22</v>
      </c>
      <c r="K6" s="4">
        <v>36.6</v>
      </c>
      <c r="L6" s="4">
        <v>18</v>
      </c>
      <c r="M6" s="4" t="s">
        <v>23</v>
      </c>
      <c r="N6" s="4" t="s">
        <v>24</v>
      </c>
      <c r="O6" s="4" t="s">
        <v>25</v>
      </c>
      <c r="Q6" s="4" t="s">
        <v>25</v>
      </c>
      <c r="R6" s="4" t="s">
        <v>25</v>
      </c>
      <c r="S6" s="4" t="s">
        <v>25</v>
      </c>
      <c r="T6" s="4" t="s">
        <v>27</v>
      </c>
    </row>
    <row r="7" spans="1:20" x14ac:dyDescent="0.2">
      <c r="A7" s="2">
        <v>44508.213019074072</v>
      </c>
      <c r="B7" s="3" t="s">
        <v>41</v>
      </c>
      <c r="C7" s="4" t="s">
        <v>20</v>
      </c>
      <c r="D7" s="4" t="s">
        <v>21</v>
      </c>
      <c r="E7" s="4">
        <v>279</v>
      </c>
      <c r="I7" s="4" t="s">
        <v>22</v>
      </c>
      <c r="K7" s="4">
        <v>36.200000000000003</v>
      </c>
      <c r="L7" s="4">
        <v>18</v>
      </c>
      <c r="M7" s="4" t="s">
        <v>23</v>
      </c>
      <c r="N7" s="4" t="s">
        <v>24</v>
      </c>
      <c r="O7" s="4" t="s">
        <v>25</v>
      </c>
      <c r="Q7" s="4" t="s">
        <v>25</v>
      </c>
      <c r="R7" s="4" t="s">
        <v>25</v>
      </c>
      <c r="S7" s="4" t="s">
        <v>25</v>
      </c>
      <c r="T7" s="4" t="s">
        <v>27</v>
      </c>
    </row>
    <row r="8" spans="1:20" x14ac:dyDescent="0.2">
      <c r="A8" s="2">
        <v>44508.215298912037</v>
      </c>
      <c r="B8" s="3" t="s">
        <v>42</v>
      </c>
      <c r="C8" s="4" t="s">
        <v>20</v>
      </c>
      <c r="D8" s="4" t="s">
        <v>21</v>
      </c>
      <c r="E8" s="4">
        <v>462</v>
      </c>
      <c r="I8" s="4" t="s">
        <v>22</v>
      </c>
      <c r="K8" s="4">
        <v>36</v>
      </c>
      <c r="L8" s="4">
        <v>20</v>
      </c>
      <c r="M8" s="4" t="s">
        <v>23</v>
      </c>
      <c r="N8" s="4" t="s">
        <v>24</v>
      </c>
      <c r="O8" s="4" t="s">
        <v>25</v>
      </c>
      <c r="Q8" s="4" t="s">
        <v>25</v>
      </c>
      <c r="R8" s="4" t="s">
        <v>25</v>
      </c>
      <c r="S8" s="4" t="s">
        <v>25</v>
      </c>
      <c r="T8" s="4" t="s">
        <v>27</v>
      </c>
    </row>
    <row r="9" spans="1:20" x14ac:dyDescent="0.2">
      <c r="A9" s="2">
        <v>44508.21754633102</v>
      </c>
      <c r="B9" s="3" t="s">
        <v>43</v>
      </c>
      <c r="C9" s="4" t="s">
        <v>20</v>
      </c>
      <c r="D9" s="4" t="s">
        <v>21</v>
      </c>
      <c r="E9" s="4">
        <v>186</v>
      </c>
      <c r="I9" s="4" t="s">
        <v>22</v>
      </c>
      <c r="K9" s="4">
        <v>36.4</v>
      </c>
      <c r="L9" s="4">
        <v>24</v>
      </c>
      <c r="M9" s="4" t="s">
        <v>23</v>
      </c>
      <c r="N9" s="4" t="s">
        <v>24</v>
      </c>
      <c r="O9" s="4" t="s">
        <v>25</v>
      </c>
      <c r="Q9" s="4" t="s">
        <v>25</v>
      </c>
      <c r="R9" s="4" t="s">
        <v>25</v>
      </c>
      <c r="S9" s="4" t="s">
        <v>25</v>
      </c>
      <c r="T9" s="4" t="s">
        <v>27</v>
      </c>
    </row>
    <row r="10" spans="1:20" x14ac:dyDescent="0.2">
      <c r="A10" s="2">
        <v>44508.224328703705</v>
      </c>
      <c r="B10" s="3" t="s">
        <v>44</v>
      </c>
      <c r="C10" s="4" t="s">
        <v>20</v>
      </c>
      <c r="D10" s="4" t="s">
        <v>21</v>
      </c>
      <c r="E10" s="4">
        <v>373</v>
      </c>
      <c r="I10" s="4" t="s">
        <v>22</v>
      </c>
      <c r="K10" s="4">
        <v>36.4</v>
      </c>
      <c r="L10" s="4">
        <v>18</v>
      </c>
      <c r="M10" s="4" t="s">
        <v>23</v>
      </c>
      <c r="N10" s="4" t="s">
        <v>24</v>
      </c>
      <c r="O10" s="4" t="s">
        <v>25</v>
      </c>
      <c r="Q10" s="4" t="s">
        <v>25</v>
      </c>
      <c r="R10" s="4" t="s">
        <v>25</v>
      </c>
      <c r="S10" s="4" t="s">
        <v>25</v>
      </c>
      <c r="T10" s="4" t="s">
        <v>27</v>
      </c>
    </row>
    <row r="11" spans="1:20" x14ac:dyDescent="0.2">
      <c r="A11" s="2">
        <v>44508.231889039351</v>
      </c>
      <c r="B11" s="3" t="s">
        <v>45</v>
      </c>
      <c r="C11" s="4" t="s">
        <v>20</v>
      </c>
      <c r="D11" s="4" t="s">
        <v>21</v>
      </c>
      <c r="E11" s="4">
        <v>676</v>
      </c>
      <c r="I11" s="4" t="s">
        <v>32</v>
      </c>
      <c r="J11" s="4" t="s">
        <v>24</v>
      </c>
      <c r="K11" s="4">
        <v>35.4</v>
      </c>
      <c r="L11" s="4">
        <v>20</v>
      </c>
      <c r="M11" s="4" t="s">
        <v>23</v>
      </c>
      <c r="N11" s="4" t="s">
        <v>24</v>
      </c>
      <c r="O11" s="4" t="s">
        <v>25</v>
      </c>
      <c r="Q11" s="4" t="s">
        <v>33</v>
      </c>
      <c r="R11" s="4" t="s">
        <v>25</v>
      </c>
      <c r="S11" s="4" t="s">
        <v>46</v>
      </c>
      <c r="T11" s="4" t="s">
        <v>27</v>
      </c>
    </row>
    <row r="12" spans="1:20" x14ac:dyDescent="0.2">
      <c r="A12" s="2">
        <v>44508.232437847226</v>
      </c>
      <c r="B12" s="3" t="s">
        <v>47</v>
      </c>
      <c r="C12" s="4" t="s">
        <v>20</v>
      </c>
      <c r="D12" s="4" t="s">
        <v>21</v>
      </c>
      <c r="E12" s="4">
        <v>268</v>
      </c>
      <c r="I12" s="4" t="s">
        <v>32</v>
      </c>
      <c r="J12" s="4" t="s">
        <v>24</v>
      </c>
      <c r="K12" s="4">
        <v>36.5</v>
      </c>
      <c r="L12" s="4">
        <v>17</v>
      </c>
      <c r="M12" s="4" t="s">
        <v>23</v>
      </c>
      <c r="N12" s="4" t="s">
        <v>24</v>
      </c>
      <c r="O12" s="4" t="s">
        <v>25</v>
      </c>
      <c r="Q12" s="4" t="s">
        <v>25</v>
      </c>
      <c r="R12" s="4" t="s">
        <v>25</v>
      </c>
      <c r="S12" s="4" t="s">
        <v>26</v>
      </c>
      <c r="T12" s="4" t="s">
        <v>27</v>
      </c>
    </row>
    <row r="13" spans="1:20" x14ac:dyDescent="0.2">
      <c r="A13" s="2">
        <v>44508.233672199072</v>
      </c>
      <c r="B13" s="3" t="s">
        <v>48</v>
      </c>
      <c r="C13" s="4" t="s">
        <v>20</v>
      </c>
      <c r="D13" s="4" t="s">
        <v>21</v>
      </c>
      <c r="E13" s="4">
        <v>667</v>
      </c>
      <c r="I13" s="4" t="s">
        <v>32</v>
      </c>
      <c r="J13" s="4" t="s">
        <v>24</v>
      </c>
      <c r="K13" s="4">
        <v>36.200000000000003</v>
      </c>
      <c r="L13" s="4">
        <v>18</v>
      </c>
      <c r="M13" s="4" t="s">
        <v>23</v>
      </c>
      <c r="N13" s="4" t="s">
        <v>24</v>
      </c>
      <c r="O13" s="4" t="s">
        <v>25</v>
      </c>
      <c r="Q13" s="4" t="s">
        <v>25</v>
      </c>
      <c r="R13" s="4" t="s">
        <v>25</v>
      </c>
      <c r="S13" s="4" t="s">
        <v>25</v>
      </c>
      <c r="T13" s="4" t="s">
        <v>27</v>
      </c>
    </row>
    <row r="14" spans="1:20" x14ac:dyDescent="0.2">
      <c r="A14" s="2">
        <v>44508.237933703705</v>
      </c>
      <c r="B14" s="4">
        <v>9190791175</v>
      </c>
      <c r="C14" s="4" t="s">
        <v>20</v>
      </c>
      <c r="D14" s="4" t="s">
        <v>21</v>
      </c>
      <c r="E14" s="4">
        <v>546</v>
      </c>
      <c r="I14" s="4" t="s">
        <v>32</v>
      </c>
      <c r="J14" s="4" t="s">
        <v>24</v>
      </c>
      <c r="K14" s="4">
        <v>36.200000000000003</v>
      </c>
      <c r="L14" s="4">
        <v>17</v>
      </c>
      <c r="M14" s="4" t="s">
        <v>23</v>
      </c>
      <c r="N14" s="4" t="s">
        <v>24</v>
      </c>
      <c r="O14" s="4" t="s">
        <v>49</v>
      </c>
      <c r="Q14" s="4" t="s">
        <v>25</v>
      </c>
      <c r="R14" s="4" t="s">
        <v>25</v>
      </c>
      <c r="S14" s="4" t="s">
        <v>46</v>
      </c>
      <c r="T14" s="4" t="s">
        <v>27</v>
      </c>
    </row>
    <row r="15" spans="1:20" x14ac:dyDescent="0.2">
      <c r="A15" s="2">
        <v>44508.238420428243</v>
      </c>
      <c r="B15" s="3" t="s">
        <v>50</v>
      </c>
      <c r="C15" s="4" t="s">
        <v>20</v>
      </c>
      <c r="D15" s="4" t="s">
        <v>21</v>
      </c>
      <c r="E15" s="4">
        <v>698</v>
      </c>
      <c r="I15" s="4" t="s">
        <v>22</v>
      </c>
      <c r="K15" s="4">
        <v>36.1</v>
      </c>
      <c r="L15" s="4">
        <v>13</v>
      </c>
      <c r="M15" s="4" t="s">
        <v>23</v>
      </c>
      <c r="N15" s="4" t="s">
        <v>24</v>
      </c>
      <c r="O15" s="4" t="s">
        <v>25</v>
      </c>
      <c r="Q15" s="4" t="s">
        <v>25</v>
      </c>
      <c r="R15" s="4" t="s">
        <v>25</v>
      </c>
      <c r="S15" s="4" t="s">
        <v>51</v>
      </c>
      <c r="T15" s="4" t="s">
        <v>27</v>
      </c>
    </row>
    <row r="16" spans="1:20" x14ac:dyDescent="0.2">
      <c r="A16" s="2">
        <v>44508.244093125002</v>
      </c>
      <c r="B16" s="3" t="s">
        <v>52</v>
      </c>
      <c r="C16" s="4" t="s">
        <v>20</v>
      </c>
      <c r="D16" s="4" t="s">
        <v>21</v>
      </c>
      <c r="E16" s="4">
        <v>733</v>
      </c>
      <c r="I16" s="4" t="s">
        <v>22</v>
      </c>
      <c r="K16" s="4">
        <v>36.200000000000003</v>
      </c>
      <c r="L16" s="4">
        <v>18</v>
      </c>
      <c r="M16" s="4" t="s">
        <v>23</v>
      </c>
      <c r="N16" s="4" t="s">
        <v>24</v>
      </c>
      <c r="O16" s="4" t="s">
        <v>25</v>
      </c>
      <c r="Q16" s="4" t="s">
        <v>25</v>
      </c>
      <c r="R16" s="4" t="s">
        <v>25</v>
      </c>
      <c r="S16" s="4" t="s">
        <v>51</v>
      </c>
      <c r="T16" s="4" t="s">
        <v>27</v>
      </c>
    </row>
    <row r="17" spans="1:20" x14ac:dyDescent="0.2">
      <c r="A17" s="2">
        <v>44508.248274560188</v>
      </c>
      <c r="B17" s="3" t="s">
        <v>53</v>
      </c>
      <c r="C17" s="4" t="s">
        <v>20</v>
      </c>
      <c r="D17" s="4" t="s">
        <v>21</v>
      </c>
      <c r="E17" s="4">
        <v>757</v>
      </c>
      <c r="I17" s="4" t="s">
        <v>32</v>
      </c>
      <c r="J17" s="4" t="s">
        <v>24</v>
      </c>
      <c r="K17" s="4">
        <v>36.5</v>
      </c>
      <c r="L17" s="4">
        <v>20</v>
      </c>
      <c r="M17" s="4" t="s">
        <v>23</v>
      </c>
      <c r="N17" s="4" t="s">
        <v>24</v>
      </c>
      <c r="O17" s="4" t="s">
        <v>25</v>
      </c>
      <c r="Q17" s="4" t="s">
        <v>25</v>
      </c>
      <c r="R17" s="4" t="s">
        <v>34</v>
      </c>
      <c r="S17" s="4" t="s">
        <v>25</v>
      </c>
      <c r="T17" s="4" t="s">
        <v>27</v>
      </c>
    </row>
    <row r="18" spans="1:20" x14ac:dyDescent="0.2">
      <c r="A18" s="2">
        <v>44508.253873009264</v>
      </c>
      <c r="B18" s="3" t="s">
        <v>54</v>
      </c>
      <c r="C18" s="4" t="s">
        <v>20</v>
      </c>
      <c r="D18" s="4" t="s">
        <v>21</v>
      </c>
      <c r="E18" s="4">
        <v>796</v>
      </c>
      <c r="I18" s="4" t="s">
        <v>32</v>
      </c>
      <c r="J18" s="4" t="s">
        <v>24</v>
      </c>
      <c r="K18" s="4">
        <v>35.6</v>
      </c>
      <c r="L18" s="4">
        <v>13</v>
      </c>
      <c r="M18" s="4" t="s">
        <v>23</v>
      </c>
      <c r="N18" s="4" t="s">
        <v>24</v>
      </c>
      <c r="O18" s="4" t="s">
        <v>25</v>
      </c>
      <c r="Q18" s="4" t="s">
        <v>25</v>
      </c>
      <c r="R18" s="4" t="s">
        <v>25</v>
      </c>
      <c r="S18" s="4" t="s">
        <v>26</v>
      </c>
      <c r="T18" s="4" t="s">
        <v>27</v>
      </c>
    </row>
    <row r="19" spans="1:20" x14ac:dyDescent="0.2">
      <c r="A19" s="2">
        <v>44508.256104375003</v>
      </c>
      <c r="B19" s="3" t="s">
        <v>55</v>
      </c>
      <c r="C19" s="4" t="s">
        <v>29</v>
      </c>
      <c r="G19" s="4" t="s">
        <v>56</v>
      </c>
      <c r="H19" s="4" t="s">
        <v>57</v>
      </c>
      <c r="I19" s="4" t="s">
        <v>22</v>
      </c>
      <c r="K19" s="4">
        <v>36.6</v>
      </c>
      <c r="L19" s="4">
        <v>9</v>
      </c>
      <c r="M19" s="4" t="s">
        <v>23</v>
      </c>
      <c r="N19" s="4" t="s">
        <v>24</v>
      </c>
      <c r="O19" s="4" t="s">
        <v>25</v>
      </c>
      <c r="Q19" s="4" t="s">
        <v>33</v>
      </c>
      <c r="R19" s="4" t="s">
        <v>25</v>
      </c>
      <c r="S19" s="4" t="s">
        <v>25</v>
      </c>
      <c r="T19" s="4" t="s">
        <v>27</v>
      </c>
    </row>
    <row r="20" spans="1:20" x14ac:dyDescent="0.2">
      <c r="A20" s="2">
        <v>44508.258807407408</v>
      </c>
      <c r="B20" s="3" t="s">
        <v>58</v>
      </c>
      <c r="C20" s="4" t="s">
        <v>20</v>
      </c>
      <c r="D20" s="4" t="s">
        <v>21</v>
      </c>
      <c r="E20" s="4">
        <v>558</v>
      </c>
      <c r="I20" s="4" t="s">
        <v>32</v>
      </c>
      <c r="J20" s="4" t="s">
        <v>24</v>
      </c>
      <c r="K20" s="4">
        <v>36.200000000000003</v>
      </c>
      <c r="L20" s="4">
        <v>17</v>
      </c>
      <c r="M20" s="4" t="s">
        <v>23</v>
      </c>
      <c r="N20" s="4" t="s">
        <v>24</v>
      </c>
      <c r="O20" s="4" t="s">
        <v>25</v>
      </c>
      <c r="Q20" s="4" t="s">
        <v>25</v>
      </c>
      <c r="R20" s="4" t="s">
        <v>25</v>
      </c>
      <c r="S20" s="4" t="s">
        <v>25</v>
      </c>
      <c r="T20" s="4" t="s">
        <v>27</v>
      </c>
    </row>
    <row r="21" spans="1:20" x14ac:dyDescent="0.2">
      <c r="A21" s="2">
        <v>44508.258853182866</v>
      </c>
      <c r="B21" s="3" t="s">
        <v>59</v>
      </c>
      <c r="C21" s="4" t="s">
        <v>20</v>
      </c>
      <c r="D21" s="4" t="s">
        <v>21</v>
      </c>
      <c r="E21" s="4">
        <v>443</v>
      </c>
      <c r="I21" s="4" t="s">
        <v>32</v>
      </c>
      <c r="J21" s="4" t="s">
        <v>24</v>
      </c>
      <c r="K21" s="4">
        <v>36.6</v>
      </c>
      <c r="L21" s="4">
        <v>20</v>
      </c>
      <c r="M21" s="4" t="s">
        <v>23</v>
      </c>
      <c r="N21" s="4" t="s">
        <v>24</v>
      </c>
      <c r="O21" s="4" t="s">
        <v>25</v>
      </c>
      <c r="Q21" s="4" t="s">
        <v>25</v>
      </c>
      <c r="R21" s="4" t="s">
        <v>25</v>
      </c>
      <c r="S21" s="4" t="s">
        <v>25</v>
      </c>
      <c r="T21" s="4" t="s">
        <v>27</v>
      </c>
    </row>
    <row r="22" spans="1:20" x14ac:dyDescent="0.2">
      <c r="A22" s="2">
        <v>44508.262752361115</v>
      </c>
      <c r="B22" s="3" t="s">
        <v>60</v>
      </c>
      <c r="C22" s="4" t="s">
        <v>20</v>
      </c>
      <c r="D22" s="4" t="s">
        <v>21</v>
      </c>
      <c r="E22" s="4">
        <v>762</v>
      </c>
      <c r="I22" s="4" t="s">
        <v>32</v>
      </c>
      <c r="J22" s="4" t="s">
        <v>24</v>
      </c>
      <c r="K22" s="4">
        <v>36.5</v>
      </c>
      <c r="L22" s="4">
        <v>15</v>
      </c>
      <c r="M22" s="4" t="s">
        <v>23</v>
      </c>
      <c r="N22" s="4" t="s">
        <v>24</v>
      </c>
      <c r="O22" s="4" t="s">
        <v>25</v>
      </c>
      <c r="Q22" s="4" t="s">
        <v>25</v>
      </c>
      <c r="R22" s="4" t="s">
        <v>25</v>
      </c>
      <c r="S22" s="4" t="s">
        <v>25</v>
      </c>
      <c r="T22" s="4" t="s">
        <v>27</v>
      </c>
    </row>
    <row r="23" spans="1:20" x14ac:dyDescent="0.2">
      <c r="A23" s="2">
        <v>44508.263301053245</v>
      </c>
      <c r="B23" s="3" t="s">
        <v>61</v>
      </c>
      <c r="C23" s="4" t="s">
        <v>20</v>
      </c>
      <c r="D23" s="4" t="s">
        <v>21</v>
      </c>
      <c r="E23" s="4">
        <v>427</v>
      </c>
      <c r="I23" s="4" t="s">
        <v>22</v>
      </c>
      <c r="K23" s="4">
        <v>36</v>
      </c>
      <c r="L23" s="4">
        <v>14</v>
      </c>
      <c r="M23" s="4" t="s">
        <v>23</v>
      </c>
      <c r="N23" s="4" t="s">
        <v>24</v>
      </c>
      <c r="O23" s="4" t="s">
        <v>49</v>
      </c>
      <c r="Q23" s="4" t="s">
        <v>33</v>
      </c>
      <c r="R23" s="4" t="s">
        <v>25</v>
      </c>
      <c r="S23" s="4" t="s">
        <v>62</v>
      </c>
      <c r="T23" s="4" t="s">
        <v>27</v>
      </c>
    </row>
    <row r="24" spans="1:20" x14ac:dyDescent="0.2">
      <c r="A24" s="2">
        <v>44508.266243576392</v>
      </c>
      <c r="B24" s="3" t="s">
        <v>63</v>
      </c>
      <c r="C24" s="4" t="s">
        <v>20</v>
      </c>
      <c r="D24" s="4" t="s">
        <v>21</v>
      </c>
      <c r="E24" s="4">
        <v>660</v>
      </c>
      <c r="I24" s="4" t="s">
        <v>22</v>
      </c>
      <c r="K24" s="4">
        <v>36.299999999999997</v>
      </c>
      <c r="L24" s="4">
        <v>17</v>
      </c>
      <c r="M24" s="4" t="s">
        <v>23</v>
      </c>
      <c r="N24" s="4" t="s">
        <v>24</v>
      </c>
      <c r="O24" s="4" t="s">
        <v>25</v>
      </c>
      <c r="Q24" s="4" t="s">
        <v>25</v>
      </c>
      <c r="R24" s="4" t="s">
        <v>25</v>
      </c>
      <c r="S24" s="4" t="s">
        <v>64</v>
      </c>
      <c r="T24" s="4" t="s">
        <v>27</v>
      </c>
    </row>
    <row r="25" spans="1:20" x14ac:dyDescent="0.2">
      <c r="A25" s="2">
        <v>44508.267052453702</v>
      </c>
      <c r="B25" s="3" t="s">
        <v>65</v>
      </c>
      <c r="C25" s="4" t="s">
        <v>20</v>
      </c>
      <c r="D25" s="4" t="s">
        <v>21</v>
      </c>
      <c r="E25" s="4">
        <v>797</v>
      </c>
      <c r="I25" s="4" t="s">
        <v>22</v>
      </c>
      <c r="K25" s="4">
        <v>36.4</v>
      </c>
      <c r="L25" s="4">
        <v>16</v>
      </c>
      <c r="M25" s="4" t="s">
        <v>23</v>
      </c>
      <c r="N25" s="4" t="s">
        <v>24</v>
      </c>
      <c r="O25" s="4" t="s">
        <v>25</v>
      </c>
      <c r="Q25" s="4" t="s">
        <v>25</v>
      </c>
      <c r="R25" s="4" t="s">
        <v>25</v>
      </c>
      <c r="S25" s="4" t="s">
        <v>25</v>
      </c>
      <c r="T25" s="4" t="s">
        <v>27</v>
      </c>
    </row>
    <row r="26" spans="1:20" x14ac:dyDescent="0.2">
      <c r="A26" s="2">
        <v>44508.267477430556</v>
      </c>
      <c r="B26" s="3" t="s">
        <v>66</v>
      </c>
      <c r="C26" s="4" t="s">
        <v>20</v>
      </c>
      <c r="D26" s="4" t="s">
        <v>21</v>
      </c>
      <c r="E26" s="4">
        <v>721</v>
      </c>
      <c r="I26" s="4" t="s">
        <v>22</v>
      </c>
      <c r="K26" s="4">
        <v>36.4</v>
      </c>
      <c r="L26" s="4">
        <v>20</v>
      </c>
      <c r="M26" s="4" t="s">
        <v>23</v>
      </c>
      <c r="N26" s="4" t="s">
        <v>24</v>
      </c>
      <c r="O26" s="4" t="s">
        <v>25</v>
      </c>
      <c r="Q26" s="4" t="s">
        <v>25</v>
      </c>
      <c r="R26" s="4" t="s">
        <v>25</v>
      </c>
      <c r="S26" s="4" t="s">
        <v>26</v>
      </c>
      <c r="T26" s="4" t="s">
        <v>27</v>
      </c>
    </row>
    <row r="27" spans="1:20" x14ac:dyDescent="0.2">
      <c r="A27" s="2">
        <v>44508.267509097219</v>
      </c>
      <c r="B27" s="4">
        <v>9175042957</v>
      </c>
      <c r="C27" s="4" t="s">
        <v>20</v>
      </c>
      <c r="D27" s="4" t="s">
        <v>21</v>
      </c>
      <c r="E27" s="4">
        <v>640</v>
      </c>
      <c r="I27" s="4" t="s">
        <v>32</v>
      </c>
      <c r="J27" s="4" t="s">
        <v>24</v>
      </c>
      <c r="K27" s="4">
        <v>36</v>
      </c>
      <c r="L27" s="4">
        <v>18</v>
      </c>
      <c r="M27" s="4" t="s">
        <v>23</v>
      </c>
      <c r="N27" s="4" t="s">
        <v>24</v>
      </c>
      <c r="O27" s="4" t="s">
        <v>25</v>
      </c>
      <c r="Q27" s="4" t="s">
        <v>33</v>
      </c>
      <c r="R27" s="4" t="s">
        <v>25</v>
      </c>
      <c r="S27" s="4" t="s">
        <v>67</v>
      </c>
      <c r="T27" s="4" t="s">
        <v>27</v>
      </c>
    </row>
    <row r="28" spans="1:20" x14ac:dyDescent="0.2">
      <c r="A28" s="2">
        <v>44508.267594502315</v>
      </c>
      <c r="B28" s="3" t="s">
        <v>68</v>
      </c>
      <c r="C28" s="4" t="s">
        <v>20</v>
      </c>
      <c r="D28" s="4" t="s">
        <v>21</v>
      </c>
      <c r="E28" s="4">
        <v>657</v>
      </c>
      <c r="I28" s="4" t="s">
        <v>22</v>
      </c>
      <c r="K28" s="4">
        <v>36</v>
      </c>
      <c r="L28" s="4">
        <v>18</v>
      </c>
      <c r="M28" s="4" t="s">
        <v>23</v>
      </c>
      <c r="N28" s="4" t="s">
        <v>24</v>
      </c>
      <c r="O28" s="4" t="s">
        <v>25</v>
      </c>
      <c r="Q28" s="4" t="s">
        <v>25</v>
      </c>
      <c r="R28" s="4" t="s">
        <v>25</v>
      </c>
      <c r="S28" s="4" t="s">
        <v>25</v>
      </c>
      <c r="T28" s="4" t="s">
        <v>27</v>
      </c>
    </row>
    <row r="29" spans="1:20" x14ac:dyDescent="0.2">
      <c r="A29" s="2">
        <v>44508.268259710647</v>
      </c>
      <c r="B29" s="3" t="s">
        <v>69</v>
      </c>
      <c r="C29" s="4" t="s">
        <v>29</v>
      </c>
      <c r="G29" s="4" t="s">
        <v>70</v>
      </c>
      <c r="H29" s="4" t="s">
        <v>71</v>
      </c>
      <c r="I29" s="4" t="s">
        <v>22</v>
      </c>
      <c r="K29" s="4">
        <v>35.799999999999997</v>
      </c>
      <c r="L29" s="4">
        <v>8</v>
      </c>
      <c r="M29" s="4" t="s">
        <v>23</v>
      </c>
      <c r="N29" s="4" t="s">
        <v>24</v>
      </c>
      <c r="O29" s="4" t="s">
        <v>25</v>
      </c>
      <c r="Q29" s="4" t="s">
        <v>25</v>
      </c>
      <c r="R29" s="4" t="s">
        <v>25</v>
      </c>
      <c r="S29" s="4" t="s">
        <v>46</v>
      </c>
      <c r="T29" s="4" t="s">
        <v>27</v>
      </c>
    </row>
    <row r="30" spans="1:20" x14ac:dyDescent="0.2">
      <c r="A30" s="2">
        <v>44508.269479201394</v>
      </c>
      <c r="B30" s="4">
        <v>9561820669</v>
      </c>
      <c r="C30" s="4" t="s">
        <v>20</v>
      </c>
      <c r="D30" s="4" t="s">
        <v>21</v>
      </c>
      <c r="E30" s="4">
        <v>651</v>
      </c>
      <c r="I30" s="4" t="s">
        <v>32</v>
      </c>
      <c r="J30" s="4" t="s">
        <v>24</v>
      </c>
      <c r="K30" s="4">
        <v>36.5</v>
      </c>
      <c r="L30" s="4">
        <v>20</v>
      </c>
      <c r="M30" s="4" t="s">
        <v>23</v>
      </c>
      <c r="N30" s="4" t="s">
        <v>24</v>
      </c>
      <c r="O30" s="4" t="s">
        <v>25</v>
      </c>
      <c r="Q30" s="4" t="s">
        <v>25</v>
      </c>
      <c r="R30" s="4" t="s">
        <v>25</v>
      </c>
      <c r="S30" s="4" t="s">
        <v>25</v>
      </c>
      <c r="T30" s="4" t="s">
        <v>27</v>
      </c>
    </row>
    <row r="31" spans="1:20" x14ac:dyDescent="0.2">
      <c r="A31" s="2">
        <v>44508.270484062501</v>
      </c>
      <c r="B31" s="3" t="s">
        <v>72</v>
      </c>
      <c r="C31" s="4" t="s">
        <v>20</v>
      </c>
      <c r="D31" s="4" t="s">
        <v>21</v>
      </c>
      <c r="E31" s="4">
        <v>736</v>
      </c>
      <c r="I31" s="4" t="s">
        <v>32</v>
      </c>
      <c r="J31" s="4" t="s">
        <v>24</v>
      </c>
      <c r="K31" s="4">
        <v>36.5</v>
      </c>
      <c r="L31" s="4">
        <v>14</v>
      </c>
      <c r="M31" s="4" t="s">
        <v>23</v>
      </c>
      <c r="N31" s="4" t="s">
        <v>24</v>
      </c>
      <c r="O31" s="4" t="s">
        <v>25</v>
      </c>
      <c r="Q31" s="4" t="s">
        <v>25</v>
      </c>
      <c r="R31" s="4" t="s">
        <v>25</v>
      </c>
      <c r="S31" s="4" t="s">
        <v>25</v>
      </c>
      <c r="T31" s="4" t="s">
        <v>27</v>
      </c>
    </row>
    <row r="32" spans="1:20" x14ac:dyDescent="0.2">
      <c r="A32" s="2">
        <v>44508.271696932876</v>
      </c>
      <c r="B32" s="3" t="s">
        <v>73</v>
      </c>
      <c r="C32" s="4" t="s">
        <v>20</v>
      </c>
      <c r="D32" s="4" t="s">
        <v>21</v>
      </c>
      <c r="E32" s="4">
        <v>552</v>
      </c>
      <c r="I32" s="4" t="s">
        <v>32</v>
      </c>
      <c r="J32" s="4" t="s">
        <v>24</v>
      </c>
      <c r="K32" s="4">
        <v>36.1</v>
      </c>
      <c r="L32" s="4">
        <v>16</v>
      </c>
      <c r="M32" s="4" t="s">
        <v>23</v>
      </c>
      <c r="N32" s="4" t="s">
        <v>24</v>
      </c>
      <c r="O32" s="4" t="s">
        <v>25</v>
      </c>
      <c r="Q32" s="4" t="s">
        <v>25</v>
      </c>
      <c r="R32" s="4" t="s">
        <v>25</v>
      </c>
      <c r="S32" s="4" t="s">
        <v>74</v>
      </c>
      <c r="T32" s="4" t="s">
        <v>27</v>
      </c>
    </row>
    <row r="33" spans="1:20" x14ac:dyDescent="0.2">
      <c r="A33" s="2">
        <v>44508.273550520833</v>
      </c>
      <c r="B33" s="3" t="s">
        <v>75</v>
      </c>
      <c r="C33" s="4" t="s">
        <v>29</v>
      </c>
      <c r="G33" s="4" t="s">
        <v>76</v>
      </c>
      <c r="H33" s="4" t="s">
        <v>77</v>
      </c>
      <c r="I33" s="4" t="s">
        <v>22</v>
      </c>
      <c r="K33" s="4">
        <v>36.5</v>
      </c>
      <c r="L33" s="4">
        <v>20</v>
      </c>
      <c r="M33" s="4" t="s">
        <v>23</v>
      </c>
      <c r="N33" s="4" t="s">
        <v>24</v>
      </c>
      <c r="O33" s="4" t="s">
        <v>25</v>
      </c>
      <c r="Q33" s="4" t="s">
        <v>25</v>
      </c>
      <c r="R33" s="4" t="s">
        <v>25</v>
      </c>
      <c r="S33" s="4" t="s">
        <v>74</v>
      </c>
      <c r="T33" s="4" t="s">
        <v>27</v>
      </c>
    </row>
    <row r="34" spans="1:20" x14ac:dyDescent="0.2">
      <c r="A34" s="2">
        <v>44508.275314282408</v>
      </c>
      <c r="B34" s="3" t="s">
        <v>78</v>
      </c>
      <c r="C34" s="4" t="s">
        <v>29</v>
      </c>
      <c r="G34" s="4" t="s">
        <v>79</v>
      </c>
      <c r="H34" s="4" t="s">
        <v>80</v>
      </c>
      <c r="I34" s="4" t="s">
        <v>22</v>
      </c>
      <c r="K34" s="4">
        <v>35.700000000000003</v>
      </c>
      <c r="L34" s="4">
        <v>20</v>
      </c>
      <c r="M34" s="4" t="s">
        <v>23</v>
      </c>
      <c r="N34" s="4" t="s">
        <v>24</v>
      </c>
      <c r="O34" s="4" t="s">
        <v>25</v>
      </c>
      <c r="Q34" s="4" t="s">
        <v>33</v>
      </c>
      <c r="R34" s="4" t="s">
        <v>34</v>
      </c>
      <c r="S34" s="4" t="s">
        <v>81</v>
      </c>
      <c r="T34" s="4" t="s">
        <v>27</v>
      </c>
    </row>
    <row r="35" spans="1:20" x14ac:dyDescent="0.2">
      <c r="A35" s="2">
        <v>44508.275723611107</v>
      </c>
      <c r="B35" s="3" t="s">
        <v>82</v>
      </c>
      <c r="C35" s="4" t="s">
        <v>20</v>
      </c>
      <c r="D35" s="4" t="s">
        <v>21</v>
      </c>
      <c r="E35" s="4">
        <v>591</v>
      </c>
      <c r="I35" s="4" t="s">
        <v>32</v>
      </c>
      <c r="J35" s="4" t="s">
        <v>24</v>
      </c>
      <c r="K35" s="4">
        <v>36.4</v>
      </c>
      <c r="L35" s="4">
        <v>20</v>
      </c>
      <c r="M35" s="4" t="s">
        <v>23</v>
      </c>
      <c r="N35" s="4" t="s">
        <v>24</v>
      </c>
      <c r="O35" s="4" t="s">
        <v>25</v>
      </c>
      <c r="Q35" s="4" t="s">
        <v>25</v>
      </c>
      <c r="R35" s="4" t="s">
        <v>25</v>
      </c>
      <c r="S35" s="4" t="s">
        <v>74</v>
      </c>
      <c r="T35" s="4" t="s">
        <v>27</v>
      </c>
    </row>
    <row r="36" spans="1:20" x14ac:dyDescent="0.2">
      <c r="A36" s="2">
        <v>44508.279892349536</v>
      </c>
      <c r="B36" s="3" t="s">
        <v>83</v>
      </c>
      <c r="C36" s="4" t="s">
        <v>20</v>
      </c>
      <c r="D36" s="4" t="s">
        <v>21</v>
      </c>
      <c r="E36" s="4">
        <v>113</v>
      </c>
      <c r="I36" s="4" t="s">
        <v>32</v>
      </c>
      <c r="J36" s="4" t="s">
        <v>24</v>
      </c>
      <c r="K36" s="4">
        <v>36.5</v>
      </c>
      <c r="L36" s="4">
        <v>18</v>
      </c>
      <c r="M36" s="4" t="s">
        <v>23</v>
      </c>
      <c r="N36" s="4" t="s">
        <v>24</v>
      </c>
      <c r="O36" s="4" t="s">
        <v>49</v>
      </c>
      <c r="Q36" s="4" t="s">
        <v>33</v>
      </c>
      <c r="R36" s="4" t="s">
        <v>34</v>
      </c>
      <c r="S36" s="4" t="s">
        <v>26</v>
      </c>
      <c r="T36" s="4" t="s">
        <v>27</v>
      </c>
    </row>
    <row r="37" spans="1:20" x14ac:dyDescent="0.2">
      <c r="A37" s="2">
        <v>44508.282108287036</v>
      </c>
      <c r="B37" s="3" t="s">
        <v>84</v>
      </c>
      <c r="C37" s="4" t="s">
        <v>20</v>
      </c>
      <c r="D37" s="4" t="s">
        <v>21</v>
      </c>
      <c r="E37" s="4">
        <v>777</v>
      </c>
      <c r="I37" s="4" t="s">
        <v>32</v>
      </c>
      <c r="J37" s="4" t="s">
        <v>24</v>
      </c>
      <c r="K37" s="4">
        <v>36.200000000000003</v>
      </c>
      <c r="L37" s="4">
        <v>16</v>
      </c>
      <c r="M37" s="4" t="s">
        <v>23</v>
      </c>
      <c r="N37" s="4" t="s">
        <v>24</v>
      </c>
      <c r="O37" s="4" t="s">
        <v>25</v>
      </c>
      <c r="Q37" s="4" t="s">
        <v>25</v>
      </c>
      <c r="R37" s="4" t="s">
        <v>25</v>
      </c>
      <c r="S37" s="4" t="s">
        <v>25</v>
      </c>
      <c r="T37" s="4" t="s">
        <v>27</v>
      </c>
    </row>
    <row r="38" spans="1:20" x14ac:dyDescent="0.2">
      <c r="A38" s="2">
        <v>44508.284160324074</v>
      </c>
      <c r="B38" s="3" t="s">
        <v>85</v>
      </c>
      <c r="C38" s="4" t="s">
        <v>20</v>
      </c>
      <c r="D38" s="4" t="s">
        <v>21</v>
      </c>
      <c r="E38" s="4">
        <v>749</v>
      </c>
      <c r="I38" s="4" t="s">
        <v>22</v>
      </c>
      <c r="K38" s="4">
        <v>36.5</v>
      </c>
      <c r="L38" s="4">
        <v>18</v>
      </c>
      <c r="M38" s="4" t="s">
        <v>23</v>
      </c>
      <c r="N38" s="4" t="s">
        <v>24</v>
      </c>
      <c r="O38" s="4" t="s">
        <v>25</v>
      </c>
      <c r="Q38" s="4" t="s">
        <v>25</v>
      </c>
      <c r="R38" s="4" t="s">
        <v>34</v>
      </c>
      <c r="S38" s="4" t="s">
        <v>25</v>
      </c>
      <c r="T38" s="4" t="s">
        <v>27</v>
      </c>
    </row>
    <row r="39" spans="1:20" x14ac:dyDescent="0.2">
      <c r="A39" s="2">
        <v>44508.284397847223</v>
      </c>
      <c r="B39" s="3" t="s">
        <v>86</v>
      </c>
      <c r="C39" s="4" t="s">
        <v>20</v>
      </c>
      <c r="D39" s="4" t="s">
        <v>21</v>
      </c>
      <c r="E39" s="4">
        <v>744</v>
      </c>
      <c r="I39" s="4" t="s">
        <v>32</v>
      </c>
      <c r="J39" s="4" t="s">
        <v>24</v>
      </c>
      <c r="K39" s="4">
        <v>36.4</v>
      </c>
      <c r="L39" s="4">
        <v>18</v>
      </c>
      <c r="M39" s="4" t="s">
        <v>23</v>
      </c>
      <c r="N39" s="4" t="s">
        <v>24</v>
      </c>
      <c r="O39" s="4" t="s">
        <v>25</v>
      </c>
      <c r="Q39" s="4" t="s">
        <v>25</v>
      </c>
      <c r="R39" s="4" t="s">
        <v>25</v>
      </c>
      <c r="S39" s="4" t="s">
        <v>25</v>
      </c>
      <c r="T39" s="4" t="s">
        <v>27</v>
      </c>
    </row>
    <row r="40" spans="1:20" x14ac:dyDescent="0.2">
      <c r="A40" s="2">
        <v>44508.285322534721</v>
      </c>
      <c r="B40" s="3" t="s">
        <v>87</v>
      </c>
      <c r="C40" s="4" t="s">
        <v>20</v>
      </c>
      <c r="D40" s="4" t="s">
        <v>21</v>
      </c>
      <c r="E40" s="4">
        <v>153</v>
      </c>
      <c r="I40" s="4" t="s">
        <v>32</v>
      </c>
      <c r="J40" s="4" t="s">
        <v>24</v>
      </c>
      <c r="K40" s="4">
        <v>36.4</v>
      </c>
      <c r="L40" s="4">
        <v>20</v>
      </c>
      <c r="M40" s="4" t="s">
        <v>23</v>
      </c>
      <c r="N40" s="4" t="s">
        <v>24</v>
      </c>
      <c r="O40" s="4" t="s">
        <v>25</v>
      </c>
      <c r="Q40" s="4" t="s">
        <v>25</v>
      </c>
      <c r="R40" s="4" t="s">
        <v>25</v>
      </c>
      <c r="S40" s="4" t="s">
        <v>39</v>
      </c>
      <c r="T40" s="4" t="s">
        <v>27</v>
      </c>
    </row>
    <row r="41" spans="1:20" x14ac:dyDescent="0.2">
      <c r="A41" s="2">
        <v>44508.290033900463</v>
      </c>
      <c r="B41" s="3" t="s">
        <v>88</v>
      </c>
      <c r="C41" s="4" t="s">
        <v>20</v>
      </c>
      <c r="D41" s="4" t="s">
        <v>21</v>
      </c>
      <c r="E41" s="4">
        <v>673</v>
      </c>
      <c r="I41" s="4" t="s">
        <v>22</v>
      </c>
      <c r="K41" s="4">
        <v>36.200000000000003</v>
      </c>
      <c r="L41" s="4">
        <v>18</v>
      </c>
      <c r="M41" s="4" t="s">
        <v>23</v>
      </c>
      <c r="N41" s="4" t="s">
        <v>24</v>
      </c>
      <c r="O41" s="4" t="s">
        <v>25</v>
      </c>
      <c r="Q41" s="4" t="s">
        <v>25</v>
      </c>
      <c r="R41" s="4" t="s">
        <v>25</v>
      </c>
      <c r="S41" s="4" t="s">
        <v>25</v>
      </c>
      <c r="T41" s="4" t="s">
        <v>27</v>
      </c>
    </row>
    <row r="42" spans="1:20" x14ac:dyDescent="0.2">
      <c r="A42" s="2">
        <v>44508.290383703701</v>
      </c>
      <c r="B42" s="3" t="s">
        <v>89</v>
      </c>
      <c r="C42" s="4" t="s">
        <v>20</v>
      </c>
      <c r="D42" s="4" t="s">
        <v>21</v>
      </c>
      <c r="E42" s="4">
        <v>143</v>
      </c>
      <c r="I42" s="4" t="s">
        <v>32</v>
      </c>
      <c r="J42" s="4" t="s">
        <v>24</v>
      </c>
      <c r="K42" s="4">
        <v>36</v>
      </c>
      <c r="L42" s="4">
        <v>16</v>
      </c>
      <c r="M42" s="4" t="s">
        <v>23</v>
      </c>
      <c r="N42" s="4" t="s">
        <v>24</v>
      </c>
      <c r="O42" s="4" t="s">
        <v>27</v>
      </c>
      <c r="P42" s="4" t="s">
        <v>90</v>
      </c>
      <c r="Q42" s="4" t="s">
        <v>25</v>
      </c>
      <c r="R42" s="4" t="s">
        <v>25</v>
      </c>
      <c r="S42" s="4" t="s">
        <v>25</v>
      </c>
      <c r="T42" s="4" t="s">
        <v>27</v>
      </c>
    </row>
    <row r="43" spans="1:20" x14ac:dyDescent="0.2">
      <c r="A43" s="2">
        <v>44508.290402812505</v>
      </c>
      <c r="B43" s="3" t="s">
        <v>91</v>
      </c>
      <c r="C43" s="4" t="s">
        <v>20</v>
      </c>
      <c r="D43" s="4" t="s">
        <v>21</v>
      </c>
      <c r="E43" s="3" t="s">
        <v>92</v>
      </c>
      <c r="I43" s="4" t="s">
        <v>32</v>
      </c>
      <c r="J43" s="4" t="s">
        <v>24</v>
      </c>
      <c r="K43" s="4">
        <v>36</v>
      </c>
      <c r="L43" s="4">
        <v>20</v>
      </c>
      <c r="M43" s="4" t="s">
        <v>23</v>
      </c>
      <c r="N43" s="4" t="s">
        <v>24</v>
      </c>
      <c r="O43" s="4" t="s">
        <v>27</v>
      </c>
      <c r="P43" s="4" t="s">
        <v>93</v>
      </c>
      <c r="Q43" s="4" t="s">
        <v>25</v>
      </c>
      <c r="R43" s="4" t="s">
        <v>25</v>
      </c>
      <c r="S43" s="4" t="s">
        <v>25</v>
      </c>
      <c r="T43" s="4" t="s">
        <v>27</v>
      </c>
    </row>
    <row r="44" spans="1:20" x14ac:dyDescent="0.2">
      <c r="A44" s="2">
        <v>44508.291490810181</v>
      </c>
      <c r="B44" s="3" t="s">
        <v>94</v>
      </c>
      <c r="C44" s="4" t="s">
        <v>20</v>
      </c>
      <c r="D44" s="4" t="s">
        <v>21</v>
      </c>
      <c r="E44" s="4">
        <v>422</v>
      </c>
      <c r="I44" s="4" t="s">
        <v>32</v>
      </c>
      <c r="J44" s="4" t="s">
        <v>24</v>
      </c>
      <c r="K44" s="4">
        <v>36.200000000000003</v>
      </c>
      <c r="L44" s="4">
        <v>15</v>
      </c>
      <c r="M44" s="4" t="s">
        <v>23</v>
      </c>
      <c r="N44" s="4" t="s">
        <v>24</v>
      </c>
      <c r="O44" s="4" t="s">
        <v>25</v>
      </c>
      <c r="Q44" s="4" t="s">
        <v>25</v>
      </c>
      <c r="R44" s="4" t="s">
        <v>25</v>
      </c>
      <c r="S44" s="4" t="s">
        <v>25</v>
      </c>
      <c r="T44" s="4" t="s">
        <v>27</v>
      </c>
    </row>
    <row r="45" spans="1:20" x14ac:dyDescent="0.2">
      <c r="A45" s="2">
        <v>44508.291657708338</v>
      </c>
      <c r="B45" s="3" t="s">
        <v>95</v>
      </c>
      <c r="C45" s="4" t="s">
        <v>20</v>
      </c>
      <c r="D45" s="4" t="s">
        <v>21</v>
      </c>
      <c r="E45" s="4">
        <v>325</v>
      </c>
      <c r="I45" s="4" t="s">
        <v>32</v>
      </c>
      <c r="J45" s="4" t="s">
        <v>24</v>
      </c>
      <c r="K45" s="4">
        <v>36</v>
      </c>
      <c r="L45" s="4">
        <v>18</v>
      </c>
      <c r="M45" s="4" t="s">
        <v>23</v>
      </c>
      <c r="N45" s="4" t="s">
        <v>24</v>
      </c>
      <c r="O45" s="4" t="s">
        <v>49</v>
      </c>
      <c r="Q45" s="4" t="s">
        <v>96</v>
      </c>
      <c r="R45" s="4" t="s">
        <v>25</v>
      </c>
      <c r="S45" s="4" t="s">
        <v>25</v>
      </c>
      <c r="T45" s="4" t="s">
        <v>27</v>
      </c>
    </row>
    <row r="46" spans="1:20" x14ac:dyDescent="0.2">
      <c r="A46" s="2">
        <v>44508.296382337961</v>
      </c>
      <c r="B46" s="3" t="s">
        <v>97</v>
      </c>
      <c r="C46" s="4" t="s">
        <v>20</v>
      </c>
      <c r="D46" s="4" t="s">
        <v>21</v>
      </c>
      <c r="E46" s="4">
        <v>596</v>
      </c>
      <c r="I46" s="4" t="s">
        <v>32</v>
      </c>
      <c r="J46" s="4" t="s">
        <v>24</v>
      </c>
      <c r="K46" s="4">
        <v>36.200000000000003</v>
      </c>
      <c r="L46" s="4">
        <v>14</v>
      </c>
      <c r="M46" s="4" t="s">
        <v>23</v>
      </c>
      <c r="N46" s="4" t="s">
        <v>24</v>
      </c>
      <c r="O46" s="4" t="s">
        <v>49</v>
      </c>
      <c r="Q46" s="4" t="s">
        <v>25</v>
      </c>
      <c r="R46" s="4" t="s">
        <v>25</v>
      </c>
      <c r="S46" s="4" t="s">
        <v>25</v>
      </c>
      <c r="T46" s="4" t="s">
        <v>27</v>
      </c>
    </row>
    <row r="47" spans="1:20" x14ac:dyDescent="0.2">
      <c r="A47" s="2">
        <v>44508.296700624996</v>
      </c>
      <c r="B47" s="3" t="s">
        <v>98</v>
      </c>
      <c r="C47" s="4" t="s">
        <v>29</v>
      </c>
      <c r="G47" s="4" t="s">
        <v>99</v>
      </c>
      <c r="H47" s="4" t="s">
        <v>100</v>
      </c>
      <c r="I47" s="4" t="s">
        <v>22</v>
      </c>
      <c r="K47" s="4">
        <v>36.4</v>
      </c>
      <c r="L47" s="4">
        <v>64</v>
      </c>
      <c r="M47" s="4" t="s">
        <v>23</v>
      </c>
      <c r="N47" s="4" t="s">
        <v>24</v>
      </c>
      <c r="O47" s="4" t="s">
        <v>25</v>
      </c>
      <c r="Q47" s="4" t="s">
        <v>25</v>
      </c>
      <c r="R47" s="4" t="s">
        <v>25</v>
      </c>
      <c r="S47" s="4" t="s">
        <v>101</v>
      </c>
      <c r="T47" s="4" t="s">
        <v>27</v>
      </c>
    </row>
    <row r="48" spans="1:20" x14ac:dyDescent="0.2">
      <c r="A48" s="2">
        <v>44508.297009548609</v>
      </c>
      <c r="B48" s="3" t="s">
        <v>102</v>
      </c>
      <c r="C48" s="4" t="s">
        <v>20</v>
      </c>
      <c r="D48" s="4" t="s">
        <v>21</v>
      </c>
      <c r="E48" s="4">
        <v>696</v>
      </c>
      <c r="I48" s="4" t="s">
        <v>32</v>
      </c>
      <c r="J48" s="4" t="s">
        <v>24</v>
      </c>
      <c r="K48" s="4">
        <v>36.200000000000003</v>
      </c>
      <c r="L48" s="4">
        <v>18</v>
      </c>
      <c r="M48" s="4" t="s">
        <v>23</v>
      </c>
      <c r="N48" s="4" t="s">
        <v>24</v>
      </c>
      <c r="O48" s="4" t="s">
        <v>25</v>
      </c>
      <c r="Q48" s="4" t="s">
        <v>25</v>
      </c>
      <c r="R48" s="4" t="s">
        <v>34</v>
      </c>
      <c r="S48" s="4" t="s">
        <v>25</v>
      </c>
      <c r="T48" s="4" t="s">
        <v>27</v>
      </c>
    </row>
    <row r="49" spans="1:20" x14ac:dyDescent="0.2">
      <c r="A49" s="2">
        <v>44508.298634722218</v>
      </c>
      <c r="B49" s="3" t="s">
        <v>103</v>
      </c>
      <c r="C49" s="4" t="s">
        <v>20</v>
      </c>
      <c r="D49" s="4" t="s">
        <v>21</v>
      </c>
      <c r="E49" s="4">
        <v>616</v>
      </c>
      <c r="I49" s="4" t="s">
        <v>22</v>
      </c>
      <c r="K49" s="4">
        <v>36.5</v>
      </c>
      <c r="L49" s="4">
        <v>18</v>
      </c>
      <c r="M49" s="4" t="s">
        <v>23</v>
      </c>
      <c r="N49" s="4" t="s">
        <v>24</v>
      </c>
      <c r="O49" s="4" t="s">
        <v>25</v>
      </c>
      <c r="Q49" s="4" t="s">
        <v>25</v>
      </c>
      <c r="R49" s="4" t="s">
        <v>25</v>
      </c>
      <c r="S49" s="4" t="s">
        <v>26</v>
      </c>
      <c r="T49" s="4" t="s">
        <v>27</v>
      </c>
    </row>
    <row r="50" spans="1:20" x14ac:dyDescent="0.2">
      <c r="A50" s="2">
        <v>44508.300551979162</v>
      </c>
      <c r="B50" s="3" t="s">
        <v>104</v>
      </c>
      <c r="C50" s="4" t="s">
        <v>20</v>
      </c>
      <c r="D50" s="4" t="s">
        <v>21</v>
      </c>
      <c r="E50" s="4">
        <v>567</v>
      </c>
      <c r="I50" s="4" t="s">
        <v>22</v>
      </c>
      <c r="K50" s="4">
        <v>36.5</v>
      </c>
      <c r="L50" s="4">
        <v>16</v>
      </c>
      <c r="M50" s="4" t="s">
        <v>23</v>
      </c>
      <c r="N50" s="4" t="s">
        <v>24</v>
      </c>
      <c r="O50" s="4" t="s">
        <v>49</v>
      </c>
      <c r="Q50" s="4" t="s">
        <v>25</v>
      </c>
      <c r="R50" s="4" t="s">
        <v>25</v>
      </c>
      <c r="S50" s="4" t="s">
        <v>62</v>
      </c>
      <c r="T50" s="4" t="s">
        <v>27</v>
      </c>
    </row>
    <row r="51" spans="1:20" x14ac:dyDescent="0.2">
      <c r="A51" s="2">
        <v>44508.303777916663</v>
      </c>
      <c r="B51" s="3" t="s">
        <v>105</v>
      </c>
      <c r="C51" s="4" t="s">
        <v>20</v>
      </c>
      <c r="D51" s="4" t="s">
        <v>21</v>
      </c>
      <c r="E51" s="4">
        <v>685</v>
      </c>
      <c r="I51" s="4" t="s">
        <v>32</v>
      </c>
      <c r="J51" s="4" t="s">
        <v>24</v>
      </c>
      <c r="K51" s="4">
        <v>36.200000000000003</v>
      </c>
      <c r="L51" s="4">
        <v>90</v>
      </c>
      <c r="M51" s="4" t="s">
        <v>23</v>
      </c>
      <c r="N51" s="4" t="s">
        <v>24</v>
      </c>
      <c r="O51" s="4" t="s">
        <v>25</v>
      </c>
      <c r="Q51" s="4" t="s">
        <v>25</v>
      </c>
      <c r="R51" s="4" t="s">
        <v>106</v>
      </c>
      <c r="S51" s="4" t="s">
        <v>25</v>
      </c>
      <c r="T51" s="4" t="s">
        <v>27</v>
      </c>
    </row>
    <row r="52" spans="1:20" x14ac:dyDescent="0.2">
      <c r="A52" s="2">
        <v>44508.3062403125</v>
      </c>
      <c r="B52" s="3" t="s">
        <v>107</v>
      </c>
      <c r="C52" s="4" t="s">
        <v>20</v>
      </c>
      <c r="D52" s="4" t="s">
        <v>21</v>
      </c>
      <c r="E52" s="3" t="s">
        <v>108</v>
      </c>
      <c r="I52" s="4" t="s">
        <v>22</v>
      </c>
      <c r="K52" s="4">
        <v>36</v>
      </c>
      <c r="L52" s="4">
        <v>14</v>
      </c>
      <c r="M52" s="4" t="s">
        <v>23</v>
      </c>
      <c r="N52" s="4" t="s">
        <v>24</v>
      </c>
      <c r="O52" s="4" t="s">
        <v>49</v>
      </c>
      <c r="Q52" s="4" t="s">
        <v>25</v>
      </c>
      <c r="R52" s="4" t="s">
        <v>25</v>
      </c>
      <c r="S52" s="4" t="s">
        <v>25</v>
      </c>
      <c r="T52" s="4" t="s">
        <v>27</v>
      </c>
    </row>
    <row r="53" spans="1:20" x14ac:dyDescent="0.2">
      <c r="A53" s="2">
        <v>44508.308837303237</v>
      </c>
      <c r="B53" s="3" t="s">
        <v>109</v>
      </c>
      <c r="C53" s="4" t="s">
        <v>20</v>
      </c>
      <c r="D53" s="4" t="s">
        <v>21</v>
      </c>
      <c r="E53" s="4">
        <v>407</v>
      </c>
      <c r="I53" s="4" t="s">
        <v>22</v>
      </c>
      <c r="K53" s="4">
        <v>36.299999999999997</v>
      </c>
      <c r="L53" s="4">
        <v>16</v>
      </c>
      <c r="M53" s="4" t="s">
        <v>23</v>
      </c>
      <c r="N53" s="4" t="s">
        <v>24</v>
      </c>
      <c r="O53" s="4" t="s">
        <v>25</v>
      </c>
      <c r="Q53" s="4" t="s">
        <v>25</v>
      </c>
      <c r="R53" s="4" t="s">
        <v>25</v>
      </c>
      <c r="S53" s="4" t="s">
        <v>25</v>
      </c>
      <c r="T53" s="4" t="s">
        <v>27</v>
      </c>
    </row>
    <row r="54" spans="1:20" x14ac:dyDescent="0.2">
      <c r="A54" s="2">
        <v>44508.309679166661</v>
      </c>
      <c r="B54" s="3" t="s">
        <v>110</v>
      </c>
      <c r="C54" s="4" t="s">
        <v>20</v>
      </c>
      <c r="D54" s="4" t="s">
        <v>21</v>
      </c>
      <c r="E54" s="4">
        <v>681</v>
      </c>
      <c r="I54" s="4" t="s">
        <v>22</v>
      </c>
      <c r="K54" s="4">
        <v>36.700000000000003</v>
      </c>
      <c r="L54" s="4">
        <v>18</v>
      </c>
      <c r="M54" s="4" t="s">
        <v>23</v>
      </c>
      <c r="N54" s="4" t="s">
        <v>24</v>
      </c>
      <c r="O54" s="4" t="s">
        <v>49</v>
      </c>
      <c r="Q54" s="4" t="s">
        <v>25</v>
      </c>
      <c r="R54" s="4" t="s">
        <v>25</v>
      </c>
      <c r="S54" s="4" t="s">
        <v>111</v>
      </c>
      <c r="T54" s="4" t="s">
        <v>27</v>
      </c>
    </row>
    <row r="55" spans="1:20" x14ac:dyDescent="0.2">
      <c r="A55" s="2">
        <v>44508.310932870372</v>
      </c>
      <c r="B55" s="3" t="s">
        <v>112</v>
      </c>
      <c r="C55" s="4" t="s">
        <v>29</v>
      </c>
      <c r="G55" s="4" t="s">
        <v>113</v>
      </c>
      <c r="H55" s="4" t="s">
        <v>114</v>
      </c>
      <c r="I55" s="4" t="s">
        <v>32</v>
      </c>
      <c r="J55" s="4" t="s">
        <v>24</v>
      </c>
      <c r="K55" s="4">
        <v>36.4</v>
      </c>
      <c r="L55" s="4">
        <v>30</v>
      </c>
      <c r="M55" s="4" t="s">
        <v>23</v>
      </c>
      <c r="N55" s="4" t="s">
        <v>24</v>
      </c>
      <c r="O55" s="4" t="s">
        <v>25</v>
      </c>
      <c r="Q55" s="4" t="s">
        <v>25</v>
      </c>
      <c r="R55" s="4" t="s">
        <v>25</v>
      </c>
      <c r="S55" s="4" t="s">
        <v>25</v>
      </c>
      <c r="T55" s="4" t="s">
        <v>27</v>
      </c>
    </row>
    <row r="56" spans="1:20" x14ac:dyDescent="0.2">
      <c r="A56" s="2">
        <v>44508.311742523147</v>
      </c>
      <c r="B56" s="3" t="s">
        <v>115</v>
      </c>
      <c r="C56" s="4" t="s">
        <v>20</v>
      </c>
      <c r="D56" s="4" t="s">
        <v>21</v>
      </c>
      <c r="E56" s="4">
        <v>678</v>
      </c>
      <c r="I56" s="4" t="s">
        <v>32</v>
      </c>
      <c r="J56" s="4" t="s">
        <v>24</v>
      </c>
      <c r="K56" s="4">
        <v>36.4</v>
      </c>
      <c r="L56" s="4">
        <v>20</v>
      </c>
      <c r="M56" s="4" t="s">
        <v>23</v>
      </c>
      <c r="N56" s="4" t="s">
        <v>116</v>
      </c>
      <c r="O56" s="4" t="s">
        <v>25</v>
      </c>
      <c r="Q56" s="4" t="s">
        <v>25</v>
      </c>
      <c r="R56" s="4" t="s">
        <v>25</v>
      </c>
      <c r="S56" s="4" t="s">
        <v>39</v>
      </c>
      <c r="T56" s="4" t="s">
        <v>27</v>
      </c>
    </row>
    <row r="57" spans="1:20" x14ac:dyDescent="0.2">
      <c r="A57" s="2">
        <v>44508.311836238427</v>
      </c>
      <c r="B57" s="3" t="s">
        <v>117</v>
      </c>
      <c r="C57" s="4" t="s">
        <v>29</v>
      </c>
      <c r="G57" s="4" t="s">
        <v>118</v>
      </c>
      <c r="H57" s="4" t="s">
        <v>119</v>
      </c>
      <c r="I57" s="4" t="s">
        <v>32</v>
      </c>
      <c r="J57" s="4" t="s">
        <v>24</v>
      </c>
      <c r="K57" s="4">
        <v>36.200000000000003</v>
      </c>
      <c r="L57" s="4">
        <v>12</v>
      </c>
      <c r="M57" s="4" t="s">
        <v>23</v>
      </c>
      <c r="N57" s="4" t="s">
        <v>24</v>
      </c>
      <c r="O57" s="4" t="s">
        <v>25</v>
      </c>
      <c r="Q57" s="4" t="s">
        <v>25</v>
      </c>
      <c r="R57" s="4" t="s">
        <v>25</v>
      </c>
      <c r="S57" s="4" t="s">
        <v>25</v>
      </c>
      <c r="T57" s="4" t="s">
        <v>27</v>
      </c>
    </row>
    <row r="58" spans="1:20" x14ac:dyDescent="0.2">
      <c r="A58" s="2">
        <v>44508.31338280093</v>
      </c>
      <c r="B58" s="3" t="s">
        <v>120</v>
      </c>
      <c r="C58" s="4" t="s">
        <v>20</v>
      </c>
      <c r="D58" s="4" t="s">
        <v>21</v>
      </c>
      <c r="E58" s="4">
        <v>668</v>
      </c>
      <c r="I58" s="4" t="s">
        <v>32</v>
      </c>
      <c r="J58" s="4" t="s">
        <v>24</v>
      </c>
      <c r="K58" s="4">
        <v>36.200000000000003</v>
      </c>
      <c r="L58" s="4">
        <v>19</v>
      </c>
      <c r="M58" s="4" t="s">
        <v>23</v>
      </c>
      <c r="N58" s="4" t="s">
        <v>24</v>
      </c>
      <c r="O58" s="4" t="s">
        <v>25</v>
      </c>
      <c r="Q58" s="4" t="s">
        <v>25</v>
      </c>
      <c r="R58" s="4" t="s">
        <v>25</v>
      </c>
      <c r="S58" s="4" t="s">
        <v>25</v>
      </c>
      <c r="T58" s="4" t="s">
        <v>27</v>
      </c>
    </row>
    <row r="59" spans="1:20" x14ac:dyDescent="0.2">
      <c r="A59" s="2">
        <v>44508.31419178241</v>
      </c>
      <c r="B59" s="4">
        <v>0</v>
      </c>
      <c r="C59" s="4" t="s">
        <v>20</v>
      </c>
      <c r="D59" s="4" t="s">
        <v>21</v>
      </c>
      <c r="E59" s="4">
        <v>700</v>
      </c>
      <c r="I59" s="4" t="s">
        <v>32</v>
      </c>
      <c r="J59" s="4" t="s">
        <v>24</v>
      </c>
      <c r="K59" s="4">
        <v>35.6</v>
      </c>
      <c r="L59" s="4">
        <v>15</v>
      </c>
      <c r="M59" s="4" t="s">
        <v>23</v>
      </c>
      <c r="N59" s="4" t="s">
        <v>24</v>
      </c>
      <c r="O59" s="4" t="s">
        <v>27</v>
      </c>
      <c r="P59" s="4" t="s">
        <v>121</v>
      </c>
      <c r="Q59" s="4" t="s">
        <v>25</v>
      </c>
      <c r="R59" s="4" t="s">
        <v>25</v>
      </c>
      <c r="S59" s="4" t="s">
        <v>39</v>
      </c>
      <c r="T59" s="4" t="s">
        <v>27</v>
      </c>
    </row>
    <row r="60" spans="1:20" x14ac:dyDescent="0.2">
      <c r="A60" s="2">
        <v>44508.314806331022</v>
      </c>
      <c r="B60" s="3" t="s">
        <v>122</v>
      </c>
      <c r="C60" s="4" t="s">
        <v>20</v>
      </c>
      <c r="D60" s="4" t="s">
        <v>21</v>
      </c>
      <c r="E60" s="4">
        <v>784</v>
      </c>
      <c r="I60" s="4" t="s">
        <v>22</v>
      </c>
      <c r="K60" s="4">
        <v>36.299999999999997</v>
      </c>
      <c r="L60" s="4">
        <v>19</v>
      </c>
      <c r="M60" s="4" t="s">
        <v>23</v>
      </c>
      <c r="N60" s="4" t="s">
        <v>24</v>
      </c>
      <c r="O60" s="4" t="s">
        <v>25</v>
      </c>
      <c r="Q60" s="4" t="s">
        <v>25</v>
      </c>
      <c r="R60" s="4" t="s">
        <v>25</v>
      </c>
      <c r="S60" s="4" t="s">
        <v>39</v>
      </c>
      <c r="T60" s="4" t="s">
        <v>27</v>
      </c>
    </row>
    <row r="61" spans="1:20" x14ac:dyDescent="0.2">
      <c r="A61" s="2">
        <v>44508.315966423615</v>
      </c>
      <c r="B61" s="3" t="s">
        <v>123</v>
      </c>
      <c r="C61" s="4" t="s">
        <v>20</v>
      </c>
      <c r="D61" s="4" t="s">
        <v>21</v>
      </c>
      <c r="E61" s="4">
        <v>695</v>
      </c>
      <c r="I61" s="4" t="s">
        <v>22</v>
      </c>
      <c r="K61" s="4">
        <v>36.5</v>
      </c>
      <c r="L61" s="4">
        <v>40</v>
      </c>
      <c r="M61" s="4" t="s">
        <v>23</v>
      </c>
      <c r="N61" s="4" t="s">
        <v>24</v>
      </c>
      <c r="O61" s="4" t="s">
        <v>25</v>
      </c>
      <c r="Q61" s="4" t="s">
        <v>25</v>
      </c>
      <c r="R61" s="4" t="s">
        <v>25</v>
      </c>
      <c r="S61" s="4" t="s">
        <v>25</v>
      </c>
      <c r="T61" s="4" t="s">
        <v>27</v>
      </c>
    </row>
    <row r="62" spans="1:20" x14ac:dyDescent="0.2">
      <c r="A62" s="2">
        <v>44508.318264849542</v>
      </c>
      <c r="B62" s="3" t="s">
        <v>124</v>
      </c>
      <c r="C62" s="4" t="s">
        <v>20</v>
      </c>
      <c r="D62" s="4" t="s">
        <v>21</v>
      </c>
      <c r="E62" s="4">
        <v>790</v>
      </c>
      <c r="I62" s="4" t="s">
        <v>32</v>
      </c>
      <c r="J62" s="4" t="s">
        <v>24</v>
      </c>
      <c r="K62" s="4">
        <v>36.299999999999997</v>
      </c>
      <c r="L62" s="4">
        <v>22</v>
      </c>
      <c r="M62" s="4" t="s">
        <v>23</v>
      </c>
      <c r="N62" s="4" t="s">
        <v>24</v>
      </c>
      <c r="O62" s="4" t="s">
        <v>25</v>
      </c>
      <c r="Q62" s="4" t="s">
        <v>25</v>
      </c>
      <c r="R62" s="4" t="s">
        <v>25</v>
      </c>
      <c r="S62" s="4" t="s">
        <v>51</v>
      </c>
      <c r="T62" s="4" t="s">
        <v>27</v>
      </c>
    </row>
    <row r="63" spans="1:20" x14ac:dyDescent="0.2">
      <c r="A63" s="2">
        <v>44508.318566041664</v>
      </c>
      <c r="B63" s="3" t="s">
        <v>125</v>
      </c>
      <c r="C63" s="4" t="s">
        <v>20</v>
      </c>
      <c r="D63" s="4" t="s">
        <v>21</v>
      </c>
      <c r="E63" s="4">
        <v>451</v>
      </c>
      <c r="I63" s="4" t="s">
        <v>22</v>
      </c>
      <c r="K63" s="4">
        <v>36.200000000000003</v>
      </c>
      <c r="L63" s="4">
        <v>12</v>
      </c>
      <c r="M63" s="4" t="s">
        <v>23</v>
      </c>
      <c r="N63" s="4" t="s">
        <v>24</v>
      </c>
      <c r="O63" s="4" t="s">
        <v>25</v>
      </c>
      <c r="Q63" s="4" t="s">
        <v>25</v>
      </c>
      <c r="R63" s="4" t="s">
        <v>25</v>
      </c>
      <c r="S63" s="4" t="s">
        <v>25</v>
      </c>
      <c r="T63" s="4" t="s">
        <v>27</v>
      </c>
    </row>
    <row r="64" spans="1:20" x14ac:dyDescent="0.2">
      <c r="A64" s="2">
        <v>44508.320264201393</v>
      </c>
      <c r="B64" s="3" t="s">
        <v>126</v>
      </c>
      <c r="C64" s="4" t="s">
        <v>20</v>
      </c>
      <c r="D64" s="4" t="s">
        <v>21</v>
      </c>
      <c r="E64" s="4">
        <v>701</v>
      </c>
      <c r="I64" s="4" t="s">
        <v>32</v>
      </c>
      <c r="J64" s="4" t="s">
        <v>24</v>
      </c>
      <c r="K64" s="4">
        <v>36.4</v>
      </c>
      <c r="L64" s="4">
        <v>16</v>
      </c>
      <c r="M64" s="4" t="s">
        <v>23</v>
      </c>
      <c r="N64" s="4" t="s">
        <v>24</v>
      </c>
      <c r="O64" s="4" t="s">
        <v>25</v>
      </c>
      <c r="Q64" s="4" t="s">
        <v>25</v>
      </c>
      <c r="R64" s="4" t="s">
        <v>25</v>
      </c>
      <c r="S64" s="4" t="s">
        <v>26</v>
      </c>
      <c r="T64" s="4" t="s">
        <v>27</v>
      </c>
    </row>
    <row r="65" spans="1:20" x14ac:dyDescent="0.2">
      <c r="A65" s="2">
        <v>44508.323922291667</v>
      </c>
      <c r="B65" s="3" t="s">
        <v>127</v>
      </c>
      <c r="C65" s="4" t="s">
        <v>20</v>
      </c>
      <c r="D65" s="4" t="s">
        <v>21</v>
      </c>
      <c r="E65" s="4">
        <v>778</v>
      </c>
      <c r="I65" s="4" t="s">
        <v>32</v>
      </c>
      <c r="J65" s="4" t="s">
        <v>24</v>
      </c>
      <c r="K65" s="4">
        <v>36.4</v>
      </c>
      <c r="L65" s="4">
        <v>18</v>
      </c>
      <c r="M65" s="4" t="s">
        <v>23</v>
      </c>
      <c r="N65" s="4" t="s">
        <v>24</v>
      </c>
      <c r="O65" s="4" t="s">
        <v>25</v>
      </c>
      <c r="Q65" s="4" t="s">
        <v>25</v>
      </c>
      <c r="R65" s="4" t="s">
        <v>25</v>
      </c>
      <c r="S65" s="4" t="s">
        <v>25</v>
      </c>
      <c r="T65" s="4" t="s">
        <v>27</v>
      </c>
    </row>
    <row r="66" spans="1:20" x14ac:dyDescent="0.2">
      <c r="A66" s="2">
        <v>44508.326254074069</v>
      </c>
      <c r="B66" s="4" t="s">
        <v>128</v>
      </c>
      <c r="C66" s="4" t="s">
        <v>20</v>
      </c>
      <c r="D66" s="4" t="s">
        <v>37</v>
      </c>
      <c r="F66" s="4" t="s">
        <v>129</v>
      </c>
      <c r="I66" s="4" t="s">
        <v>22</v>
      </c>
      <c r="K66" s="4">
        <v>36.4</v>
      </c>
      <c r="L66" s="4">
        <v>14</v>
      </c>
      <c r="M66" s="4" t="s">
        <v>23</v>
      </c>
      <c r="N66" s="4" t="s">
        <v>24</v>
      </c>
      <c r="O66" s="4" t="s">
        <v>25</v>
      </c>
      <c r="Q66" s="4" t="s">
        <v>25</v>
      </c>
      <c r="R66" s="4" t="s">
        <v>25</v>
      </c>
      <c r="S66" s="4" t="s">
        <v>25</v>
      </c>
      <c r="T66" s="4" t="s">
        <v>27</v>
      </c>
    </row>
    <row r="67" spans="1:20" x14ac:dyDescent="0.2">
      <c r="A67" s="2">
        <v>44508.327144745374</v>
      </c>
      <c r="B67" s="3" t="s">
        <v>130</v>
      </c>
      <c r="C67" s="4" t="s">
        <v>29</v>
      </c>
      <c r="G67" s="4" t="s">
        <v>131</v>
      </c>
      <c r="H67" s="4" t="s">
        <v>132</v>
      </c>
      <c r="I67" s="4" t="s">
        <v>22</v>
      </c>
      <c r="K67" s="4">
        <v>36</v>
      </c>
      <c r="L67" s="4">
        <v>13</v>
      </c>
      <c r="M67" s="4" t="s">
        <v>23</v>
      </c>
      <c r="N67" s="4" t="s">
        <v>24</v>
      </c>
      <c r="O67" s="4" t="s">
        <v>25</v>
      </c>
      <c r="Q67" s="4" t="s">
        <v>25</v>
      </c>
      <c r="R67" s="4" t="s">
        <v>25</v>
      </c>
      <c r="S67" s="4" t="s">
        <v>25</v>
      </c>
      <c r="T67" s="4" t="s">
        <v>27</v>
      </c>
    </row>
    <row r="68" spans="1:20" x14ac:dyDescent="0.2">
      <c r="A68" s="2">
        <v>44508.327930486106</v>
      </c>
      <c r="B68" s="3" t="s">
        <v>133</v>
      </c>
      <c r="C68" s="4" t="s">
        <v>20</v>
      </c>
      <c r="D68" s="4" t="s">
        <v>21</v>
      </c>
      <c r="E68" s="3" t="s">
        <v>134</v>
      </c>
      <c r="I68" s="4" t="s">
        <v>22</v>
      </c>
      <c r="K68" s="4">
        <v>36.5</v>
      </c>
      <c r="L68" s="4">
        <v>17</v>
      </c>
      <c r="M68" s="4" t="s">
        <v>23</v>
      </c>
      <c r="N68" s="4" t="s">
        <v>24</v>
      </c>
      <c r="O68" s="4" t="s">
        <v>49</v>
      </c>
      <c r="Q68" s="4" t="s">
        <v>25</v>
      </c>
      <c r="R68" s="4" t="s">
        <v>25</v>
      </c>
      <c r="S68" s="4" t="s">
        <v>25</v>
      </c>
      <c r="T68" s="4" t="s">
        <v>27</v>
      </c>
    </row>
    <row r="69" spans="1:20" x14ac:dyDescent="0.2">
      <c r="A69" s="2">
        <v>44508.32856357639</v>
      </c>
      <c r="B69" s="3" t="s">
        <v>135</v>
      </c>
      <c r="C69" s="4" t="s">
        <v>20</v>
      </c>
      <c r="D69" s="4" t="s">
        <v>37</v>
      </c>
      <c r="F69" s="4" t="s">
        <v>136</v>
      </c>
      <c r="I69" s="4" t="s">
        <v>32</v>
      </c>
      <c r="J69" s="4" t="s">
        <v>24</v>
      </c>
      <c r="K69" s="4">
        <v>36.5</v>
      </c>
      <c r="L69" s="4">
        <v>17</v>
      </c>
      <c r="M69" s="4" t="s">
        <v>23</v>
      </c>
      <c r="N69" s="4" t="s">
        <v>24</v>
      </c>
      <c r="O69" s="4" t="s">
        <v>25</v>
      </c>
      <c r="Q69" s="4" t="s">
        <v>25</v>
      </c>
      <c r="R69" s="4" t="s">
        <v>25</v>
      </c>
      <c r="S69" s="4" t="s">
        <v>25</v>
      </c>
      <c r="T69" s="4" t="s">
        <v>27</v>
      </c>
    </row>
    <row r="70" spans="1:20" x14ac:dyDescent="0.2">
      <c r="A70" s="2">
        <v>44508.329300902777</v>
      </c>
      <c r="B70" s="3" t="s">
        <v>137</v>
      </c>
      <c r="C70" s="4" t="s">
        <v>20</v>
      </c>
      <c r="D70" s="4" t="s">
        <v>21</v>
      </c>
      <c r="E70" s="4">
        <v>675</v>
      </c>
      <c r="I70" s="4" t="s">
        <v>32</v>
      </c>
      <c r="J70" s="4" t="s">
        <v>24</v>
      </c>
      <c r="K70" s="4">
        <v>36.1</v>
      </c>
      <c r="L70" s="4">
        <v>40</v>
      </c>
      <c r="M70" s="4" t="s">
        <v>23</v>
      </c>
      <c r="N70" s="4" t="s">
        <v>24</v>
      </c>
      <c r="O70" s="4" t="s">
        <v>25</v>
      </c>
      <c r="Q70" s="4" t="s">
        <v>25</v>
      </c>
      <c r="R70" s="4" t="s">
        <v>25</v>
      </c>
      <c r="S70" s="4" t="s">
        <v>25</v>
      </c>
      <c r="T70" s="4" t="s">
        <v>27</v>
      </c>
    </row>
    <row r="71" spans="1:20" x14ac:dyDescent="0.2">
      <c r="A71" s="2">
        <v>44508.329977407411</v>
      </c>
      <c r="B71" s="3" t="s">
        <v>138</v>
      </c>
      <c r="C71" s="4" t="s">
        <v>20</v>
      </c>
      <c r="D71" s="4" t="s">
        <v>21</v>
      </c>
      <c r="E71" s="4">
        <v>792</v>
      </c>
      <c r="I71" s="4" t="s">
        <v>22</v>
      </c>
      <c r="K71" s="4">
        <v>36.5</v>
      </c>
      <c r="L71" s="4">
        <v>16</v>
      </c>
      <c r="M71" s="4" t="s">
        <v>23</v>
      </c>
      <c r="N71" s="4" t="s">
        <v>24</v>
      </c>
      <c r="O71" s="4" t="s">
        <v>25</v>
      </c>
      <c r="Q71" s="4" t="s">
        <v>25</v>
      </c>
      <c r="R71" s="4" t="s">
        <v>25</v>
      </c>
      <c r="S71" s="4" t="s">
        <v>139</v>
      </c>
      <c r="T71" s="4" t="s">
        <v>27</v>
      </c>
    </row>
    <row r="72" spans="1:20" x14ac:dyDescent="0.2">
      <c r="A72" s="2">
        <v>44508.330395821758</v>
      </c>
      <c r="B72" s="3" t="s">
        <v>140</v>
      </c>
      <c r="C72" s="4" t="s">
        <v>20</v>
      </c>
      <c r="D72" s="4" t="s">
        <v>21</v>
      </c>
      <c r="E72" s="4">
        <v>768</v>
      </c>
      <c r="I72" s="4" t="s">
        <v>32</v>
      </c>
      <c r="J72" s="4" t="s">
        <v>24</v>
      </c>
      <c r="K72" s="4">
        <v>36.4</v>
      </c>
      <c r="L72" s="4">
        <v>18</v>
      </c>
      <c r="M72" s="4" t="s">
        <v>23</v>
      </c>
      <c r="N72" s="4" t="s">
        <v>24</v>
      </c>
      <c r="O72" s="4" t="s">
        <v>25</v>
      </c>
      <c r="Q72" s="4" t="s">
        <v>25</v>
      </c>
      <c r="R72" s="4" t="s">
        <v>25</v>
      </c>
      <c r="S72" s="4" t="s">
        <v>26</v>
      </c>
      <c r="T72" s="4" t="s">
        <v>27</v>
      </c>
    </row>
    <row r="73" spans="1:20" x14ac:dyDescent="0.2">
      <c r="A73" s="2">
        <v>44508.335264212961</v>
      </c>
      <c r="B73" s="3" t="s">
        <v>141</v>
      </c>
      <c r="C73" s="4" t="s">
        <v>20</v>
      </c>
      <c r="D73" s="4" t="s">
        <v>21</v>
      </c>
      <c r="E73" s="4">
        <v>248</v>
      </c>
      <c r="I73" s="4" t="s">
        <v>32</v>
      </c>
      <c r="J73" s="4" t="s">
        <v>24</v>
      </c>
      <c r="K73" s="4">
        <v>36.200000000000003</v>
      </c>
      <c r="L73" s="4">
        <v>22</v>
      </c>
      <c r="M73" s="4" t="s">
        <v>23</v>
      </c>
      <c r="N73" s="4" t="s">
        <v>24</v>
      </c>
      <c r="O73" s="4" t="s">
        <v>25</v>
      </c>
      <c r="Q73" s="4" t="s">
        <v>25</v>
      </c>
      <c r="R73" s="4" t="s">
        <v>25</v>
      </c>
      <c r="S73" s="4" t="s">
        <v>51</v>
      </c>
      <c r="T73" s="4" t="s">
        <v>27</v>
      </c>
    </row>
    <row r="74" spans="1:20" x14ac:dyDescent="0.2">
      <c r="A74" s="2">
        <v>44508.336147326394</v>
      </c>
      <c r="B74" s="3" t="s">
        <v>142</v>
      </c>
      <c r="C74" s="4" t="s">
        <v>20</v>
      </c>
      <c r="D74" s="4" t="s">
        <v>21</v>
      </c>
      <c r="E74" s="4">
        <v>771</v>
      </c>
      <c r="I74" s="4" t="s">
        <v>32</v>
      </c>
      <c r="J74" s="4" t="s">
        <v>24</v>
      </c>
      <c r="K74" s="4">
        <v>36.5</v>
      </c>
      <c r="L74" s="4">
        <v>18</v>
      </c>
      <c r="M74" s="4" t="s">
        <v>23</v>
      </c>
      <c r="N74" s="4" t="s">
        <v>24</v>
      </c>
      <c r="O74" s="4" t="s">
        <v>49</v>
      </c>
      <c r="Q74" s="4" t="s">
        <v>25</v>
      </c>
      <c r="R74" s="4" t="s">
        <v>25</v>
      </c>
      <c r="S74" s="4" t="s">
        <v>25</v>
      </c>
      <c r="T74" s="4" t="s">
        <v>27</v>
      </c>
    </row>
    <row r="75" spans="1:20" x14ac:dyDescent="0.2">
      <c r="A75" s="2">
        <v>44508.338629976854</v>
      </c>
      <c r="B75" s="3" t="s">
        <v>143</v>
      </c>
      <c r="C75" s="4" t="s">
        <v>20</v>
      </c>
      <c r="D75" s="4" t="s">
        <v>21</v>
      </c>
      <c r="E75" s="4">
        <v>724</v>
      </c>
      <c r="I75" s="4" t="s">
        <v>22</v>
      </c>
      <c r="K75" s="4">
        <v>36</v>
      </c>
      <c r="L75" s="4">
        <v>22</v>
      </c>
      <c r="M75" s="4" t="s">
        <v>23</v>
      </c>
      <c r="N75" s="4" t="s">
        <v>24</v>
      </c>
      <c r="O75" s="4" t="s">
        <v>49</v>
      </c>
      <c r="Q75" s="4" t="s">
        <v>25</v>
      </c>
      <c r="R75" s="4" t="s">
        <v>25</v>
      </c>
      <c r="S75" s="4" t="s">
        <v>25</v>
      </c>
      <c r="T75" s="4" t="s">
        <v>27</v>
      </c>
    </row>
    <row r="76" spans="1:20" x14ac:dyDescent="0.2">
      <c r="A76" s="2">
        <v>44508.340166458336</v>
      </c>
      <c r="B76" s="3" t="s">
        <v>144</v>
      </c>
      <c r="C76" s="4" t="s">
        <v>20</v>
      </c>
      <c r="D76" s="4" t="s">
        <v>21</v>
      </c>
      <c r="E76" s="4">
        <v>764</v>
      </c>
      <c r="I76" s="4" t="s">
        <v>32</v>
      </c>
      <c r="J76" s="4" t="s">
        <v>24</v>
      </c>
      <c r="K76" s="4">
        <v>36.5</v>
      </c>
      <c r="L76" s="4">
        <v>16</v>
      </c>
      <c r="M76" s="4" t="s">
        <v>23</v>
      </c>
      <c r="N76" s="4" t="s">
        <v>24</v>
      </c>
      <c r="O76" s="4" t="s">
        <v>25</v>
      </c>
      <c r="Q76" s="4" t="s">
        <v>25</v>
      </c>
      <c r="R76" s="4" t="s">
        <v>25</v>
      </c>
      <c r="S76" s="4" t="s">
        <v>51</v>
      </c>
      <c r="T76" s="4" t="s">
        <v>27</v>
      </c>
    </row>
    <row r="77" spans="1:20" x14ac:dyDescent="0.2">
      <c r="A77" s="2">
        <v>44508.341905914349</v>
      </c>
      <c r="B77" s="3" t="s">
        <v>145</v>
      </c>
      <c r="C77" s="4" t="s">
        <v>20</v>
      </c>
      <c r="D77" s="4" t="s">
        <v>21</v>
      </c>
      <c r="E77" s="4">
        <v>140</v>
      </c>
      <c r="I77" s="4" t="s">
        <v>22</v>
      </c>
      <c r="K77" s="4">
        <v>36.4</v>
      </c>
      <c r="L77" s="4">
        <v>31</v>
      </c>
      <c r="M77" s="4" t="s">
        <v>23</v>
      </c>
      <c r="N77" s="4" t="s">
        <v>24</v>
      </c>
      <c r="O77" s="4" t="s">
        <v>25</v>
      </c>
      <c r="Q77" s="4" t="s">
        <v>25</v>
      </c>
      <c r="R77" s="4" t="s">
        <v>25</v>
      </c>
      <c r="S77" s="4" t="s">
        <v>25</v>
      </c>
      <c r="T77" s="4" t="s">
        <v>27</v>
      </c>
    </row>
    <row r="78" spans="1:20" x14ac:dyDescent="0.2">
      <c r="A78" s="2">
        <v>44508.342802916668</v>
      </c>
      <c r="B78" s="3" t="s">
        <v>146</v>
      </c>
      <c r="C78" s="4" t="s">
        <v>20</v>
      </c>
      <c r="D78" s="4" t="s">
        <v>21</v>
      </c>
      <c r="E78" s="4">
        <v>765</v>
      </c>
      <c r="I78" s="4" t="s">
        <v>32</v>
      </c>
      <c r="J78" s="4" t="s">
        <v>24</v>
      </c>
      <c r="K78" s="4">
        <v>36.299999999999997</v>
      </c>
      <c r="L78" s="4">
        <v>18</v>
      </c>
      <c r="M78" s="4" t="s">
        <v>23</v>
      </c>
      <c r="N78" s="4" t="s">
        <v>24</v>
      </c>
      <c r="O78" s="4" t="s">
        <v>25</v>
      </c>
      <c r="Q78" s="4" t="s">
        <v>25</v>
      </c>
      <c r="R78" s="4" t="s">
        <v>25</v>
      </c>
      <c r="S78" s="4" t="s">
        <v>147</v>
      </c>
      <c r="T78" s="4" t="s">
        <v>27</v>
      </c>
    </row>
    <row r="79" spans="1:20" x14ac:dyDescent="0.2">
      <c r="A79" s="2">
        <v>44508.343054027777</v>
      </c>
      <c r="B79" s="3" t="s">
        <v>148</v>
      </c>
      <c r="C79" s="4" t="s">
        <v>29</v>
      </c>
      <c r="G79" s="4" t="s">
        <v>149</v>
      </c>
      <c r="H79" s="4" t="s">
        <v>150</v>
      </c>
      <c r="I79" s="4" t="s">
        <v>22</v>
      </c>
      <c r="K79" s="4">
        <v>36.4</v>
      </c>
      <c r="L79" s="4">
        <v>16</v>
      </c>
      <c r="M79" s="4" t="s">
        <v>23</v>
      </c>
      <c r="N79" s="4" t="s">
        <v>24</v>
      </c>
      <c r="O79" s="4" t="s">
        <v>25</v>
      </c>
      <c r="Q79" s="4" t="s">
        <v>25</v>
      </c>
      <c r="R79" s="4" t="s">
        <v>25</v>
      </c>
      <c r="S79" s="4" t="s">
        <v>151</v>
      </c>
      <c r="T79" s="4" t="s">
        <v>27</v>
      </c>
    </row>
    <row r="80" spans="1:20" x14ac:dyDescent="0.2">
      <c r="A80" s="2">
        <v>44508.34650936343</v>
      </c>
      <c r="B80" s="3" t="s">
        <v>152</v>
      </c>
      <c r="C80" s="4" t="s">
        <v>20</v>
      </c>
      <c r="D80" s="4" t="s">
        <v>21</v>
      </c>
      <c r="E80" s="4">
        <v>671</v>
      </c>
      <c r="I80" s="4" t="s">
        <v>22</v>
      </c>
      <c r="K80" s="4">
        <v>36.6</v>
      </c>
      <c r="L80" s="4">
        <v>18</v>
      </c>
      <c r="M80" s="4" t="s">
        <v>23</v>
      </c>
      <c r="N80" s="4" t="s">
        <v>24</v>
      </c>
      <c r="O80" s="4" t="s">
        <v>25</v>
      </c>
      <c r="Q80" s="4" t="s">
        <v>25</v>
      </c>
      <c r="R80" s="4" t="s">
        <v>34</v>
      </c>
      <c r="S80" s="4" t="s">
        <v>25</v>
      </c>
      <c r="T80" s="4" t="s">
        <v>27</v>
      </c>
    </row>
    <row r="81" spans="1:20" x14ac:dyDescent="0.2">
      <c r="A81" s="2">
        <v>44508.348462696755</v>
      </c>
      <c r="B81" s="3" t="s">
        <v>153</v>
      </c>
      <c r="C81" s="4" t="s">
        <v>20</v>
      </c>
      <c r="D81" s="4" t="s">
        <v>21</v>
      </c>
      <c r="E81" s="4">
        <v>776</v>
      </c>
      <c r="I81" s="4" t="s">
        <v>22</v>
      </c>
      <c r="K81" s="4">
        <v>36.200000000000003</v>
      </c>
      <c r="L81" s="4">
        <v>16</v>
      </c>
      <c r="M81" s="4" t="s">
        <v>23</v>
      </c>
      <c r="N81" s="4" t="s">
        <v>24</v>
      </c>
      <c r="O81" s="4" t="s">
        <v>25</v>
      </c>
      <c r="Q81" s="4" t="s">
        <v>25</v>
      </c>
      <c r="R81" s="4" t="s">
        <v>25</v>
      </c>
      <c r="S81" s="4" t="s">
        <v>25</v>
      </c>
      <c r="T81" s="4" t="s">
        <v>27</v>
      </c>
    </row>
    <row r="82" spans="1:20" x14ac:dyDescent="0.2">
      <c r="A82" s="2">
        <v>44508.349333784718</v>
      </c>
      <c r="B82" s="3" t="s">
        <v>154</v>
      </c>
      <c r="C82" s="4" t="s">
        <v>20</v>
      </c>
      <c r="D82" s="4" t="s">
        <v>21</v>
      </c>
      <c r="E82" s="4">
        <v>779</v>
      </c>
      <c r="I82" s="4" t="s">
        <v>22</v>
      </c>
      <c r="K82" s="4">
        <v>36.4</v>
      </c>
      <c r="L82" s="4">
        <v>20</v>
      </c>
      <c r="M82" s="4" t="s">
        <v>23</v>
      </c>
      <c r="N82" s="4" t="s">
        <v>24</v>
      </c>
      <c r="O82" s="4" t="s">
        <v>25</v>
      </c>
      <c r="Q82" s="4" t="s">
        <v>25</v>
      </c>
      <c r="R82" s="4" t="s">
        <v>25</v>
      </c>
      <c r="S82" s="4" t="s">
        <v>155</v>
      </c>
      <c r="T82" s="4" t="s">
        <v>27</v>
      </c>
    </row>
    <row r="83" spans="1:20" x14ac:dyDescent="0.2">
      <c r="A83" s="2">
        <v>44508.350264699075</v>
      </c>
      <c r="B83" s="3" t="s">
        <v>156</v>
      </c>
      <c r="C83" s="4" t="s">
        <v>29</v>
      </c>
      <c r="G83" s="4" t="s">
        <v>157</v>
      </c>
      <c r="H83" s="4" t="s">
        <v>158</v>
      </c>
      <c r="I83" s="4" t="s">
        <v>22</v>
      </c>
      <c r="K83" s="4">
        <v>36.299999999999997</v>
      </c>
      <c r="L83" s="4">
        <v>22</v>
      </c>
      <c r="M83" s="4" t="s">
        <v>23</v>
      </c>
      <c r="N83" s="4" t="s">
        <v>24</v>
      </c>
      <c r="O83" s="4" t="s">
        <v>25</v>
      </c>
      <c r="Q83" s="4" t="s">
        <v>25</v>
      </c>
      <c r="R83" s="4" t="s">
        <v>25</v>
      </c>
      <c r="S83" s="4" t="s">
        <v>25</v>
      </c>
      <c r="T83" s="4" t="s">
        <v>27</v>
      </c>
    </row>
    <row r="84" spans="1:20" x14ac:dyDescent="0.2">
      <c r="A84" s="2">
        <v>44508.35029884259</v>
      </c>
      <c r="B84" s="3" t="s">
        <v>159</v>
      </c>
      <c r="C84" s="4" t="s">
        <v>29</v>
      </c>
      <c r="G84" s="4" t="s">
        <v>160</v>
      </c>
      <c r="H84" s="4" t="s">
        <v>161</v>
      </c>
      <c r="I84" s="4" t="s">
        <v>32</v>
      </c>
      <c r="J84" s="4" t="s">
        <v>24</v>
      </c>
      <c r="K84" s="4">
        <v>36.4</v>
      </c>
      <c r="L84" s="4">
        <v>19</v>
      </c>
      <c r="M84" s="4" t="s">
        <v>23</v>
      </c>
      <c r="N84" s="4" t="s">
        <v>24</v>
      </c>
      <c r="O84" s="4" t="s">
        <v>25</v>
      </c>
      <c r="Q84" s="4" t="s">
        <v>25</v>
      </c>
      <c r="R84" s="4" t="s">
        <v>25</v>
      </c>
      <c r="S84" s="4" t="s">
        <v>162</v>
      </c>
      <c r="T84" s="4" t="s">
        <v>27</v>
      </c>
    </row>
    <row r="85" spans="1:20" x14ac:dyDescent="0.2">
      <c r="A85" s="2">
        <v>44508.351580671297</v>
      </c>
      <c r="B85" s="3" t="s">
        <v>163</v>
      </c>
      <c r="C85" s="4" t="s">
        <v>20</v>
      </c>
      <c r="D85" s="4" t="s">
        <v>21</v>
      </c>
      <c r="E85" s="4">
        <v>761</v>
      </c>
      <c r="I85" s="4" t="s">
        <v>22</v>
      </c>
      <c r="K85" s="4">
        <v>35.799999999999997</v>
      </c>
      <c r="L85" s="4">
        <v>24</v>
      </c>
      <c r="M85" s="4" t="s">
        <v>23</v>
      </c>
      <c r="N85" s="4" t="s">
        <v>24</v>
      </c>
      <c r="O85" s="4" t="s">
        <v>25</v>
      </c>
      <c r="Q85" s="4" t="s">
        <v>25</v>
      </c>
      <c r="R85" s="4" t="s">
        <v>25</v>
      </c>
      <c r="S85" s="4" t="s">
        <v>25</v>
      </c>
      <c r="T85" s="4" t="s">
        <v>27</v>
      </c>
    </row>
    <row r="86" spans="1:20" x14ac:dyDescent="0.2">
      <c r="A86" s="2">
        <v>44508.352333159724</v>
      </c>
      <c r="B86" s="3" t="s">
        <v>164</v>
      </c>
      <c r="C86" s="4" t="s">
        <v>20</v>
      </c>
      <c r="D86" s="4" t="s">
        <v>21</v>
      </c>
      <c r="E86" s="4">
        <v>662</v>
      </c>
      <c r="I86" s="4" t="s">
        <v>22</v>
      </c>
      <c r="K86" s="4">
        <v>36</v>
      </c>
      <c r="L86" s="4">
        <v>16</v>
      </c>
      <c r="M86" s="4" t="s">
        <v>23</v>
      </c>
      <c r="N86" s="4" t="s">
        <v>24</v>
      </c>
      <c r="O86" s="4" t="s">
        <v>25</v>
      </c>
      <c r="Q86" s="4" t="s">
        <v>25</v>
      </c>
      <c r="R86" s="4" t="s">
        <v>25</v>
      </c>
      <c r="S86" s="4" t="s">
        <v>25</v>
      </c>
      <c r="T86" s="4" t="s">
        <v>27</v>
      </c>
    </row>
    <row r="87" spans="1:20" x14ac:dyDescent="0.2">
      <c r="A87" s="2">
        <v>44508.354301192128</v>
      </c>
      <c r="B87" s="3" t="s">
        <v>165</v>
      </c>
      <c r="C87" s="4" t="s">
        <v>20</v>
      </c>
      <c r="D87" s="4" t="s">
        <v>21</v>
      </c>
      <c r="E87" s="4">
        <v>722</v>
      </c>
      <c r="I87" s="4" t="s">
        <v>22</v>
      </c>
      <c r="K87" s="4">
        <v>36.4</v>
      </c>
      <c r="L87" s="4">
        <v>18</v>
      </c>
      <c r="M87" s="4" t="s">
        <v>23</v>
      </c>
      <c r="N87" s="4" t="s">
        <v>24</v>
      </c>
      <c r="O87" s="4" t="s">
        <v>25</v>
      </c>
      <c r="Q87" s="4" t="s">
        <v>25</v>
      </c>
      <c r="R87" s="4" t="s">
        <v>25</v>
      </c>
      <c r="S87" s="4" t="s">
        <v>39</v>
      </c>
      <c r="T87" s="4" t="s">
        <v>27</v>
      </c>
    </row>
    <row r="88" spans="1:20" x14ac:dyDescent="0.2">
      <c r="A88" s="2">
        <v>44508.355079351852</v>
      </c>
      <c r="B88" s="3" t="s">
        <v>166</v>
      </c>
      <c r="C88" s="4" t="s">
        <v>20</v>
      </c>
      <c r="D88" s="4" t="s">
        <v>21</v>
      </c>
      <c r="E88" s="4">
        <v>508</v>
      </c>
      <c r="I88" s="4" t="s">
        <v>32</v>
      </c>
      <c r="J88" s="4" t="s">
        <v>24</v>
      </c>
      <c r="K88" s="4">
        <v>36.4</v>
      </c>
      <c r="L88" s="4">
        <v>18</v>
      </c>
      <c r="M88" s="4" t="s">
        <v>23</v>
      </c>
      <c r="N88" s="4" t="s">
        <v>24</v>
      </c>
      <c r="O88" s="4" t="s">
        <v>25</v>
      </c>
      <c r="Q88" s="4" t="s">
        <v>25</v>
      </c>
      <c r="R88" s="4" t="s">
        <v>25</v>
      </c>
      <c r="S88" s="4" t="s">
        <v>25</v>
      </c>
      <c r="T88" s="4" t="s">
        <v>27</v>
      </c>
    </row>
    <row r="89" spans="1:20" x14ac:dyDescent="0.2">
      <c r="A89" s="2">
        <v>44508.358421157405</v>
      </c>
      <c r="B89" s="3" t="s">
        <v>167</v>
      </c>
      <c r="C89" s="4" t="s">
        <v>20</v>
      </c>
      <c r="D89" s="4" t="s">
        <v>21</v>
      </c>
      <c r="E89" s="4">
        <v>750</v>
      </c>
      <c r="I89" s="4" t="s">
        <v>22</v>
      </c>
      <c r="K89" s="4">
        <v>36.1</v>
      </c>
      <c r="L89" s="4">
        <v>14</v>
      </c>
      <c r="M89" s="4" t="s">
        <v>23</v>
      </c>
      <c r="N89" s="4" t="s">
        <v>24</v>
      </c>
      <c r="O89" s="4" t="s">
        <v>25</v>
      </c>
      <c r="Q89" s="4" t="s">
        <v>25</v>
      </c>
      <c r="R89" s="4" t="s">
        <v>25</v>
      </c>
      <c r="S89" s="4" t="s">
        <v>26</v>
      </c>
      <c r="T89" s="4" t="s">
        <v>27</v>
      </c>
    </row>
    <row r="90" spans="1:20" x14ac:dyDescent="0.2">
      <c r="A90" s="2">
        <v>44508.361315115741</v>
      </c>
      <c r="B90" s="3" t="s">
        <v>168</v>
      </c>
      <c r="C90" s="4" t="s">
        <v>20</v>
      </c>
      <c r="D90" s="4" t="s">
        <v>21</v>
      </c>
      <c r="E90" s="4">
        <v>445</v>
      </c>
      <c r="I90" s="4" t="s">
        <v>32</v>
      </c>
      <c r="J90" s="4" t="s">
        <v>24</v>
      </c>
      <c r="K90" s="4">
        <v>36.6</v>
      </c>
      <c r="L90" s="4">
        <v>18</v>
      </c>
      <c r="M90" s="4" t="s">
        <v>23</v>
      </c>
      <c r="N90" s="4" t="s">
        <v>24</v>
      </c>
      <c r="O90" s="4" t="s">
        <v>25</v>
      </c>
      <c r="Q90" s="4" t="s">
        <v>25</v>
      </c>
      <c r="R90" s="4" t="s">
        <v>25</v>
      </c>
      <c r="S90" s="4" t="s">
        <v>25</v>
      </c>
      <c r="T90" s="4" t="s">
        <v>27</v>
      </c>
    </row>
    <row r="91" spans="1:20" x14ac:dyDescent="0.2">
      <c r="A91" s="2">
        <v>44508.366970173607</v>
      </c>
      <c r="B91" s="3" t="s">
        <v>169</v>
      </c>
      <c r="C91" s="4" t="s">
        <v>29</v>
      </c>
      <c r="G91" s="4" t="s">
        <v>170</v>
      </c>
      <c r="H91" s="4" t="s">
        <v>171</v>
      </c>
      <c r="I91" s="4" t="s">
        <v>22</v>
      </c>
      <c r="K91" s="4">
        <v>36.5</v>
      </c>
      <c r="L91" s="4">
        <v>22</v>
      </c>
      <c r="M91" s="4" t="s">
        <v>23</v>
      </c>
      <c r="N91" s="4" t="s">
        <v>24</v>
      </c>
      <c r="O91" s="4" t="s">
        <v>25</v>
      </c>
      <c r="Q91" s="4" t="s">
        <v>25</v>
      </c>
      <c r="R91" s="4" t="s">
        <v>25</v>
      </c>
      <c r="S91" s="4" t="s">
        <v>25</v>
      </c>
      <c r="T91" s="4" t="s">
        <v>27</v>
      </c>
    </row>
    <row r="92" spans="1:20" x14ac:dyDescent="0.2">
      <c r="A92" s="2">
        <v>44508.369768009259</v>
      </c>
      <c r="B92" s="3" t="s">
        <v>172</v>
      </c>
      <c r="C92" s="4" t="s">
        <v>20</v>
      </c>
      <c r="D92" s="4" t="s">
        <v>21</v>
      </c>
      <c r="E92" s="4">
        <v>795</v>
      </c>
      <c r="I92" s="4" t="s">
        <v>22</v>
      </c>
      <c r="K92" s="4">
        <v>36.799999999999997</v>
      </c>
      <c r="L92" s="4">
        <v>18</v>
      </c>
      <c r="M92" s="4" t="s">
        <v>23</v>
      </c>
      <c r="N92" s="4" t="s">
        <v>24</v>
      </c>
      <c r="O92" s="4" t="s">
        <v>25</v>
      </c>
      <c r="Q92" s="4" t="s">
        <v>25</v>
      </c>
      <c r="R92" s="4" t="s">
        <v>25</v>
      </c>
      <c r="S92" s="4" t="s">
        <v>25</v>
      </c>
      <c r="T92" s="4" t="s">
        <v>27</v>
      </c>
    </row>
    <row r="93" spans="1:20" x14ac:dyDescent="0.2">
      <c r="A93" s="2">
        <v>44508.372213969909</v>
      </c>
      <c r="B93" s="3" t="s">
        <v>173</v>
      </c>
      <c r="C93" s="4" t="s">
        <v>29</v>
      </c>
      <c r="G93" s="4" t="s">
        <v>174</v>
      </c>
      <c r="H93" s="4" t="s">
        <v>175</v>
      </c>
      <c r="I93" s="4" t="s">
        <v>22</v>
      </c>
      <c r="K93" s="4">
        <v>36.700000000000003</v>
      </c>
      <c r="L93" s="4">
        <v>18</v>
      </c>
      <c r="M93" s="4" t="s">
        <v>23</v>
      </c>
      <c r="N93" s="4" t="s">
        <v>24</v>
      </c>
      <c r="O93" s="4" t="s">
        <v>25</v>
      </c>
      <c r="Q93" s="4" t="s">
        <v>25</v>
      </c>
      <c r="R93" s="4" t="s">
        <v>25</v>
      </c>
      <c r="S93" s="4" t="s">
        <v>25</v>
      </c>
      <c r="T93" s="4" t="s">
        <v>27</v>
      </c>
    </row>
    <row r="94" spans="1:20" x14ac:dyDescent="0.2">
      <c r="A94" s="2">
        <v>44508.384290150461</v>
      </c>
      <c r="B94" s="3" t="s">
        <v>176</v>
      </c>
      <c r="C94" s="4" t="s">
        <v>20</v>
      </c>
      <c r="D94" s="4" t="s">
        <v>21</v>
      </c>
      <c r="E94" s="4">
        <v>152</v>
      </c>
      <c r="I94" s="4" t="s">
        <v>32</v>
      </c>
      <c r="J94" s="4" t="s">
        <v>24</v>
      </c>
      <c r="K94" s="4">
        <v>35.799999999999997</v>
      </c>
      <c r="L94" s="4">
        <v>18</v>
      </c>
      <c r="M94" s="4" t="s">
        <v>23</v>
      </c>
      <c r="N94" s="4" t="s">
        <v>24</v>
      </c>
      <c r="O94" s="4" t="s">
        <v>27</v>
      </c>
      <c r="P94" s="4" t="s">
        <v>177</v>
      </c>
      <c r="Q94" s="4" t="s">
        <v>25</v>
      </c>
      <c r="R94" s="4" t="s">
        <v>25</v>
      </c>
      <c r="S94" s="4" t="s">
        <v>25</v>
      </c>
      <c r="T94" s="4" t="s">
        <v>27</v>
      </c>
    </row>
    <row r="95" spans="1:20" x14ac:dyDescent="0.2">
      <c r="A95" s="2">
        <v>44508.38705957176</v>
      </c>
      <c r="B95" s="3" t="s">
        <v>178</v>
      </c>
      <c r="C95" s="4" t="s">
        <v>20</v>
      </c>
      <c r="D95" s="4" t="s">
        <v>21</v>
      </c>
      <c r="E95" s="4">
        <v>636</v>
      </c>
      <c r="I95" s="4" t="s">
        <v>22</v>
      </c>
      <c r="K95" s="4">
        <v>36.5</v>
      </c>
      <c r="L95" s="4">
        <v>18</v>
      </c>
      <c r="M95" s="4" t="s">
        <v>23</v>
      </c>
      <c r="N95" s="4" t="s">
        <v>24</v>
      </c>
      <c r="O95" s="4" t="s">
        <v>25</v>
      </c>
      <c r="Q95" s="4" t="s">
        <v>25</v>
      </c>
      <c r="R95" s="4" t="s">
        <v>25</v>
      </c>
      <c r="S95" s="4" t="s">
        <v>26</v>
      </c>
      <c r="T95" s="4" t="s">
        <v>27</v>
      </c>
    </row>
    <row r="96" spans="1:20" x14ac:dyDescent="0.2">
      <c r="A96" s="2">
        <v>44508.39176835648</v>
      </c>
      <c r="B96" s="3" t="s">
        <v>179</v>
      </c>
      <c r="C96" s="4" t="s">
        <v>20</v>
      </c>
      <c r="D96" s="4" t="s">
        <v>21</v>
      </c>
      <c r="E96" s="4">
        <v>649</v>
      </c>
      <c r="I96" s="4" t="s">
        <v>22</v>
      </c>
      <c r="K96" s="4">
        <v>36.200000000000003</v>
      </c>
      <c r="L96" s="4">
        <v>14</v>
      </c>
      <c r="M96" s="4" t="s">
        <v>23</v>
      </c>
      <c r="N96" s="4" t="s">
        <v>24</v>
      </c>
      <c r="O96" s="4" t="s">
        <v>25</v>
      </c>
      <c r="Q96" s="4" t="s">
        <v>25</v>
      </c>
      <c r="R96" s="4" t="s">
        <v>25</v>
      </c>
      <c r="S96" s="4" t="s">
        <v>26</v>
      </c>
      <c r="T96" s="4" t="s">
        <v>27</v>
      </c>
    </row>
    <row r="97" spans="1:20" x14ac:dyDescent="0.2">
      <c r="A97" s="2">
        <v>44508.394224641204</v>
      </c>
      <c r="B97" s="3" t="s">
        <v>180</v>
      </c>
      <c r="C97" s="4" t="s">
        <v>20</v>
      </c>
      <c r="D97" s="4" t="s">
        <v>21</v>
      </c>
      <c r="E97" s="4">
        <v>783</v>
      </c>
      <c r="I97" s="4" t="s">
        <v>32</v>
      </c>
      <c r="J97" s="4" t="s">
        <v>24</v>
      </c>
      <c r="K97" s="4">
        <v>36.299999999999997</v>
      </c>
      <c r="L97" s="4">
        <v>20</v>
      </c>
      <c r="M97" s="4" t="s">
        <v>23</v>
      </c>
      <c r="N97" s="4" t="s">
        <v>24</v>
      </c>
      <c r="O97" s="4" t="s">
        <v>25</v>
      </c>
      <c r="Q97" s="4" t="s">
        <v>25</v>
      </c>
      <c r="R97" s="4" t="s">
        <v>25</v>
      </c>
      <c r="S97" s="4" t="s">
        <v>74</v>
      </c>
      <c r="T97" s="4" t="s">
        <v>27</v>
      </c>
    </row>
    <row r="98" spans="1:20" x14ac:dyDescent="0.2">
      <c r="A98" s="2">
        <v>44508.397457106483</v>
      </c>
      <c r="B98" s="3" t="s">
        <v>181</v>
      </c>
      <c r="C98" s="4" t="s">
        <v>20</v>
      </c>
      <c r="D98" s="4" t="s">
        <v>21</v>
      </c>
      <c r="E98" s="4">
        <v>612</v>
      </c>
      <c r="I98" s="4" t="s">
        <v>22</v>
      </c>
      <c r="K98" s="4">
        <v>36.299999999999997</v>
      </c>
      <c r="L98" s="4">
        <v>20</v>
      </c>
      <c r="M98" s="4" t="s">
        <v>23</v>
      </c>
      <c r="N98" s="4" t="s">
        <v>24</v>
      </c>
      <c r="O98" s="4" t="s">
        <v>25</v>
      </c>
      <c r="Q98" s="4" t="s">
        <v>25</v>
      </c>
      <c r="R98" s="4" t="s">
        <v>25</v>
      </c>
      <c r="S98" s="4" t="s">
        <v>25</v>
      </c>
      <c r="T98" s="4" t="s">
        <v>27</v>
      </c>
    </row>
    <row r="99" spans="1:20" x14ac:dyDescent="0.2">
      <c r="A99" s="2">
        <v>44508.398686909721</v>
      </c>
      <c r="B99" s="3" t="s">
        <v>182</v>
      </c>
      <c r="C99" s="4" t="s">
        <v>20</v>
      </c>
      <c r="D99" s="4" t="s">
        <v>21</v>
      </c>
      <c r="E99" s="4">
        <v>719</v>
      </c>
      <c r="I99" s="4" t="s">
        <v>22</v>
      </c>
      <c r="K99" s="4">
        <v>36.5</v>
      </c>
      <c r="L99" s="4">
        <v>26</v>
      </c>
      <c r="M99" s="4" t="s">
        <v>23</v>
      </c>
      <c r="N99" s="4" t="s">
        <v>24</v>
      </c>
      <c r="O99" s="4" t="s">
        <v>25</v>
      </c>
      <c r="Q99" s="4" t="s">
        <v>25</v>
      </c>
      <c r="R99" s="4" t="s">
        <v>25</v>
      </c>
      <c r="S99" s="4" t="s">
        <v>74</v>
      </c>
      <c r="T99" s="4" t="s">
        <v>27</v>
      </c>
    </row>
    <row r="100" spans="1:20" x14ac:dyDescent="0.2">
      <c r="A100" s="2">
        <v>44508.398889456017</v>
      </c>
      <c r="B100" s="3" t="s">
        <v>183</v>
      </c>
      <c r="C100" s="4" t="s">
        <v>29</v>
      </c>
      <c r="G100" s="4" t="s">
        <v>184</v>
      </c>
      <c r="H100" s="4" t="s">
        <v>185</v>
      </c>
      <c r="I100" s="4" t="s">
        <v>22</v>
      </c>
      <c r="K100" s="4">
        <v>36.5</v>
      </c>
      <c r="L100" s="4">
        <v>30</v>
      </c>
      <c r="M100" s="4" t="s">
        <v>23</v>
      </c>
      <c r="N100" s="4" t="s">
        <v>24</v>
      </c>
      <c r="O100" s="4" t="s">
        <v>25</v>
      </c>
      <c r="Q100" s="4" t="s">
        <v>25</v>
      </c>
      <c r="R100" s="4" t="s">
        <v>25</v>
      </c>
      <c r="S100" s="4" t="s">
        <v>74</v>
      </c>
      <c r="T100" s="4" t="s">
        <v>27</v>
      </c>
    </row>
    <row r="101" spans="1:20" x14ac:dyDescent="0.2">
      <c r="A101" s="2">
        <v>44508.401999421301</v>
      </c>
      <c r="B101" s="3" t="s">
        <v>186</v>
      </c>
      <c r="C101" s="4" t="s">
        <v>20</v>
      </c>
      <c r="D101" s="4" t="s">
        <v>21</v>
      </c>
      <c r="E101" s="4">
        <v>674</v>
      </c>
      <c r="I101" s="4" t="s">
        <v>22</v>
      </c>
      <c r="K101" s="4">
        <v>36.4</v>
      </c>
      <c r="L101" s="4">
        <v>20</v>
      </c>
      <c r="M101" s="4" t="s">
        <v>23</v>
      </c>
      <c r="N101" s="4" t="s">
        <v>24</v>
      </c>
      <c r="O101" s="4" t="s">
        <v>25</v>
      </c>
      <c r="Q101" s="4" t="s">
        <v>25</v>
      </c>
      <c r="R101" s="4" t="s">
        <v>25</v>
      </c>
      <c r="S101" s="4" t="s">
        <v>74</v>
      </c>
      <c r="T101" s="4" t="s">
        <v>27</v>
      </c>
    </row>
    <row r="102" spans="1:20" x14ac:dyDescent="0.2">
      <c r="A102" s="2">
        <v>44508.40434789352</v>
      </c>
      <c r="B102" s="3" t="s">
        <v>187</v>
      </c>
      <c r="C102" s="4" t="s">
        <v>20</v>
      </c>
      <c r="D102" s="4" t="s">
        <v>21</v>
      </c>
      <c r="E102" s="4">
        <v>580</v>
      </c>
      <c r="I102" s="4" t="s">
        <v>22</v>
      </c>
      <c r="K102" s="4">
        <v>35.799999999999997</v>
      </c>
      <c r="L102" s="4">
        <v>20</v>
      </c>
      <c r="M102" s="4" t="s">
        <v>23</v>
      </c>
      <c r="N102" s="4" t="s">
        <v>24</v>
      </c>
      <c r="O102" s="4" t="s">
        <v>25</v>
      </c>
      <c r="Q102" s="4" t="s">
        <v>25</v>
      </c>
      <c r="R102" s="4" t="s">
        <v>25</v>
      </c>
      <c r="S102" s="4" t="s">
        <v>46</v>
      </c>
      <c r="T102" s="4" t="s">
        <v>27</v>
      </c>
    </row>
    <row r="103" spans="1:20" x14ac:dyDescent="0.2">
      <c r="A103" s="2">
        <v>44508.413019050931</v>
      </c>
      <c r="B103" s="3" t="s">
        <v>188</v>
      </c>
      <c r="C103" s="4" t="s">
        <v>29</v>
      </c>
      <c r="G103" s="4" t="s">
        <v>189</v>
      </c>
      <c r="H103" s="4" t="s">
        <v>190</v>
      </c>
      <c r="I103" s="4" t="s">
        <v>32</v>
      </c>
      <c r="J103" s="4" t="s">
        <v>24</v>
      </c>
      <c r="K103" s="4">
        <v>36.6</v>
      </c>
      <c r="L103" s="4">
        <v>16</v>
      </c>
      <c r="M103" s="4" t="s">
        <v>23</v>
      </c>
      <c r="N103" s="4" t="s">
        <v>24</v>
      </c>
      <c r="O103" s="4" t="s">
        <v>25</v>
      </c>
      <c r="Q103" s="4" t="s">
        <v>25</v>
      </c>
      <c r="R103" s="4" t="s">
        <v>25</v>
      </c>
      <c r="S103" s="4" t="s">
        <v>26</v>
      </c>
      <c r="T103" s="4" t="s">
        <v>27</v>
      </c>
    </row>
    <row r="104" spans="1:20" x14ac:dyDescent="0.2">
      <c r="A104" s="2">
        <v>44508.419224733792</v>
      </c>
      <c r="B104" s="3" t="s">
        <v>191</v>
      </c>
      <c r="C104" s="4" t="s">
        <v>20</v>
      </c>
      <c r="D104" s="4" t="s">
        <v>37</v>
      </c>
      <c r="F104" s="4" t="s">
        <v>192</v>
      </c>
      <c r="I104" s="4" t="s">
        <v>22</v>
      </c>
      <c r="K104" s="4">
        <v>36.299999999999997</v>
      </c>
      <c r="L104" s="4">
        <v>19</v>
      </c>
      <c r="M104" s="4" t="s">
        <v>23</v>
      </c>
      <c r="N104" s="4" t="s">
        <v>24</v>
      </c>
      <c r="O104" s="4" t="s">
        <v>25</v>
      </c>
      <c r="Q104" s="4" t="s">
        <v>96</v>
      </c>
      <c r="R104" s="4" t="s">
        <v>25</v>
      </c>
      <c r="S104" s="4" t="s">
        <v>193</v>
      </c>
      <c r="T104" s="4" t="s">
        <v>27</v>
      </c>
    </row>
    <row r="105" spans="1:20" x14ac:dyDescent="0.2">
      <c r="A105" s="2">
        <v>44508.430862349538</v>
      </c>
      <c r="B105" s="3" t="s">
        <v>194</v>
      </c>
      <c r="C105" s="4" t="s">
        <v>20</v>
      </c>
      <c r="D105" s="4" t="s">
        <v>21</v>
      </c>
      <c r="E105" s="4">
        <v>709</v>
      </c>
      <c r="I105" s="4" t="s">
        <v>22</v>
      </c>
      <c r="K105" s="4">
        <v>36.4</v>
      </c>
      <c r="L105" s="4">
        <v>12</v>
      </c>
      <c r="M105" s="4" t="s">
        <v>23</v>
      </c>
      <c r="N105" s="4" t="s">
        <v>24</v>
      </c>
      <c r="O105" s="4" t="s">
        <v>25</v>
      </c>
      <c r="Q105" s="4" t="s">
        <v>25</v>
      </c>
      <c r="R105" s="4" t="s">
        <v>34</v>
      </c>
      <c r="S105" s="4" t="s">
        <v>46</v>
      </c>
      <c r="T105" s="4" t="s">
        <v>27</v>
      </c>
    </row>
    <row r="106" spans="1:20" x14ac:dyDescent="0.2">
      <c r="A106" s="2">
        <v>44508.43121116898</v>
      </c>
      <c r="B106" s="3" t="s">
        <v>195</v>
      </c>
      <c r="C106" s="4" t="s">
        <v>20</v>
      </c>
      <c r="D106" s="4" t="s">
        <v>21</v>
      </c>
      <c r="E106" s="4">
        <v>189</v>
      </c>
      <c r="I106" s="4" t="s">
        <v>22</v>
      </c>
      <c r="K106" s="4">
        <v>36.4</v>
      </c>
      <c r="L106" s="4">
        <v>85</v>
      </c>
      <c r="M106" s="4" t="s">
        <v>23</v>
      </c>
      <c r="N106" s="4" t="s">
        <v>24</v>
      </c>
      <c r="O106" s="4" t="s">
        <v>49</v>
      </c>
      <c r="Q106" s="4" t="s">
        <v>33</v>
      </c>
      <c r="R106" s="4" t="s">
        <v>34</v>
      </c>
      <c r="S106" s="4" t="s">
        <v>25</v>
      </c>
      <c r="T106" s="4" t="s">
        <v>27</v>
      </c>
    </row>
    <row r="107" spans="1:20" x14ac:dyDescent="0.2">
      <c r="A107" s="2">
        <v>44508.464914537035</v>
      </c>
      <c r="B107" s="3" t="s">
        <v>196</v>
      </c>
      <c r="C107" s="4" t="s">
        <v>20</v>
      </c>
      <c r="D107" s="4" t="s">
        <v>21</v>
      </c>
      <c r="E107" s="4">
        <v>544</v>
      </c>
      <c r="I107" s="4" t="s">
        <v>22</v>
      </c>
      <c r="K107" s="4">
        <v>36.299999999999997</v>
      </c>
      <c r="L107" s="4">
        <v>18</v>
      </c>
      <c r="M107" s="4" t="s">
        <v>23</v>
      </c>
      <c r="N107" s="4" t="s">
        <v>24</v>
      </c>
      <c r="O107" s="4" t="s">
        <v>25</v>
      </c>
      <c r="Q107" s="4" t="s">
        <v>25</v>
      </c>
      <c r="R107" s="4" t="s">
        <v>25</v>
      </c>
      <c r="S107" s="4" t="s">
        <v>26</v>
      </c>
      <c r="T107" s="4" t="s">
        <v>27</v>
      </c>
    </row>
    <row r="108" spans="1:20" x14ac:dyDescent="0.2">
      <c r="A108" s="2">
        <v>44508.466429826389</v>
      </c>
      <c r="B108" s="3" t="s">
        <v>197</v>
      </c>
      <c r="C108" s="4" t="s">
        <v>20</v>
      </c>
      <c r="D108" s="4" t="s">
        <v>21</v>
      </c>
      <c r="E108" s="4">
        <v>670</v>
      </c>
      <c r="I108" s="4" t="s">
        <v>32</v>
      </c>
      <c r="J108" s="4" t="s">
        <v>24</v>
      </c>
      <c r="K108" s="4">
        <v>36.4</v>
      </c>
      <c r="L108" s="4">
        <v>80</v>
      </c>
      <c r="M108" s="4" t="s">
        <v>23</v>
      </c>
      <c r="N108" s="4" t="s">
        <v>24</v>
      </c>
      <c r="O108" s="4" t="s">
        <v>25</v>
      </c>
      <c r="Q108" s="4" t="s">
        <v>25</v>
      </c>
      <c r="R108" s="4" t="s">
        <v>25</v>
      </c>
      <c r="S108" s="4" t="s">
        <v>25</v>
      </c>
      <c r="T108" s="4" t="s">
        <v>27</v>
      </c>
    </row>
    <row r="109" spans="1:20" x14ac:dyDescent="0.2">
      <c r="A109" s="2">
        <v>44508.476769988425</v>
      </c>
      <c r="B109" s="3" t="s">
        <v>198</v>
      </c>
      <c r="C109" s="4" t="s">
        <v>29</v>
      </c>
      <c r="G109" s="4" t="s">
        <v>199</v>
      </c>
      <c r="H109" s="4" t="s">
        <v>175</v>
      </c>
      <c r="I109" s="4" t="s">
        <v>22</v>
      </c>
      <c r="K109" s="4">
        <v>36.6</v>
      </c>
      <c r="L109" s="4">
        <v>18</v>
      </c>
      <c r="M109" s="4" t="s">
        <v>23</v>
      </c>
      <c r="N109" s="4" t="s">
        <v>24</v>
      </c>
      <c r="O109" s="4" t="s">
        <v>25</v>
      </c>
      <c r="Q109" s="4" t="s">
        <v>25</v>
      </c>
      <c r="R109" s="4" t="s">
        <v>25</v>
      </c>
      <c r="S109" s="4" t="s">
        <v>25</v>
      </c>
      <c r="T109" s="4" t="s">
        <v>27</v>
      </c>
    </row>
    <row r="110" spans="1:20" x14ac:dyDescent="0.2">
      <c r="A110" s="2">
        <v>44508.484380856476</v>
      </c>
      <c r="B110" s="4" t="s">
        <v>200</v>
      </c>
      <c r="C110" s="4" t="s">
        <v>20</v>
      </c>
      <c r="D110" s="4" t="s">
        <v>37</v>
      </c>
      <c r="F110" s="4" t="s">
        <v>201</v>
      </c>
      <c r="I110" s="4" t="s">
        <v>22</v>
      </c>
      <c r="K110" s="4">
        <v>36.5</v>
      </c>
      <c r="L110" s="4">
        <v>16</v>
      </c>
      <c r="M110" s="4" t="s">
        <v>23</v>
      </c>
      <c r="N110" s="4" t="s">
        <v>24</v>
      </c>
      <c r="O110" s="4" t="s">
        <v>25</v>
      </c>
      <c r="Q110" s="4" t="s">
        <v>25</v>
      </c>
      <c r="R110" s="4" t="s">
        <v>25</v>
      </c>
      <c r="S110" s="4" t="s">
        <v>202</v>
      </c>
      <c r="T110" s="4" t="s">
        <v>27</v>
      </c>
    </row>
    <row r="111" spans="1:20" x14ac:dyDescent="0.2">
      <c r="A111" s="2">
        <v>44508.512273449072</v>
      </c>
      <c r="B111" s="3" t="s">
        <v>203</v>
      </c>
      <c r="C111" s="4" t="s">
        <v>20</v>
      </c>
      <c r="D111" s="4" t="s">
        <v>21</v>
      </c>
      <c r="E111" s="4">
        <v>752</v>
      </c>
      <c r="I111" s="4" t="s">
        <v>22</v>
      </c>
      <c r="K111" s="4">
        <v>36.5</v>
      </c>
      <c r="L111" s="4">
        <v>18</v>
      </c>
      <c r="M111" s="4" t="s">
        <v>23</v>
      </c>
      <c r="N111" s="4" t="s">
        <v>24</v>
      </c>
      <c r="O111" s="4" t="s">
        <v>25</v>
      </c>
      <c r="Q111" s="4" t="s">
        <v>25</v>
      </c>
      <c r="R111" s="4" t="s">
        <v>25</v>
      </c>
      <c r="S111" s="4" t="s">
        <v>25</v>
      </c>
      <c r="T111" s="4" t="s">
        <v>27</v>
      </c>
    </row>
    <row r="112" spans="1:20" x14ac:dyDescent="0.2">
      <c r="A112" s="2">
        <v>44508.539499351857</v>
      </c>
      <c r="B112" s="3" t="s">
        <v>204</v>
      </c>
      <c r="C112" s="4" t="s">
        <v>20</v>
      </c>
      <c r="D112" s="4" t="s">
        <v>21</v>
      </c>
      <c r="E112" s="4">
        <v>774</v>
      </c>
      <c r="I112" s="4" t="s">
        <v>22</v>
      </c>
      <c r="K112" s="4">
        <v>36</v>
      </c>
      <c r="L112" s="4">
        <v>18</v>
      </c>
      <c r="M112" s="4" t="s">
        <v>23</v>
      </c>
      <c r="N112" s="4" t="s">
        <v>24</v>
      </c>
      <c r="O112" s="4" t="s">
        <v>25</v>
      </c>
      <c r="Q112" s="4" t="s">
        <v>25</v>
      </c>
      <c r="R112" s="4" t="s">
        <v>25</v>
      </c>
      <c r="S112" s="4" t="s">
        <v>74</v>
      </c>
      <c r="T112" s="4" t="s">
        <v>27</v>
      </c>
    </row>
    <row r="113" spans="1:20" x14ac:dyDescent="0.2">
      <c r="A113" s="2">
        <v>44508.548934375001</v>
      </c>
      <c r="B113" s="3" t="s">
        <v>205</v>
      </c>
      <c r="C113" s="4" t="s">
        <v>29</v>
      </c>
      <c r="G113" s="4" t="s">
        <v>206</v>
      </c>
      <c r="H113" s="4" t="s">
        <v>207</v>
      </c>
      <c r="I113" s="4" t="s">
        <v>22</v>
      </c>
      <c r="K113" s="4">
        <v>36.9</v>
      </c>
      <c r="L113" s="4">
        <v>30</v>
      </c>
      <c r="M113" s="4" t="s">
        <v>23</v>
      </c>
      <c r="N113" s="4" t="s">
        <v>24</v>
      </c>
      <c r="O113" s="4" t="s">
        <v>27</v>
      </c>
      <c r="P113" s="4" t="s">
        <v>208</v>
      </c>
      <c r="Q113" s="4" t="s">
        <v>25</v>
      </c>
      <c r="R113" s="4" t="s">
        <v>25</v>
      </c>
      <c r="S113" s="4" t="s">
        <v>25</v>
      </c>
      <c r="T113" s="4" t="s">
        <v>27</v>
      </c>
    </row>
    <row r="114" spans="1:20" x14ac:dyDescent="0.2">
      <c r="A114" s="2">
        <v>44508.555042048611</v>
      </c>
      <c r="B114" s="3" t="s">
        <v>209</v>
      </c>
      <c r="C114" s="4" t="s">
        <v>20</v>
      </c>
      <c r="D114" s="4" t="s">
        <v>21</v>
      </c>
      <c r="E114" s="4">
        <v>250</v>
      </c>
      <c r="I114" s="4" t="s">
        <v>32</v>
      </c>
      <c r="J114" s="4" t="s">
        <v>24</v>
      </c>
      <c r="K114" s="4">
        <v>36.4</v>
      </c>
      <c r="L114" s="4">
        <v>30</v>
      </c>
      <c r="M114" s="4" t="s">
        <v>23</v>
      </c>
      <c r="N114" s="4" t="s">
        <v>24</v>
      </c>
      <c r="O114" s="4" t="s">
        <v>25</v>
      </c>
      <c r="Q114" s="4" t="s">
        <v>25</v>
      </c>
      <c r="R114" s="4" t="s">
        <v>25</v>
      </c>
      <c r="S114" s="4" t="s">
        <v>39</v>
      </c>
      <c r="T114" s="4" t="s">
        <v>27</v>
      </c>
    </row>
    <row r="115" spans="1:20" x14ac:dyDescent="0.2">
      <c r="A115" s="2">
        <v>44508.557775023146</v>
      </c>
      <c r="B115" s="3" t="s">
        <v>210</v>
      </c>
      <c r="C115" s="4" t="s">
        <v>20</v>
      </c>
      <c r="D115" s="4" t="s">
        <v>37</v>
      </c>
      <c r="F115" s="4" t="s">
        <v>211</v>
      </c>
      <c r="I115" s="4" t="s">
        <v>22</v>
      </c>
      <c r="K115" s="4">
        <v>36</v>
      </c>
      <c r="L115" s="4">
        <v>72</v>
      </c>
      <c r="M115" s="4" t="s">
        <v>23</v>
      </c>
      <c r="N115" s="4" t="s">
        <v>24</v>
      </c>
      <c r="O115" s="4" t="s">
        <v>27</v>
      </c>
      <c r="P115" s="4" t="s">
        <v>212</v>
      </c>
      <c r="Q115" s="4" t="s">
        <v>25</v>
      </c>
      <c r="R115" s="4" t="s">
        <v>25</v>
      </c>
      <c r="S115" s="4" t="s">
        <v>25</v>
      </c>
      <c r="T115" s="4" t="s">
        <v>27</v>
      </c>
    </row>
    <row r="116" spans="1:20" x14ac:dyDescent="0.2">
      <c r="A116" s="2">
        <v>44508.561105891204</v>
      </c>
      <c r="B116" s="3" t="s">
        <v>213</v>
      </c>
      <c r="C116" s="4" t="s">
        <v>29</v>
      </c>
      <c r="G116" s="4" t="s">
        <v>214</v>
      </c>
      <c r="H116" s="4" t="s">
        <v>215</v>
      </c>
      <c r="I116" s="4" t="s">
        <v>32</v>
      </c>
      <c r="J116" s="4" t="s">
        <v>24</v>
      </c>
      <c r="K116" s="4">
        <v>36</v>
      </c>
      <c r="L116" s="4">
        <v>18</v>
      </c>
      <c r="M116" s="4" t="s">
        <v>23</v>
      </c>
      <c r="N116" s="4" t="s">
        <v>24</v>
      </c>
      <c r="O116" s="4" t="s">
        <v>25</v>
      </c>
      <c r="Q116" s="4" t="s">
        <v>25</v>
      </c>
      <c r="R116" s="4" t="s">
        <v>25</v>
      </c>
      <c r="S116" s="4" t="s">
        <v>26</v>
      </c>
      <c r="T116" s="4" t="s">
        <v>27</v>
      </c>
    </row>
    <row r="117" spans="1:20" x14ac:dyDescent="0.2">
      <c r="A117" s="2">
        <v>44508.573443900459</v>
      </c>
      <c r="B117" s="4" t="s">
        <v>216</v>
      </c>
      <c r="C117" s="4" t="s">
        <v>29</v>
      </c>
      <c r="G117" s="4" t="s">
        <v>217</v>
      </c>
      <c r="H117" s="4" t="s">
        <v>218</v>
      </c>
      <c r="I117" s="4" t="s">
        <v>22</v>
      </c>
      <c r="K117" s="4">
        <v>36.200000000000003</v>
      </c>
      <c r="L117" s="4">
        <v>15</v>
      </c>
      <c r="M117" s="4" t="s">
        <v>23</v>
      </c>
      <c r="N117" s="4" t="s">
        <v>24</v>
      </c>
      <c r="O117" s="4" t="s">
        <v>25</v>
      </c>
      <c r="Q117" s="4" t="s">
        <v>25</v>
      </c>
      <c r="R117" s="4" t="s">
        <v>25</v>
      </c>
      <c r="S117" s="4" t="s">
        <v>74</v>
      </c>
      <c r="T117" s="4" t="s">
        <v>27</v>
      </c>
    </row>
    <row r="118" spans="1:20" x14ac:dyDescent="0.2">
      <c r="A118" s="2">
        <v>44508.602674178241</v>
      </c>
      <c r="B118" s="3" t="s">
        <v>219</v>
      </c>
      <c r="C118" s="4" t="s">
        <v>20</v>
      </c>
      <c r="D118" s="4" t="s">
        <v>21</v>
      </c>
      <c r="E118" s="4">
        <v>758</v>
      </c>
      <c r="I118" s="4" t="s">
        <v>32</v>
      </c>
      <c r="J118" s="4" t="s">
        <v>24</v>
      </c>
      <c r="K118" s="4">
        <v>36.6</v>
      </c>
      <c r="L118" s="4">
        <v>18</v>
      </c>
      <c r="M118" s="4" t="s">
        <v>23</v>
      </c>
      <c r="N118" s="4" t="s">
        <v>24</v>
      </c>
      <c r="O118" s="4" t="s">
        <v>25</v>
      </c>
      <c r="Q118" s="4" t="s">
        <v>25</v>
      </c>
      <c r="R118" s="4" t="s">
        <v>25</v>
      </c>
      <c r="S118" s="4" t="s">
        <v>220</v>
      </c>
      <c r="T118" s="4" t="s">
        <v>27</v>
      </c>
    </row>
    <row r="119" spans="1:20" x14ac:dyDescent="0.2">
      <c r="A119" s="2">
        <v>44508.651215150458</v>
      </c>
      <c r="B119" s="4" t="s">
        <v>221</v>
      </c>
      <c r="C119" s="4" t="s">
        <v>20</v>
      </c>
      <c r="D119" s="4" t="s">
        <v>21</v>
      </c>
      <c r="E119" s="4">
        <v>311</v>
      </c>
      <c r="I119" s="4" t="s">
        <v>32</v>
      </c>
      <c r="J119" s="4" t="s">
        <v>24</v>
      </c>
      <c r="K119" s="4">
        <v>36.4</v>
      </c>
      <c r="L119" s="4">
        <v>18</v>
      </c>
      <c r="M119" s="4" t="s">
        <v>23</v>
      </c>
      <c r="N119" s="4" t="s">
        <v>24</v>
      </c>
      <c r="O119" s="4" t="s">
        <v>25</v>
      </c>
      <c r="Q119" s="4" t="s">
        <v>25</v>
      </c>
      <c r="R119" s="4" t="s">
        <v>25</v>
      </c>
      <c r="S119" s="4" t="s">
        <v>222</v>
      </c>
      <c r="T119" s="4" t="s">
        <v>27</v>
      </c>
    </row>
    <row r="120" spans="1:20" x14ac:dyDescent="0.2">
      <c r="A120" s="2">
        <v>44508.675938576387</v>
      </c>
      <c r="B120" s="3" t="s">
        <v>223</v>
      </c>
      <c r="C120" s="4" t="s">
        <v>20</v>
      </c>
      <c r="D120" s="4" t="s">
        <v>21</v>
      </c>
      <c r="E120" s="4">
        <v>554</v>
      </c>
      <c r="I120" s="4" t="s">
        <v>22</v>
      </c>
      <c r="K120" s="4">
        <v>36.200000000000003</v>
      </c>
      <c r="L120" s="4">
        <v>16</v>
      </c>
      <c r="M120" s="4" t="s">
        <v>224</v>
      </c>
      <c r="N120" s="4" t="s">
        <v>24</v>
      </c>
      <c r="O120" s="4" t="s">
        <v>25</v>
      </c>
      <c r="Q120" s="4" t="s">
        <v>25</v>
      </c>
      <c r="R120" s="4" t="s">
        <v>25</v>
      </c>
      <c r="S120" s="4" t="s">
        <v>74</v>
      </c>
      <c r="T120" s="4" t="s">
        <v>27</v>
      </c>
    </row>
    <row r="121" spans="1:20" x14ac:dyDescent="0.2">
      <c r="A121" s="2">
        <v>44508.73026488426</v>
      </c>
      <c r="B121" s="4">
        <v>9334534384</v>
      </c>
      <c r="C121" s="4" t="s">
        <v>20</v>
      </c>
      <c r="D121" s="4" t="s">
        <v>21</v>
      </c>
      <c r="E121" s="4">
        <v>782</v>
      </c>
      <c r="I121" s="4" t="s">
        <v>32</v>
      </c>
      <c r="J121" s="4" t="s">
        <v>24</v>
      </c>
      <c r="K121" s="4">
        <v>36.4</v>
      </c>
      <c r="L121" s="4">
        <v>18</v>
      </c>
      <c r="M121" s="4" t="s">
        <v>23</v>
      </c>
      <c r="N121" s="4" t="s">
        <v>24</v>
      </c>
      <c r="O121" s="4" t="s">
        <v>25</v>
      </c>
      <c r="Q121" s="4" t="s">
        <v>25</v>
      </c>
      <c r="R121" s="4" t="s">
        <v>25</v>
      </c>
      <c r="S121" s="4" t="s">
        <v>25</v>
      </c>
      <c r="T121" s="4" t="s">
        <v>27</v>
      </c>
    </row>
    <row r="122" spans="1:20" x14ac:dyDescent="0.2">
      <c r="A122" s="2">
        <v>44508.925075277773</v>
      </c>
      <c r="B122" s="3" t="s">
        <v>225</v>
      </c>
      <c r="C122" s="4" t="s">
        <v>29</v>
      </c>
      <c r="G122" s="4" t="s">
        <v>226</v>
      </c>
      <c r="H122" s="4" t="s">
        <v>227</v>
      </c>
      <c r="I122" s="4" t="s">
        <v>32</v>
      </c>
      <c r="J122" s="4" t="s">
        <v>24</v>
      </c>
      <c r="K122" s="4">
        <v>36.4</v>
      </c>
      <c r="L122" s="4">
        <v>18</v>
      </c>
      <c r="M122" s="4" t="s">
        <v>23</v>
      </c>
      <c r="N122" s="4" t="s">
        <v>24</v>
      </c>
      <c r="O122" s="4" t="s">
        <v>25</v>
      </c>
      <c r="Q122" s="4" t="s">
        <v>25</v>
      </c>
      <c r="R122" s="4" t="s">
        <v>25</v>
      </c>
      <c r="S122" s="4" t="s">
        <v>25</v>
      </c>
      <c r="T122" s="4" t="s">
        <v>27</v>
      </c>
    </row>
    <row r="123" spans="1:20" x14ac:dyDescent="0.2">
      <c r="A123" s="2">
        <v>44508.939217210645</v>
      </c>
      <c r="B123" s="3" t="s">
        <v>228</v>
      </c>
      <c r="C123" s="4" t="s">
        <v>20</v>
      </c>
      <c r="D123" s="4" t="s">
        <v>21</v>
      </c>
      <c r="E123" s="4">
        <v>458</v>
      </c>
      <c r="I123" s="4" t="s">
        <v>32</v>
      </c>
      <c r="J123" s="4" t="s">
        <v>24</v>
      </c>
      <c r="K123" s="4">
        <v>36</v>
      </c>
      <c r="L123" s="4">
        <v>16</v>
      </c>
      <c r="M123" s="4" t="s">
        <v>23</v>
      </c>
      <c r="N123" s="4" t="s">
        <v>24</v>
      </c>
      <c r="O123" s="4" t="s">
        <v>25</v>
      </c>
      <c r="Q123" s="4" t="s">
        <v>25</v>
      </c>
      <c r="R123" s="4" t="s">
        <v>25</v>
      </c>
      <c r="S123" s="4" t="s">
        <v>74</v>
      </c>
      <c r="T123" s="4" t="s">
        <v>27</v>
      </c>
    </row>
    <row r="124" spans="1:20" x14ac:dyDescent="0.2">
      <c r="A124" s="2">
        <v>44508.954007488428</v>
      </c>
      <c r="B124" s="3" t="s">
        <v>229</v>
      </c>
      <c r="C124" s="4" t="s">
        <v>29</v>
      </c>
      <c r="G124" s="4" t="s">
        <v>230</v>
      </c>
      <c r="H124" s="4" t="s">
        <v>231</v>
      </c>
      <c r="I124" s="4" t="s">
        <v>22</v>
      </c>
      <c r="K124" s="4">
        <v>36.4</v>
      </c>
      <c r="L124" s="4">
        <v>25</v>
      </c>
      <c r="M124" s="4" t="s">
        <v>23</v>
      </c>
      <c r="N124" s="4" t="s">
        <v>24</v>
      </c>
      <c r="O124" s="4" t="s">
        <v>49</v>
      </c>
      <c r="Q124" s="4" t="s">
        <v>25</v>
      </c>
      <c r="R124" s="4" t="s">
        <v>25</v>
      </c>
      <c r="S124" s="4" t="s">
        <v>25</v>
      </c>
      <c r="T124" s="4" t="s">
        <v>27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T125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26" width="21.5703125" customWidth="1"/>
  </cols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</row>
    <row r="2" spans="1:20" x14ac:dyDescent="0.2">
      <c r="A2" s="2">
        <v>44509.287734525467</v>
      </c>
      <c r="B2" s="3" t="s">
        <v>83</v>
      </c>
      <c r="C2" s="4" t="s">
        <v>20</v>
      </c>
      <c r="D2" s="4" t="s">
        <v>21</v>
      </c>
      <c r="E2" s="4">
        <v>113</v>
      </c>
      <c r="I2" s="4" t="s">
        <v>32</v>
      </c>
      <c r="J2" s="4" t="s">
        <v>24</v>
      </c>
      <c r="K2" s="4">
        <v>36.5</v>
      </c>
      <c r="L2" s="4">
        <v>18</v>
      </c>
      <c r="M2" s="4" t="s">
        <v>23</v>
      </c>
      <c r="N2" s="4" t="s">
        <v>24</v>
      </c>
      <c r="O2" s="4" t="s">
        <v>49</v>
      </c>
      <c r="Q2" s="4" t="s">
        <v>25</v>
      </c>
      <c r="R2" s="4" t="s">
        <v>34</v>
      </c>
      <c r="S2" s="4" t="s">
        <v>74</v>
      </c>
      <c r="T2" s="4" t="s">
        <v>27</v>
      </c>
    </row>
    <row r="3" spans="1:20" x14ac:dyDescent="0.2">
      <c r="A3" s="2">
        <v>44509.336755520839</v>
      </c>
      <c r="B3" s="3" t="s">
        <v>145</v>
      </c>
      <c r="C3" s="4" t="s">
        <v>20</v>
      </c>
      <c r="D3" s="4" t="s">
        <v>21</v>
      </c>
      <c r="E3" s="4">
        <v>140</v>
      </c>
      <c r="I3" s="4" t="s">
        <v>22</v>
      </c>
      <c r="K3" s="4">
        <v>36.4</v>
      </c>
      <c r="L3" s="4">
        <v>31</v>
      </c>
      <c r="M3" s="4" t="s">
        <v>23</v>
      </c>
      <c r="N3" s="4" t="s">
        <v>24</v>
      </c>
      <c r="O3" s="4" t="s">
        <v>25</v>
      </c>
      <c r="Q3" s="4" t="s">
        <v>25</v>
      </c>
      <c r="R3" s="4" t="s">
        <v>25</v>
      </c>
      <c r="S3" s="4" t="s">
        <v>232</v>
      </c>
      <c r="T3" s="4" t="s">
        <v>27</v>
      </c>
    </row>
    <row r="4" spans="1:20" x14ac:dyDescent="0.2">
      <c r="A4" s="2">
        <v>44509.305494548607</v>
      </c>
      <c r="B4" s="3" t="s">
        <v>176</v>
      </c>
      <c r="C4" s="4" t="s">
        <v>20</v>
      </c>
      <c r="D4" s="4" t="s">
        <v>21</v>
      </c>
      <c r="E4" s="4">
        <v>152</v>
      </c>
      <c r="I4" s="4" t="s">
        <v>32</v>
      </c>
      <c r="J4" s="4" t="s">
        <v>24</v>
      </c>
      <c r="K4" s="4">
        <v>35.799999999999997</v>
      </c>
      <c r="L4" s="4">
        <v>18</v>
      </c>
      <c r="M4" s="4" t="s">
        <v>23</v>
      </c>
      <c r="N4" s="4" t="s">
        <v>24</v>
      </c>
      <c r="O4" s="4" t="s">
        <v>27</v>
      </c>
      <c r="P4" s="4" t="s">
        <v>90</v>
      </c>
      <c r="Q4" s="4" t="s">
        <v>25</v>
      </c>
      <c r="R4" s="4" t="s">
        <v>25</v>
      </c>
      <c r="S4" s="4" t="s">
        <v>39</v>
      </c>
      <c r="T4" s="4" t="s">
        <v>27</v>
      </c>
    </row>
    <row r="5" spans="1:20" x14ac:dyDescent="0.2">
      <c r="A5" s="2">
        <v>44509.34400420139</v>
      </c>
      <c r="B5" s="3" t="s">
        <v>87</v>
      </c>
      <c r="C5" s="4" t="s">
        <v>20</v>
      </c>
      <c r="D5" s="4" t="s">
        <v>21</v>
      </c>
      <c r="E5" s="4">
        <v>153</v>
      </c>
      <c r="I5" s="4" t="s">
        <v>32</v>
      </c>
      <c r="J5" s="4" t="s">
        <v>24</v>
      </c>
      <c r="K5" s="4">
        <v>36.5</v>
      </c>
      <c r="L5" s="4">
        <v>20</v>
      </c>
      <c r="M5" s="4" t="s">
        <v>23</v>
      </c>
      <c r="N5" s="4" t="s">
        <v>24</v>
      </c>
      <c r="O5" s="4" t="s">
        <v>25</v>
      </c>
      <c r="Q5" s="4" t="s">
        <v>25</v>
      </c>
      <c r="R5" s="4" t="s">
        <v>25</v>
      </c>
      <c r="S5" s="4" t="s">
        <v>39</v>
      </c>
      <c r="T5" s="4" t="s">
        <v>27</v>
      </c>
    </row>
    <row r="6" spans="1:20" x14ac:dyDescent="0.2">
      <c r="A6" s="2">
        <v>44509.279359513894</v>
      </c>
      <c r="B6" s="3" t="s">
        <v>43</v>
      </c>
      <c r="C6" s="4" t="s">
        <v>20</v>
      </c>
      <c r="D6" s="4" t="s">
        <v>21</v>
      </c>
      <c r="E6" s="4">
        <v>186</v>
      </c>
      <c r="I6" s="4" t="s">
        <v>22</v>
      </c>
      <c r="K6" s="4">
        <v>36.5</v>
      </c>
      <c r="L6" s="4">
        <v>24</v>
      </c>
      <c r="M6" s="4" t="s">
        <v>23</v>
      </c>
      <c r="N6" s="4" t="s">
        <v>24</v>
      </c>
      <c r="O6" s="4" t="s">
        <v>25</v>
      </c>
      <c r="Q6" s="4" t="s">
        <v>25</v>
      </c>
      <c r="R6" s="4" t="s">
        <v>25</v>
      </c>
      <c r="S6" s="4" t="s">
        <v>62</v>
      </c>
      <c r="T6" s="4" t="s">
        <v>27</v>
      </c>
    </row>
    <row r="7" spans="1:20" x14ac:dyDescent="0.2">
      <c r="A7" s="2">
        <v>44509.43492162037</v>
      </c>
      <c r="B7" s="3" t="s">
        <v>195</v>
      </c>
      <c r="C7" s="4" t="s">
        <v>20</v>
      </c>
      <c r="D7" s="4" t="s">
        <v>21</v>
      </c>
      <c r="E7" s="4">
        <v>189</v>
      </c>
      <c r="I7" s="4" t="s">
        <v>22</v>
      </c>
      <c r="K7" s="4">
        <v>36.299999999999997</v>
      </c>
      <c r="L7" s="4">
        <v>84</v>
      </c>
      <c r="M7" s="4" t="s">
        <v>23</v>
      </c>
      <c r="N7" s="4" t="s">
        <v>24</v>
      </c>
      <c r="O7" s="4" t="s">
        <v>49</v>
      </c>
      <c r="Q7" s="4" t="s">
        <v>25</v>
      </c>
      <c r="R7" s="4" t="s">
        <v>25</v>
      </c>
      <c r="S7" s="4" t="s">
        <v>74</v>
      </c>
      <c r="T7" s="4" t="s">
        <v>27</v>
      </c>
    </row>
    <row r="8" spans="1:20" x14ac:dyDescent="0.2">
      <c r="A8" s="2">
        <v>44509.331319675926</v>
      </c>
      <c r="B8" s="3" t="s">
        <v>141</v>
      </c>
      <c r="C8" s="4" t="s">
        <v>20</v>
      </c>
      <c r="D8" s="4" t="s">
        <v>21</v>
      </c>
      <c r="E8" s="4">
        <v>248</v>
      </c>
      <c r="I8" s="4" t="s">
        <v>32</v>
      </c>
      <c r="J8" s="4" t="s">
        <v>24</v>
      </c>
      <c r="K8" s="4">
        <v>36.200000000000003</v>
      </c>
      <c r="L8" s="4">
        <v>22</v>
      </c>
      <c r="M8" s="4" t="s">
        <v>23</v>
      </c>
      <c r="N8" s="4" t="s">
        <v>24</v>
      </c>
      <c r="O8" s="4" t="s">
        <v>25</v>
      </c>
      <c r="Q8" s="4" t="s">
        <v>25</v>
      </c>
      <c r="R8" s="4" t="s">
        <v>25</v>
      </c>
      <c r="S8" s="4" t="s">
        <v>46</v>
      </c>
      <c r="T8" s="4" t="s">
        <v>27</v>
      </c>
    </row>
    <row r="9" spans="1:20" x14ac:dyDescent="0.2">
      <c r="A9" s="2">
        <v>44509.363119745365</v>
      </c>
      <c r="B9" s="3" t="s">
        <v>209</v>
      </c>
      <c r="C9" s="4" t="s">
        <v>20</v>
      </c>
      <c r="D9" s="4" t="s">
        <v>21</v>
      </c>
      <c r="E9" s="4">
        <v>250</v>
      </c>
      <c r="I9" s="4" t="s">
        <v>32</v>
      </c>
      <c r="J9" s="4" t="s">
        <v>24</v>
      </c>
      <c r="K9" s="4">
        <v>36.200000000000003</v>
      </c>
      <c r="L9" s="4">
        <v>30</v>
      </c>
      <c r="M9" s="4" t="s">
        <v>23</v>
      </c>
      <c r="N9" s="4" t="s">
        <v>24</v>
      </c>
      <c r="O9" s="4" t="s">
        <v>25</v>
      </c>
      <c r="Q9" s="4" t="s">
        <v>25</v>
      </c>
      <c r="R9" s="4" t="s">
        <v>25</v>
      </c>
      <c r="S9" s="4" t="s">
        <v>39</v>
      </c>
      <c r="T9" s="4" t="s">
        <v>27</v>
      </c>
    </row>
    <row r="10" spans="1:20" x14ac:dyDescent="0.2">
      <c r="A10" s="2">
        <v>44509.241763240745</v>
      </c>
      <c r="B10" s="3" t="s">
        <v>47</v>
      </c>
      <c r="C10" s="4" t="s">
        <v>20</v>
      </c>
      <c r="D10" s="4" t="s">
        <v>21</v>
      </c>
      <c r="E10" s="4">
        <v>268</v>
      </c>
      <c r="I10" s="4" t="s">
        <v>32</v>
      </c>
      <c r="J10" s="4" t="s">
        <v>24</v>
      </c>
      <c r="K10" s="4">
        <v>36.4</v>
      </c>
      <c r="L10" s="4">
        <v>17</v>
      </c>
      <c r="M10" s="4" t="s">
        <v>23</v>
      </c>
      <c r="N10" s="4" t="s">
        <v>24</v>
      </c>
      <c r="O10" s="4" t="s">
        <v>25</v>
      </c>
      <c r="Q10" s="4" t="s">
        <v>25</v>
      </c>
      <c r="R10" s="4" t="s">
        <v>25</v>
      </c>
      <c r="S10" s="4" t="s">
        <v>26</v>
      </c>
      <c r="T10" s="4" t="s">
        <v>27</v>
      </c>
    </row>
    <row r="11" spans="1:20" x14ac:dyDescent="0.2">
      <c r="A11" s="2">
        <v>44509.423301770832</v>
      </c>
      <c r="B11" s="4" t="s">
        <v>221</v>
      </c>
      <c r="C11" s="4" t="s">
        <v>20</v>
      </c>
      <c r="D11" s="4" t="s">
        <v>21</v>
      </c>
      <c r="E11" s="4">
        <v>311</v>
      </c>
      <c r="I11" s="4" t="s">
        <v>32</v>
      </c>
      <c r="J11" s="4" t="s">
        <v>24</v>
      </c>
      <c r="K11" s="4">
        <v>36.4</v>
      </c>
      <c r="L11" s="4">
        <v>18</v>
      </c>
      <c r="M11" s="4" t="s">
        <v>23</v>
      </c>
      <c r="N11" s="4" t="s">
        <v>24</v>
      </c>
      <c r="O11" s="4" t="s">
        <v>25</v>
      </c>
      <c r="Q11" s="4" t="s">
        <v>25</v>
      </c>
      <c r="R11" s="4" t="s">
        <v>25</v>
      </c>
      <c r="S11" s="4" t="s">
        <v>222</v>
      </c>
      <c r="T11" s="4" t="s">
        <v>27</v>
      </c>
    </row>
    <row r="12" spans="1:20" x14ac:dyDescent="0.2">
      <c r="A12" s="2">
        <v>44509.280235879633</v>
      </c>
      <c r="B12" s="3" t="s">
        <v>95</v>
      </c>
      <c r="C12" s="4" t="s">
        <v>20</v>
      </c>
      <c r="D12" s="4" t="s">
        <v>21</v>
      </c>
      <c r="E12" s="4">
        <v>325</v>
      </c>
      <c r="I12" s="4" t="s">
        <v>32</v>
      </c>
      <c r="J12" s="4" t="s">
        <v>24</v>
      </c>
      <c r="K12" s="4">
        <v>36</v>
      </c>
      <c r="L12" s="4">
        <v>18</v>
      </c>
      <c r="M12" s="4" t="s">
        <v>23</v>
      </c>
      <c r="N12" s="4" t="s">
        <v>24</v>
      </c>
      <c r="O12" s="4" t="s">
        <v>49</v>
      </c>
      <c r="Q12" s="4" t="s">
        <v>25</v>
      </c>
      <c r="R12" s="4" t="s">
        <v>25</v>
      </c>
      <c r="S12" s="4" t="s">
        <v>25</v>
      </c>
      <c r="T12" s="4" t="s">
        <v>27</v>
      </c>
    </row>
    <row r="13" spans="1:20" x14ac:dyDescent="0.2">
      <c r="A13" s="2">
        <v>44509.348882604172</v>
      </c>
      <c r="B13" s="3" t="s">
        <v>109</v>
      </c>
      <c r="C13" s="4" t="s">
        <v>20</v>
      </c>
      <c r="D13" s="4" t="s">
        <v>21</v>
      </c>
      <c r="E13" s="4">
        <v>407</v>
      </c>
      <c r="I13" s="4" t="s">
        <v>22</v>
      </c>
      <c r="K13" s="4">
        <v>36.6</v>
      </c>
      <c r="L13" s="4">
        <v>16</v>
      </c>
      <c r="M13" s="4" t="s">
        <v>23</v>
      </c>
      <c r="N13" s="4" t="s">
        <v>24</v>
      </c>
      <c r="O13" s="4" t="s">
        <v>25</v>
      </c>
      <c r="Q13" s="4" t="s">
        <v>25</v>
      </c>
      <c r="R13" s="4" t="s">
        <v>25</v>
      </c>
      <c r="S13" s="4" t="s">
        <v>25</v>
      </c>
      <c r="T13" s="4" t="s">
        <v>27</v>
      </c>
    </row>
    <row r="14" spans="1:20" x14ac:dyDescent="0.2">
      <c r="A14" s="2">
        <v>44509.259528726849</v>
      </c>
      <c r="B14" s="3" t="s">
        <v>94</v>
      </c>
      <c r="C14" s="4" t="s">
        <v>20</v>
      </c>
      <c r="D14" s="4" t="s">
        <v>21</v>
      </c>
      <c r="E14" s="4">
        <v>422</v>
      </c>
      <c r="I14" s="4" t="s">
        <v>32</v>
      </c>
      <c r="J14" s="4" t="s">
        <v>24</v>
      </c>
      <c r="K14" s="4">
        <v>36.5</v>
      </c>
      <c r="L14" s="4">
        <v>16</v>
      </c>
      <c r="M14" s="4" t="s">
        <v>23</v>
      </c>
      <c r="N14" s="4" t="s">
        <v>24</v>
      </c>
      <c r="O14" s="4" t="s">
        <v>25</v>
      </c>
      <c r="Q14" s="4" t="s">
        <v>25</v>
      </c>
      <c r="R14" s="4" t="s">
        <v>25</v>
      </c>
      <c r="S14" s="4" t="s">
        <v>25</v>
      </c>
      <c r="T14" s="4" t="s">
        <v>27</v>
      </c>
    </row>
    <row r="15" spans="1:20" x14ac:dyDescent="0.2">
      <c r="A15" s="2">
        <v>44509.206880636571</v>
      </c>
      <c r="B15" s="3" t="s">
        <v>61</v>
      </c>
      <c r="C15" s="4" t="s">
        <v>20</v>
      </c>
      <c r="D15" s="4" t="s">
        <v>21</v>
      </c>
      <c r="E15" s="4">
        <v>427</v>
      </c>
      <c r="I15" s="4" t="s">
        <v>22</v>
      </c>
      <c r="K15" s="4">
        <v>36.4</v>
      </c>
      <c r="L15" s="4">
        <v>14</v>
      </c>
      <c r="M15" s="4" t="s">
        <v>23</v>
      </c>
      <c r="N15" s="4" t="s">
        <v>24</v>
      </c>
      <c r="O15" s="4" t="s">
        <v>49</v>
      </c>
      <c r="Q15" s="4" t="s">
        <v>25</v>
      </c>
      <c r="R15" s="4" t="s">
        <v>25</v>
      </c>
      <c r="S15" s="4" t="s">
        <v>25</v>
      </c>
      <c r="T15" s="4" t="s">
        <v>27</v>
      </c>
    </row>
    <row r="16" spans="1:20" x14ac:dyDescent="0.2">
      <c r="A16" s="2">
        <v>44509.375578703701</v>
      </c>
      <c r="B16" s="3" t="s">
        <v>59</v>
      </c>
      <c r="C16" s="4" t="s">
        <v>20</v>
      </c>
      <c r="D16" s="4" t="s">
        <v>21</v>
      </c>
      <c r="E16" s="4">
        <v>443</v>
      </c>
      <c r="I16" s="4" t="s">
        <v>32</v>
      </c>
      <c r="K16" s="4">
        <v>36.5</v>
      </c>
      <c r="L16" s="4">
        <v>20</v>
      </c>
      <c r="M16" s="4" t="s">
        <v>23</v>
      </c>
      <c r="N16" s="4" t="s">
        <v>24</v>
      </c>
      <c r="O16" s="4" t="s">
        <v>25</v>
      </c>
      <c r="Q16" s="4" t="s">
        <v>25</v>
      </c>
      <c r="R16" s="4" t="s">
        <v>25</v>
      </c>
      <c r="S16" s="4" t="s">
        <v>25</v>
      </c>
      <c r="T16" s="4" t="s">
        <v>27</v>
      </c>
    </row>
    <row r="17" spans="1:20" x14ac:dyDescent="0.2">
      <c r="A17" s="2">
        <v>44509.353365856485</v>
      </c>
      <c r="B17" s="3" t="s">
        <v>168</v>
      </c>
      <c r="C17" s="4" t="s">
        <v>20</v>
      </c>
      <c r="D17" s="4" t="s">
        <v>21</v>
      </c>
      <c r="E17" s="4">
        <v>445</v>
      </c>
      <c r="I17" s="4" t="s">
        <v>32</v>
      </c>
      <c r="J17" s="4" t="s">
        <v>24</v>
      </c>
      <c r="K17" s="4">
        <v>36.299999999999997</v>
      </c>
      <c r="L17" s="4">
        <v>16</v>
      </c>
      <c r="M17" s="4" t="s">
        <v>23</v>
      </c>
      <c r="N17" s="4" t="s">
        <v>24</v>
      </c>
      <c r="O17" s="4" t="s">
        <v>25</v>
      </c>
      <c r="Q17" s="4" t="s">
        <v>25</v>
      </c>
      <c r="R17" s="4" t="s">
        <v>25</v>
      </c>
      <c r="S17" s="4" t="s">
        <v>25</v>
      </c>
      <c r="T17" s="4" t="s">
        <v>27</v>
      </c>
    </row>
    <row r="18" spans="1:20" x14ac:dyDescent="0.2">
      <c r="A18" s="2">
        <v>44509.208299803242</v>
      </c>
      <c r="B18" s="3" t="s">
        <v>233</v>
      </c>
      <c r="C18" s="4" t="s">
        <v>20</v>
      </c>
      <c r="D18" s="4" t="s">
        <v>21</v>
      </c>
      <c r="E18" s="4">
        <v>451</v>
      </c>
      <c r="I18" s="4" t="s">
        <v>22</v>
      </c>
      <c r="K18" s="4">
        <v>36.200000000000003</v>
      </c>
      <c r="L18" s="4">
        <v>12</v>
      </c>
      <c r="M18" s="4" t="s">
        <v>23</v>
      </c>
      <c r="N18" s="4" t="s">
        <v>24</v>
      </c>
      <c r="O18" s="4" t="s">
        <v>25</v>
      </c>
      <c r="Q18" s="4" t="s">
        <v>25</v>
      </c>
      <c r="R18" s="4" t="s">
        <v>25</v>
      </c>
      <c r="S18" s="4" t="s">
        <v>25</v>
      </c>
      <c r="T18" s="4" t="s">
        <v>27</v>
      </c>
    </row>
    <row r="19" spans="1:20" x14ac:dyDescent="0.2">
      <c r="A19" s="2">
        <v>44509.164978287037</v>
      </c>
      <c r="B19" s="3" t="s">
        <v>228</v>
      </c>
      <c r="C19" s="4" t="s">
        <v>20</v>
      </c>
      <c r="D19" s="4" t="s">
        <v>21</v>
      </c>
      <c r="E19" s="4">
        <v>458</v>
      </c>
      <c r="I19" s="4" t="s">
        <v>32</v>
      </c>
      <c r="J19" s="4" t="s">
        <v>24</v>
      </c>
      <c r="K19" s="4">
        <v>36</v>
      </c>
      <c r="L19" s="4">
        <v>16</v>
      </c>
      <c r="M19" s="4" t="s">
        <v>23</v>
      </c>
      <c r="N19" s="4" t="s">
        <v>24</v>
      </c>
      <c r="O19" s="4" t="s">
        <v>25</v>
      </c>
      <c r="Q19" s="4" t="s">
        <v>25</v>
      </c>
      <c r="R19" s="4" t="s">
        <v>25</v>
      </c>
      <c r="S19" s="4" t="s">
        <v>74</v>
      </c>
      <c r="T19" s="4" t="s">
        <v>27</v>
      </c>
    </row>
    <row r="20" spans="1:20" x14ac:dyDescent="0.2">
      <c r="A20" s="2">
        <v>44509.291139641209</v>
      </c>
      <c r="B20" s="3" t="s">
        <v>42</v>
      </c>
      <c r="C20" s="4" t="s">
        <v>20</v>
      </c>
      <c r="D20" s="4" t="s">
        <v>21</v>
      </c>
      <c r="E20" s="4">
        <v>462</v>
      </c>
      <c r="I20" s="4" t="s">
        <v>22</v>
      </c>
      <c r="K20" s="4">
        <v>36</v>
      </c>
      <c r="L20" s="4">
        <v>20</v>
      </c>
      <c r="M20" s="4" t="s">
        <v>23</v>
      </c>
      <c r="N20" s="4" t="s">
        <v>24</v>
      </c>
      <c r="O20" s="4" t="s">
        <v>25</v>
      </c>
      <c r="Q20" s="4" t="s">
        <v>25</v>
      </c>
      <c r="R20" s="4" t="s">
        <v>25</v>
      </c>
      <c r="S20" s="4" t="s">
        <v>25</v>
      </c>
      <c r="T20" s="4" t="s">
        <v>27</v>
      </c>
    </row>
    <row r="21" spans="1:20" x14ac:dyDescent="0.2">
      <c r="A21" s="2">
        <v>44509.176174490742</v>
      </c>
      <c r="B21" s="3" t="s">
        <v>35</v>
      </c>
      <c r="C21" s="4" t="s">
        <v>20</v>
      </c>
      <c r="D21" s="4" t="s">
        <v>21</v>
      </c>
      <c r="E21" s="4">
        <v>486</v>
      </c>
      <c r="I21" s="4" t="s">
        <v>22</v>
      </c>
      <c r="K21" s="4">
        <v>36</v>
      </c>
      <c r="L21" s="4">
        <v>20</v>
      </c>
      <c r="M21" s="4" t="s">
        <v>23</v>
      </c>
      <c r="N21" s="4" t="s">
        <v>24</v>
      </c>
      <c r="O21" s="4" t="s">
        <v>25</v>
      </c>
      <c r="Q21" s="4" t="s">
        <v>25</v>
      </c>
      <c r="R21" s="4" t="s">
        <v>25</v>
      </c>
      <c r="S21" s="4" t="s">
        <v>24</v>
      </c>
      <c r="T21" s="4" t="s">
        <v>27</v>
      </c>
    </row>
    <row r="22" spans="1:20" x14ac:dyDescent="0.2">
      <c r="A22" s="2">
        <v>44509.154262974538</v>
      </c>
      <c r="B22" s="3" t="s">
        <v>166</v>
      </c>
      <c r="C22" s="4" t="s">
        <v>20</v>
      </c>
      <c r="D22" s="4" t="s">
        <v>21</v>
      </c>
      <c r="E22" s="4">
        <v>508</v>
      </c>
      <c r="I22" s="4" t="s">
        <v>32</v>
      </c>
      <c r="J22" s="4" t="s">
        <v>24</v>
      </c>
      <c r="K22" s="4">
        <v>36.200000000000003</v>
      </c>
      <c r="L22" s="4">
        <v>18</v>
      </c>
      <c r="M22" s="4" t="s">
        <v>23</v>
      </c>
      <c r="N22" s="4" t="s">
        <v>24</v>
      </c>
      <c r="O22" s="4" t="s">
        <v>25</v>
      </c>
      <c r="Q22" s="4" t="s">
        <v>25</v>
      </c>
      <c r="R22" s="4" t="s">
        <v>25</v>
      </c>
      <c r="S22" s="4" t="s">
        <v>25</v>
      </c>
      <c r="T22" s="4" t="s">
        <v>27</v>
      </c>
    </row>
    <row r="23" spans="1:20" x14ac:dyDescent="0.2">
      <c r="A23" s="2">
        <v>44509.370313599538</v>
      </c>
      <c r="B23" s="3" t="s">
        <v>196</v>
      </c>
      <c r="C23" s="4" t="s">
        <v>20</v>
      </c>
      <c r="D23" s="4" t="s">
        <v>21</v>
      </c>
      <c r="E23" s="4">
        <v>544</v>
      </c>
      <c r="I23" s="4" t="s">
        <v>22</v>
      </c>
      <c r="K23" s="4">
        <v>36.6</v>
      </c>
      <c r="L23" s="4">
        <v>18</v>
      </c>
      <c r="M23" s="4" t="s">
        <v>23</v>
      </c>
      <c r="N23" s="4" t="s">
        <v>24</v>
      </c>
      <c r="O23" s="4" t="s">
        <v>25</v>
      </c>
      <c r="Q23" s="4" t="s">
        <v>25</v>
      </c>
      <c r="R23" s="4" t="s">
        <v>25</v>
      </c>
      <c r="S23" s="4" t="s">
        <v>26</v>
      </c>
      <c r="T23" s="4" t="s">
        <v>27</v>
      </c>
    </row>
    <row r="24" spans="1:20" x14ac:dyDescent="0.2">
      <c r="A24" s="2">
        <v>44509.231965115745</v>
      </c>
      <c r="B24" s="4">
        <v>9190791175</v>
      </c>
      <c r="C24" s="4" t="s">
        <v>20</v>
      </c>
      <c r="D24" s="4" t="s">
        <v>21</v>
      </c>
      <c r="E24" s="4">
        <v>546</v>
      </c>
      <c r="I24" s="4" t="s">
        <v>32</v>
      </c>
      <c r="J24" s="4" t="s">
        <v>24</v>
      </c>
      <c r="K24" s="4">
        <v>36.200000000000003</v>
      </c>
      <c r="L24" s="4">
        <v>17</v>
      </c>
      <c r="M24" s="4" t="s">
        <v>23</v>
      </c>
      <c r="N24" s="4" t="s">
        <v>24</v>
      </c>
      <c r="O24" s="4" t="s">
        <v>49</v>
      </c>
      <c r="Q24" s="4" t="s">
        <v>25</v>
      </c>
      <c r="R24" s="4" t="s">
        <v>25</v>
      </c>
      <c r="S24" s="4" t="s">
        <v>46</v>
      </c>
      <c r="T24" s="4" t="s">
        <v>27</v>
      </c>
    </row>
    <row r="25" spans="1:20" x14ac:dyDescent="0.2">
      <c r="A25" s="2">
        <v>44509.247960891204</v>
      </c>
      <c r="B25" s="3" t="s">
        <v>73</v>
      </c>
      <c r="C25" s="4" t="s">
        <v>20</v>
      </c>
      <c r="D25" s="4" t="s">
        <v>21</v>
      </c>
      <c r="E25" s="4">
        <v>552</v>
      </c>
      <c r="I25" s="4" t="s">
        <v>32</v>
      </c>
      <c r="J25" s="4" t="s">
        <v>24</v>
      </c>
      <c r="K25" s="4">
        <v>36.1</v>
      </c>
      <c r="L25" s="4">
        <v>16</v>
      </c>
      <c r="M25" s="4" t="s">
        <v>23</v>
      </c>
      <c r="N25" s="4" t="s">
        <v>24</v>
      </c>
      <c r="O25" s="4" t="s">
        <v>25</v>
      </c>
      <c r="Q25" s="4" t="s">
        <v>25</v>
      </c>
      <c r="R25" s="4" t="s">
        <v>25</v>
      </c>
      <c r="S25" s="4" t="s">
        <v>74</v>
      </c>
      <c r="T25" s="4" t="s">
        <v>27</v>
      </c>
    </row>
    <row r="26" spans="1:20" x14ac:dyDescent="0.2">
      <c r="A26" s="2">
        <v>44509.852217777778</v>
      </c>
      <c r="B26" s="3" t="s">
        <v>223</v>
      </c>
      <c r="C26" s="4" t="s">
        <v>20</v>
      </c>
      <c r="D26" s="4" t="s">
        <v>21</v>
      </c>
      <c r="E26" s="4">
        <v>554</v>
      </c>
      <c r="I26" s="4" t="s">
        <v>22</v>
      </c>
      <c r="K26" s="4">
        <v>36.200000000000003</v>
      </c>
      <c r="L26" s="4">
        <v>16</v>
      </c>
      <c r="M26" s="4" t="s">
        <v>224</v>
      </c>
      <c r="N26" s="4" t="s">
        <v>24</v>
      </c>
      <c r="O26" s="4" t="s">
        <v>25</v>
      </c>
      <c r="Q26" s="4" t="s">
        <v>25</v>
      </c>
      <c r="R26" s="4" t="s">
        <v>25</v>
      </c>
      <c r="S26" s="4" t="s">
        <v>25</v>
      </c>
      <c r="T26" s="4" t="s">
        <v>27</v>
      </c>
    </row>
    <row r="27" spans="1:20" x14ac:dyDescent="0.2">
      <c r="A27" s="2">
        <v>44509.279023148149</v>
      </c>
      <c r="B27" s="3" t="s">
        <v>58</v>
      </c>
      <c r="C27" s="4" t="s">
        <v>20</v>
      </c>
      <c r="D27" s="4" t="s">
        <v>21</v>
      </c>
      <c r="E27" s="4">
        <v>558</v>
      </c>
      <c r="I27" s="4" t="s">
        <v>32</v>
      </c>
      <c r="J27" s="4" t="s">
        <v>24</v>
      </c>
      <c r="K27" s="4">
        <v>36.200000000000003</v>
      </c>
      <c r="L27" s="4">
        <v>17</v>
      </c>
      <c r="M27" s="4" t="s">
        <v>23</v>
      </c>
      <c r="N27" s="4" t="s">
        <v>24</v>
      </c>
      <c r="O27" s="4" t="s">
        <v>25</v>
      </c>
      <c r="Q27" s="4" t="s">
        <v>25</v>
      </c>
      <c r="R27" s="4" t="s">
        <v>25</v>
      </c>
      <c r="S27" s="4" t="s">
        <v>25</v>
      </c>
      <c r="T27" s="4" t="s">
        <v>27</v>
      </c>
    </row>
    <row r="28" spans="1:20" x14ac:dyDescent="0.2">
      <c r="A28" s="2">
        <v>44509.394564062502</v>
      </c>
      <c r="B28" s="3" t="s">
        <v>104</v>
      </c>
      <c r="C28" s="4" t="s">
        <v>20</v>
      </c>
      <c r="D28" s="4" t="s">
        <v>21</v>
      </c>
      <c r="E28" s="4">
        <v>567</v>
      </c>
      <c r="I28" s="4" t="s">
        <v>22</v>
      </c>
      <c r="K28" s="4">
        <v>36.5</v>
      </c>
      <c r="L28" s="4">
        <v>16</v>
      </c>
      <c r="M28" s="4" t="s">
        <v>23</v>
      </c>
      <c r="N28" s="4" t="s">
        <v>24</v>
      </c>
      <c r="O28" s="4" t="s">
        <v>49</v>
      </c>
      <c r="Q28" s="4" t="s">
        <v>25</v>
      </c>
      <c r="R28" s="4" t="s">
        <v>25</v>
      </c>
      <c r="S28" s="4" t="s">
        <v>51</v>
      </c>
      <c r="T28" s="4" t="s">
        <v>27</v>
      </c>
    </row>
    <row r="29" spans="1:20" x14ac:dyDescent="0.2">
      <c r="A29" s="2">
        <v>44509.377162638892</v>
      </c>
      <c r="B29" s="3" t="s">
        <v>187</v>
      </c>
      <c r="C29" s="4" t="s">
        <v>20</v>
      </c>
      <c r="D29" s="4" t="s">
        <v>21</v>
      </c>
      <c r="E29" s="4">
        <v>580</v>
      </c>
      <c r="I29" s="4" t="s">
        <v>22</v>
      </c>
      <c r="K29" s="4">
        <v>35.9</v>
      </c>
      <c r="L29" s="4">
        <v>21</v>
      </c>
      <c r="M29" s="4" t="s">
        <v>23</v>
      </c>
      <c r="N29" s="4" t="s">
        <v>24</v>
      </c>
      <c r="O29" s="4" t="s">
        <v>25</v>
      </c>
      <c r="Q29" s="4" t="s">
        <v>25</v>
      </c>
      <c r="R29" s="4" t="s">
        <v>25</v>
      </c>
      <c r="S29" s="4" t="s">
        <v>46</v>
      </c>
      <c r="T29" s="4" t="s">
        <v>27</v>
      </c>
    </row>
    <row r="30" spans="1:20" x14ac:dyDescent="0.2">
      <c r="A30" s="2">
        <v>44509.27958185185</v>
      </c>
      <c r="B30" s="3" t="s">
        <v>82</v>
      </c>
      <c r="C30" s="4" t="s">
        <v>20</v>
      </c>
      <c r="D30" s="4" t="s">
        <v>21</v>
      </c>
      <c r="E30" s="4">
        <v>591</v>
      </c>
      <c r="I30" s="4" t="s">
        <v>32</v>
      </c>
      <c r="J30" s="4" t="s">
        <v>24</v>
      </c>
      <c r="K30" s="4">
        <v>36.4</v>
      </c>
      <c r="L30" s="4">
        <v>20</v>
      </c>
      <c r="M30" s="4" t="s">
        <v>23</v>
      </c>
      <c r="N30" s="4" t="s">
        <v>24</v>
      </c>
      <c r="O30" s="4" t="s">
        <v>25</v>
      </c>
      <c r="Q30" s="4" t="s">
        <v>25</v>
      </c>
      <c r="R30" s="4" t="s">
        <v>25</v>
      </c>
      <c r="S30" s="4" t="s">
        <v>74</v>
      </c>
      <c r="T30" s="4" t="s">
        <v>27</v>
      </c>
    </row>
    <row r="31" spans="1:20" x14ac:dyDescent="0.2">
      <c r="A31" s="2">
        <v>44509.376810879628</v>
      </c>
      <c r="B31" s="3" t="s">
        <v>181</v>
      </c>
      <c r="C31" s="4" t="s">
        <v>20</v>
      </c>
      <c r="D31" s="4" t="s">
        <v>21</v>
      </c>
      <c r="E31" s="4">
        <v>612</v>
      </c>
      <c r="I31" s="4" t="s">
        <v>22</v>
      </c>
      <c r="K31" s="4">
        <v>36.299999999999997</v>
      </c>
      <c r="L31" s="4">
        <v>18</v>
      </c>
      <c r="M31" s="4" t="s">
        <v>23</v>
      </c>
      <c r="N31" s="4" t="s">
        <v>24</v>
      </c>
      <c r="O31" s="4" t="s">
        <v>25</v>
      </c>
      <c r="Q31" s="4" t="s">
        <v>25</v>
      </c>
      <c r="R31" s="4" t="s">
        <v>25</v>
      </c>
      <c r="S31" s="4" t="s">
        <v>25</v>
      </c>
      <c r="T31" s="4" t="s">
        <v>27</v>
      </c>
    </row>
    <row r="32" spans="1:20" x14ac:dyDescent="0.2">
      <c r="A32" s="2">
        <v>44509.290425312502</v>
      </c>
      <c r="B32" s="3" t="s">
        <v>103</v>
      </c>
      <c r="C32" s="4" t="s">
        <v>20</v>
      </c>
      <c r="D32" s="4" t="s">
        <v>21</v>
      </c>
      <c r="E32" s="4">
        <v>616</v>
      </c>
      <c r="I32" s="4" t="s">
        <v>22</v>
      </c>
      <c r="K32" s="4">
        <v>36.5</v>
      </c>
      <c r="L32" s="4">
        <v>18</v>
      </c>
      <c r="M32" s="4" t="s">
        <v>23</v>
      </c>
      <c r="N32" s="4" t="s">
        <v>24</v>
      </c>
      <c r="O32" s="4" t="s">
        <v>25</v>
      </c>
      <c r="Q32" s="4" t="s">
        <v>25</v>
      </c>
      <c r="R32" s="4" t="s">
        <v>25</v>
      </c>
      <c r="S32" s="4" t="s">
        <v>26</v>
      </c>
      <c r="T32" s="4" t="s">
        <v>27</v>
      </c>
    </row>
    <row r="33" spans="1:20" x14ac:dyDescent="0.2">
      <c r="A33" s="2">
        <v>44509.352604247688</v>
      </c>
      <c r="B33" s="4" t="s">
        <v>234</v>
      </c>
      <c r="C33" s="4" t="s">
        <v>20</v>
      </c>
      <c r="D33" s="4" t="s">
        <v>21</v>
      </c>
      <c r="E33" s="4">
        <v>635</v>
      </c>
      <c r="I33" s="4" t="s">
        <v>22</v>
      </c>
      <c r="K33" s="4">
        <v>34.9</v>
      </c>
      <c r="L33" s="4">
        <v>14</v>
      </c>
      <c r="M33" s="4" t="s">
        <v>23</v>
      </c>
      <c r="N33" s="4" t="s">
        <v>24</v>
      </c>
      <c r="O33" s="4" t="s">
        <v>25</v>
      </c>
      <c r="Q33" s="4" t="s">
        <v>25</v>
      </c>
      <c r="R33" s="4" t="s">
        <v>25</v>
      </c>
      <c r="S33" s="4" t="s">
        <v>25</v>
      </c>
      <c r="T33" s="4" t="s">
        <v>27</v>
      </c>
    </row>
    <row r="34" spans="1:20" x14ac:dyDescent="0.2">
      <c r="A34" s="2">
        <v>44509.418055462964</v>
      </c>
      <c r="B34" s="4">
        <v>9175042957</v>
      </c>
      <c r="C34" s="4" t="s">
        <v>20</v>
      </c>
      <c r="D34" s="4" t="s">
        <v>21</v>
      </c>
      <c r="E34" s="4">
        <v>640</v>
      </c>
      <c r="I34" s="4" t="s">
        <v>32</v>
      </c>
      <c r="J34" s="4" t="s">
        <v>24</v>
      </c>
      <c r="K34" s="4">
        <v>36.6</v>
      </c>
      <c r="L34" s="4">
        <v>18</v>
      </c>
      <c r="M34" s="4" t="s">
        <v>23</v>
      </c>
      <c r="N34" s="4" t="s">
        <v>24</v>
      </c>
      <c r="O34" s="4" t="s">
        <v>25</v>
      </c>
      <c r="Q34" s="4" t="s">
        <v>25</v>
      </c>
      <c r="R34" s="4" t="s">
        <v>25</v>
      </c>
      <c r="S34" s="4" t="s">
        <v>235</v>
      </c>
      <c r="T34" s="4" t="s">
        <v>27</v>
      </c>
    </row>
    <row r="35" spans="1:20" x14ac:dyDescent="0.2">
      <c r="A35" s="2">
        <v>44509.334653240745</v>
      </c>
      <c r="B35" s="3" t="s">
        <v>236</v>
      </c>
      <c r="C35" s="4" t="s">
        <v>20</v>
      </c>
      <c r="D35" s="4" t="s">
        <v>21</v>
      </c>
      <c r="E35" s="4">
        <v>647</v>
      </c>
      <c r="I35" s="4" t="s">
        <v>22</v>
      </c>
      <c r="K35" s="4">
        <v>36.4</v>
      </c>
      <c r="L35" s="4">
        <v>16</v>
      </c>
      <c r="M35" s="4" t="s">
        <v>23</v>
      </c>
      <c r="N35" s="4" t="s">
        <v>24</v>
      </c>
      <c r="O35" s="4" t="s">
        <v>25</v>
      </c>
      <c r="Q35" s="4" t="s">
        <v>25</v>
      </c>
      <c r="R35" s="4" t="s">
        <v>25</v>
      </c>
      <c r="S35" s="4" t="s">
        <v>74</v>
      </c>
      <c r="T35" s="4" t="s">
        <v>27</v>
      </c>
    </row>
    <row r="36" spans="1:20" x14ac:dyDescent="0.2">
      <c r="A36" s="2">
        <v>44509.277569409722</v>
      </c>
      <c r="B36" s="3" t="s">
        <v>179</v>
      </c>
      <c r="C36" s="4" t="s">
        <v>20</v>
      </c>
      <c r="D36" s="4" t="s">
        <v>21</v>
      </c>
      <c r="E36" s="4">
        <v>649</v>
      </c>
      <c r="I36" s="4" t="s">
        <v>22</v>
      </c>
      <c r="K36" s="4">
        <v>36.299999999999997</v>
      </c>
      <c r="L36" s="4">
        <v>14</v>
      </c>
      <c r="M36" s="4" t="s">
        <v>23</v>
      </c>
      <c r="N36" s="4" t="s">
        <v>24</v>
      </c>
      <c r="O36" s="4" t="s">
        <v>25</v>
      </c>
      <c r="Q36" s="4" t="s">
        <v>25</v>
      </c>
      <c r="R36" s="4" t="s">
        <v>25</v>
      </c>
      <c r="S36" s="4" t="s">
        <v>26</v>
      </c>
      <c r="T36" s="4" t="s">
        <v>27</v>
      </c>
    </row>
    <row r="37" spans="1:20" x14ac:dyDescent="0.2">
      <c r="A37" s="2">
        <v>44509.317819432872</v>
      </c>
      <c r="B37" s="3" t="s">
        <v>237</v>
      </c>
      <c r="C37" s="4" t="s">
        <v>20</v>
      </c>
      <c r="D37" s="4" t="s">
        <v>21</v>
      </c>
      <c r="E37" s="4">
        <v>650</v>
      </c>
      <c r="I37" s="4" t="s">
        <v>22</v>
      </c>
      <c r="K37" s="4">
        <v>36.200000000000003</v>
      </c>
      <c r="L37" s="4">
        <v>18</v>
      </c>
      <c r="M37" s="4" t="s">
        <v>23</v>
      </c>
      <c r="N37" s="4" t="s">
        <v>24</v>
      </c>
      <c r="O37" s="4" t="s">
        <v>25</v>
      </c>
      <c r="Q37" s="4" t="s">
        <v>25</v>
      </c>
      <c r="R37" s="4" t="s">
        <v>25</v>
      </c>
      <c r="S37" s="4" t="s">
        <v>26</v>
      </c>
      <c r="T37" s="4" t="s">
        <v>27</v>
      </c>
    </row>
    <row r="38" spans="1:20" x14ac:dyDescent="0.2">
      <c r="A38" s="2">
        <v>44509.374970312499</v>
      </c>
      <c r="B38" s="3" t="s">
        <v>68</v>
      </c>
      <c r="C38" s="4" t="s">
        <v>20</v>
      </c>
      <c r="D38" s="4" t="s">
        <v>21</v>
      </c>
      <c r="E38" s="4">
        <v>657</v>
      </c>
      <c r="I38" s="4" t="s">
        <v>22</v>
      </c>
      <c r="K38" s="4">
        <v>36.5</v>
      </c>
      <c r="L38" s="4">
        <v>19</v>
      </c>
      <c r="M38" s="4" t="s">
        <v>23</v>
      </c>
      <c r="N38" s="4" t="s">
        <v>24</v>
      </c>
      <c r="O38" s="4" t="s">
        <v>25</v>
      </c>
      <c r="Q38" s="4" t="s">
        <v>25</v>
      </c>
      <c r="R38" s="4" t="s">
        <v>25</v>
      </c>
      <c r="S38" s="4" t="s">
        <v>25</v>
      </c>
      <c r="T38" s="4" t="s">
        <v>27</v>
      </c>
    </row>
    <row r="39" spans="1:20" x14ac:dyDescent="0.2">
      <c r="A39" s="2">
        <v>44509.256298576394</v>
      </c>
      <c r="B39" s="3" t="s">
        <v>63</v>
      </c>
      <c r="C39" s="4" t="s">
        <v>20</v>
      </c>
      <c r="D39" s="4" t="s">
        <v>21</v>
      </c>
      <c r="E39" s="4">
        <v>660</v>
      </c>
      <c r="I39" s="4" t="s">
        <v>22</v>
      </c>
      <c r="K39" s="4">
        <v>36.299999999999997</v>
      </c>
      <c r="L39" s="4">
        <v>17</v>
      </c>
      <c r="M39" s="4" t="s">
        <v>23</v>
      </c>
      <c r="N39" s="4" t="s">
        <v>24</v>
      </c>
      <c r="O39" s="4" t="s">
        <v>25</v>
      </c>
      <c r="Q39" s="4" t="s">
        <v>25</v>
      </c>
      <c r="R39" s="4" t="s">
        <v>25</v>
      </c>
      <c r="S39" s="4" t="s">
        <v>64</v>
      </c>
      <c r="T39" s="4" t="s">
        <v>27</v>
      </c>
    </row>
    <row r="40" spans="1:20" x14ac:dyDescent="0.2">
      <c r="A40" s="2">
        <v>44509.287802268518</v>
      </c>
      <c r="B40" s="3" t="s">
        <v>238</v>
      </c>
      <c r="C40" s="4" t="s">
        <v>20</v>
      </c>
      <c r="D40" s="4" t="s">
        <v>21</v>
      </c>
      <c r="E40" s="4">
        <v>663</v>
      </c>
      <c r="I40" s="4" t="s">
        <v>22</v>
      </c>
      <c r="K40" s="4">
        <v>36.5</v>
      </c>
      <c r="L40" s="4">
        <v>21</v>
      </c>
      <c r="M40" s="4" t="s">
        <v>23</v>
      </c>
      <c r="N40" s="4" t="s">
        <v>24</v>
      </c>
      <c r="O40" s="4" t="s">
        <v>25</v>
      </c>
      <c r="Q40" s="4" t="s">
        <v>25</v>
      </c>
      <c r="R40" s="4" t="s">
        <v>25</v>
      </c>
      <c r="S40" s="4" t="s">
        <v>25</v>
      </c>
      <c r="T40" s="4" t="s">
        <v>27</v>
      </c>
    </row>
    <row r="41" spans="1:20" x14ac:dyDescent="0.2">
      <c r="A41" s="2">
        <v>44509.2501796875</v>
      </c>
      <c r="B41" s="3" t="s">
        <v>48</v>
      </c>
      <c r="C41" s="4" t="s">
        <v>20</v>
      </c>
      <c r="D41" s="4" t="s">
        <v>21</v>
      </c>
      <c r="E41" s="4">
        <v>667</v>
      </c>
      <c r="I41" s="4" t="s">
        <v>32</v>
      </c>
      <c r="J41" s="4" t="s">
        <v>24</v>
      </c>
      <c r="K41" s="4">
        <v>36</v>
      </c>
      <c r="L41" s="4">
        <v>18</v>
      </c>
      <c r="M41" s="4" t="s">
        <v>23</v>
      </c>
      <c r="N41" s="4" t="s">
        <v>24</v>
      </c>
      <c r="O41" s="4" t="s">
        <v>25</v>
      </c>
      <c r="Q41" s="4" t="s">
        <v>25</v>
      </c>
      <c r="R41" s="4" t="s">
        <v>25</v>
      </c>
      <c r="S41" s="4" t="s">
        <v>25</v>
      </c>
      <c r="T41" s="4" t="s">
        <v>27</v>
      </c>
    </row>
    <row r="42" spans="1:20" x14ac:dyDescent="0.2">
      <c r="A42" s="2">
        <v>44509.309186180559</v>
      </c>
      <c r="B42" s="3" t="s">
        <v>120</v>
      </c>
      <c r="C42" s="4" t="s">
        <v>20</v>
      </c>
      <c r="D42" s="4" t="s">
        <v>21</v>
      </c>
      <c r="E42" s="4">
        <v>668</v>
      </c>
      <c r="I42" s="4" t="s">
        <v>32</v>
      </c>
      <c r="J42" s="4" t="s">
        <v>24</v>
      </c>
      <c r="K42" s="4">
        <v>36.299999999999997</v>
      </c>
      <c r="L42" s="4">
        <v>19</v>
      </c>
      <c r="M42" s="4" t="s">
        <v>23</v>
      </c>
      <c r="N42" s="4" t="s">
        <v>24</v>
      </c>
      <c r="O42" s="4" t="s">
        <v>25</v>
      </c>
      <c r="Q42" s="4" t="s">
        <v>25</v>
      </c>
      <c r="R42" s="4" t="s">
        <v>25</v>
      </c>
      <c r="S42" s="4" t="s">
        <v>25</v>
      </c>
      <c r="T42" s="4" t="s">
        <v>27</v>
      </c>
    </row>
    <row r="43" spans="1:20" x14ac:dyDescent="0.2">
      <c r="A43" s="2">
        <v>44509.27592299768</v>
      </c>
      <c r="B43" s="3" t="s">
        <v>197</v>
      </c>
      <c r="C43" s="4" t="s">
        <v>20</v>
      </c>
      <c r="D43" s="4" t="s">
        <v>21</v>
      </c>
      <c r="E43" s="4">
        <v>670</v>
      </c>
      <c r="I43" s="4" t="s">
        <v>32</v>
      </c>
      <c r="J43" s="4" t="s">
        <v>24</v>
      </c>
      <c r="K43" s="4">
        <v>36.4</v>
      </c>
      <c r="L43" s="4">
        <v>75</v>
      </c>
      <c r="M43" s="4" t="s">
        <v>23</v>
      </c>
      <c r="N43" s="4" t="s">
        <v>24</v>
      </c>
      <c r="O43" s="4" t="s">
        <v>25</v>
      </c>
      <c r="Q43" s="4" t="s">
        <v>25</v>
      </c>
      <c r="R43" s="4" t="s">
        <v>25</v>
      </c>
      <c r="S43" s="4" t="s">
        <v>25</v>
      </c>
      <c r="T43" s="4" t="s">
        <v>27</v>
      </c>
    </row>
    <row r="44" spans="1:20" x14ac:dyDescent="0.2">
      <c r="A44" s="2">
        <v>44509.34606650463</v>
      </c>
      <c r="B44" s="3" t="s">
        <v>152</v>
      </c>
      <c r="C44" s="4" t="s">
        <v>20</v>
      </c>
      <c r="D44" s="4" t="s">
        <v>21</v>
      </c>
      <c r="E44" s="4">
        <v>671</v>
      </c>
      <c r="I44" s="4" t="s">
        <v>22</v>
      </c>
      <c r="K44" s="4">
        <v>36.4</v>
      </c>
      <c r="L44" s="4">
        <v>18</v>
      </c>
      <c r="M44" s="4" t="s">
        <v>23</v>
      </c>
      <c r="N44" s="4" t="s">
        <v>24</v>
      </c>
      <c r="O44" s="4" t="s">
        <v>25</v>
      </c>
      <c r="Q44" s="4" t="s">
        <v>25</v>
      </c>
      <c r="R44" s="4" t="s">
        <v>34</v>
      </c>
      <c r="S44" s="4" t="s">
        <v>25</v>
      </c>
      <c r="T44" s="4" t="s">
        <v>27</v>
      </c>
    </row>
    <row r="45" spans="1:20" x14ac:dyDescent="0.2">
      <c r="A45" s="2">
        <v>44509.208884664353</v>
      </c>
      <c r="B45" s="3" t="s">
        <v>88</v>
      </c>
      <c r="C45" s="4" t="s">
        <v>20</v>
      </c>
      <c r="D45" s="4" t="s">
        <v>21</v>
      </c>
      <c r="E45" s="4">
        <v>673</v>
      </c>
      <c r="I45" s="4" t="s">
        <v>22</v>
      </c>
      <c r="K45" s="4">
        <v>36.299999999999997</v>
      </c>
      <c r="L45" s="4">
        <v>18</v>
      </c>
      <c r="M45" s="4" t="s">
        <v>23</v>
      </c>
      <c r="N45" s="4" t="s">
        <v>24</v>
      </c>
      <c r="O45" s="4" t="s">
        <v>25</v>
      </c>
      <c r="Q45" s="4" t="s">
        <v>25</v>
      </c>
      <c r="R45" s="4" t="s">
        <v>25</v>
      </c>
      <c r="S45" s="4" t="s">
        <v>25</v>
      </c>
      <c r="T45" s="4" t="s">
        <v>27</v>
      </c>
    </row>
    <row r="46" spans="1:20" x14ac:dyDescent="0.2">
      <c r="A46" s="2">
        <v>44509.325469537041</v>
      </c>
      <c r="B46" s="3" t="s">
        <v>186</v>
      </c>
      <c r="C46" s="4" t="s">
        <v>20</v>
      </c>
      <c r="D46" s="4" t="s">
        <v>21</v>
      </c>
      <c r="E46" s="4">
        <v>674</v>
      </c>
      <c r="I46" s="4" t="s">
        <v>22</v>
      </c>
      <c r="K46" s="4">
        <v>36.5</v>
      </c>
      <c r="L46" s="4">
        <v>20</v>
      </c>
      <c r="M46" s="4" t="s">
        <v>23</v>
      </c>
      <c r="N46" s="4" t="s">
        <v>24</v>
      </c>
      <c r="O46" s="4" t="s">
        <v>25</v>
      </c>
      <c r="Q46" s="4" t="s">
        <v>25</v>
      </c>
      <c r="R46" s="4" t="s">
        <v>25</v>
      </c>
      <c r="S46" s="4" t="s">
        <v>26</v>
      </c>
      <c r="T46" s="4" t="s">
        <v>27</v>
      </c>
    </row>
    <row r="47" spans="1:20" x14ac:dyDescent="0.2">
      <c r="A47" s="2">
        <v>44509.351532881949</v>
      </c>
      <c r="B47" s="3" t="s">
        <v>137</v>
      </c>
      <c r="C47" s="4" t="s">
        <v>20</v>
      </c>
      <c r="D47" s="4" t="s">
        <v>21</v>
      </c>
      <c r="E47" s="4">
        <v>675</v>
      </c>
      <c r="I47" s="4" t="s">
        <v>32</v>
      </c>
      <c r="J47" s="4" t="s">
        <v>24</v>
      </c>
      <c r="K47" s="4">
        <v>36.5</v>
      </c>
      <c r="L47" s="4">
        <v>40</v>
      </c>
      <c r="M47" s="4" t="s">
        <v>23</v>
      </c>
      <c r="N47" s="4" t="s">
        <v>24</v>
      </c>
      <c r="O47" s="4" t="s">
        <v>25</v>
      </c>
      <c r="Q47" s="4" t="s">
        <v>25</v>
      </c>
      <c r="R47" s="4" t="s">
        <v>25</v>
      </c>
      <c r="S47" s="4" t="s">
        <v>25</v>
      </c>
      <c r="T47" s="4" t="s">
        <v>27</v>
      </c>
    </row>
    <row r="48" spans="1:20" x14ac:dyDescent="0.2">
      <c r="A48" s="2">
        <v>44509.2687371875</v>
      </c>
      <c r="B48" s="3" t="s">
        <v>115</v>
      </c>
      <c r="C48" s="4" t="s">
        <v>20</v>
      </c>
      <c r="D48" s="4" t="s">
        <v>21</v>
      </c>
      <c r="E48" s="4">
        <v>678</v>
      </c>
      <c r="I48" s="4" t="s">
        <v>32</v>
      </c>
      <c r="J48" s="4" t="s">
        <v>24</v>
      </c>
      <c r="K48" s="4">
        <v>36.4</v>
      </c>
      <c r="L48" s="4">
        <v>20</v>
      </c>
      <c r="M48" s="4" t="s">
        <v>23</v>
      </c>
      <c r="N48" s="4" t="s">
        <v>239</v>
      </c>
      <c r="O48" s="4" t="s">
        <v>25</v>
      </c>
      <c r="Q48" s="4" t="s">
        <v>25</v>
      </c>
      <c r="R48" s="4" t="s">
        <v>25</v>
      </c>
      <c r="S48" s="4" t="s">
        <v>39</v>
      </c>
      <c r="T48" s="4" t="s">
        <v>27</v>
      </c>
    </row>
    <row r="49" spans="1:20" x14ac:dyDescent="0.2">
      <c r="A49" s="2">
        <v>44509.292819768518</v>
      </c>
      <c r="B49" s="4" t="s">
        <v>240</v>
      </c>
      <c r="C49" s="4" t="s">
        <v>20</v>
      </c>
      <c r="D49" s="4" t="s">
        <v>21</v>
      </c>
      <c r="E49" s="4">
        <v>681</v>
      </c>
      <c r="I49" s="4" t="s">
        <v>22</v>
      </c>
      <c r="K49" s="4">
        <v>36.700000000000003</v>
      </c>
      <c r="L49" s="4">
        <v>18</v>
      </c>
      <c r="M49" s="4" t="s">
        <v>23</v>
      </c>
      <c r="N49" s="4" t="s">
        <v>24</v>
      </c>
      <c r="O49" s="4" t="s">
        <v>49</v>
      </c>
      <c r="Q49" s="4" t="s">
        <v>25</v>
      </c>
      <c r="R49" s="4" t="s">
        <v>25</v>
      </c>
      <c r="S49" s="4" t="s">
        <v>111</v>
      </c>
      <c r="T49" s="4" t="s">
        <v>27</v>
      </c>
    </row>
    <row r="50" spans="1:20" x14ac:dyDescent="0.2">
      <c r="A50" s="2">
        <v>44509.280444664357</v>
      </c>
      <c r="B50" s="3" t="s">
        <v>102</v>
      </c>
      <c r="C50" s="4" t="s">
        <v>20</v>
      </c>
      <c r="D50" s="4" t="s">
        <v>21</v>
      </c>
      <c r="E50" s="4">
        <v>696</v>
      </c>
      <c r="I50" s="4" t="s">
        <v>32</v>
      </c>
      <c r="J50" s="4" t="s">
        <v>24</v>
      </c>
      <c r="K50" s="4">
        <v>36.299999999999997</v>
      </c>
      <c r="L50" s="4">
        <v>18</v>
      </c>
      <c r="M50" s="4" t="s">
        <v>23</v>
      </c>
      <c r="N50" s="4" t="s">
        <v>24</v>
      </c>
      <c r="O50" s="4" t="s">
        <v>25</v>
      </c>
      <c r="Q50" s="4" t="s">
        <v>25</v>
      </c>
      <c r="R50" s="4" t="s">
        <v>25</v>
      </c>
      <c r="S50" s="4" t="s">
        <v>25</v>
      </c>
      <c r="T50" s="4" t="s">
        <v>27</v>
      </c>
    </row>
    <row r="51" spans="1:20" x14ac:dyDescent="0.2">
      <c r="A51" s="2">
        <v>44509.274014097224</v>
      </c>
      <c r="B51" s="3" t="s">
        <v>50</v>
      </c>
      <c r="C51" s="4" t="s">
        <v>20</v>
      </c>
      <c r="D51" s="4" t="s">
        <v>21</v>
      </c>
      <c r="E51" s="4">
        <v>698</v>
      </c>
      <c r="I51" s="4" t="s">
        <v>22</v>
      </c>
      <c r="K51" s="4">
        <v>36.200000000000003</v>
      </c>
      <c r="L51" s="4">
        <v>13</v>
      </c>
      <c r="M51" s="4" t="s">
        <v>23</v>
      </c>
      <c r="N51" s="4" t="s">
        <v>24</v>
      </c>
      <c r="O51" s="4" t="s">
        <v>25</v>
      </c>
      <c r="Q51" s="4" t="s">
        <v>25</v>
      </c>
      <c r="R51" s="4" t="s">
        <v>25</v>
      </c>
      <c r="S51" s="4" t="s">
        <v>51</v>
      </c>
      <c r="T51" s="4" t="s">
        <v>27</v>
      </c>
    </row>
    <row r="52" spans="1:20" x14ac:dyDescent="0.2">
      <c r="A52" s="2">
        <v>44509.299522280096</v>
      </c>
      <c r="B52" s="4">
        <v>0</v>
      </c>
      <c r="C52" s="4" t="s">
        <v>20</v>
      </c>
      <c r="D52" s="4" t="s">
        <v>21</v>
      </c>
      <c r="E52" s="4">
        <v>700</v>
      </c>
      <c r="I52" s="4" t="s">
        <v>32</v>
      </c>
      <c r="J52" s="4" t="s">
        <v>24</v>
      </c>
      <c r="K52" s="4">
        <v>36.1</v>
      </c>
      <c r="L52" s="4">
        <v>16</v>
      </c>
      <c r="M52" s="4" t="s">
        <v>23</v>
      </c>
      <c r="N52" s="4" t="s">
        <v>24</v>
      </c>
      <c r="O52" s="4" t="s">
        <v>27</v>
      </c>
      <c r="P52" s="4" t="s">
        <v>121</v>
      </c>
      <c r="Q52" s="4" t="s">
        <v>25</v>
      </c>
      <c r="R52" s="4" t="s">
        <v>25</v>
      </c>
      <c r="S52" s="4" t="s">
        <v>39</v>
      </c>
      <c r="T52" s="4" t="s">
        <v>27</v>
      </c>
    </row>
    <row r="53" spans="1:20" x14ac:dyDescent="0.2">
      <c r="A53" s="2">
        <v>44509.343103356485</v>
      </c>
      <c r="B53" s="3" t="s">
        <v>126</v>
      </c>
      <c r="C53" s="4" t="s">
        <v>20</v>
      </c>
      <c r="D53" s="4" t="s">
        <v>21</v>
      </c>
      <c r="E53" s="4">
        <v>701</v>
      </c>
      <c r="I53" s="4" t="s">
        <v>32</v>
      </c>
      <c r="J53" s="4" t="s">
        <v>24</v>
      </c>
      <c r="K53" s="4">
        <v>36.4</v>
      </c>
      <c r="L53" s="4">
        <v>16</v>
      </c>
      <c r="M53" s="4" t="s">
        <v>23</v>
      </c>
      <c r="N53" s="4" t="s">
        <v>24</v>
      </c>
      <c r="O53" s="4" t="s">
        <v>25</v>
      </c>
      <c r="Q53" s="4" t="s">
        <v>25</v>
      </c>
      <c r="R53" s="4" t="s">
        <v>25</v>
      </c>
      <c r="S53" s="4" t="s">
        <v>241</v>
      </c>
      <c r="T53" s="4" t="s">
        <v>27</v>
      </c>
    </row>
    <row r="54" spans="1:20" x14ac:dyDescent="0.2">
      <c r="A54" s="2">
        <v>44509.365274918979</v>
      </c>
      <c r="B54" s="3" t="s">
        <v>194</v>
      </c>
      <c r="C54" s="4" t="s">
        <v>20</v>
      </c>
      <c r="D54" s="4" t="s">
        <v>21</v>
      </c>
      <c r="E54" s="4">
        <v>709</v>
      </c>
      <c r="I54" s="4" t="s">
        <v>22</v>
      </c>
      <c r="K54" s="4">
        <v>36.700000000000003</v>
      </c>
      <c r="L54" s="4">
        <v>12</v>
      </c>
      <c r="M54" s="4" t="s">
        <v>23</v>
      </c>
      <c r="N54" s="4" t="s">
        <v>24</v>
      </c>
      <c r="O54" s="4" t="s">
        <v>25</v>
      </c>
      <c r="Q54" s="4" t="s">
        <v>25</v>
      </c>
      <c r="R54" s="4" t="s">
        <v>25</v>
      </c>
      <c r="S54" s="4" t="s">
        <v>46</v>
      </c>
      <c r="T54" s="4" t="s">
        <v>27</v>
      </c>
    </row>
    <row r="55" spans="1:20" x14ac:dyDescent="0.2">
      <c r="A55" s="2">
        <v>44509.400825486111</v>
      </c>
      <c r="B55" s="3" t="s">
        <v>182</v>
      </c>
      <c r="C55" s="4" t="s">
        <v>20</v>
      </c>
      <c r="D55" s="4" t="s">
        <v>21</v>
      </c>
      <c r="E55" s="4">
        <v>719</v>
      </c>
      <c r="I55" s="4" t="s">
        <v>22</v>
      </c>
      <c r="K55" s="4">
        <v>36.5</v>
      </c>
      <c r="L55" s="4">
        <v>26</v>
      </c>
      <c r="M55" s="4" t="s">
        <v>23</v>
      </c>
      <c r="N55" s="4" t="s">
        <v>24</v>
      </c>
      <c r="O55" s="4" t="s">
        <v>25</v>
      </c>
      <c r="Q55" s="4" t="s">
        <v>25</v>
      </c>
      <c r="R55" s="4" t="s">
        <v>25</v>
      </c>
      <c r="S55" s="4" t="s">
        <v>74</v>
      </c>
      <c r="T55" s="4" t="s">
        <v>27</v>
      </c>
    </row>
    <row r="56" spans="1:20" x14ac:dyDescent="0.2">
      <c r="A56" s="2">
        <v>44509.405184398143</v>
      </c>
      <c r="B56" s="3" t="s">
        <v>66</v>
      </c>
      <c r="C56" s="4" t="s">
        <v>20</v>
      </c>
      <c r="D56" s="4" t="s">
        <v>21</v>
      </c>
      <c r="E56" s="4">
        <v>721</v>
      </c>
      <c r="I56" s="4" t="s">
        <v>22</v>
      </c>
      <c r="K56" s="4">
        <v>36.5</v>
      </c>
      <c r="L56" s="4">
        <v>20</v>
      </c>
      <c r="M56" s="4" t="s">
        <v>23</v>
      </c>
      <c r="N56" s="4" t="s">
        <v>24</v>
      </c>
      <c r="O56" s="4" t="s">
        <v>25</v>
      </c>
      <c r="Q56" s="4" t="s">
        <v>25</v>
      </c>
      <c r="R56" s="4" t="s">
        <v>25</v>
      </c>
      <c r="S56" s="4" t="s">
        <v>26</v>
      </c>
      <c r="T56" s="4" t="s">
        <v>27</v>
      </c>
    </row>
    <row r="57" spans="1:20" x14ac:dyDescent="0.2">
      <c r="A57" s="2">
        <v>44509.291527499998</v>
      </c>
      <c r="B57" s="3" t="s">
        <v>143</v>
      </c>
      <c r="C57" s="4" t="s">
        <v>20</v>
      </c>
      <c r="D57" s="4" t="s">
        <v>21</v>
      </c>
      <c r="E57" s="4">
        <v>724</v>
      </c>
      <c r="I57" s="4" t="s">
        <v>22</v>
      </c>
      <c r="K57" s="4">
        <v>36</v>
      </c>
      <c r="L57" s="4">
        <v>22</v>
      </c>
      <c r="M57" s="4" t="s">
        <v>23</v>
      </c>
      <c r="N57" s="4" t="s">
        <v>24</v>
      </c>
      <c r="O57" s="4" t="s">
        <v>49</v>
      </c>
      <c r="Q57" s="4" t="s">
        <v>25</v>
      </c>
      <c r="R57" s="4" t="s">
        <v>25</v>
      </c>
      <c r="S57" s="4" t="s">
        <v>242</v>
      </c>
      <c r="T57" s="4" t="s">
        <v>27</v>
      </c>
    </row>
    <row r="58" spans="1:20" x14ac:dyDescent="0.2">
      <c r="A58" s="2">
        <v>44509.339474687498</v>
      </c>
      <c r="B58" s="3" t="s">
        <v>243</v>
      </c>
      <c r="C58" s="4" t="s">
        <v>20</v>
      </c>
      <c r="D58" s="4" t="s">
        <v>21</v>
      </c>
      <c r="E58" s="4">
        <v>727</v>
      </c>
      <c r="I58" s="4" t="s">
        <v>22</v>
      </c>
      <c r="K58" s="4">
        <v>36.299999999999997</v>
      </c>
      <c r="L58" s="4">
        <v>18</v>
      </c>
      <c r="M58" s="4" t="s">
        <v>23</v>
      </c>
      <c r="N58" s="4" t="s">
        <v>24</v>
      </c>
      <c r="O58" s="4" t="s">
        <v>25</v>
      </c>
      <c r="Q58" s="4" t="s">
        <v>25</v>
      </c>
      <c r="R58" s="4" t="s">
        <v>25</v>
      </c>
      <c r="S58" s="4" t="s">
        <v>26</v>
      </c>
      <c r="T58" s="4" t="s">
        <v>27</v>
      </c>
    </row>
    <row r="59" spans="1:20" x14ac:dyDescent="0.2">
      <c r="A59" s="2">
        <v>44509.273652337964</v>
      </c>
      <c r="B59" s="3" t="s">
        <v>52</v>
      </c>
      <c r="C59" s="4" t="s">
        <v>20</v>
      </c>
      <c r="D59" s="4" t="s">
        <v>21</v>
      </c>
      <c r="E59" s="4">
        <v>733</v>
      </c>
      <c r="I59" s="4" t="s">
        <v>22</v>
      </c>
      <c r="K59" s="4">
        <v>36</v>
      </c>
      <c r="L59" s="4">
        <v>18</v>
      </c>
      <c r="M59" s="4" t="s">
        <v>23</v>
      </c>
      <c r="N59" s="4" t="s">
        <v>24</v>
      </c>
      <c r="O59" s="4" t="s">
        <v>25</v>
      </c>
      <c r="Q59" s="4" t="s">
        <v>25</v>
      </c>
      <c r="R59" s="4" t="s">
        <v>25</v>
      </c>
      <c r="S59" s="4" t="s">
        <v>51</v>
      </c>
      <c r="T59" s="4" t="s">
        <v>27</v>
      </c>
    </row>
    <row r="60" spans="1:20" x14ac:dyDescent="0.2">
      <c r="A60" s="2">
        <v>44509.750153252317</v>
      </c>
      <c r="B60" s="3" t="s">
        <v>72</v>
      </c>
      <c r="C60" s="4" t="s">
        <v>20</v>
      </c>
      <c r="D60" s="4" t="s">
        <v>21</v>
      </c>
      <c r="E60" s="4">
        <v>736</v>
      </c>
      <c r="I60" s="4" t="s">
        <v>32</v>
      </c>
      <c r="J60" s="4" t="s">
        <v>24</v>
      </c>
      <c r="K60" s="4">
        <v>36.5</v>
      </c>
      <c r="L60" s="4">
        <v>14</v>
      </c>
      <c r="M60" s="4" t="s">
        <v>23</v>
      </c>
      <c r="N60" s="4" t="s">
        <v>24</v>
      </c>
      <c r="O60" s="4" t="s">
        <v>25</v>
      </c>
      <c r="Q60" s="4" t="s">
        <v>25</v>
      </c>
      <c r="R60" s="4" t="s">
        <v>25</v>
      </c>
      <c r="S60" s="4" t="s">
        <v>25</v>
      </c>
      <c r="T60" s="4" t="s">
        <v>27</v>
      </c>
    </row>
    <row r="61" spans="1:20" x14ac:dyDescent="0.2">
      <c r="A61" s="2">
        <v>44509.185429664351</v>
      </c>
      <c r="B61" s="3" t="s">
        <v>40</v>
      </c>
      <c r="C61" s="4" t="s">
        <v>20</v>
      </c>
      <c r="D61" s="4" t="s">
        <v>21</v>
      </c>
      <c r="E61" s="4">
        <v>748</v>
      </c>
      <c r="I61" s="4" t="s">
        <v>22</v>
      </c>
      <c r="K61" s="4">
        <v>36.6</v>
      </c>
      <c r="L61" s="4">
        <v>18</v>
      </c>
      <c r="M61" s="4" t="s">
        <v>23</v>
      </c>
      <c r="N61" s="4" t="s">
        <v>24</v>
      </c>
      <c r="O61" s="4" t="s">
        <v>25</v>
      </c>
      <c r="Q61" s="4" t="s">
        <v>25</v>
      </c>
      <c r="R61" s="4" t="s">
        <v>25</v>
      </c>
      <c r="S61" s="4" t="s">
        <v>25</v>
      </c>
      <c r="T61" s="4" t="s">
        <v>27</v>
      </c>
    </row>
    <row r="62" spans="1:20" x14ac:dyDescent="0.2">
      <c r="A62" s="2">
        <v>44509.25474365741</v>
      </c>
      <c r="B62" s="3" t="s">
        <v>85</v>
      </c>
      <c r="C62" s="4" t="s">
        <v>20</v>
      </c>
      <c r="D62" s="4" t="s">
        <v>21</v>
      </c>
      <c r="E62" s="4">
        <v>749</v>
      </c>
      <c r="I62" s="4" t="s">
        <v>22</v>
      </c>
      <c r="K62" s="4">
        <v>36.5</v>
      </c>
      <c r="L62" s="4">
        <v>18</v>
      </c>
      <c r="M62" s="4" t="s">
        <v>23</v>
      </c>
      <c r="N62" s="4" t="s">
        <v>24</v>
      </c>
      <c r="O62" s="4" t="s">
        <v>25</v>
      </c>
      <c r="Q62" s="4" t="s">
        <v>25</v>
      </c>
      <c r="R62" s="4" t="s">
        <v>34</v>
      </c>
      <c r="S62" s="4" t="s">
        <v>25</v>
      </c>
      <c r="T62" s="4" t="s">
        <v>27</v>
      </c>
    </row>
    <row r="63" spans="1:20" x14ac:dyDescent="0.2">
      <c r="A63" s="2">
        <v>44509.263291736112</v>
      </c>
      <c r="B63" s="3" t="s">
        <v>203</v>
      </c>
      <c r="C63" s="4" t="s">
        <v>20</v>
      </c>
      <c r="D63" s="4" t="s">
        <v>21</v>
      </c>
      <c r="E63" s="4">
        <v>752</v>
      </c>
      <c r="I63" s="4" t="s">
        <v>22</v>
      </c>
      <c r="K63" s="4">
        <v>36.5</v>
      </c>
      <c r="L63" s="4">
        <v>18</v>
      </c>
      <c r="M63" s="4" t="s">
        <v>23</v>
      </c>
      <c r="N63" s="4" t="s">
        <v>24</v>
      </c>
      <c r="O63" s="4" t="s">
        <v>25</v>
      </c>
      <c r="Q63" s="4" t="s">
        <v>25</v>
      </c>
      <c r="R63" s="4" t="s">
        <v>25</v>
      </c>
      <c r="S63" s="4" t="s">
        <v>25</v>
      </c>
      <c r="T63" s="4" t="s">
        <v>27</v>
      </c>
    </row>
    <row r="64" spans="1:20" x14ac:dyDescent="0.2">
      <c r="A64" s="2">
        <v>44509.366400763887</v>
      </c>
      <c r="B64" s="3" t="s">
        <v>244</v>
      </c>
      <c r="C64" s="4" t="s">
        <v>20</v>
      </c>
      <c r="D64" s="4" t="s">
        <v>21</v>
      </c>
      <c r="E64" s="4">
        <v>756</v>
      </c>
      <c r="I64" s="4" t="s">
        <v>22</v>
      </c>
      <c r="K64" s="4">
        <v>36</v>
      </c>
      <c r="L64" s="4">
        <v>22</v>
      </c>
      <c r="M64" s="4" t="s">
        <v>23</v>
      </c>
      <c r="N64" s="4" t="s">
        <v>24</v>
      </c>
      <c r="O64" s="4" t="s">
        <v>25</v>
      </c>
      <c r="Q64" s="4" t="s">
        <v>25</v>
      </c>
      <c r="R64" s="4" t="s">
        <v>25</v>
      </c>
      <c r="S64" s="4" t="s">
        <v>25</v>
      </c>
      <c r="T64" s="4" t="s">
        <v>27</v>
      </c>
    </row>
    <row r="65" spans="1:20" x14ac:dyDescent="0.2">
      <c r="A65" s="2">
        <v>44509.277093425924</v>
      </c>
      <c r="B65" s="3" t="s">
        <v>53</v>
      </c>
      <c r="C65" s="4" t="s">
        <v>20</v>
      </c>
      <c r="D65" s="4" t="s">
        <v>21</v>
      </c>
      <c r="E65" s="4">
        <v>757</v>
      </c>
      <c r="I65" s="4" t="s">
        <v>32</v>
      </c>
      <c r="J65" s="4" t="s">
        <v>24</v>
      </c>
      <c r="K65" s="4">
        <v>36.5</v>
      </c>
      <c r="L65" s="4">
        <v>20</v>
      </c>
      <c r="M65" s="4" t="s">
        <v>23</v>
      </c>
      <c r="N65" s="4" t="s">
        <v>24</v>
      </c>
      <c r="O65" s="4" t="s">
        <v>25</v>
      </c>
      <c r="Q65" s="4" t="s">
        <v>25</v>
      </c>
      <c r="R65" s="4" t="s">
        <v>25</v>
      </c>
      <c r="S65" s="4" t="s">
        <v>25</v>
      </c>
      <c r="T65" s="4" t="s">
        <v>27</v>
      </c>
    </row>
    <row r="66" spans="1:20" x14ac:dyDescent="0.2">
      <c r="A66" s="2">
        <v>44509.26324886574</v>
      </c>
      <c r="B66" s="3" t="s">
        <v>219</v>
      </c>
      <c r="C66" s="4" t="s">
        <v>20</v>
      </c>
      <c r="D66" s="4" t="s">
        <v>21</v>
      </c>
      <c r="E66" s="4">
        <v>758</v>
      </c>
      <c r="I66" s="4" t="s">
        <v>32</v>
      </c>
      <c r="J66" s="4" t="s">
        <v>24</v>
      </c>
      <c r="K66" s="4">
        <v>36.299999999999997</v>
      </c>
      <c r="L66" s="4">
        <v>18</v>
      </c>
      <c r="M66" s="4" t="s">
        <v>23</v>
      </c>
      <c r="N66" s="4" t="s">
        <v>24</v>
      </c>
      <c r="O66" s="4" t="s">
        <v>25</v>
      </c>
      <c r="Q66" s="4" t="s">
        <v>25</v>
      </c>
      <c r="R66" s="4" t="s">
        <v>25</v>
      </c>
      <c r="S66" s="4" t="s">
        <v>245</v>
      </c>
      <c r="T66" s="4" t="s">
        <v>27</v>
      </c>
    </row>
    <row r="67" spans="1:20" x14ac:dyDescent="0.2">
      <c r="A67" s="2">
        <v>44509.354347766202</v>
      </c>
      <c r="B67" s="3" t="s">
        <v>163</v>
      </c>
      <c r="C67" s="4" t="s">
        <v>20</v>
      </c>
      <c r="D67" s="4" t="s">
        <v>21</v>
      </c>
      <c r="E67" s="4">
        <v>761</v>
      </c>
      <c r="I67" s="4" t="s">
        <v>22</v>
      </c>
      <c r="K67" s="4">
        <v>36.1</v>
      </c>
      <c r="L67" s="4">
        <v>24</v>
      </c>
      <c r="M67" s="4" t="s">
        <v>23</v>
      </c>
      <c r="N67" s="4" t="s">
        <v>24</v>
      </c>
      <c r="O67" s="4" t="s">
        <v>25</v>
      </c>
      <c r="Q67" s="4" t="s">
        <v>25</v>
      </c>
      <c r="R67" s="4" t="s">
        <v>25</v>
      </c>
      <c r="S67" s="4" t="s">
        <v>25</v>
      </c>
      <c r="T67" s="4" t="s">
        <v>27</v>
      </c>
    </row>
    <row r="68" spans="1:20" x14ac:dyDescent="0.2">
      <c r="A68" s="2">
        <v>44509.347129733796</v>
      </c>
      <c r="B68" s="3" t="s">
        <v>60</v>
      </c>
      <c r="C68" s="4" t="s">
        <v>20</v>
      </c>
      <c r="D68" s="4" t="s">
        <v>21</v>
      </c>
      <c r="E68" s="4">
        <v>762</v>
      </c>
      <c r="I68" s="4" t="s">
        <v>32</v>
      </c>
      <c r="J68" s="4" t="s">
        <v>24</v>
      </c>
      <c r="K68" s="4">
        <v>36.6</v>
      </c>
      <c r="L68" s="4">
        <v>15</v>
      </c>
      <c r="M68" s="4" t="s">
        <v>23</v>
      </c>
      <c r="N68" s="4" t="s">
        <v>24</v>
      </c>
      <c r="O68" s="4" t="s">
        <v>25</v>
      </c>
      <c r="Q68" s="4" t="s">
        <v>25</v>
      </c>
      <c r="R68" s="4" t="s">
        <v>25</v>
      </c>
      <c r="S68" s="4" t="s">
        <v>25</v>
      </c>
      <c r="T68" s="4" t="s">
        <v>27</v>
      </c>
    </row>
    <row r="69" spans="1:20" x14ac:dyDescent="0.2">
      <c r="A69" s="2">
        <v>44509.347888518518</v>
      </c>
      <c r="B69" s="3" t="s">
        <v>144</v>
      </c>
      <c r="C69" s="4" t="s">
        <v>20</v>
      </c>
      <c r="D69" s="4" t="s">
        <v>21</v>
      </c>
      <c r="E69" s="4">
        <v>764</v>
      </c>
      <c r="I69" s="4" t="s">
        <v>32</v>
      </c>
      <c r="J69" s="4" t="s">
        <v>24</v>
      </c>
      <c r="K69" s="4">
        <v>36.5</v>
      </c>
      <c r="L69" s="4">
        <v>16</v>
      </c>
      <c r="M69" s="4" t="s">
        <v>23</v>
      </c>
      <c r="N69" s="4" t="s">
        <v>24</v>
      </c>
      <c r="O69" s="4" t="s">
        <v>25</v>
      </c>
      <c r="Q69" s="4" t="s">
        <v>25</v>
      </c>
      <c r="R69" s="4" t="s">
        <v>25</v>
      </c>
      <c r="S69" s="4" t="s">
        <v>51</v>
      </c>
      <c r="T69" s="4" t="s">
        <v>27</v>
      </c>
    </row>
    <row r="70" spans="1:20" x14ac:dyDescent="0.2">
      <c r="A70" s="2">
        <v>44509.349505925929</v>
      </c>
      <c r="B70" s="3" t="s">
        <v>140</v>
      </c>
      <c r="C70" s="4" t="s">
        <v>20</v>
      </c>
      <c r="D70" s="4" t="s">
        <v>21</v>
      </c>
      <c r="E70" s="4">
        <v>768</v>
      </c>
      <c r="I70" s="4" t="s">
        <v>32</v>
      </c>
      <c r="J70" s="4" t="s">
        <v>24</v>
      </c>
      <c r="K70" s="4">
        <v>36.4</v>
      </c>
      <c r="L70" s="4">
        <v>18</v>
      </c>
      <c r="M70" s="4" t="s">
        <v>23</v>
      </c>
      <c r="N70" s="4" t="s">
        <v>24</v>
      </c>
      <c r="O70" s="4" t="s">
        <v>25</v>
      </c>
      <c r="Q70" s="4" t="s">
        <v>25</v>
      </c>
      <c r="R70" s="4" t="s">
        <v>25</v>
      </c>
      <c r="S70" s="4" t="s">
        <v>74</v>
      </c>
      <c r="T70" s="4" t="s">
        <v>27</v>
      </c>
    </row>
    <row r="71" spans="1:20" x14ac:dyDescent="0.2">
      <c r="A71" s="2">
        <v>44509.305181435186</v>
      </c>
      <c r="B71" s="3" t="s">
        <v>142</v>
      </c>
      <c r="C71" s="4" t="s">
        <v>20</v>
      </c>
      <c r="D71" s="4" t="s">
        <v>21</v>
      </c>
      <c r="E71" s="4">
        <v>771</v>
      </c>
      <c r="I71" s="4" t="s">
        <v>32</v>
      </c>
      <c r="J71" s="4" t="s">
        <v>24</v>
      </c>
      <c r="K71" s="4">
        <v>36.5</v>
      </c>
      <c r="L71" s="4">
        <v>18</v>
      </c>
      <c r="M71" s="4" t="s">
        <v>23</v>
      </c>
      <c r="N71" s="4" t="s">
        <v>24</v>
      </c>
      <c r="O71" s="4" t="s">
        <v>49</v>
      </c>
      <c r="Q71" s="4" t="s">
        <v>25</v>
      </c>
      <c r="R71" s="4" t="s">
        <v>25</v>
      </c>
      <c r="S71" s="4" t="s">
        <v>25</v>
      </c>
      <c r="T71" s="4" t="s">
        <v>27</v>
      </c>
    </row>
    <row r="72" spans="1:20" x14ac:dyDescent="0.2">
      <c r="A72" s="2">
        <v>44509.394410578709</v>
      </c>
      <c r="B72" s="3" t="s">
        <v>204</v>
      </c>
      <c r="C72" s="4" t="s">
        <v>20</v>
      </c>
      <c r="D72" s="4" t="s">
        <v>21</v>
      </c>
      <c r="E72" s="4">
        <v>774</v>
      </c>
      <c r="I72" s="4" t="s">
        <v>22</v>
      </c>
      <c r="K72" s="4">
        <v>36</v>
      </c>
      <c r="L72" s="4">
        <v>18</v>
      </c>
      <c r="M72" s="4" t="s">
        <v>23</v>
      </c>
      <c r="N72" s="4" t="s">
        <v>24</v>
      </c>
      <c r="O72" s="4" t="s">
        <v>25</v>
      </c>
      <c r="Q72" s="4" t="s">
        <v>25</v>
      </c>
      <c r="R72" s="4" t="s">
        <v>25</v>
      </c>
      <c r="S72" s="4" t="s">
        <v>246</v>
      </c>
      <c r="T72" s="4" t="s">
        <v>27</v>
      </c>
    </row>
    <row r="73" spans="1:20" x14ac:dyDescent="0.2">
      <c r="A73" s="2">
        <v>44509.375559872686</v>
      </c>
      <c r="B73" s="3" t="s">
        <v>153</v>
      </c>
      <c r="C73" s="4" t="s">
        <v>20</v>
      </c>
      <c r="D73" s="4" t="s">
        <v>21</v>
      </c>
      <c r="E73" s="4">
        <v>776</v>
      </c>
      <c r="I73" s="4" t="s">
        <v>22</v>
      </c>
      <c r="K73" s="4">
        <v>35.700000000000003</v>
      </c>
      <c r="L73" s="4">
        <v>16</v>
      </c>
      <c r="M73" s="4" t="s">
        <v>23</v>
      </c>
      <c r="N73" s="4" t="s">
        <v>24</v>
      </c>
      <c r="O73" s="4" t="s">
        <v>25</v>
      </c>
      <c r="Q73" s="4" t="s">
        <v>25</v>
      </c>
      <c r="R73" s="4" t="s">
        <v>25</v>
      </c>
      <c r="S73" s="4" t="s">
        <v>25</v>
      </c>
      <c r="T73" s="4" t="s">
        <v>27</v>
      </c>
    </row>
    <row r="74" spans="1:20" x14ac:dyDescent="0.2">
      <c r="A74" s="2">
        <v>44509.284541620371</v>
      </c>
      <c r="B74" s="3" t="s">
        <v>84</v>
      </c>
      <c r="C74" s="4" t="s">
        <v>20</v>
      </c>
      <c r="D74" s="4" t="s">
        <v>21</v>
      </c>
      <c r="E74" s="4">
        <v>777</v>
      </c>
      <c r="I74" s="4" t="s">
        <v>32</v>
      </c>
      <c r="J74" s="4" t="s">
        <v>24</v>
      </c>
      <c r="K74" s="4">
        <v>35.9</v>
      </c>
      <c r="L74" s="4">
        <v>17</v>
      </c>
      <c r="M74" s="4" t="s">
        <v>23</v>
      </c>
      <c r="N74" s="4" t="s">
        <v>24</v>
      </c>
      <c r="O74" s="4" t="s">
        <v>25</v>
      </c>
      <c r="Q74" s="4" t="s">
        <v>25</v>
      </c>
      <c r="R74" s="4" t="s">
        <v>25</v>
      </c>
      <c r="S74" s="4" t="s">
        <v>25</v>
      </c>
      <c r="T74" s="4" t="s">
        <v>27</v>
      </c>
    </row>
    <row r="75" spans="1:20" x14ac:dyDescent="0.2">
      <c r="A75" s="2">
        <v>44509.317794641203</v>
      </c>
      <c r="B75" s="3" t="s">
        <v>127</v>
      </c>
      <c r="C75" s="4" t="s">
        <v>20</v>
      </c>
      <c r="D75" s="4" t="s">
        <v>21</v>
      </c>
      <c r="E75" s="4">
        <v>778</v>
      </c>
      <c r="I75" s="4" t="s">
        <v>32</v>
      </c>
      <c r="J75" s="4" t="s">
        <v>24</v>
      </c>
      <c r="K75" s="4">
        <v>36.4</v>
      </c>
      <c r="L75" s="4">
        <v>19</v>
      </c>
      <c r="M75" s="4" t="s">
        <v>23</v>
      </c>
      <c r="N75" s="4" t="s">
        <v>24</v>
      </c>
      <c r="O75" s="4" t="s">
        <v>25</v>
      </c>
      <c r="Q75" s="4" t="s">
        <v>25</v>
      </c>
      <c r="R75" s="4" t="s">
        <v>25</v>
      </c>
      <c r="S75" s="4" t="s">
        <v>25</v>
      </c>
      <c r="T75" s="4" t="s">
        <v>27</v>
      </c>
    </row>
    <row r="76" spans="1:20" x14ac:dyDescent="0.2">
      <c r="A76" s="2">
        <v>44509.295790312499</v>
      </c>
      <c r="B76" s="3" t="s">
        <v>154</v>
      </c>
      <c r="C76" s="4" t="s">
        <v>20</v>
      </c>
      <c r="D76" s="4" t="s">
        <v>21</v>
      </c>
      <c r="E76" s="4">
        <v>779</v>
      </c>
      <c r="I76" s="4" t="s">
        <v>22</v>
      </c>
      <c r="K76" s="4">
        <v>36.5</v>
      </c>
      <c r="L76" s="4">
        <v>20</v>
      </c>
      <c r="M76" s="4" t="s">
        <v>23</v>
      </c>
      <c r="N76" s="4" t="s">
        <v>24</v>
      </c>
      <c r="O76" s="4" t="s">
        <v>25</v>
      </c>
      <c r="Q76" s="4" t="s">
        <v>25</v>
      </c>
      <c r="R76" s="4" t="s">
        <v>25</v>
      </c>
      <c r="S76" s="4" t="s">
        <v>81</v>
      </c>
      <c r="T76" s="4" t="s">
        <v>27</v>
      </c>
    </row>
    <row r="77" spans="1:20" x14ac:dyDescent="0.2">
      <c r="A77" s="2">
        <v>44509.268905891207</v>
      </c>
      <c r="B77" s="4">
        <v>9334534384</v>
      </c>
      <c r="C77" s="4" t="s">
        <v>20</v>
      </c>
      <c r="D77" s="4" t="s">
        <v>21</v>
      </c>
      <c r="E77" s="4">
        <v>782</v>
      </c>
      <c r="I77" s="4" t="s">
        <v>32</v>
      </c>
      <c r="J77" s="4" t="s">
        <v>24</v>
      </c>
      <c r="K77" s="4">
        <v>36.4</v>
      </c>
      <c r="L77" s="4">
        <v>18</v>
      </c>
      <c r="M77" s="4" t="s">
        <v>23</v>
      </c>
      <c r="N77" s="4" t="s">
        <v>24</v>
      </c>
      <c r="O77" s="4" t="s">
        <v>25</v>
      </c>
      <c r="Q77" s="4" t="s">
        <v>25</v>
      </c>
      <c r="R77" s="4" t="s">
        <v>25</v>
      </c>
      <c r="S77" s="4" t="s">
        <v>25</v>
      </c>
      <c r="T77" s="4" t="s">
        <v>27</v>
      </c>
    </row>
    <row r="78" spans="1:20" x14ac:dyDescent="0.2">
      <c r="A78" s="2">
        <v>44509.333435729168</v>
      </c>
      <c r="B78" s="3" t="s">
        <v>180</v>
      </c>
      <c r="C78" s="4" t="s">
        <v>20</v>
      </c>
      <c r="D78" s="4" t="s">
        <v>21</v>
      </c>
      <c r="E78" s="4">
        <v>783</v>
      </c>
      <c r="I78" s="4" t="s">
        <v>32</v>
      </c>
      <c r="J78" s="4" t="s">
        <v>24</v>
      </c>
      <c r="K78" s="4">
        <v>36.4</v>
      </c>
      <c r="L78" s="4">
        <v>20</v>
      </c>
      <c r="M78" s="4" t="s">
        <v>23</v>
      </c>
      <c r="N78" s="4" t="s">
        <v>24</v>
      </c>
      <c r="O78" s="4" t="s">
        <v>25</v>
      </c>
      <c r="Q78" s="4" t="s">
        <v>25</v>
      </c>
      <c r="R78" s="4" t="s">
        <v>25</v>
      </c>
      <c r="S78" s="4" t="s">
        <v>74</v>
      </c>
      <c r="T78" s="4" t="s">
        <v>27</v>
      </c>
    </row>
    <row r="79" spans="1:20" x14ac:dyDescent="0.2">
      <c r="A79" s="2">
        <v>44509.30745133102</v>
      </c>
      <c r="B79" s="3" t="s">
        <v>122</v>
      </c>
      <c r="C79" s="4" t="s">
        <v>20</v>
      </c>
      <c r="D79" s="4" t="s">
        <v>21</v>
      </c>
      <c r="E79" s="4">
        <v>784</v>
      </c>
      <c r="I79" s="4" t="s">
        <v>22</v>
      </c>
      <c r="K79" s="4">
        <v>36.200000000000003</v>
      </c>
      <c r="L79" s="4">
        <v>18</v>
      </c>
      <c r="M79" s="4" t="s">
        <v>23</v>
      </c>
      <c r="N79" s="4" t="s">
        <v>24</v>
      </c>
      <c r="O79" s="4" t="s">
        <v>25</v>
      </c>
      <c r="Q79" s="4" t="s">
        <v>25</v>
      </c>
      <c r="R79" s="4" t="s">
        <v>25</v>
      </c>
      <c r="S79" s="4" t="s">
        <v>39</v>
      </c>
      <c r="T79" s="4" t="s">
        <v>27</v>
      </c>
    </row>
    <row r="80" spans="1:20" x14ac:dyDescent="0.2">
      <c r="A80" s="2">
        <v>44509.378749097217</v>
      </c>
      <c r="B80" s="3" t="s">
        <v>247</v>
      </c>
      <c r="C80" s="4" t="s">
        <v>20</v>
      </c>
      <c r="D80" s="4" t="s">
        <v>21</v>
      </c>
      <c r="E80" s="4">
        <v>786</v>
      </c>
      <c r="I80" s="4" t="s">
        <v>22</v>
      </c>
      <c r="K80" s="4">
        <v>36.5</v>
      </c>
      <c r="L80" s="4">
        <v>20</v>
      </c>
      <c r="M80" s="4" t="s">
        <v>23</v>
      </c>
      <c r="N80" s="4" t="s">
        <v>24</v>
      </c>
      <c r="O80" s="4" t="s">
        <v>25</v>
      </c>
      <c r="Q80" s="4" t="s">
        <v>25</v>
      </c>
      <c r="R80" s="4" t="s">
        <v>25</v>
      </c>
      <c r="S80" s="4" t="s">
        <v>25</v>
      </c>
      <c r="T80" s="4" t="s">
        <v>27</v>
      </c>
    </row>
    <row r="81" spans="1:20" x14ac:dyDescent="0.2">
      <c r="A81" s="2">
        <v>44509.486185057875</v>
      </c>
      <c r="B81" s="3" t="s">
        <v>19</v>
      </c>
      <c r="C81" s="4" t="s">
        <v>20</v>
      </c>
      <c r="D81" s="4" t="s">
        <v>21</v>
      </c>
      <c r="E81" s="4">
        <v>789</v>
      </c>
      <c r="I81" s="4" t="s">
        <v>22</v>
      </c>
      <c r="K81" s="4">
        <v>37.1</v>
      </c>
      <c r="L81" s="4">
        <v>14</v>
      </c>
      <c r="M81" s="4" t="s">
        <v>23</v>
      </c>
      <c r="N81" s="4" t="s">
        <v>24</v>
      </c>
      <c r="O81" s="4" t="s">
        <v>25</v>
      </c>
      <c r="Q81" s="4" t="s">
        <v>25</v>
      </c>
      <c r="R81" s="4" t="s">
        <v>25</v>
      </c>
      <c r="S81" s="4" t="s">
        <v>25</v>
      </c>
      <c r="T81" s="4" t="s">
        <v>27</v>
      </c>
    </row>
    <row r="82" spans="1:20" x14ac:dyDescent="0.2">
      <c r="A82" s="2">
        <v>44509.351683472225</v>
      </c>
      <c r="B82" s="3" t="s">
        <v>124</v>
      </c>
      <c r="C82" s="4" t="s">
        <v>20</v>
      </c>
      <c r="D82" s="4" t="s">
        <v>21</v>
      </c>
      <c r="E82" s="4">
        <v>790</v>
      </c>
      <c r="I82" s="4" t="s">
        <v>32</v>
      </c>
      <c r="J82" s="4" t="s">
        <v>24</v>
      </c>
      <c r="K82" s="4">
        <v>36.200000000000003</v>
      </c>
      <c r="L82" s="4">
        <v>22</v>
      </c>
      <c r="M82" s="4" t="s">
        <v>23</v>
      </c>
      <c r="N82" s="4" t="s">
        <v>24</v>
      </c>
      <c r="O82" s="4" t="s">
        <v>25</v>
      </c>
      <c r="Q82" s="4" t="s">
        <v>25</v>
      </c>
      <c r="R82" s="4" t="s">
        <v>25</v>
      </c>
      <c r="S82" s="4" t="s">
        <v>51</v>
      </c>
      <c r="T82" s="4" t="s">
        <v>27</v>
      </c>
    </row>
    <row r="83" spans="1:20" x14ac:dyDescent="0.2">
      <c r="A83" s="2">
        <v>44509.280800335648</v>
      </c>
      <c r="B83" s="3" t="s">
        <v>138</v>
      </c>
      <c r="C83" s="4" t="s">
        <v>20</v>
      </c>
      <c r="D83" s="4" t="s">
        <v>21</v>
      </c>
      <c r="E83" s="4">
        <v>792</v>
      </c>
      <c r="I83" s="4" t="s">
        <v>22</v>
      </c>
      <c r="K83" s="4">
        <v>36.5</v>
      </c>
      <c r="L83" s="4">
        <v>16</v>
      </c>
      <c r="M83" s="4" t="s">
        <v>23</v>
      </c>
      <c r="N83" s="4" t="s">
        <v>24</v>
      </c>
      <c r="O83" s="4" t="s">
        <v>25</v>
      </c>
      <c r="Q83" s="4" t="s">
        <v>25</v>
      </c>
      <c r="R83" s="4" t="s">
        <v>25</v>
      </c>
      <c r="S83" s="4" t="s">
        <v>25</v>
      </c>
      <c r="T83" s="4" t="s">
        <v>27</v>
      </c>
    </row>
    <row r="84" spans="1:20" x14ac:dyDescent="0.2">
      <c r="A84" s="2">
        <v>44509.283952592596</v>
      </c>
      <c r="B84" s="3" t="s">
        <v>28</v>
      </c>
      <c r="C84" s="4" t="s">
        <v>20</v>
      </c>
      <c r="D84" s="4" t="s">
        <v>21</v>
      </c>
      <c r="E84" s="4">
        <v>793</v>
      </c>
      <c r="I84" s="4" t="s">
        <v>32</v>
      </c>
      <c r="J84" s="4" t="s">
        <v>24</v>
      </c>
      <c r="K84" s="4">
        <v>36.5</v>
      </c>
      <c r="L84" s="4">
        <v>15</v>
      </c>
      <c r="M84" s="4" t="s">
        <v>23</v>
      </c>
      <c r="N84" s="4" t="s">
        <v>24</v>
      </c>
      <c r="O84" s="4" t="s">
        <v>25</v>
      </c>
      <c r="Q84" s="4" t="s">
        <v>25</v>
      </c>
      <c r="R84" s="4" t="s">
        <v>25</v>
      </c>
      <c r="S84" s="4" t="s">
        <v>25</v>
      </c>
      <c r="T84" s="4" t="s">
        <v>27</v>
      </c>
    </row>
    <row r="85" spans="1:20" x14ac:dyDescent="0.2">
      <c r="A85" s="2">
        <v>44509.380895937502</v>
      </c>
      <c r="B85" s="3" t="s">
        <v>172</v>
      </c>
      <c r="C85" s="4" t="s">
        <v>20</v>
      </c>
      <c r="D85" s="4" t="s">
        <v>21</v>
      </c>
      <c r="E85" s="4">
        <v>795</v>
      </c>
      <c r="I85" s="4" t="s">
        <v>22</v>
      </c>
      <c r="K85" s="4">
        <v>36.5</v>
      </c>
      <c r="L85" s="4">
        <v>16</v>
      </c>
      <c r="M85" s="4" t="s">
        <v>23</v>
      </c>
      <c r="N85" s="4" t="s">
        <v>24</v>
      </c>
      <c r="O85" s="4" t="s">
        <v>25</v>
      </c>
      <c r="Q85" s="4" t="s">
        <v>25</v>
      </c>
      <c r="R85" s="4" t="s">
        <v>25</v>
      </c>
      <c r="S85" s="4" t="s">
        <v>25</v>
      </c>
      <c r="T85" s="4" t="s">
        <v>27</v>
      </c>
    </row>
    <row r="86" spans="1:20" x14ac:dyDescent="0.2">
      <c r="A86" s="2">
        <v>44509.36654505787</v>
      </c>
      <c r="B86" s="3" t="s">
        <v>54</v>
      </c>
      <c r="C86" s="4" t="s">
        <v>20</v>
      </c>
      <c r="D86" s="4" t="s">
        <v>21</v>
      </c>
      <c r="E86" s="4">
        <v>796</v>
      </c>
      <c r="I86" s="4" t="s">
        <v>32</v>
      </c>
      <c r="J86" s="4" t="s">
        <v>24</v>
      </c>
      <c r="K86" s="4">
        <v>36.4</v>
      </c>
      <c r="L86" s="4">
        <v>13</v>
      </c>
      <c r="M86" s="4" t="s">
        <v>23</v>
      </c>
      <c r="N86" s="4" t="s">
        <v>24</v>
      </c>
      <c r="O86" s="4" t="s">
        <v>25</v>
      </c>
      <c r="Q86" s="4" t="s">
        <v>25</v>
      </c>
      <c r="R86" s="4" t="s">
        <v>25</v>
      </c>
      <c r="S86" s="4" t="s">
        <v>25</v>
      </c>
      <c r="T86" s="4" t="s">
        <v>27</v>
      </c>
    </row>
    <row r="87" spans="1:20" x14ac:dyDescent="0.2">
      <c r="A87" s="2">
        <v>44509.223700439819</v>
      </c>
      <c r="B87" s="3" t="s">
        <v>65</v>
      </c>
      <c r="C87" s="4" t="s">
        <v>20</v>
      </c>
      <c r="D87" s="4" t="s">
        <v>21</v>
      </c>
      <c r="E87" s="4">
        <v>797</v>
      </c>
      <c r="I87" s="4" t="s">
        <v>22</v>
      </c>
      <c r="K87" s="4">
        <v>36.4</v>
      </c>
      <c r="L87" s="4">
        <v>16</v>
      </c>
      <c r="M87" s="4" t="s">
        <v>23</v>
      </c>
      <c r="N87" s="4" t="s">
        <v>24</v>
      </c>
      <c r="O87" s="4" t="s">
        <v>25</v>
      </c>
      <c r="Q87" s="4" t="s">
        <v>25</v>
      </c>
      <c r="R87" s="4" t="s">
        <v>25</v>
      </c>
      <c r="S87" s="4" t="s">
        <v>25</v>
      </c>
      <c r="T87" s="4" t="s">
        <v>27</v>
      </c>
    </row>
    <row r="88" spans="1:20" x14ac:dyDescent="0.2">
      <c r="A88" s="2">
        <v>44509.287848796295</v>
      </c>
      <c r="B88" s="3" t="s">
        <v>107</v>
      </c>
      <c r="C88" s="4" t="s">
        <v>20</v>
      </c>
      <c r="D88" s="4" t="s">
        <v>21</v>
      </c>
      <c r="E88" s="3" t="s">
        <v>108</v>
      </c>
      <c r="I88" s="4" t="s">
        <v>22</v>
      </c>
      <c r="K88" s="4">
        <v>35.799999999999997</v>
      </c>
      <c r="L88" s="4">
        <v>14</v>
      </c>
      <c r="M88" s="4" t="s">
        <v>23</v>
      </c>
      <c r="N88" s="4" t="s">
        <v>24</v>
      </c>
      <c r="O88" s="4" t="s">
        <v>49</v>
      </c>
      <c r="Q88" s="4" t="s">
        <v>25</v>
      </c>
      <c r="R88" s="4" t="s">
        <v>25</v>
      </c>
      <c r="S88" s="4" t="s">
        <v>248</v>
      </c>
      <c r="T88" s="4" t="s">
        <v>27</v>
      </c>
    </row>
    <row r="89" spans="1:20" x14ac:dyDescent="0.2">
      <c r="A89" s="2">
        <v>44509.308868333334</v>
      </c>
      <c r="B89" s="3" t="s">
        <v>91</v>
      </c>
      <c r="C89" s="4" t="s">
        <v>20</v>
      </c>
      <c r="D89" s="4" t="s">
        <v>21</v>
      </c>
      <c r="E89" s="3" t="s">
        <v>92</v>
      </c>
      <c r="I89" s="4" t="s">
        <v>32</v>
      </c>
      <c r="J89" s="4" t="s">
        <v>24</v>
      </c>
      <c r="K89" s="4">
        <v>36</v>
      </c>
      <c r="L89" s="4">
        <v>20</v>
      </c>
      <c r="M89" s="4" t="s">
        <v>23</v>
      </c>
      <c r="N89" s="4" t="s">
        <v>24</v>
      </c>
      <c r="O89" s="4" t="s">
        <v>27</v>
      </c>
      <c r="P89" s="4" t="s">
        <v>249</v>
      </c>
      <c r="Q89" s="4" t="s">
        <v>25</v>
      </c>
      <c r="R89" s="4" t="s">
        <v>25</v>
      </c>
      <c r="S89" s="4" t="s">
        <v>25</v>
      </c>
      <c r="T89" s="4" t="s">
        <v>27</v>
      </c>
    </row>
    <row r="90" spans="1:20" x14ac:dyDescent="0.2">
      <c r="A90" s="2">
        <v>44509.319704594905</v>
      </c>
      <c r="B90" s="3" t="s">
        <v>133</v>
      </c>
      <c r="C90" s="4" t="s">
        <v>20</v>
      </c>
      <c r="D90" s="4" t="s">
        <v>21</v>
      </c>
      <c r="E90" s="3" t="s">
        <v>134</v>
      </c>
      <c r="I90" s="4" t="s">
        <v>22</v>
      </c>
      <c r="K90" s="4">
        <v>36.5</v>
      </c>
      <c r="L90" s="4">
        <v>17</v>
      </c>
      <c r="M90" s="4" t="s">
        <v>23</v>
      </c>
      <c r="N90" s="4" t="s">
        <v>24</v>
      </c>
      <c r="O90" s="4" t="s">
        <v>49</v>
      </c>
      <c r="Q90" s="4" t="s">
        <v>25</v>
      </c>
      <c r="R90" s="4" t="s">
        <v>25</v>
      </c>
      <c r="S90" s="4" t="s">
        <v>25</v>
      </c>
      <c r="T90" s="4" t="s">
        <v>27</v>
      </c>
    </row>
    <row r="91" spans="1:20" x14ac:dyDescent="0.2">
      <c r="A91" s="2">
        <v>44509.174208136574</v>
      </c>
      <c r="B91" s="3" t="s">
        <v>198</v>
      </c>
      <c r="C91" s="4" t="s">
        <v>29</v>
      </c>
      <c r="G91" s="4" t="s">
        <v>199</v>
      </c>
      <c r="H91" s="4" t="s">
        <v>175</v>
      </c>
      <c r="I91" s="4" t="s">
        <v>22</v>
      </c>
      <c r="K91" s="4">
        <v>36.5</v>
      </c>
      <c r="L91" s="4">
        <v>18</v>
      </c>
      <c r="M91" s="4" t="s">
        <v>23</v>
      </c>
      <c r="N91" s="4" t="s">
        <v>24</v>
      </c>
      <c r="O91" s="4" t="s">
        <v>25</v>
      </c>
      <c r="Q91" s="4" t="s">
        <v>25</v>
      </c>
      <c r="R91" s="4" t="s">
        <v>25</v>
      </c>
      <c r="S91" s="4" t="s">
        <v>25</v>
      </c>
      <c r="T91" s="4" t="s">
        <v>27</v>
      </c>
    </row>
    <row r="92" spans="1:20" x14ac:dyDescent="0.2">
      <c r="A92" s="2">
        <v>44509.183744421302</v>
      </c>
      <c r="B92" s="3" t="s">
        <v>250</v>
      </c>
      <c r="C92" s="4" t="s">
        <v>29</v>
      </c>
      <c r="G92" s="4" t="s">
        <v>251</v>
      </c>
      <c r="H92" s="4" t="s">
        <v>252</v>
      </c>
      <c r="I92" s="4" t="s">
        <v>32</v>
      </c>
      <c r="J92" s="4" t="s">
        <v>24</v>
      </c>
      <c r="K92" s="4">
        <v>36.5</v>
      </c>
      <c r="L92" s="4">
        <v>20</v>
      </c>
      <c r="M92" s="4" t="s">
        <v>23</v>
      </c>
      <c r="N92" s="4" t="s">
        <v>24</v>
      </c>
      <c r="O92" s="4" t="s">
        <v>49</v>
      </c>
      <c r="Q92" s="4" t="s">
        <v>25</v>
      </c>
      <c r="R92" s="4" t="s">
        <v>25</v>
      </c>
      <c r="S92" s="4" t="s">
        <v>25</v>
      </c>
      <c r="T92" s="4" t="s">
        <v>27</v>
      </c>
    </row>
    <row r="93" spans="1:20" x14ac:dyDescent="0.2">
      <c r="A93" s="2">
        <v>44509.224079548614</v>
      </c>
      <c r="B93" s="3" t="s">
        <v>36</v>
      </c>
      <c r="C93" s="4" t="s">
        <v>20</v>
      </c>
      <c r="D93" s="4" t="s">
        <v>37</v>
      </c>
      <c r="F93" s="4" t="s">
        <v>38</v>
      </c>
      <c r="I93" s="4" t="s">
        <v>22</v>
      </c>
      <c r="K93" s="4">
        <v>36.5</v>
      </c>
      <c r="L93" s="4">
        <v>14</v>
      </c>
      <c r="M93" s="4" t="s">
        <v>23</v>
      </c>
      <c r="N93" s="4" t="s">
        <v>24</v>
      </c>
      <c r="O93" s="4" t="s">
        <v>25</v>
      </c>
      <c r="Q93" s="4" t="s">
        <v>25</v>
      </c>
      <c r="R93" s="4" t="s">
        <v>25</v>
      </c>
      <c r="S93" s="4" t="s">
        <v>46</v>
      </c>
      <c r="T93" s="4" t="s">
        <v>27</v>
      </c>
    </row>
    <row r="94" spans="1:20" x14ac:dyDescent="0.2">
      <c r="A94" s="2">
        <v>44509.22775208333</v>
      </c>
      <c r="B94" s="3" t="s">
        <v>75</v>
      </c>
      <c r="C94" s="4" t="s">
        <v>29</v>
      </c>
      <c r="G94" s="4" t="s">
        <v>253</v>
      </c>
      <c r="H94" s="4" t="s">
        <v>254</v>
      </c>
      <c r="I94" s="4" t="s">
        <v>22</v>
      </c>
      <c r="K94" s="4">
        <v>36.5</v>
      </c>
      <c r="L94" s="4">
        <v>18</v>
      </c>
      <c r="M94" s="4" t="s">
        <v>23</v>
      </c>
      <c r="N94" s="4" t="s">
        <v>24</v>
      </c>
      <c r="O94" s="4" t="s">
        <v>25</v>
      </c>
      <c r="Q94" s="4" t="s">
        <v>25</v>
      </c>
      <c r="R94" s="4" t="s">
        <v>25</v>
      </c>
      <c r="S94" s="4" t="s">
        <v>25</v>
      </c>
      <c r="T94" s="4" t="s">
        <v>27</v>
      </c>
    </row>
    <row r="95" spans="1:20" x14ac:dyDescent="0.2">
      <c r="A95" s="2">
        <v>44509.234166840281</v>
      </c>
      <c r="B95" s="3" t="s">
        <v>98</v>
      </c>
      <c r="C95" s="4" t="s">
        <v>29</v>
      </c>
      <c r="G95" s="4" t="s">
        <v>99</v>
      </c>
      <c r="H95" s="4" t="s">
        <v>100</v>
      </c>
      <c r="I95" s="4" t="s">
        <v>22</v>
      </c>
      <c r="K95" s="4">
        <v>36.5</v>
      </c>
      <c r="L95" s="4">
        <v>64</v>
      </c>
      <c r="M95" s="4" t="s">
        <v>23</v>
      </c>
      <c r="N95" s="4" t="s">
        <v>24</v>
      </c>
      <c r="O95" s="4" t="s">
        <v>25</v>
      </c>
      <c r="Q95" s="4" t="s">
        <v>25</v>
      </c>
      <c r="R95" s="4" t="s">
        <v>25</v>
      </c>
      <c r="S95" s="4" t="s">
        <v>101</v>
      </c>
      <c r="T95" s="4" t="s">
        <v>27</v>
      </c>
    </row>
    <row r="96" spans="1:20" x14ac:dyDescent="0.2">
      <c r="A96" s="2">
        <v>44509.257297291668</v>
      </c>
      <c r="B96" s="3" t="s">
        <v>55</v>
      </c>
      <c r="C96" s="4" t="s">
        <v>29</v>
      </c>
      <c r="G96" s="4" t="s">
        <v>56</v>
      </c>
      <c r="H96" s="4" t="s">
        <v>57</v>
      </c>
      <c r="I96" s="4" t="s">
        <v>22</v>
      </c>
      <c r="K96" s="4">
        <v>36.799999999999997</v>
      </c>
      <c r="L96" s="4">
        <v>11</v>
      </c>
      <c r="M96" s="4" t="s">
        <v>23</v>
      </c>
      <c r="N96" s="4" t="s">
        <v>24</v>
      </c>
      <c r="O96" s="4" t="s">
        <v>25</v>
      </c>
      <c r="Q96" s="4" t="s">
        <v>25</v>
      </c>
      <c r="R96" s="4" t="s">
        <v>34</v>
      </c>
      <c r="S96" s="4" t="s">
        <v>25</v>
      </c>
      <c r="T96" s="4" t="s">
        <v>27</v>
      </c>
    </row>
    <row r="97" spans="1:20" x14ac:dyDescent="0.2">
      <c r="A97" s="2">
        <v>44509.272078206021</v>
      </c>
      <c r="B97" s="3" t="s">
        <v>255</v>
      </c>
      <c r="C97" s="4" t="s">
        <v>29</v>
      </c>
      <c r="G97" s="4" t="s">
        <v>256</v>
      </c>
      <c r="H97" s="4" t="s">
        <v>257</v>
      </c>
      <c r="I97" s="4" t="s">
        <v>22</v>
      </c>
      <c r="K97" s="4">
        <v>35.799999999999997</v>
      </c>
      <c r="L97" s="4">
        <v>8</v>
      </c>
      <c r="M97" s="4" t="s">
        <v>23</v>
      </c>
      <c r="N97" s="4" t="s">
        <v>24</v>
      </c>
      <c r="O97" s="4" t="s">
        <v>25</v>
      </c>
      <c r="Q97" s="4" t="s">
        <v>25</v>
      </c>
      <c r="R97" s="4" t="s">
        <v>25</v>
      </c>
      <c r="S97" s="4" t="s">
        <v>46</v>
      </c>
      <c r="T97" s="4" t="s">
        <v>27</v>
      </c>
    </row>
    <row r="98" spans="1:20" x14ac:dyDescent="0.2">
      <c r="A98" s="2">
        <v>44509.275866388889</v>
      </c>
      <c r="B98" s="3" t="s">
        <v>78</v>
      </c>
      <c r="C98" s="4" t="s">
        <v>29</v>
      </c>
      <c r="G98" s="4" t="s">
        <v>79</v>
      </c>
      <c r="H98" s="4" t="s">
        <v>80</v>
      </c>
      <c r="I98" s="4" t="s">
        <v>22</v>
      </c>
      <c r="K98" s="4">
        <v>35.9</v>
      </c>
      <c r="L98" s="4">
        <v>20</v>
      </c>
      <c r="M98" s="4" t="s">
        <v>23</v>
      </c>
      <c r="N98" s="4" t="s">
        <v>24</v>
      </c>
      <c r="O98" s="4" t="s">
        <v>25</v>
      </c>
      <c r="Q98" s="4" t="s">
        <v>33</v>
      </c>
      <c r="R98" s="4" t="s">
        <v>25</v>
      </c>
      <c r="S98" s="4" t="s">
        <v>25</v>
      </c>
      <c r="T98" s="4" t="s">
        <v>27</v>
      </c>
    </row>
    <row r="99" spans="1:20" x14ac:dyDescent="0.2">
      <c r="A99" s="2">
        <v>44509.276576006945</v>
      </c>
      <c r="B99" s="3" t="s">
        <v>169</v>
      </c>
      <c r="C99" s="4" t="s">
        <v>29</v>
      </c>
      <c r="G99" s="4" t="s">
        <v>170</v>
      </c>
      <c r="H99" s="4" t="s">
        <v>171</v>
      </c>
      <c r="I99" s="4" t="s">
        <v>22</v>
      </c>
      <c r="K99" s="4">
        <v>36.200000000000003</v>
      </c>
      <c r="L99" s="4">
        <v>20</v>
      </c>
      <c r="M99" s="4" t="s">
        <v>23</v>
      </c>
      <c r="N99" s="4" t="s">
        <v>24</v>
      </c>
      <c r="O99" s="4" t="s">
        <v>25</v>
      </c>
      <c r="Q99" s="4" t="s">
        <v>25</v>
      </c>
      <c r="R99" s="4" t="s">
        <v>25</v>
      </c>
      <c r="S99" s="4" t="s">
        <v>25</v>
      </c>
      <c r="T99" s="4" t="s">
        <v>27</v>
      </c>
    </row>
    <row r="100" spans="1:20" x14ac:dyDescent="0.2">
      <c r="A100" s="2">
        <v>44509.279546516205</v>
      </c>
      <c r="B100" s="3" t="s">
        <v>258</v>
      </c>
      <c r="C100" s="4" t="s">
        <v>29</v>
      </c>
      <c r="G100" s="4" t="s">
        <v>259</v>
      </c>
      <c r="H100" s="4" t="s">
        <v>260</v>
      </c>
      <c r="I100" s="4" t="s">
        <v>22</v>
      </c>
      <c r="K100" s="4">
        <v>35</v>
      </c>
      <c r="L100" s="4">
        <v>25</v>
      </c>
      <c r="M100" s="4" t="s">
        <v>23</v>
      </c>
      <c r="N100" s="4" t="s">
        <v>24</v>
      </c>
      <c r="O100" s="4" t="s">
        <v>25</v>
      </c>
      <c r="Q100" s="4" t="s">
        <v>25</v>
      </c>
      <c r="R100" s="4" t="s">
        <v>25</v>
      </c>
      <c r="S100" s="4" t="s">
        <v>261</v>
      </c>
      <c r="T100" s="4" t="s">
        <v>27</v>
      </c>
    </row>
    <row r="101" spans="1:20" x14ac:dyDescent="0.2">
      <c r="A101" s="2">
        <v>44509.297198472224</v>
      </c>
      <c r="B101" s="3" t="s">
        <v>262</v>
      </c>
      <c r="C101" s="4" t="s">
        <v>20</v>
      </c>
      <c r="D101" s="4" t="s">
        <v>37</v>
      </c>
      <c r="F101" s="4" t="s">
        <v>263</v>
      </c>
      <c r="I101" s="4" t="s">
        <v>22</v>
      </c>
      <c r="K101" s="4">
        <v>35.6</v>
      </c>
      <c r="L101" s="4">
        <v>16</v>
      </c>
      <c r="M101" s="4" t="s">
        <v>23</v>
      </c>
      <c r="N101" s="4" t="s">
        <v>24</v>
      </c>
      <c r="O101" s="4" t="s">
        <v>49</v>
      </c>
      <c r="Q101" s="4" t="s">
        <v>25</v>
      </c>
      <c r="R101" s="4" t="s">
        <v>34</v>
      </c>
      <c r="S101" s="4" t="s">
        <v>264</v>
      </c>
      <c r="T101" s="4" t="s">
        <v>27</v>
      </c>
    </row>
    <row r="102" spans="1:20" x14ac:dyDescent="0.2">
      <c r="A102" s="2">
        <v>44509.320586817128</v>
      </c>
      <c r="B102" s="3" t="s">
        <v>135</v>
      </c>
      <c r="C102" s="4" t="s">
        <v>20</v>
      </c>
      <c r="D102" s="4" t="s">
        <v>37</v>
      </c>
      <c r="F102" s="4" t="s">
        <v>136</v>
      </c>
      <c r="I102" s="4" t="s">
        <v>32</v>
      </c>
      <c r="J102" s="4" t="s">
        <v>24</v>
      </c>
      <c r="K102" s="4">
        <v>36.5</v>
      </c>
      <c r="L102" s="4">
        <v>17</v>
      </c>
      <c r="M102" s="4" t="s">
        <v>23</v>
      </c>
      <c r="N102" s="4" t="s">
        <v>24</v>
      </c>
      <c r="O102" s="4" t="s">
        <v>25</v>
      </c>
      <c r="Q102" s="4" t="s">
        <v>25</v>
      </c>
      <c r="R102" s="4" t="s">
        <v>25</v>
      </c>
      <c r="S102" s="4" t="s">
        <v>26</v>
      </c>
      <c r="T102" s="4" t="s">
        <v>27</v>
      </c>
    </row>
    <row r="103" spans="1:20" x14ac:dyDescent="0.2">
      <c r="A103" s="2">
        <v>44509.335138206021</v>
      </c>
      <c r="B103" s="3" t="s">
        <v>148</v>
      </c>
      <c r="C103" s="4" t="s">
        <v>29</v>
      </c>
      <c r="G103" s="4" t="s">
        <v>149</v>
      </c>
      <c r="H103" s="4" t="s">
        <v>150</v>
      </c>
      <c r="I103" s="4" t="s">
        <v>22</v>
      </c>
      <c r="K103" s="4">
        <v>36.299999999999997</v>
      </c>
      <c r="L103" s="4">
        <v>17</v>
      </c>
      <c r="M103" s="4" t="s">
        <v>23</v>
      </c>
      <c r="N103" s="4" t="s">
        <v>24</v>
      </c>
      <c r="O103" s="4" t="s">
        <v>25</v>
      </c>
      <c r="Q103" s="4" t="s">
        <v>25</v>
      </c>
      <c r="R103" s="4" t="s">
        <v>25</v>
      </c>
      <c r="S103" s="4" t="s">
        <v>151</v>
      </c>
      <c r="T103" s="4" t="s">
        <v>27</v>
      </c>
    </row>
    <row r="104" spans="1:20" x14ac:dyDescent="0.2">
      <c r="A104" s="2">
        <v>44509.346651145832</v>
      </c>
      <c r="B104" s="4" t="s">
        <v>128</v>
      </c>
      <c r="C104" s="4" t="s">
        <v>20</v>
      </c>
      <c r="D104" s="4" t="s">
        <v>37</v>
      </c>
      <c r="F104" s="4" t="s">
        <v>129</v>
      </c>
      <c r="I104" s="4" t="s">
        <v>22</v>
      </c>
      <c r="K104" s="4">
        <v>36.200000000000003</v>
      </c>
      <c r="L104" s="4">
        <v>14</v>
      </c>
      <c r="M104" s="4" t="s">
        <v>23</v>
      </c>
      <c r="N104" s="4" t="s">
        <v>24</v>
      </c>
      <c r="O104" s="4" t="s">
        <v>25</v>
      </c>
      <c r="Q104" s="4" t="s">
        <v>25</v>
      </c>
      <c r="R104" s="4" t="s">
        <v>25</v>
      </c>
      <c r="S104" s="4" t="s">
        <v>25</v>
      </c>
      <c r="T104" s="4" t="s">
        <v>27</v>
      </c>
    </row>
    <row r="105" spans="1:20" x14ac:dyDescent="0.2">
      <c r="A105" s="2">
        <v>44509.352621909726</v>
      </c>
      <c r="B105" s="3" t="s">
        <v>265</v>
      </c>
      <c r="C105" s="4" t="s">
        <v>20</v>
      </c>
      <c r="D105" s="4" t="s">
        <v>37</v>
      </c>
      <c r="F105" s="4" t="s">
        <v>266</v>
      </c>
      <c r="I105" s="4" t="s">
        <v>32</v>
      </c>
      <c r="J105" s="4" t="s">
        <v>24</v>
      </c>
      <c r="K105" s="4">
        <v>36.5</v>
      </c>
      <c r="L105" s="4">
        <v>42</v>
      </c>
      <c r="M105" s="4" t="s">
        <v>23</v>
      </c>
      <c r="N105" s="4" t="s">
        <v>24</v>
      </c>
      <c r="O105" s="4" t="s">
        <v>25</v>
      </c>
      <c r="Q105" s="4" t="s">
        <v>25</v>
      </c>
      <c r="R105" s="4" t="s">
        <v>25</v>
      </c>
      <c r="S105" s="4" t="s">
        <v>25</v>
      </c>
      <c r="T105" s="4" t="s">
        <v>27</v>
      </c>
    </row>
    <row r="106" spans="1:20" x14ac:dyDescent="0.2">
      <c r="A106" s="2">
        <v>44509.354483935182</v>
      </c>
      <c r="B106" s="3" t="s">
        <v>112</v>
      </c>
      <c r="C106" s="4" t="s">
        <v>29</v>
      </c>
      <c r="G106" s="4" t="s">
        <v>113</v>
      </c>
      <c r="H106" s="4" t="s">
        <v>114</v>
      </c>
      <c r="I106" s="4" t="s">
        <v>32</v>
      </c>
      <c r="J106" s="4" t="s">
        <v>24</v>
      </c>
      <c r="K106" s="4">
        <v>36.299999999999997</v>
      </c>
      <c r="L106" s="4">
        <v>30</v>
      </c>
      <c r="M106" s="4" t="s">
        <v>23</v>
      </c>
      <c r="N106" s="4" t="s">
        <v>24</v>
      </c>
      <c r="O106" s="4" t="s">
        <v>25</v>
      </c>
      <c r="Q106" s="4" t="s">
        <v>25</v>
      </c>
      <c r="R106" s="4" t="s">
        <v>25</v>
      </c>
      <c r="S106" s="4" t="s">
        <v>267</v>
      </c>
      <c r="T106" s="4" t="s">
        <v>27</v>
      </c>
    </row>
    <row r="107" spans="1:20" x14ac:dyDescent="0.2">
      <c r="A107" s="2">
        <v>44509.354562094908</v>
      </c>
      <c r="B107" s="3" t="s">
        <v>268</v>
      </c>
      <c r="C107" s="4" t="s">
        <v>20</v>
      </c>
      <c r="D107" s="4" t="s">
        <v>37</v>
      </c>
      <c r="F107" s="4" t="s">
        <v>269</v>
      </c>
      <c r="I107" s="4" t="s">
        <v>32</v>
      </c>
      <c r="J107" s="4" t="s">
        <v>24</v>
      </c>
      <c r="K107" s="4">
        <v>36.5</v>
      </c>
      <c r="L107" s="4">
        <v>13</v>
      </c>
      <c r="M107" s="4" t="s">
        <v>23</v>
      </c>
      <c r="N107" s="4" t="s">
        <v>24</v>
      </c>
      <c r="O107" s="4" t="s">
        <v>25</v>
      </c>
      <c r="Q107" s="4" t="s">
        <v>25</v>
      </c>
      <c r="R107" s="4" t="s">
        <v>25</v>
      </c>
      <c r="S107" s="4" t="s">
        <v>25</v>
      </c>
      <c r="T107" s="4" t="s">
        <v>27</v>
      </c>
    </row>
    <row r="108" spans="1:20" x14ac:dyDescent="0.2">
      <c r="A108" s="2">
        <v>44509.359186585643</v>
      </c>
      <c r="B108" s="3" t="s">
        <v>156</v>
      </c>
      <c r="C108" s="4" t="s">
        <v>29</v>
      </c>
      <c r="G108" s="4" t="s">
        <v>131</v>
      </c>
      <c r="H108" s="4" t="s">
        <v>270</v>
      </c>
      <c r="I108" s="4" t="s">
        <v>22</v>
      </c>
      <c r="K108" s="4">
        <v>35.700000000000003</v>
      </c>
      <c r="L108" s="4">
        <v>22</v>
      </c>
      <c r="M108" s="4" t="s">
        <v>23</v>
      </c>
      <c r="N108" s="4" t="s">
        <v>24</v>
      </c>
      <c r="O108" s="4" t="s">
        <v>25</v>
      </c>
      <c r="Q108" s="4" t="s">
        <v>25</v>
      </c>
      <c r="R108" s="4" t="s">
        <v>25</v>
      </c>
      <c r="S108" s="4" t="s">
        <v>25</v>
      </c>
      <c r="T108" s="4" t="s">
        <v>27</v>
      </c>
    </row>
    <row r="109" spans="1:20" x14ac:dyDescent="0.2">
      <c r="A109" s="2">
        <v>44509.40081924769</v>
      </c>
      <c r="B109" s="3" t="s">
        <v>173</v>
      </c>
      <c r="C109" s="4" t="s">
        <v>29</v>
      </c>
      <c r="G109" s="4" t="s">
        <v>174</v>
      </c>
      <c r="H109" s="4" t="s">
        <v>175</v>
      </c>
      <c r="I109" s="4" t="s">
        <v>22</v>
      </c>
      <c r="K109" s="4">
        <v>36.700000000000003</v>
      </c>
      <c r="L109" s="4">
        <v>18</v>
      </c>
      <c r="M109" s="4" t="s">
        <v>23</v>
      </c>
      <c r="N109" s="4" t="s">
        <v>24</v>
      </c>
      <c r="O109" s="4" t="s">
        <v>25</v>
      </c>
      <c r="Q109" s="4" t="s">
        <v>25</v>
      </c>
      <c r="R109" s="4" t="s">
        <v>25</v>
      </c>
      <c r="S109" s="4" t="s">
        <v>25</v>
      </c>
      <c r="T109" s="4" t="s">
        <v>27</v>
      </c>
    </row>
    <row r="110" spans="1:20" x14ac:dyDescent="0.2">
      <c r="A110" s="2">
        <v>44509.406256111106</v>
      </c>
      <c r="B110" s="3" t="s">
        <v>183</v>
      </c>
      <c r="C110" s="4" t="s">
        <v>29</v>
      </c>
      <c r="G110" s="4" t="s">
        <v>184</v>
      </c>
      <c r="H110" s="4" t="s">
        <v>185</v>
      </c>
      <c r="I110" s="4" t="s">
        <v>22</v>
      </c>
      <c r="K110" s="4">
        <v>36.5</v>
      </c>
      <c r="L110" s="4">
        <v>30</v>
      </c>
      <c r="M110" s="4" t="s">
        <v>23</v>
      </c>
      <c r="N110" s="4" t="s">
        <v>24</v>
      </c>
      <c r="O110" s="4" t="s">
        <v>25</v>
      </c>
      <c r="Q110" s="4" t="s">
        <v>25</v>
      </c>
      <c r="R110" s="4" t="s">
        <v>25</v>
      </c>
      <c r="S110" s="4" t="s">
        <v>74</v>
      </c>
      <c r="T110" s="4" t="s">
        <v>27</v>
      </c>
    </row>
    <row r="111" spans="1:20" x14ac:dyDescent="0.2">
      <c r="A111" s="2">
        <v>44509.406510358793</v>
      </c>
      <c r="B111" s="3" t="s">
        <v>188</v>
      </c>
      <c r="C111" s="4" t="s">
        <v>29</v>
      </c>
      <c r="G111" s="4" t="s">
        <v>189</v>
      </c>
      <c r="H111" s="4" t="s">
        <v>190</v>
      </c>
      <c r="I111" s="4" t="s">
        <v>32</v>
      </c>
      <c r="J111" s="4" t="s">
        <v>24</v>
      </c>
      <c r="K111" s="4">
        <v>36.6</v>
      </c>
      <c r="L111" s="4">
        <v>16</v>
      </c>
      <c r="M111" s="4" t="s">
        <v>23</v>
      </c>
      <c r="N111" s="4" t="s">
        <v>24</v>
      </c>
      <c r="O111" s="4" t="s">
        <v>25</v>
      </c>
      <c r="Q111" s="4" t="s">
        <v>25</v>
      </c>
      <c r="R111" s="4" t="s">
        <v>25</v>
      </c>
      <c r="S111" s="4" t="s">
        <v>26</v>
      </c>
      <c r="T111" s="4" t="s">
        <v>27</v>
      </c>
    </row>
    <row r="112" spans="1:20" x14ac:dyDescent="0.2">
      <c r="A112" s="2">
        <v>44509.424014293982</v>
      </c>
      <c r="B112" s="3" t="s">
        <v>271</v>
      </c>
      <c r="C112" s="4" t="s">
        <v>20</v>
      </c>
      <c r="D112" s="4" t="s">
        <v>37</v>
      </c>
      <c r="F112" s="4" t="s">
        <v>272</v>
      </c>
      <c r="I112" s="4" t="s">
        <v>22</v>
      </c>
      <c r="K112" s="4">
        <v>36.4</v>
      </c>
      <c r="L112" s="4">
        <v>60</v>
      </c>
      <c r="M112" s="4" t="s">
        <v>23</v>
      </c>
      <c r="N112" s="4" t="s">
        <v>24</v>
      </c>
      <c r="O112" s="4" t="s">
        <v>25</v>
      </c>
      <c r="Q112" s="4" t="s">
        <v>25</v>
      </c>
      <c r="R112" s="4" t="s">
        <v>25</v>
      </c>
      <c r="S112" s="4" t="s">
        <v>25</v>
      </c>
      <c r="T112" s="4" t="s">
        <v>27</v>
      </c>
    </row>
    <row r="113" spans="1:20" x14ac:dyDescent="0.2">
      <c r="A113" s="2">
        <v>44509.450661226852</v>
      </c>
      <c r="B113" s="4" t="s">
        <v>273</v>
      </c>
      <c r="C113" s="4" t="s">
        <v>29</v>
      </c>
      <c r="G113" s="4" t="s">
        <v>274</v>
      </c>
      <c r="H113" s="4" t="s">
        <v>275</v>
      </c>
      <c r="I113" s="4" t="s">
        <v>32</v>
      </c>
      <c r="J113" s="4" t="s">
        <v>24</v>
      </c>
      <c r="K113" s="4">
        <v>36.200000000000003</v>
      </c>
      <c r="L113" s="4">
        <v>18</v>
      </c>
      <c r="M113" s="4" t="s">
        <v>23</v>
      </c>
      <c r="N113" s="4" t="s">
        <v>24</v>
      </c>
      <c r="O113" s="4" t="s">
        <v>25</v>
      </c>
      <c r="Q113" s="4" t="s">
        <v>25</v>
      </c>
      <c r="R113" s="4" t="s">
        <v>34</v>
      </c>
      <c r="S113" s="4" t="s">
        <v>74</v>
      </c>
      <c r="T113" s="4" t="s">
        <v>27</v>
      </c>
    </row>
    <row r="114" spans="1:20" x14ac:dyDescent="0.2">
      <c r="A114" s="2">
        <v>44509.458874641205</v>
      </c>
      <c r="B114" s="3" t="s">
        <v>191</v>
      </c>
      <c r="C114" s="4" t="s">
        <v>20</v>
      </c>
      <c r="D114" s="4" t="s">
        <v>37</v>
      </c>
      <c r="F114" s="4" t="s">
        <v>192</v>
      </c>
      <c r="I114" s="4" t="s">
        <v>22</v>
      </c>
      <c r="K114" s="4">
        <v>36.799999999999997</v>
      </c>
      <c r="L114" s="4">
        <v>18</v>
      </c>
      <c r="M114" s="4" t="s">
        <v>23</v>
      </c>
      <c r="N114" s="4" t="s">
        <v>24</v>
      </c>
      <c r="O114" s="4" t="s">
        <v>25</v>
      </c>
      <c r="Q114" s="4" t="s">
        <v>25</v>
      </c>
      <c r="R114" s="4" t="s">
        <v>34</v>
      </c>
      <c r="S114" s="4" t="s">
        <v>276</v>
      </c>
      <c r="T114" s="4" t="s">
        <v>27</v>
      </c>
    </row>
    <row r="115" spans="1:20" x14ac:dyDescent="0.2">
      <c r="A115" s="2">
        <v>44509.460631574075</v>
      </c>
      <c r="B115" s="3" t="s">
        <v>156</v>
      </c>
      <c r="C115" s="4" t="s">
        <v>29</v>
      </c>
      <c r="G115" s="4" t="s">
        <v>277</v>
      </c>
      <c r="H115" s="4" t="s">
        <v>270</v>
      </c>
      <c r="I115" s="4" t="s">
        <v>22</v>
      </c>
      <c r="K115" s="4">
        <v>35.700000000000003</v>
      </c>
      <c r="L115" s="4">
        <v>22</v>
      </c>
      <c r="M115" s="4" t="s">
        <v>23</v>
      </c>
      <c r="N115" s="4" t="s">
        <v>24</v>
      </c>
      <c r="O115" s="4" t="s">
        <v>25</v>
      </c>
      <c r="Q115" s="4" t="s">
        <v>25</v>
      </c>
      <c r="R115" s="4" t="s">
        <v>25</v>
      </c>
      <c r="S115" s="4" t="s">
        <v>25</v>
      </c>
      <c r="T115" s="4" t="s">
        <v>27</v>
      </c>
    </row>
    <row r="116" spans="1:20" x14ac:dyDescent="0.2">
      <c r="A116" s="2">
        <v>44509.524108865742</v>
      </c>
      <c r="B116" s="3" t="s">
        <v>278</v>
      </c>
      <c r="C116" s="4" t="s">
        <v>20</v>
      </c>
      <c r="D116" s="4" t="s">
        <v>37</v>
      </c>
      <c r="F116" s="4" t="s">
        <v>279</v>
      </c>
      <c r="I116" s="4" t="s">
        <v>22</v>
      </c>
      <c r="K116" s="4">
        <v>36</v>
      </c>
      <c r="L116" s="4">
        <v>16</v>
      </c>
      <c r="M116" s="4" t="s">
        <v>23</v>
      </c>
      <c r="N116" s="4" t="s">
        <v>24</v>
      </c>
      <c r="O116" s="4" t="s">
        <v>49</v>
      </c>
      <c r="Q116" s="4" t="s">
        <v>25</v>
      </c>
      <c r="R116" s="4" t="s">
        <v>25</v>
      </c>
      <c r="S116" s="4" t="s">
        <v>280</v>
      </c>
      <c r="T116" s="4" t="s">
        <v>27</v>
      </c>
    </row>
    <row r="117" spans="1:20" x14ac:dyDescent="0.2">
      <c r="A117" s="2">
        <v>44509.527130891205</v>
      </c>
      <c r="B117" s="4" t="s">
        <v>216</v>
      </c>
      <c r="C117" s="4" t="s">
        <v>29</v>
      </c>
      <c r="G117" s="4" t="s">
        <v>217</v>
      </c>
      <c r="H117" s="4" t="s">
        <v>218</v>
      </c>
      <c r="I117" s="4" t="s">
        <v>22</v>
      </c>
      <c r="K117" s="4">
        <v>36.4</v>
      </c>
      <c r="L117" s="4">
        <v>15</v>
      </c>
      <c r="M117" s="4" t="s">
        <v>23</v>
      </c>
      <c r="N117" s="4" t="s">
        <v>24</v>
      </c>
      <c r="O117" s="4" t="s">
        <v>25</v>
      </c>
      <c r="Q117" s="4" t="s">
        <v>25</v>
      </c>
      <c r="R117" s="4" t="s">
        <v>25</v>
      </c>
      <c r="S117" s="4" t="s">
        <v>74</v>
      </c>
      <c r="T117" s="4" t="s">
        <v>27</v>
      </c>
    </row>
    <row r="118" spans="1:20" x14ac:dyDescent="0.2">
      <c r="A118" s="2">
        <v>44509.5336140625</v>
      </c>
      <c r="B118" s="4" t="s">
        <v>200</v>
      </c>
      <c r="C118" s="4" t="s">
        <v>20</v>
      </c>
      <c r="D118" s="4" t="s">
        <v>37</v>
      </c>
      <c r="F118" s="4" t="s">
        <v>201</v>
      </c>
      <c r="I118" s="4" t="s">
        <v>22</v>
      </c>
      <c r="K118" s="4">
        <v>36.4</v>
      </c>
      <c r="L118" s="4">
        <v>16</v>
      </c>
      <c r="M118" s="4" t="s">
        <v>23</v>
      </c>
      <c r="N118" s="4" t="s">
        <v>24</v>
      </c>
      <c r="O118" s="4" t="s">
        <v>25</v>
      </c>
      <c r="Q118" s="4" t="s">
        <v>25</v>
      </c>
      <c r="R118" s="4" t="s">
        <v>25</v>
      </c>
      <c r="S118" s="4" t="s">
        <v>202</v>
      </c>
      <c r="T118" s="4" t="s">
        <v>27</v>
      </c>
    </row>
    <row r="119" spans="1:20" x14ac:dyDescent="0.2">
      <c r="A119" s="2">
        <v>44509.567159189814</v>
      </c>
      <c r="B119" s="3" t="s">
        <v>281</v>
      </c>
      <c r="C119" s="4" t="s">
        <v>29</v>
      </c>
      <c r="G119" s="4" t="s">
        <v>282</v>
      </c>
      <c r="H119" s="4" t="s">
        <v>283</v>
      </c>
      <c r="I119" s="4" t="s">
        <v>22</v>
      </c>
      <c r="K119" s="4">
        <v>36.299999999999997</v>
      </c>
      <c r="L119" s="4">
        <v>18</v>
      </c>
      <c r="M119" s="4" t="s">
        <v>23</v>
      </c>
      <c r="N119" s="4" t="s">
        <v>24</v>
      </c>
      <c r="O119" s="4" t="s">
        <v>25</v>
      </c>
      <c r="Q119" s="4" t="s">
        <v>25</v>
      </c>
      <c r="R119" s="4" t="s">
        <v>25</v>
      </c>
      <c r="S119" s="4" t="s">
        <v>25</v>
      </c>
      <c r="T119" s="4" t="s">
        <v>27</v>
      </c>
    </row>
    <row r="120" spans="1:20" x14ac:dyDescent="0.2">
      <c r="A120" s="2">
        <v>44509.568362962964</v>
      </c>
      <c r="B120" s="3" t="s">
        <v>284</v>
      </c>
      <c r="C120" s="4" t="s">
        <v>29</v>
      </c>
      <c r="G120" s="4" t="s">
        <v>285</v>
      </c>
      <c r="H120" s="4" t="s">
        <v>286</v>
      </c>
      <c r="I120" s="4" t="s">
        <v>22</v>
      </c>
      <c r="K120" s="4">
        <v>36.6</v>
      </c>
      <c r="L120" s="4">
        <v>18</v>
      </c>
      <c r="M120" s="4" t="s">
        <v>23</v>
      </c>
      <c r="N120" s="4" t="s">
        <v>24</v>
      </c>
      <c r="O120" s="4" t="s">
        <v>25</v>
      </c>
      <c r="Q120" s="4" t="s">
        <v>25</v>
      </c>
      <c r="R120" s="4" t="s">
        <v>25</v>
      </c>
      <c r="S120" s="4" t="s">
        <v>25</v>
      </c>
      <c r="T120" s="4" t="s">
        <v>27</v>
      </c>
    </row>
    <row r="121" spans="1:20" x14ac:dyDescent="0.2">
      <c r="A121" s="2">
        <v>44509.571463773143</v>
      </c>
      <c r="B121" s="3" t="s">
        <v>205</v>
      </c>
      <c r="C121" s="4" t="s">
        <v>29</v>
      </c>
      <c r="G121" s="4" t="s">
        <v>206</v>
      </c>
      <c r="H121" s="4" t="s">
        <v>207</v>
      </c>
      <c r="I121" s="4" t="s">
        <v>22</v>
      </c>
      <c r="K121" s="4">
        <v>36.5</v>
      </c>
      <c r="L121" s="4">
        <v>30</v>
      </c>
      <c r="M121" s="4" t="s">
        <v>23</v>
      </c>
      <c r="N121" s="4" t="s">
        <v>24</v>
      </c>
      <c r="O121" s="4" t="s">
        <v>27</v>
      </c>
      <c r="P121" s="4" t="s">
        <v>208</v>
      </c>
      <c r="Q121" s="4" t="s">
        <v>25</v>
      </c>
      <c r="R121" s="4" t="s">
        <v>25</v>
      </c>
      <c r="S121" s="4" t="s">
        <v>25</v>
      </c>
      <c r="T121" s="4" t="s">
        <v>27</v>
      </c>
    </row>
    <row r="122" spans="1:20" x14ac:dyDescent="0.2">
      <c r="A122" s="2">
        <v>44509.626327303238</v>
      </c>
      <c r="B122" s="3" t="s">
        <v>287</v>
      </c>
      <c r="C122" s="4" t="s">
        <v>29</v>
      </c>
      <c r="G122" s="4" t="s">
        <v>288</v>
      </c>
      <c r="H122" s="4" t="s">
        <v>289</v>
      </c>
      <c r="I122" s="4" t="s">
        <v>22</v>
      </c>
      <c r="K122" s="4">
        <v>36.299999999999997</v>
      </c>
      <c r="L122" s="4">
        <v>24</v>
      </c>
      <c r="M122" s="4" t="s">
        <v>23</v>
      </c>
      <c r="N122" s="4" t="s">
        <v>24</v>
      </c>
      <c r="O122" s="4" t="s">
        <v>49</v>
      </c>
      <c r="Q122" s="4" t="s">
        <v>25</v>
      </c>
      <c r="R122" s="4" t="s">
        <v>34</v>
      </c>
      <c r="S122" s="4" t="s">
        <v>51</v>
      </c>
      <c r="T122" s="4" t="s">
        <v>27</v>
      </c>
    </row>
    <row r="123" spans="1:20" x14ac:dyDescent="0.2">
      <c r="A123" s="2">
        <v>44509.627083078703</v>
      </c>
      <c r="B123" s="4">
        <v>9054421297</v>
      </c>
      <c r="C123" s="4" t="s">
        <v>20</v>
      </c>
      <c r="D123" s="4" t="s">
        <v>37</v>
      </c>
      <c r="F123" s="4" t="s">
        <v>290</v>
      </c>
      <c r="I123" s="4" t="s">
        <v>22</v>
      </c>
      <c r="K123" s="4">
        <v>36.6</v>
      </c>
      <c r="L123" s="4">
        <v>12</v>
      </c>
      <c r="M123" s="4" t="s">
        <v>23</v>
      </c>
      <c r="N123" s="4" t="s">
        <v>24</v>
      </c>
      <c r="O123" s="4" t="s">
        <v>25</v>
      </c>
      <c r="Q123" s="4" t="s">
        <v>25</v>
      </c>
      <c r="R123" s="4" t="s">
        <v>25</v>
      </c>
      <c r="S123" s="4" t="s">
        <v>25</v>
      </c>
      <c r="T123" s="4" t="s">
        <v>27</v>
      </c>
    </row>
    <row r="124" spans="1:20" x14ac:dyDescent="0.2">
      <c r="A124" s="2">
        <v>44509.801034155098</v>
      </c>
      <c r="B124" s="3" t="s">
        <v>229</v>
      </c>
      <c r="C124" s="4" t="s">
        <v>29</v>
      </c>
      <c r="G124" s="4" t="s">
        <v>230</v>
      </c>
      <c r="H124" s="4" t="s">
        <v>231</v>
      </c>
      <c r="I124" s="4" t="s">
        <v>22</v>
      </c>
      <c r="K124" s="4">
        <v>36.4</v>
      </c>
      <c r="L124" s="4">
        <v>25</v>
      </c>
      <c r="M124" s="4" t="s">
        <v>23</v>
      </c>
      <c r="N124" s="4" t="s">
        <v>24</v>
      </c>
      <c r="O124" s="4" t="s">
        <v>49</v>
      </c>
      <c r="Q124" s="4" t="s">
        <v>25</v>
      </c>
      <c r="R124" s="4" t="s">
        <v>25</v>
      </c>
      <c r="S124" s="4" t="s">
        <v>25</v>
      </c>
      <c r="T124" s="4" t="s">
        <v>27</v>
      </c>
    </row>
    <row r="125" spans="1:20" x14ac:dyDescent="0.2">
      <c r="A125" s="2">
        <v>44509.879028275463</v>
      </c>
      <c r="B125" s="3" t="s">
        <v>159</v>
      </c>
      <c r="C125" s="4" t="s">
        <v>29</v>
      </c>
      <c r="G125" s="4" t="s">
        <v>160</v>
      </c>
      <c r="H125" s="4" t="s">
        <v>161</v>
      </c>
      <c r="I125" s="4" t="s">
        <v>32</v>
      </c>
      <c r="J125" s="4" t="s">
        <v>24</v>
      </c>
      <c r="K125" s="4">
        <v>36.5</v>
      </c>
      <c r="L125" s="4">
        <v>19</v>
      </c>
      <c r="M125" s="4" t="s">
        <v>23</v>
      </c>
      <c r="N125" s="4" t="s">
        <v>24</v>
      </c>
      <c r="O125" s="4" t="s">
        <v>25</v>
      </c>
      <c r="Q125" s="4" t="s">
        <v>25</v>
      </c>
      <c r="R125" s="4" t="s">
        <v>25</v>
      </c>
      <c r="S125" s="4" t="s">
        <v>162</v>
      </c>
      <c r="T125" s="4" t="s">
        <v>27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C132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29" width="21.5703125" customWidth="1"/>
  </cols>
  <sheetData>
    <row r="1" spans="1:23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291</v>
      </c>
      <c r="J1" s="1" t="s">
        <v>292</v>
      </c>
      <c r="K1" s="1" t="s">
        <v>293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</row>
    <row r="2" spans="1:23" x14ac:dyDescent="0.2">
      <c r="A2" s="2">
        <v>44510.37820579861</v>
      </c>
      <c r="B2" s="3" t="s">
        <v>83</v>
      </c>
      <c r="C2" s="4" t="s">
        <v>20</v>
      </c>
      <c r="D2" s="4" t="s">
        <v>21</v>
      </c>
      <c r="E2" s="4">
        <v>113</v>
      </c>
      <c r="I2" s="4" t="s">
        <v>294</v>
      </c>
      <c r="L2" s="4" t="s">
        <v>32</v>
      </c>
      <c r="M2" s="4" t="s">
        <v>24</v>
      </c>
      <c r="N2" s="4">
        <v>36.5</v>
      </c>
      <c r="O2" s="4">
        <v>18</v>
      </c>
      <c r="P2" s="4" t="s">
        <v>23</v>
      </c>
      <c r="Q2" s="4" t="s">
        <v>24</v>
      </c>
      <c r="R2" s="4" t="s">
        <v>49</v>
      </c>
      <c r="T2" s="4" t="s">
        <v>25</v>
      </c>
      <c r="U2" s="4" t="s">
        <v>25</v>
      </c>
      <c r="V2" s="4" t="s">
        <v>26</v>
      </c>
      <c r="W2" s="4" t="s">
        <v>27</v>
      </c>
    </row>
    <row r="3" spans="1:23" x14ac:dyDescent="0.2">
      <c r="A3" s="2">
        <v>44510.312235405094</v>
      </c>
      <c r="B3" s="3" t="s">
        <v>145</v>
      </c>
      <c r="C3" s="4" t="s">
        <v>20</v>
      </c>
      <c r="D3" s="4" t="s">
        <v>21</v>
      </c>
      <c r="E3" s="4">
        <v>140</v>
      </c>
      <c r="I3" s="4" t="s">
        <v>295</v>
      </c>
      <c r="J3" s="4" t="s">
        <v>296</v>
      </c>
      <c r="L3" s="4" t="s">
        <v>22</v>
      </c>
      <c r="N3" s="4">
        <v>36.5</v>
      </c>
      <c r="O3" s="4">
        <v>31</v>
      </c>
      <c r="P3" s="4" t="s">
        <v>23</v>
      </c>
      <c r="Q3" s="4" t="s">
        <v>24</v>
      </c>
      <c r="R3" s="4" t="s">
        <v>25</v>
      </c>
      <c r="T3" s="4" t="s">
        <v>25</v>
      </c>
      <c r="U3" s="4" t="s">
        <v>25</v>
      </c>
      <c r="V3" s="4" t="s">
        <v>25</v>
      </c>
      <c r="W3" s="4" t="s">
        <v>27</v>
      </c>
    </row>
    <row r="4" spans="1:23" x14ac:dyDescent="0.2">
      <c r="A4" s="2">
        <v>44510.803461504634</v>
      </c>
      <c r="B4" s="3" t="s">
        <v>89</v>
      </c>
      <c r="C4" s="4" t="s">
        <v>20</v>
      </c>
      <c r="D4" s="4" t="s">
        <v>21</v>
      </c>
      <c r="E4" s="4">
        <v>143</v>
      </c>
      <c r="I4" s="4" t="s">
        <v>295</v>
      </c>
      <c r="J4" s="4" t="s">
        <v>297</v>
      </c>
      <c r="L4" s="4" t="s">
        <v>32</v>
      </c>
      <c r="M4" s="4" t="s">
        <v>24</v>
      </c>
      <c r="N4" s="4">
        <v>35.6</v>
      </c>
      <c r="O4" s="4">
        <v>16</v>
      </c>
      <c r="P4" s="4" t="s">
        <v>23</v>
      </c>
      <c r="Q4" s="4" t="s">
        <v>24</v>
      </c>
      <c r="R4" s="4" t="s">
        <v>27</v>
      </c>
      <c r="S4" s="4" t="s">
        <v>177</v>
      </c>
      <c r="T4" s="4" t="s">
        <v>25</v>
      </c>
      <c r="U4" s="4" t="s">
        <v>25</v>
      </c>
      <c r="V4" s="4" t="s">
        <v>74</v>
      </c>
      <c r="W4" s="4" t="s">
        <v>27</v>
      </c>
    </row>
    <row r="5" spans="1:23" x14ac:dyDescent="0.2">
      <c r="A5" s="2">
        <v>44510.297228912037</v>
      </c>
      <c r="B5" s="3" t="s">
        <v>176</v>
      </c>
      <c r="C5" s="4" t="s">
        <v>20</v>
      </c>
      <c r="D5" s="4" t="s">
        <v>21</v>
      </c>
      <c r="E5" s="4">
        <v>152</v>
      </c>
      <c r="I5" s="4" t="s">
        <v>295</v>
      </c>
      <c r="J5" s="4" t="s">
        <v>298</v>
      </c>
      <c r="L5" s="4" t="s">
        <v>32</v>
      </c>
      <c r="M5" s="4" t="s">
        <v>24</v>
      </c>
      <c r="N5" s="4">
        <v>35.9</v>
      </c>
      <c r="O5" s="4">
        <v>18</v>
      </c>
      <c r="P5" s="4" t="s">
        <v>23</v>
      </c>
      <c r="Q5" s="4" t="s">
        <v>24</v>
      </c>
      <c r="R5" s="4" t="s">
        <v>27</v>
      </c>
      <c r="S5" s="4" t="s">
        <v>90</v>
      </c>
      <c r="T5" s="4" t="s">
        <v>25</v>
      </c>
      <c r="U5" s="4" t="s">
        <v>25</v>
      </c>
      <c r="V5" s="4" t="s">
        <v>39</v>
      </c>
      <c r="W5" s="4" t="s">
        <v>27</v>
      </c>
    </row>
    <row r="6" spans="1:23" x14ac:dyDescent="0.2">
      <c r="A6" s="2">
        <v>44510.261183078706</v>
      </c>
      <c r="B6" s="3" t="s">
        <v>87</v>
      </c>
      <c r="C6" s="4" t="s">
        <v>20</v>
      </c>
      <c r="D6" s="4" t="s">
        <v>21</v>
      </c>
      <c r="E6" s="4">
        <v>153</v>
      </c>
      <c r="I6" s="4" t="s">
        <v>295</v>
      </c>
      <c r="J6" s="4" t="s">
        <v>298</v>
      </c>
      <c r="L6" s="4" t="s">
        <v>32</v>
      </c>
      <c r="M6" s="4" t="s">
        <v>24</v>
      </c>
      <c r="N6" s="4">
        <v>36.5</v>
      </c>
      <c r="O6" s="4">
        <v>20</v>
      </c>
      <c r="P6" s="4" t="s">
        <v>23</v>
      </c>
      <c r="Q6" s="4" t="s">
        <v>24</v>
      </c>
      <c r="R6" s="4" t="s">
        <v>25</v>
      </c>
      <c r="T6" s="4" t="s">
        <v>25</v>
      </c>
      <c r="U6" s="4" t="s">
        <v>25</v>
      </c>
      <c r="V6" s="4" t="s">
        <v>39</v>
      </c>
      <c r="W6" s="4" t="s">
        <v>27</v>
      </c>
    </row>
    <row r="7" spans="1:23" x14ac:dyDescent="0.2">
      <c r="A7" s="2">
        <v>44510.244628796296</v>
      </c>
      <c r="B7" s="3" t="s">
        <v>43</v>
      </c>
      <c r="C7" s="4" t="s">
        <v>20</v>
      </c>
      <c r="D7" s="4" t="s">
        <v>21</v>
      </c>
      <c r="E7" s="4">
        <v>186</v>
      </c>
      <c r="I7" s="4" t="s">
        <v>294</v>
      </c>
      <c r="L7" s="4" t="s">
        <v>22</v>
      </c>
      <c r="N7" s="4">
        <v>36.5</v>
      </c>
      <c r="O7" s="4">
        <v>24</v>
      </c>
      <c r="P7" s="4" t="s">
        <v>23</v>
      </c>
      <c r="Q7" s="4" t="s">
        <v>24</v>
      </c>
      <c r="R7" s="4" t="s">
        <v>25</v>
      </c>
      <c r="T7" s="4" t="s">
        <v>25</v>
      </c>
      <c r="U7" s="4" t="s">
        <v>25</v>
      </c>
      <c r="V7" s="4" t="s">
        <v>25</v>
      </c>
      <c r="W7" s="4" t="s">
        <v>27</v>
      </c>
    </row>
    <row r="8" spans="1:23" x14ac:dyDescent="0.2">
      <c r="A8" s="2">
        <v>44510.430350069444</v>
      </c>
      <c r="B8" s="3" t="s">
        <v>141</v>
      </c>
      <c r="C8" s="4" t="s">
        <v>20</v>
      </c>
      <c r="D8" s="4" t="s">
        <v>21</v>
      </c>
      <c r="E8" s="4">
        <v>248</v>
      </c>
      <c r="I8" s="4" t="s">
        <v>295</v>
      </c>
      <c r="J8" s="4" t="s">
        <v>299</v>
      </c>
      <c r="L8" s="4" t="s">
        <v>32</v>
      </c>
      <c r="M8" s="4" t="s">
        <v>24</v>
      </c>
      <c r="N8" s="4">
        <v>36.200000000000003</v>
      </c>
      <c r="O8" s="4">
        <v>22</v>
      </c>
      <c r="P8" s="4" t="s">
        <v>23</v>
      </c>
      <c r="Q8" s="4" t="s">
        <v>24</v>
      </c>
      <c r="R8" s="4" t="s">
        <v>25</v>
      </c>
      <c r="T8" s="4" t="s">
        <v>25</v>
      </c>
      <c r="U8" s="4" t="s">
        <v>25</v>
      </c>
      <c r="V8" s="4" t="s">
        <v>51</v>
      </c>
      <c r="W8" s="4" t="s">
        <v>27</v>
      </c>
    </row>
    <row r="9" spans="1:23" x14ac:dyDescent="0.2">
      <c r="A9" s="2">
        <v>44510.636848009264</v>
      </c>
      <c r="B9" s="3" t="s">
        <v>209</v>
      </c>
      <c r="C9" s="4" t="s">
        <v>20</v>
      </c>
      <c r="D9" s="4" t="s">
        <v>21</v>
      </c>
      <c r="E9" s="4">
        <v>250</v>
      </c>
      <c r="I9" s="4" t="s">
        <v>295</v>
      </c>
      <c r="J9" s="4" t="s">
        <v>296</v>
      </c>
      <c r="L9" s="4" t="s">
        <v>32</v>
      </c>
      <c r="M9" s="4" t="s">
        <v>24</v>
      </c>
      <c r="N9" s="4">
        <v>36</v>
      </c>
      <c r="O9" s="4">
        <v>30</v>
      </c>
      <c r="P9" s="4" t="s">
        <v>23</v>
      </c>
      <c r="Q9" s="4" t="s">
        <v>24</v>
      </c>
      <c r="R9" s="4" t="s">
        <v>25</v>
      </c>
      <c r="T9" s="4" t="s">
        <v>25</v>
      </c>
      <c r="U9" s="4" t="s">
        <v>25</v>
      </c>
      <c r="V9" s="4" t="s">
        <v>39</v>
      </c>
      <c r="W9" s="4" t="s">
        <v>27</v>
      </c>
    </row>
    <row r="10" spans="1:23" x14ac:dyDescent="0.2">
      <c r="A10" s="2">
        <v>44510.310357766204</v>
      </c>
      <c r="B10" s="3" t="s">
        <v>47</v>
      </c>
      <c r="C10" s="4" t="s">
        <v>20</v>
      </c>
      <c r="D10" s="4" t="s">
        <v>21</v>
      </c>
      <c r="E10" s="4">
        <v>268</v>
      </c>
      <c r="I10" s="4" t="s">
        <v>300</v>
      </c>
      <c r="J10" s="4" t="s">
        <v>296</v>
      </c>
      <c r="L10" s="4" t="s">
        <v>32</v>
      </c>
      <c r="M10" s="4" t="s">
        <v>24</v>
      </c>
      <c r="N10" s="4">
        <v>36.4</v>
      </c>
      <c r="O10" s="4">
        <v>17</v>
      </c>
      <c r="P10" s="4" t="s">
        <v>23</v>
      </c>
      <c r="Q10" s="4" t="s">
        <v>24</v>
      </c>
      <c r="R10" s="4" t="s">
        <v>25</v>
      </c>
      <c r="T10" s="4" t="s">
        <v>25</v>
      </c>
      <c r="U10" s="4" t="s">
        <v>25</v>
      </c>
      <c r="V10" s="4" t="s">
        <v>74</v>
      </c>
      <c r="W10" s="4" t="s">
        <v>27</v>
      </c>
    </row>
    <row r="11" spans="1:23" x14ac:dyDescent="0.2">
      <c r="A11" s="2">
        <v>44510.219406018514</v>
      </c>
      <c r="B11" s="3" t="s">
        <v>41</v>
      </c>
      <c r="C11" s="4" t="s">
        <v>20</v>
      </c>
      <c r="D11" s="4" t="s">
        <v>21</v>
      </c>
      <c r="E11" s="4">
        <v>279</v>
      </c>
      <c r="I11" s="4" t="s">
        <v>295</v>
      </c>
      <c r="J11" s="4" t="s">
        <v>296</v>
      </c>
      <c r="L11" s="4" t="s">
        <v>22</v>
      </c>
      <c r="N11" s="4">
        <v>36.200000000000003</v>
      </c>
      <c r="O11" s="4">
        <v>18</v>
      </c>
      <c r="P11" s="4" t="s">
        <v>23</v>
      </c>
      <c r="Q11" s="4" t="s">
        <v>24</v>
      </c>
      <c r="R11" s="4" t="s">
        <v>25</v>
      </c>
      <c r="T11" s="4" t="s">
        <v>25</v>
      </c>
      <c r="U11" s="4" t="s">
        <v>25</v>
      </c>
      <c r="V11" s="4" t="s">
        <v>25</v>
      </c>
      <c r="W11" s="4" t="s">
        <v>27</v>
      </c>
    </row>
    <row r="12" spans="1:23" x14ac:dyDescent="0.2">
      <c r="A12" s="2">
        <v>44510.412384097217</v>
      </c>
      <c r="B12" s="4" t="s">
        <v>221</v>
      </c>
      <c r="C12" s="4" t="s">
        <v>20</v>
      </c>
      <c r="D12" s="4" t="s">
        <v>21</v>
      </c>
      <c r="E12" s="4">
        <v>311</v>
      </c>
      <c r="I12" s="4" t="s">
        <v>295</v>
      </c>
      <c r="J12" s="4" t="s">
        <v>296</v>
      </c>
      <c r="L12" s="4" t="s">
        <v>32</v>
      </c>
      <c r="M12" s="4" t="s">
        <v>24</v>
      </c>
      <c r="N12" s="4">
        <v>36.5</v>
      </c>
      <c r="O12" s="4">
        <v>18</v>
      </c>
      <c r="P12" s="4" t="s">
        <v>23</v>
      </c>
      <c r="Q12" s="4" t="s">
        <v>24</v>
      </c>
      <c r="R12" s="4" t="s">
        <v>25</v>
      </c>
      <c r="T12" s="4" t="s">
        <v>25</v>
      </c>
      <c r="U12" s="4" t="s">
        <v>25</v>
      </c>
      <c r="V12" s="4" t="s">
        <v>222</v>
      </c>
      <c r="W12" s="4" t="s">
        <v>27</v>
      </c>
    </row>
    <row r="13" spans="1:23" x14ac:dyDescent="0.2">
      <c r="A13" s="2">
        <v>44510.280736388886</v>
      </c>
      <c r="B13" s="3" t="s">
        <v>95</v>
      </c>
      <c r="C13" s="4" t="s">
        <v>20</v>
      </c>
      <c r="D13" s="4" t="s">
        <v>21</v>
      </c>
      <c r="E13" s="4">
        <v>325</v>
      </c>
      <c r="I13" s="4" t="s">
        <v>295</v>
      </c>
      <c r="J13" s="4" t="s">
        <v>296</v>
      </c>
      <c r="L13" s="4" t="s">
        <v>32</v>
      </c>
      <c r="M13" s="4" t="s">
        <v>24</v>
      </c>
      <c r="N13" s="4">
        <v>36</v>
      </c>
      <c r="O13" s="4">
        <v>18</v>
      </c>
      <c r="P13" s="4" t="s">
        <v>23</v>
      </c>
      <c r="Q13" s="4" t="s">
        <v>24</v>
      </c>
      <c r="R13" s="4" t="s">
        <v>49</v>
      </c>
      <c r="T13" s="4" t="s">
        <v>25</v>
      </c>
      <c r="U13" s="4" t="s">
        <v>25</v>
      </c>
      <c r="V13" s="4" t="s">
        <v>25</v>
      </c>
      <c r="W13" s="4" t="s">
        <v>27</v>
      </c>
    </row>
    <row r="14" spans="1:23" x14ac:dyDescent="0.2">
      <c r="A14" s="2">
        <v>44510.204097222224</v>
      </c>
      <c r="B14" s="3" t="s">
        <v>44</v>
      </c>
      <c r="C14" s="4" t="s">
        <v>20</v>
      </c>
      <c r="D14" s="4" t="s">
        <v>21</v>
      </c>
      <c r="E14" s="4">
        <v>373</v>
      </c>
      <c r="I14" s="4" t="s">
        <v>294</v>
      </c>
      <c r="J14" s="4"/>
      <c r="L14" s="4" t="s">
        <v>22</v>
      </c>
      <c r="N14" s="4">
        <v>36</v>
      </c>
      <c r="O14" s="4">
        <v>18</v>
      </c>
      <c r="P14" s="4" t="s">
        <v>23</v>
      </c>
      <c r="Q14" s="4" t="s">
        <v>24</v>
      </c>
      <c r="R14" s="4" t="s">
        <v>25</v>
      </c>
      <c r="T14" s="4" t="s">
        <v>25</v>
      </c>
      <c r="U14" s="4" t="s">
        <v>25</v>
      </c>
      <c r="V14" s="4" t="s">
        <v>25</v>
      </c>
      <c r="W14" s="4" t="s">
        <v>27</v>
      </c>
    </row>
    <row r="15" spans="1:23" x14ac:dyDescent="0.2">
      <c r="A15" s="2">
        <v>44510.339177372683</v>
      </c>
      <c r="B15" s="3" t="s">
        <v>109</v>
      </c>
      <c r="C15" s="4" t="s">
        <v>20</v>
      </c>
      <c r="D15" s="4" t="s">
        <v>21</v>
      </c>
      <c r="E15" s="4">
        <v>407</v>
      </c>
      <c r="I15" s="4" t="s">
        <v>300</v>
      </c>
      <c r="J15" s="4" t="s">
        <v>296</v>
      </c>
      <c r="L15" s="4" t="s">
        <v>22</v>
      </c>
      <c r="N15" s="4">
        <v>36.6</v>
      </c>
      <c r="O15" s="4">
        <v>16</v>
      </c>
      <c r="P15" s="4" t="s">
        <v>23</v>
      </c>
      <c r="Q15" s="4" t="s">
        <v>24</v>
      </c>
      <c r="R15" s="4" t="s">
        <v>25</v>
      </c>
      <c r="T15" s="4" t="s">
        <v>25</v>
      </c>
      <c r="U15" s="4" t="s">
        <v>25</v>
      </c>
      <c r="V15" s="4" t="s">
        <v>25</v>
      </c>
      <c r="W15" s="4" t="s">
        <v>27</v>
      </c>
    </row>
    <row r="16" spans="1:23" x14ac:dyDescent="0.2">
      <c r="A16" s="2">
        <v>44510.353635509258</v>
      </c>
      <c r="B16" s="3" t="s">
        <v>94</v>
      </c>
      <c r="C16" s="4" t="s">
        <v>20</v>
      </c>
      <c r="D16" s="4" t="s">
        <v>21</v>
      </c>
      <c r="E16" s="4">
        <v>422</v>
      </c>
      <c r="I16" s="4" t="s">
        <v>294</v>
      </c>
      <c r="L16" s="4" t="s">
        <v>32</v>
      </c>
      <c r="M16" s="4" t="s">
        <v>24</v>
      </c>
      <c r="N16" s="4">
        <v>36.1</v>
      </c>
      <c r="O16" s="4">
        <v>15</v>
      </c>
      <c r="P16" s="4" t="s">
        <v>23</v>
      </c>
      <c r="Q16" s="4" t="s">
        <v>24</v>
      </c>
      <c r="R16" s="4" t="s">
        <v>25</v>
      </c>
      <c r="T16" s="4" t="s">
        <v>25</v>
      </c>
      <c r="U16" s="4" t="s">
        <v>25</v>
      </c>
      <c r="V16" s="4" t="s">
        <v>25</v>
      </c>
      <c r="W16" s="4" t="s">
        <v>27</v>
      </c>
    </row>
    <row r="17" spans="1:29" x14ac:dyDescent="0.2">
      <c r="A17" s="2">
        <v>44510.204237083337</v>
      </c>
      <c r="B17" s="3" t="s">
        <v>61</v>
      </c>
      <c r="C17" s="4" t="s">
        <v>20</v>
      </c>
      <c r="D17" s="4" t="s">
        <v>21</v>
      </c>
      <c r="E17" s="4">
        <v>427</v>
      </c>
      <c r="I17" s="4" t="s">
        <v>295</v>
      </c>
      <c r="J17" s="4" t="s">
        <v>296</v>
      </c>
      <c r="L17" s="4" t="s">
        <v>22</v>
      </c>
      <c r="N17" s="4">
        <v>36.4</v>
      </c>
      <c r="O17" s="4">
        <v>14</v>
      </c>
      <c r="P17" s="4" t="s">
        <v>23</v>
      </c>
      <c r="Q17" s="4" t="s">
        <v>24</v>
      </c>
      <c r="R17" s="4" t="s">
        <v>49</v>
      </c>
      <c r="T17" s="4" t="s">
        <v>25</v>
      </c>
      <c r="U17" s="4" t="s">
        <v>25</v>
      </c>
      <c r="V17" s="4" t="s">
        <v>62</v>
      </c>
      <c r="W17" s="4" t="s">
        <v>27</v>
      </c>
    </row>
    <row r="18" spans="1:29" x14ac:dyDescent="0.2">
      <c r="A18" s="2">
        <v>44510.549647499996</v>
      </c>
      <c r="B18" s="3" t="s">
        <v>59</v>
      </c>
      <c r="C18" s="4" t="s">
        <v>20</v>
      </c>
      <c r="D18" s="4" t="s">
        <v>21</v>
      </c>
      <c r="E18" s="4">
        <v>443</v>
      </c>
      <c r="I18" s="4" t="s">
        <v>295</v>
      </c>
      <c r="J18" s="4" t="s">
        <v>298</v>
      </c>
      <c r="L18" s="4" t="s">
        <v>32</v>
      </c>
      <c r="M18" s="4" t="s">
        <v>24</v>
      </c>
      <c r="N18" s="4">
        <v>36.5</v>
      </c>
      <c r="O18" s="4">
        <v>20</v>
      </c>
      <c r="P18" s="4" t="s">
        <v>23</v>
      </c>
      <c r="Q18" s="4" t="s">
        <v>24</v>
      </c>
      <c r="R18" s="4" t="s">
        <v>25</v>
      </c>
      <c r="T18" s="4" t="s">
        <v>25</v>
      </c>
      <c r="U18" s="4" t="s">
        <v>25</v>
      </c>
      <c r="V18" s="4" t="s">
        <v>25</v>
      </c>
      <c r="W18" s="4" t="s">
        <v>27</v>
      </c>
    </row>
    <row r="19" spans="1:29" x14ac:dyDescent="0.2">
      <c r="A19" s="2">
        <v>44510.351649791672</v>
      </c>
      <c r="B19" s="3" t="s">
        <v>168</v>
      </c>
      <c r="C19" s="4" t="s">
        <v>20</v>
      </c>
      <c r="D19" s="4" t="s">
        <v>21</v>
      </c>
      <c r="E19" s="4">
        <v>445</v>
      </c>
      <c r="I19" s="4" t="s">
        <v>294</v>
      </c>
      <c r="L19" s="4" t="s">
        <v>32</v>
      </c>
      <c r="M19" s="4" t="s">
        <v>24</v>
      </c>
      <c r="N19" s="4">
        <v>36.4</v>
      </c>
      <c r="O19" s="4">
        <v>18</v>
      </c>
      <c r="P19" s="4" t="s">
        <v>23</v>
      </c>
      <c r="Q19" s="4" t="s">
        <v>24</v>
      </c>
      <c r="R19" s="4" t="s">
        <v>25</v>
      </c>
      <c r="T19" s="4" t="s">
        <v>25</v>
      </c>
      <c r="U19" s="4" t="s">
        <v>25</v>
      </c>
      <c r="V19" s="4" t="s">
        <v>25</v>
      </c>
      <c r="W19" s="4" t="s">
        <v>27</v>
      </c>
    </row>
    <row r="20" spans="1:29" x14ac:dyDescent="0.2">
      <c r="A20" s="2">
        <v>44510.345846273151</v>
      </c>
      <c r="B20" s="3" t="s">
        <v>125</v>
      </c>
      <c r="C20" s="4" t="s">
        <v>20</v>
      </c>
      <c r="D20" s="4" t="s">
        <v>21</v>
      </c>
      <c r="E20" s="4">
        <v>451</v>
      </c>
      <c r="I20" s="4" t="s">
        <v>294</v>
      </c>
      <c r="L20" s="4" t="s">
        <v>22</v>
      </c>
      <c r="N20" s="4">
        <v>36</v>
      </c>
      <c r="O20" s="4">
        <v>18</v>
      </c>
      <c r="P20" s="4" t="s">
        <v>23</v>
      </c>
      <c r="Q20" s="4" t="s">
        <v>24</v>
      </c>
      <c r="R20" s="4" t="s">
        <v>25</v>
      </c>
      <c r="T20" s="4" t="s">
        <v>25</v>
      </c>
      <c r="U20" s="4" t="s">
        <v>25</v>
      </c>
      <c r="V20" s="4" t="s">
        <v>25</v>
      </c>
      <c r="W20" s="4" t="s">
        <v>27</v>
      </c>
    </row>
    <row r="21" spans="1:29" x14ac:dyDescent="0.2">
      <c r="A21" s="2">
        <v>44510.399423807874</v>
      </c>
      <c r="B21" s="3" t="s">
        <v>228</v>
      </c>
      <c r="C21" s="4" t="s">
        <v>20</v>
      </c>
      <c r="D21" s="4" t="s">
        <v>21</v>
      </c>
      <c r="E21" s="4">
        <v>458</v>
      </c>
      <c r="I21" s="4" t="s">
        <v>294</v>
      </c>
      <c r="L21" s="4" t="s">
        <v>32</v>
      </c>
      <c r="M21" s="4" t="s">
        <v>24</v>
      </c>
      <c r="N21" s="4">
        <v>36</v>
      </c>
      <c r="O21" s="4">
        <v>16</v>
      </c>
      <c r="P21" s="4" t="s">
        <v>23</v>
      </c>
      <c r="Q21" s="4" t="s">
        <v>24</v>
      </c>
      <c r="R21" s="4" t="s">
        <v>25</v>
      </c>
      <c r="T21" s="4" t="s">
        <v>25</v>
      </c>
      <c r="U21" s="4" t="s">
        <v>25</v>
      </c>
      <c r="V21" s="4" t="s">
        <v>74</v>
      </c>
      <c r="W21" s="4" t="s">
        <v>27</v>
      </c>
    </row>
    <row r="22" spans="1:29" x14ac:dyDescent="0.2">
      <c r="A22" s="5">
        <v>44510.360049270836</v>
      </c>
      <c r="B22" s="6" t="s">
        <v>42</v>
      </c>
      <c r="C22" s="7" t="s">
        <v>20</v>
      </c>
      <c r="D22" s="7" t="s">
        <v>21</v>
      </c>
      <c r="E22" s="8">
        <v>462</v>
      </c>
      <c r="F22" s="7"/>
      <c r="G22" s="7"/>
      <c r="H22" s="7"/>
      <c r="I22" s="7" t="s">
        <v>295</v>
      </c>
      <c r="J22" s="7" t="s">
        <v>298</v>
      </c>
      <c r="K22" s="7"/>
      <c r="L22" s="7" t="s">
        <v>22</v>
      </c>
      <c r="M22" s="7"/>
      <c r="N22" s="8">
        <v>36.4</v>
      </c>
      <c r="O22" s="8">
        <v>20</v>
      </c>
      <c r="P22" s="7" t="s">
        <v>23</v>
      </c>
      <c r="Q22" s="7" t="s">
        <v>24</v>
      </c>
      <c r="R22" s="7" t="s">
        <v>25</v>
      </c>
      <c r="S22" s="7"/>
      <c r="T22" s="7" t="s">
        <v>25</v>
      </c>
      <c r="U22" s="7" t="s">
        <v>25</v>
      </c>
      <c r="V22" s="7" t="s">
        <v>25</v>
      </c>
      <c r="W22" s="7" t="s">
        <v>27</v>
      </c>
      <c r="X22" s="7"/>
      <c r="Y22" s="7"/>
      <c r="Z22" s="7"/>
      <c r="AA22" s="7"/>
      <c r="AB22" s="7"/>
      <c r="AC22" s="7"/>
    </row>
    <row r="23" spans="1:29" x14ac:dyDescent="0.2">
      <c r="A23" s="2">
        <v>44510.377583622685</v>
      </c>
      <c r="B23" s="3" t="s">
        <v>42</v>
      </c>
      <c r="C23" s="4" t="s">
        <v>20</v>
      </c>
      <c r="D23" s="4" t="s">
        <v>21</v>
      </c>
      <c r="E23" s="4">
        <v>462</v>
      </c>
      <c r="I23" s="4" t="s">
        <v>295</v>
      </c>
      <c r="J23" s="4" t="s">
        <v>298</v>
      </c>
      <c r="L23" s="4" t="s">
        <v>22</v>
      </c>
      <c r="N23" s="4">
        <v>36</v>
      </c>
      <c r="O23" s="4">
        <v>20</v>
      </c>
      <c r="P23" s="4" t="s">
        <v>23</v>
      </c>
      <c r="Q23" s="4" t="s">
        <v>24</v>
      </c>
      <c r="R23" s="4" t="s">
        <v>25</v>
      </c>
      <c r="T23" s="4" t="s">
        <v>25</v>
      </c>
      <c r="U23" s="4" t="s">
        <v>25</v>
      </c>
      <c r="V23" s="4" t="s">
        <v>25</v>
      </c>
      <c r="W23" s="4" t="s">
        <v>27</v>
      </c>
    </row>
    <row r="24" spans="1:29" x14ac:dyDescent="0.2">
      <c r="A24" s="2">
        <v>44510.359559351855</v>
      </c>
      <c r="B24" s="3" t="s">
        <v>35</v>
      </c>
      <c r="C24" s="4" t="s">
        <v>20</v>
      </c>
      <c r="D24" s="4" t="s">
        <v>21</v>
      </c>
      <c r="E24" s="4">
        <v>486</v>
      </c>
      <c r="I24" s="4" t="s">
        <v>295</v>
      </c>
      <c r="J24" s="4" t="s">
        <v>296</v>
      </c>
      <c r="L24" s="4" t="s">
        <v>22</v>
      </c>
      <c r="N24" s="4">
        <v>36</v>
      </c>
      <c r="O24" s="4">
        <v>20</v>
      </c>
      <c r="P24" s="4" t="s">
        <v>23</v>
      </c>
      <c r="Q24" s="4" t="s">
        <v>24</v>
      </c>
      <c r="R24" s="4" t="s">
        <v>25</v>
      </c>
      <c r="T24" s="4" t="s">
        <v>25</v>
      </c>
      <c r="U24" s="4" t="s">
        <v>25</v>
      </c>
      <c r="V24" s="4" t="s">
        <v>24</v>
      </c>
      <c r="W24" s="4" t="s">
        <v>27</v>
      </c>
    </row>
    <row r="25" spans="1:29" x14ac:dyDescent="0.2">
      <c r="A25" s="2">
        <v>44510.272075300927</v>
      </c>
      <c r="B25" s="3" t="s">
        <v>166</v>
      </c>
      <c r="C25" s="4" t="s">
        <v>20</v>
      </c>
      <c r="D25" s="4" t="s">
        <v>21</v>
      </c>
      <c r="E25" s="4">
        <v>508</v>
      </c>
      <c r="I25" s="4" t="s">
        <v>295</v>
      </c>
      <c r="J25" s="4" t="s">
        <v>296</v>
      </c>
      <c r="L25" s="4" t="s">
        <v>32</v>
      </c>
      <c r="M25" s="4" t="s">
        <v>24</v>
      </c>
      <c r="N25" s="4">
        <v>36.4</v>
      </c>
      <c r="O25" s="4">
        <v>18</v>
      </c>
      <c r="P25" s="4" t="s">
        <v>23</v>
      </c>
      <c r="Q25" s="4" t="s">
        <v>24</v>
      </c>
      <c r="R25" s="4" t="s">
        <v>25</v>
      </c>
      <c r="T25" s="4" t="s">
        <v>25</v>
      </c>
      <c r="U25" s="4" t="s">
        <v>25</v>
      </c>
      <c r="V25" s="4" t="s">
        <v>25</v>
      </c>
      <c r="W25" s="4" t="s">
        <v>27</v>
      </c>
    </row>
    <row r="26" spans="1:29" x14ac:dyDescent="0.2">
      <c r="A26" s="2">
        <v>44510.325228773145</v>
      </c>
      <c r="B26" s="4">
        <v>9190791175</v>
      </c>
      <c r="C26" s="4" t="s">
        <v>20</v>
      </c>
      <c r="D26" s="4" t="s">
        <v>21</v>
      </c>
      <c r="E26" s="4">
        <v>546</v>
      </c>
      <c r="I26" s="4" t="s">
        <v>295</v>
      </c>
      <c r="J26" s="4" t="s">
        <v>296</v>
      </c>
      <c r="L26" s="4" t="s">
        <v>32</v>
      </c>
      <c r="M26" s="4" t="s">
        <v>24</v>
      </c>
      <c r="N26" s="4">
        <v>36.299999999999997</v>
      </c>
      <c r="O26" s="4">
        <v>17</v>
      </c>
      <c r="P26" s="4" t="s">
        <v>23</v>
      </c>
      <c r="Q26" s="4" t="s">
        <v>24</v>
      </c>
      <c r="R26" s="4" t="s">
        <v>49</v>
      </c>
      <c r="T26" s="4" t="s">
        <v>25</v>
      </c>
      <c r="U26" s="4" t="s">
        <v>25</v>
      </c>
      <c r="V26" s="4" t="s">
        <v>46</v>
      </c>
      <c r="W26" s="4" t="s">
        <v>27</v>
      </c>
    </row>
    <row r="27" spans="1:29" x14ac:dyDescent="0.2">
      <c r="A27" s="2">
        <v>44510.254638668979</v>
      </c>
      <c r="B27" s="3" t="s">
        <v>73</v>
      </c>
      <c r="C27" s="4" t="s">
        <v>20</v>
      </c>
      <c r="D27" s="4" t="s">
        <v>21</v>
      </c>
      <c r="E27" s="4">
        <v>552</v>
      </c>
      <c r="I27" s="4" t="s">
        <v>294</v>
      </c>
      <c r="L27" s="4" t="s">
        <v>32</v>
      </c>
      <c r="M27" s="4" t="s">
        <v>24</v>
      </c>
      <c r="N27" s="4">
        <v>36.200000000000003</v>
      </c>
      <c r="O27" s="4">
        <v>16</v>
      </c>
      <c r="P27" s="4" t="s">
        <v>23</v>
      </c>
      <c r="Q27" s="4" t="s">
        <v>24</v>
      </c>
      <c r="R27" s="4" t="s">
        <v>25</v>
      </c>
      <c r="T27" s="4" t="s">
        <v>25</v>
      </c>
      <c r="U27" s="4" t="s">
        <v>25</v>
      </c>
      <c r="V27" s="4" t="s">
        <v>74</v>
      </c>
      <c r="W27" s="4" t="s">
        <v>27</v>
      </c>
    </row>
    <row r="28" spans="1:29" x14ac:dyDescent="0.2">
      <c r="A28" s="2">
        <v>44510.482086932869</v>
      </c>
      <c r="B28" s="3" t="s">
        <v>223</v>
      </c>
      <c r="C28" s="4" t="s">
        <v>20</v>
      </c>
      <c r="D28" s="4" t="s">
        <v>21</v>
      </c>
      <c r="E28" s="4">
        <v>554</v>
      </c>
      <c r="I28" s="4" t="s">
        <v>295</v>
      </c>
      <c r="J28" s="4" t="s">
        <v>299</v>
      </c>
      <c r="L28" s="4" t="s">
        <v>22</v>
      </c>
      <c r="N28" s="4">
        <v>36.4</v>
      </c>
      <c r="O28" s="4">
        <v>16</v>
      </c>
      <c r="P28" s="4" t="s">
        <v>224</v>
      </c>
      <c r="Q28" s="4" t="s">
        <v>24</v>
      </c>
      <c r="R28" s="4" t="s">
        <v>25</v>
      </c>
      <c r="T28" s="4" t="s">
        <v>25</v>
      </c>
      <c r="U28" s="4" t="s">
        <v>25</v>
      </c>
      <c r="V28" s="4" t="s">
        <v>25</v>
      </c>
      <c r="W28" s="4" t="s">
        <v>27</v>
      </c>
    </row>
    <row r="29" spans="1:29" x14ac:dyDescent="0.2">
      <c r="A29" s="2">
        <v>44510.278121597221</v>
      </c>
      <c r="B29" s="3" t="s">
        <v>104</v>
      </c>
      <c r="C29" s="4" t="s">
        <v>20</v>
      </c>
      <c r="D29" s="4" t="s">
        <v>21</v>
      </c>
      <c r="E29" s="4">
        <v>567</v>
      </c>
      <c r="I29" s="4" t="s">
        <v>295</v>
      </c>
      <c r="J29" s="4" t="s">
        <v>299</v>
      </c>
      <c r="L29" s="4" t="s">
        <v>22</v>
      </c>
      <c r="N29" s="4">
        <v>36.5</v>
      </c>
      <c r="O29" s="4">
        <v>16</v>
      </c>
      <c r="P29" s="4" t="s">
        <v>23</v>
      </c>
      <c r="Q29" s="4" t="s">
        <v>24</v>
      </c>
      <c r="R29" s="4" t="s">
        <v>49</v>
      </c>
      <c r="T29" s="4" t="s">
        <v>25</v>
      </c>
      <c r="U29" s="4" t="s">
        <v>25</v>
      </c>
      <c r="V29" s="4" t="s">
        <v>51</v>
      </c>
      <c r="W29" s="4" t="s">
        <v>27</v>
      </c>
    </row>
    <row r="30" spans="1:29" x14ac:dyDescent="0.2">
      <c r="A30" s="2">
        <v>44510.382441875001</v>
      </c>
      <c r="B30" s="3" t="s">
        <v>301</v>
      </c>
      <c r="C30" s="4" t="s">
        <v>20</v>
      </c>
      <c r="D30" s="4" t="s">
        <v>21</v>
      </c>
      <c r="E30" s="4">
        <v>580</v>
      </c>
      <c r="I30" s="4" t="s">
        <v>294</v>
      </c>
      <c r="L30" s="4" t="s">
        <v>22</v>
      </c>
      <c r="N30" s="4">
        <v>35.700000000000003</v>
      </c>
      <c r="O30" s="4">
        <v>21</v>
      </c>
      <c r="P30" s="4" t="s">
        <v>23</v>
      </c>
      <c r="Q30" s="4" t="s">
        <v>24</v>
      </c>
      <c r="R30" s="4" t="s">
        <v>25</v>
      </c>
      <c r="T30" s="4" t="s">
        <v>25</v>
      </c>
      <c r="U30" s="4" t="s">
        <v>25</v>
      </c>
      <c r="V30" s="4" t="s">
        <v>46</v>
      </c>
      <c r="W30" s="4" t="s">
        <v>27</v>
      </c>
    </row>
    <row r="31" spans="1:29" x14ac:dyDescent="0.2">
      <c r="A31" s="2">
        <v>44510.515938449069</v>
      </c>
      <c r="B31" s="3" t="s">
        <v>82</v>
      </c>
      <c r="C31" s="4" t="s">
        <v>20</v>
      </c>
      <c r="D31" s="4" t="s">
        <v>21</v>
      </c>
      <c r="E31" s="4">
        <v>591</v>
      </c>
      <c r="I31" s="4" t="s">
        <v>294</v>
      </c>
      <c r="L31" s="4" t="s">
        <v>32</v>
      </c>
      <c r="M31" s="4" t="s">
        <v>24</v>
      </c>
      <c r="N31" s="4">
        <v>36.4</v>
      </c>
      <c r="O31" s="4">
        <v>20</v>
      </c>
      <c r="P31" s="4" t="s">
        <v>23</v>
      </c>
      <c r="Q31" s="4" t="s">
        <v>24</v>
      </c>
      <c r="R31" s="4" t="s">
        <v>25</v>
      </c>
      <c r="T31" s="4" t="s">
        <v>25</v>
      </c>
      <c r="U31" s="4" t="s">
        <v>25</v>
      </c>
      <c r="V31" s="4" t="s">
        <v>74</v>
      </c>
      <c r="W31" s="4" t="s">
        <v>27</v>
      </c>
    </row>
    <row r="32" spans="1:29" x14ac:dyDescent="0.2">
      <c r="A32" s="2">
        <v>44510.270415046296</v>
      </c>
      <c r="B32" s="3" t="s">
        <v>97</v>
      </c>
      <c r="C32" s="4" t="s">
        <v>20</v>
      </c>
      <c r="D32" s="4" t="s">
        <v>21</v>
      </c>
      <c r="E32" s="4">
        <v>596</v>
      </c>
      <c r="I32" s="4" t="s">
        <v>295</v>
      </c>
      <c r="J32" s="4" t="s">
        <v>302</v>
      </c>
      <c r="L32" s="4" t="s">
        <v>32</v>
      </c>
      <c r="M32" s="4" t="s">
        <v>24</v>
      </c>
      <c r="N32" s="4">
        <v>36.4</v>
      </c>
      <c r="O32" s="4">
        <v>13</v>
      </c>
      <c r="P32" s="4" t="s">
        <v>23</v>
      </c>
      <c r="Q32" s="4" t="s">
        <v>24</v>
      </c>
      <c r="R32" s="4" t="s">
        <v>49</v>
      </c>
      <c r="T32" s="4" t="s">
        <v>25</v>
      </c>
      <c r="U32" s="4" t="s">
        <v>25</v>
      </c>
      <c r="V32" s="4" t="s">
        <v>25</v>
      </c>
      <c r="W32" s="4" t="s">
        <v>27</v>
      </c>
    </row>
    <row r="33" spans="1:29" x14ac:dyDescent="0.2">
      <c r="A33" s="2">
        <v>44510.410535682866</v>
      </c>
      <c r="B33" s="3" t="s">
        <v>181</v>
      </c>
      <c r="C33" s="4" t="s">
        <v>20</v>
      </c>
      <c r="D33" s="4" t="s">
        <v>21</v>
      </c>
      <c r="E33" s="4">
        <v>612</v>
      </c>
      <c r="I33" s="4" t="s">
        <v>295</v>
      </c>
      <c r="J33" s="4" t="s">
        <v>298</v>
      </c>
      <c r="L33" s="4" t="s">
        <v>22</v>
      </c>
      <c r="N33" s="4">
        <v>36.200000000000003</v>
      </c>
      <c r="O33" s="4">
        <v>20</v>
      </c>
      <c r="P33" s="4" t="s">
        <v>23</v>
      </c>
      <c r="Q33" s="4" t="s">
        <v>24</v>
      </c>
      <c r="R33" s="4" t="s">
        <v>25</v>
      </c>
      <c r="T33" s="4" t="s">
        <v>25</v>
      </c>
      <c r="U33" s="4" t="s">
        <v>25</v>
      </c>
      <c r="V33" s="4" t="s">
        <v>25</v>
      </c>
      <c r="W33" s="4" t="s">
        <v>27</v>
      </c>
    </row>
    <row r="34" spans="1:29" x14ac:dyDescent="0.2">
      <c r="A34" s="2">
        <v>44510.274246898145</v>
      </c>
      <c r="B34" s="3" t="s">
        <v>103</v>
      </c>
      <c r="C34" s="4" t="s">
        <v>20</v>
      </c>
      <c r="D34" s="4" t="s">
        <v>21</v>
      </c>
      <c r="E34" s="4">
        <v>616</v>
      </c>
      <c r="I34" s="4" t="s">
        <v>294</v>
      </c>
      <c r="L34" s="4" t="s">
        <v>22</v>
      </c>
      <c r="N34" s="4">
        <v>36.5</v>
      </c>
      <c r="O34" s="4">
        <v>18</v>
      </c>
      <c r="P34" s="4" t="s">
        <v>23</v>
      </c>
      <c r="Q34" s="4" t="s">
        <v>24</v>
      </c>
      <c r="R34" s="4" t="s">
        <v>25</v>
      </c>
      <c r="T34" s="4" t="s">
        <v>25</v>
      </c>
      <c r="U34" s="4" t="s">
        <v>25</v>
      </c>
      <c r="V34" s="4" t="s">
        <v>26</v>
      </c>
      <c r="W34" s="4" t="s">
        <v>27</v>
      </c>
    </row>
    <row r="35" spans="1:29" x14ac:dyDescent="0.2">
      <c r="A35" s="2">
        <v>44510.397663750002</v>
      </c>
      <c r="B35" s="4" t="s">
        <v>234</v>
      </c>
      <c r="C35" s="4" t="s">
        <v>20</v>
      </c>
      <c r="D35" s="4" t="s">
        <v>21</v>
      </c>
      <c r="E35" s="4">
        <v>635</v>
      </c>
      <c r="I35" s="4" t="s">
        <v>295</v>
      </c>
      <c r="J35" s="4" t="s">
        <v>298</v>
      </c>
      <c r="L35" s="4" t="s">
        <v>22</v>
      </c>
      <c r="N35" s="4">
        <v>36.700000000000003</v>
      </c>
      <c r="O35" s="4">
        <v>14</v>
      </c>
      <c r="P35" s="4" t="s">
        <v>23</v>
      </c>
      <c r="Q35" s="4" t="s">
        <v>24</v>
      </c>
      <c r="R35" s="4" t="s">
        <v>25</v>
      </c>
      <c r="T35" s="4" t="s">
        <v>25</v>
      </c>
      <c r="U35" s="4" t="s">
        <v>25</v>
      </c>
      <c r="V35" s="4" t="s">
        <v>25</v>
      </c>
      <c r="W35" s="4" t="s">
        <v>27</v>
      </c>
    </row>
    <row r="36" spans="1:29" x14ac:dyDescent="0.2">
      <c r="A36" s="2">
        <v>44510.326364560184</v>
      </c>
      <c r="B36" s="3" t="s">
        <v>178</v>
      </c>
      <c r="C36" s="4" t="s">
        <v>20</v>
      </c>
      <c r="D36" s="4" t="s">
        <v>21</v>
      </c>
      <c r="E36" s="4">
        <v>636</v>
      </c>
      <c r="I36" s="4" t="s">
        <v>295</v>
      </c>
      <c r="J36" s="4" t="s">
        <v>296</v>
      </c>
      <c r="L36" s="4" t="s">
        <v>22</v>
      </c>
      <c r="N36" s="4">
        <v>36.4</v>
      </c>
      <c r="O36" s="4">
        <v>18</v>
      </c>
      <c r="P36" s="4" t="s">
        <v>23</v>
      </c>
      <c r="Q36" s="4" t="s">
        <v>24</v>
      </c>
      <c r="R36" s="4" t="s">
        <v>25</v>
      </c>
      <c r="T36" s="4" t="s">
        <v>25</v>
      </c>
      <c r="U36" s="4" t="s">
        <v>25</v>
      </c>
      <c r="V36" s="4" t="s">
        <v>26</v>
      </c>
      <c r="W36" s="4" t="s">
        <v>27</v>
      </c>
    </row>
    <row r="37" spans="1:29" x14ac:dyDescent="0.2">
      <c r="A37" s="2">
        <v>44510.293443912036</v>
      </c>
      <c r="B37" s="4">
        <v>9175042957</v>
      </c>
      <c r="C37" s="4" t="s">
        <v>20</v>
      </c>
      <c r="D37" s="4" t="s">
        <v>21</v>
      </c>
      <c r="E37" s="4">
        <v>640</v>
      </c>
      <c r="I37" s="4" t="s">
        <v>294</v>
      </c>
      <c r="L37" s="4" t="s">
        <v>32</v>
      </c>
      <c r="M37" s="4" t="s">
        <v>24</v>
      </c>
      <c r="N37" s="4">
        <v>36.299999999999997</v>
      </c>
      <c r="O37" s="4">
        <v>18</v>
      </c>
      <c r="P37" s="4" t="s">
        <v>23</v>
      </c>
      <c r="Q37" s="4" t="s">
        <v>24</v>
      </c>
      <c r="R37" s="4" t="s">
        <v>25</v>
      </c>
      <c r="T37" s="4" t="s">
        <v>25</v>
      </c>
      <c r="U37" s="4" t="s">
        <v>25</v>
      </c>
      <c r="V37" s="4" t="s">
        <v>25</v>
      </c>
      <c r="W37" s="4" t="s">
        <v>27</v>
      </c>
    </row>
    <row r="38" spans="1:29" x14ac:dyDescent="0.2">
      <c r="A38" s="2">
        <v>44510.40174548611</v>
      </c>
      <c r="B38" s="3" t="s">
        <v>179</v>
      </c>
      <c r="C38" s="4" t="s">
        <v>20</v>
      </c>
      <c r="D38" s="4" t="s">
        <v>21</v>
      </c>
      <c r="E38" s="4">
        <v>649</v>
      </c>
      <c r="I38" s="4" t="s">
        <v>295</v>
      </c>
      <c r="J38" s="4" t="s">
        <v>296</v>
      </c>
      <c r="L38" s="4" t="s">
        <v>22</v>
      </c>
      <c r="N38" s="4">
        <v>36.5</v>
      </c>
      <c r="O38" s="4">
        <v>14</v>
      </c>
      <c r="P38" s="4" t="s">
        <v>23</v>
      </c>
      <c r="Q38" s="4" t="s">
        <v>24</v>
      </c>
      <c r="R38" s="4" t="s">
        <v>25</v>
      </c>
      <c r="T38" s="4" t="s">
        <v>25</v>
      </c>
      <c r="U38" s="4" t="s">
        <v>25</v>
      </c>
      <c r="V38" s="4" t="s">
        <v>26</v>
      </c>
      <c r="W38" s="4" t="s">
        <v>27</v>
      </c>
    </row>
    <row r="39" spans="1:29" x14ac:dyDescent="0.2">
      <c r="A39" s="2">
        <v>44510.358164282407</v>
      </c>
      <c r="B39" s="3" t="s">
        <v>237</v>
      </c>
      <c r="C39" s="4" t="s">
        <v>20</v>
      </c>
      <c r="D39" s="4" t="s">
        <v>21</v>
      </c>
      <c r="E39" s="4">
        <v>650</v>
      </c>
      <c r="I39" s="4" t="s">
        <v>295</v>
      </c>
      <c r="J39" s="4" t="s">
        <v>296</v>
      </c>
      <c r="L39" s="4" t="s">
        <v>22</v>
      </c>
      <c r="N39" s="4">
        <v>36.6</v>
      </c>
      <c r="O39" s="4">
        <v>18</v>
      </c>
      <c r="P39" s="4" t="s">
        <v>23</v>
      </c>
      <c r="Q39" s="4" t="s">
        <v>24</v>
      </c>
      <c r="R39" s="4" t="s">
        <v>25</v>
      </c>
      <c r="T39" s="4" t="s">
        <v>25</v>
      </c>
      <c r="U39" s="4" t="s">
        <v>25</v>
      </c>
      <c r="V39" s="4" t="s">
        <v>26</v>
      </c>
      <c r="W39" s="4" t="s">
        <v>27</v>
      </c>
    </row>
    <row r="40" spans="1:29" x14ac:dyDescent="0.2">
      <c r="A40" s="5">
        <v>44510.366034166669</v>
      </c>
      <c r="B40" s="8">
        <v>9561820669</v>
      </c>
      <c r="C40" s="7" t="s">
        <v>20</v>
      </c>
      <c r="D40" s="7" t="s">
        <v>21</v>
      </c>
      <c r="E40" s="8">
        <v>651</v>
      </c>
      <c r="F40" s="7"/>
      <c r="G40" s="7"/>
      <c r="H40" s="7"/>
      <c r="I40" s="7" t="s">
        <v>295</v>
      </c>
      <c r="J40" s="7" t="s">
        <v>297</v>
      </c>
      <c r="K40" s="7"/>
      <c r="L40" s="7" t="s">
        <v>32</v>
      </c>
      <c r="M40" s="7" t="s">
        <v>24</v>
      </c>
      <c r="N40" s="8">
        <v>36.4</v>
      </c>
      <c r="O40" s="8">
        <v>20</v>
      </c>
      <c r="P40" s="7" t="s">
        <v>23</v>
      </c>
      <c r="Q40" s="7" t="s">
        <v>24</v>
      </c>
      <c r="R40" s="7" t="s">
        <v>25</v>
      </c>
      <c r="S40" s="7"/>
      <c r="T40" s="7" t="s">
        <v>25</v>
      </c>
      <c r="U40" s="7" t="s">
        <v>25</v>
      </c>
      <c r="V40" s="7" t="s">
        <v>303</v>
      </c>
      <c r="W40" s="7" t="s">
        <v>27</v>
      </c>
      <c r="X40" s="7"/>
      <c r="Y40" s="7"/>
      <c r="Z40" s="7"/>
      <c r="AA40" s="7"/>
      <c r="AB40" s="7"/>
      <c r="AC40" s="7"/>
    </row>
    <row r="41" spans="1:29" x14ac:dyDescent="0.2">
      <c r="A41" s="2">
        <v>44510.412612569446</v>
      </c>
      <c r="B41" s="4">
        <v>9561820669</v>
      </c>
      <c r="C41" s="4" t="s">
        <v>20</v>
      </c>
      <c r="D41" s="4" t="s">
        <v>21</v>
      </c>
      <c r="E41" s="4">
        <v>651</v>
      </c>
      <c r="I41" s="4" t="s">
        <v>295</v>
      </c>
      <c r="J41" s="4" t="s">
        <v>297</v>
      </c>
      <c r="L41" s="4" t="s">
        <v>32</v>
      </c>
      <c r="M41" s="4" t="s">
        <v>24</v>
      </c>
      <c r="N41" s="4">
        <v>36.299999999999997</v>
      </c>
      <c r="O41" s="4">
        <v>20</v>
      </c>
      <c r="P41" s="4" t="s">
        <v>23</v>
      </c>
      <c r="Q41" s="4" t="s">
        <v>24</v>
      </c>
      <c r="R41" s="4" t="s">
        <v>25</v>
      </c>
      <c r="T41" s="4" t="s">
        <v>25</v>
      </c>
      <c r="U41" s="4" t="s">
        <v>25</v>
      </c>
      <c r="V41" s="4" t="s">
        <v>303</v>
      </c>
      <c r="W41" s="4" t="s">
        <v>27</v>
      </c>
    </row>
    <row r="42" spans="1:29" x14ac:dyDescent="0.2">
      <c r="A42" s="2">
        <v>44510.294433530093</v>
      </c>
      <c r="B42" s="3" t="s">
        <v>68</v>
      </c>
      <c r="C42" s="4" t="s">
        <v>20</v>
      </c>
      <c r="D42" s="4" t="s">
        <v>21</v>
      </c>
      <c r="E42" s="4">
        <v>657</v>
      </c>
      <c r="I42" s="4" t="s">
        <v>295</v>
      </c>
      <c r="J42" s="4" t="s">
        <v>297</v>
      </c>
      <c r="L42" s="4" t="s">
        <v>22</v>
      </c>
      <c r="N42" s="4">
        <v>36</v>
      </c>
      <c r="O42" s="4">
        <v>18</v>
      </c>
      <c r="P42" s="4" t="s">
        <v>23</v>
      </c>
      <c r="Q42" s="4" t="s">
        <v>24</v>
      </c>
      <c r="R42" s="4" t="s">
        <v>25</v>
      </c>
      <c r="T42" s="4" t="s">
        <v>25</v>
      </c>
      <c r="U42" s="4" t="s">
        <v>25</v>
      </c>
      <c r="V42" s="4" t="s">
        <v>25</v>
      </c>
      <c r="W42" s="4" t="s">
        <v>27</v>
      </c>
    </row>
    <row r="43" spans="1:29" x14ac:dyDescent="0.2">
      <c r="A43" s="2">
        <v>44510.311883831018</v>
      </c>
      <c r="B43" s="3" t="s">
        <v>63</v>
      </c>
      <c r="C43" s="4" t="s">
        <v>20</v>
      </c>
      <c r="D43" s="4" t="s">
        <v>21</v>
      </c>
      <c r="E43" s="4">
        <v>660</v>
      </c>
      <c r="I43" s="4" t="s">
        <v>295</v>
      </c>
      <c r="J43" s="4" t="s">
        <v>298</v>
      </c>
      <c r="L43" s="4" t="s">
        <v>22</v>
      </c>
      <c r="N43" s="4">
        <v>36.299999999999997</v>
      </c>
      <c r="O43" s="4">
        <v>17</v>
      </c>
      <c r="P43" s="4" t="s">
        <v>23</v>
      </c>
      <c r="Q43" s="4" t="s">
        <v>24</v>
      </c>
      <c r="R43" s="4" t="s">
        <v>25</v>
      </c>
      <c r="T43" s="4" t="s">
        <v>25</v>
      </c>
      <c r="U43" s="4" t="s">
        <v>25</v>
      </c>
      <c r="V43" s="4" t="s">
        <v>304</v>
      </c>
      <c r="W43" s="4" t="s">
        <v>27</v>
      </c>
    </row>
    <row r="44" spans="1:29" x14ac:dyDescent="0.2">
      <c r="A44" s="2">
        <v>44510.246428761573</v>
      </c>
      <c r="B44" s="3" t="s">
        <v>164</v>
      </c>
      <c r="C44" s="4" t="s">
        <v>20</v>
      </c>
      <c r="D44" s="4" t="s">
        <v>21</v>
      </c>
      <c r="E44" s="4">
        <v>662</v>
      </c>
      <c r="I44" s="4" t="s">
        <v>295</v>
      </c>
      <c r="J44" s="4" t="s">
        <v>302</v>
      </c>
      <c r="L44" s="4" t="s">
        <v>22</v>
      </c>
      <c r="N44" s="4">
        <v>36.299999999999997</v>
      </c>
      <c r="O44" s="4">
        <v>14</v>
      </c>
      <c r="P44" s="4" t="s">
        <v>23</v>
      </c>
      <c r="Q44" s="4" t="s">
        <v>24</v>
      </c>
      <c r="R44" s="4" t="s">
        <v>25</v>
      </c>
      <c r="T44" s="4" t="s">
        <v>25</v>
      </c>
      <c r="U44" s="4" t="s">
        <v>25</v>
      </c>
      <c r="V44" s="4" t="s">
        <v>25</v>
      </c>
      <c r="W44" s="4" t="s">
        <v>27</v>
      </c>
    </row>
    <row r="45" spans="1:29" x14ac:dyDescent="0.2">
      <c r="A45" s="2">
        <v>44510.329094513887</v>
      </c>
      <c r="B45" s="3" t="s">
        <v>164</v>
      </c>
      <c r="C45" s="4" t="s">
        <v>20</v>
      </c>
      <c r="D45" s="4" t="s">
        <v>21</v>
      </c>
      <c r="E45" s="4">
        <v>662</v>
      </c>
      <c r="I45" s="4" t="s">
        <v>295</v>
      </c>
      <c r="J45" s="4" t="s">
        <v>302</v>
      </c>
      <c r="L45" s="4" t="s">
        <v>22</v>
      </c>
      <c r="N45" s="4">
        <v>36</v>
      </c>
      <c r="O45" s="4">
        <v>16</v>
      </c>
      <c r="P45" s="4" t="s">
        <v>23</v>
      </c>
      <c r="Q45" s="4" t="s">
        <v>24</v>
      </c>
      <c r="R45" s="4" t="s">
        <v>25</v>
      </c>
      <c r="T45" s="4" t="s">
        <v>25</v>
      </c>
      <c r="U45" s="4" t="s">
        <v>25</v>
      </c>
      <c r="V45" s="4" t="s">
        <v>25</v>
      </c>
      <c r="W45" s="4" t="s">
        <v>27</v>
      </c>
    </row>
    <row r="46" spans="1:29" x14ac:dyDescent="0.2">
      <c r="A46" s="2">
        <v>44510.271865578703</v>
      </c>
      <c r="B46" s="3" t="s">
        <v>238</v>
      </c>
      <c r="C46" s="4" t="s">
        <v>20</v>
      </c>
      <c r="D46" s="4" t="s">
        <v>21</v>
      </c>
      <c r="E46" s="4">
        <v>663</v>
      </c>
      <c r="I46" s="4" t="s">
        <v>295</v>
      </c>
      <c r="J46" s="4" t="s">
        <v>296</v>
      </c>
      <c r="L46" s="4" t="s">
        <v>22</v>
      </c>
      <c r="N46" s="4">
        <v>36.5</v>
      </c>
      <c r="O46" s="4">
        <v>21</v>
      </c>
      <c r="P46" s="4" t="s">
        <v>23</v>
      </c>
      <c r="Q46" s="4" t="s">
        <v>24</v>
      </c>
      <c r="R46" s="4" t="s">
        <v>25</v>
      </c>
      <c r="T46" s="4" t="s">
        <v>25</v>
      </c>
      <c r="U46" s="4" t="s">
        <v>25</v>
      </c>
      <c r="V46" s="4" t="s">
        <v>25</v>
      </c>
      <c r="W46" s="4" t="s">
        <v>27</v>
      </c>
    </row>
    <row r="47" spans="1:29" x14ac:dyDescent="0.2">
      <c r="A47" s="2">
        <v>44510.23519334491</v>
      </c>
      <c r="B47" s="3" t="s">
        <v>48</v>
      </c>
      <c r="C47" s="4" t="s">
        <v>20</v>
      </c>
      <c r="D47" s="4" t="s">
        <v>21</v>
      </c>
      <c r="E47" s="4">
        <v>667</v>
      </c>
      <c r="I47" s="4" t="s">
        <v>294</v>
      </c>
      <c r="L47" s="4" t="s">
        <v>32</v>
      </c>
      <c r="M47" s="4" t="s">
        <v>24</v>
      </c>
      <c r="N47" s="4">
        <v>36</v>
      </c>
      <c r="O47" s="4">
        <v>18</v>
      </c>
      <c r="P47" s="4" t="s">
        <v>23</v>
      </c>
      <c r="Q47" s="4" t="s">
        <v>24</v>
      </c>
      <c r="R47" s="4" t="s">
        <v>25</v>
      </c>
      <c r="T47" s="4" t="s">
        <v>25</v>
      </c>
      <c r="U47" s="4" t="s">
        <v>25</v>
      </c>
      <c r="V47" s="4" t="s">
        <v>25</v>
      </c>
      <c r="W47" s="4" t="s">
        <v>27</v>
      </c>
    </row>
    <row r="48" spans="1:29" x14ac:dyDescent="0.2">
      <c r="A48" s="2">
        <v>44510.301111909721</v>
      </c>
      <c r="B48" s="3" t="s">
        <v>120</v>
      </c>
      <c r="C48" s="4" t="s">
        <v>20</v>
      </c>
      <c r="D48" s="4" t="s">
        <v>21</v>
      </c>
      <c r="E48" s="4">
        <v>668</v>
      </c>
      <c r="I48" s="4" t="s">
        <v>294</v>
      </c>
      <c r="L48" s="4" t="s">
        <v>32</v>
      </c>
      <c r="M48" s="4" t="s">
        <v>24</v>
      </c>
      <c r="N48" s="4">
        <v>36.200000000000003</v>
      </c>
      <c r="O48" s="4">
        <v>19</v>
      </c>
      <c r="P48" s="4" t="s">
        <v>23</v>
      </c>
      <c r="Q48" s="4" t="s">
        <v>24</v>
      </c>
      <c r="R48" s="4" t="s">
        <v>25</v>
      </c>
      <c r="T48" s="4" t="s">
        <v>25</v>
      </c>
      <c r="U48" s="4" t="s">
        <v>25</v>
      </c>
      <c r="V48" s="4" t="s">
        <v>25</v>
      </c>
      <c r="W48" s="4" t="s">
        <v>27</v>
      </c>
    </row>
    <row r="49" spans="1:23" x14ac:dyDescent="0.2">
      <c r="A49" s="2">
        <v>44510.29265768519</v>
      </c>
      <c r="B49" s="3" t="s">
        <v>305</v>
      </c>
      <c r="C49" s="4" t="s">
        <v>20</v>
      </c>
      <c r="D49" s="4" t="s">
        <v>21</v>
      </c>
      <c r="E49" s="4">
        <v>669</v>
      </c>
      <c r="I49" s="4" t="s">
        <v>294</v>
      </c>
      <c r="L49" s="4" t="s">
        <v>32</v>
      </c>
      <c r="M49" s="4" t="s">
        <v>24</v>
      </c>
      <c r="N49" s="4">
        <v>36.4</v>
      </c>
      <c r="O49" s="4">
        <v>22</v>
      </c>
      <c r="P49" s="4" t="s">
        <v>23</v>
      </c>
      <c r="Q49" s="4" t="s">
        <v>24</v>
      </c>
      <c r="R49" s="4" t="s">
        <v>25</v>
      </c>
      <c r="T49" s="4" t="s">
        <v>25</v>
      </c>
      <c r="U49" s="4" t="s">
        <v>25</v>
      </c>
      <c r="V49" s="4" t="s">
        <v>25</v>
      </c>
      <c r="W49" s="4" t="s">
        <v>27</v>
      </c>
    </row>
    <row r="50" spans="1:23" x14ac:dyDescent="0.2">
      <c r="A50" s="2">
        <v>44510.33603421296</v>
      </c>
      <c r="B50" s="3" t="s">
        <v>152</v>
      </c>
      <c r="C50" s="4" t="s">
        <v>20</v>
      </c>
      <c r="D50" s="4" t="s">
        <v>21</v>
      </c>
      <c r="E50" s="4">
        <v>671</v>
      </c>
      <c r="I50" s="4" t="s">
        <v>300</v>
      </c>
      <c r="J50" s="4" t="s">
        <v>297</v>
      </c>
      <c r="L50" s="4" t="s">
        <v>22</v>
      </c>
      <c r="N50" s="4">
        <v>36.4</v>
      </c>
      <c r="O50" s="4">
        <v>18</v>
      </c>
      <c r="P50" s="4" t="s">
        <v>23</v>
      </c>
      <c r="Q50" s="4" t="s">
        <v>24</v>
      </c>
      <c r="R50" s="4" t="s">
        <v>25</v>
      </c>
      <c r="T50" s="4" t="s">
        <v>25</v>
      </c>
      <c r="U50" s="4" t="s">
        <v>34</v>
      </c>
      <c r="V50" s="4" t="s">
        <v>25</v>
      </c>
      <c r="W50" s="4" t="s">
        <v>27</v>
      </c>
    </row>
    <row r="51" spans="1:23" x14ac:dyDescent="0.2">
      <c r="A51" s="2">
        <v>44510.283949212964</v>
      </c>
      <c r="B51" s="3" t="s">
        <v>88</v>
      </c>
      <c r="C51" s="4" t="s">
        <v>20</v>
      </c>
      <c r="D51" s="4" t="s">
        <v>21</v>
      </c>
      <c r="E51" s="4">
        <v>673</v>
      </c>
      <c r="I51" s="4" t="s">
        <v>295</v>
      </c>
      <c r="J51" s="4" t="s">
        <v>297</v>
      </c>
      <c r="L51" s="4" t="s">
        <v>22</v>
      </c>
      <c r="N51" s="4">
        <v>36.200000000000003</v>
      </c>
      <c r="O51" s="4">
        <v>18</v>
      </c>
      <c r="P51" s="4" t="s">
        <v>23</v>
      </c>
      <c r="Q51" s="4" t="s">
        <v>24</v>
      </c>
      <c r="R51" s="4" t="s">
        <v>25</v>
      </c>
      <c r="T51" s="4" t="s">
        <v>25</v>
      </c>
      <c r="U51" s="4" t="s">
        <v>25</v>
      </c>
      <c r="V51" s="4" t="s">
        <v>25</v>
      </c>
      <c r="W51" s="4" t="s">
        <v>27</v>
      </c>
    </row>
    <row r="52" spans="1:23" x14ac:dyDescent="0.2">
      <c r="A52" s="2">
        <v>44510.314000590282</v>
      </c>
      <c r="B52" s="3" t="s">
        <v>186</v>
      </c>
      <c r="C52" s="4" t="s">
        <v>20</v>
      </c>
      <c r="D52" s="4" t="s">
        <v>21</v>
      </c>
      <c r="E52" s="4">
        <v>674</v>
      </c>
      <c r="I52" s="4" t="s">
        <v>295</v>
      </c>
      <c r="J52" s="4" t="s">
        <v>296</v>
      </c>
      <c r="L52" s="4" t="s">
        <v>22</v>
      </c>
      <c r="N52" s="4">
        <v>36.4</v>
      </c>
      <c r="O52" s="4">
        <v>20</v>
      </c>
      <c r="P52" s="4" t="s">
        <v>23</v>
      </c>
      <c r="Q52" s="4" t="s">
        <v>24</v>
      </c>
      <c r="R52" s="4" t="s">
        <v>25</v>
      </c>
      <c r="T52" s="4" t="s">
        <v>25</v>
      </c>
      <c r="U52" s="4" t="s">
        <v>25</v>
      </c>
      <c r="V52" s="4" t="s">
        <v>26</v>
      </c>
      <c r="W52" s="4" t="s">
        <v>27</v>
      </c>
    </row>
    <row r="53" spans="1:23" x14ac:dyDescent="0.2">
      <c r="A53" s="2">
        <v>44510.336429930554</v>
      </c>
      <c r="B53" s="3" t="s">
        <v>137</v>
      </c>
      <c r="C53" s="4" t="s">
        <v>20</v>
      </c>
      <c r="D53" s="4" t="s">
        <v>21</v>
      </c>
      <c r="E53" s="4">
        <v>675</v>
      </c>
      <c r="I53" s="4" t="s">
        <v>295</v>
      </c>
      <c r="J53" s="4" t="s">
        <v>296</v>
      </c>
      <c r="L53" s="4" t="s">
        <v>32</v>
      </c>
      <c r="M53" s="4" t="s">
        <v>24</v>
      </c>
      <c r="N53" s="4">
        <v>36.4</v>
      </c>
      <c r="O53" s="4">
        <v>40</v>
      </c>
      <c r="P53" s="4" t="s">
        <v>23</v>
      </c>
      <c r="Q53" s="4" t="s">
        <v>24</v>
      </c>
      <c r="R53" s="4" t="s">
        <v>25</v>
      </c>
      <c r="T53" s="4" t="s">
        <v>25</v>
      </c>
      <c r="U53" s="4" t="s">
        <v>25</v>
      </c>
      <c r="V53" s="4" t="s">
        <v>25</v>
      </c>
      <c r="W53" s="4" t="s">
        <v>27</v>
      </c>
    </row>
    <row r="54" spans="1:23" x14ac:dyDescent="0.2">
      <c r="A54" s="2">
        <v>44510.253833009258</v>
      </c>
      <c r="B54" s="3" t="s">
        <v>45</v>
      </c>
      <c r="C54" s="4" t="s">
        <v>20</v>
      </c>
      <c r="D54" s="4" t="s">
        <v>21</v>
      </c>
      <c r="E54" s="4">
        <v>676</v>
      </c>
      <c r="I54" s="4" t="s">
        <v>294</v>
      </c>
      <c r="L54" s="4" t="s">
        <v>32</v>
      </c>
      <c r="M54" s="4" t="s">
        <v>24</v>
      </c>
      <c r="N54" s="4">
        <v>35.4</v>
      </c>
      <c r="O54" s="4">
        <v>20</v>
      </c>
      <c r="P54" s="4" t="s">
        <v>23</v>
      </c>
      <c r="Q54" s="4" t="s">
        <v>24</v>
      </c>
      <c r="R54" s="4" t="s">
        <v>25</v>
      </c>
      <c r="T54" s="4" t="s">
        <v>25</v>
      </c>
      <c r="U54" s="4" t="s">
        <v>25</v>
      </c>
      <c r="V54" s="4" t="s">
        <v>46</v>
      </c>
      <c r="W54" s="4" t="s">
        <v>27</v>
      </c>
    </row>
    <row r="55" spans="1:23" x14ac:dyDescent="0.2">
      <c r="A55" s="2">
        <v>44510.314155023152</v>
      </c>
      <c r="B55" s="3" t="s">
        <v>115</v>
      </c>
      <c r="C55" s="4" t="s">
        <v>20</v>
      </c>
      <c r="D55" s="4" t="s">
        <v>21</v>
      </c>
      <c r="E55" s="4">
        <v>678</v>
      </c>
      <c r="I55" s="4" t="s">
        <v>295</v>
      </c>
      <c r="J55" s="4" t="s">
        <v>296</v>
      </c>
      <c r="L55" s="4" t="s">
        <v>32</v>
      </c>
      <c r="M55" s="4" t="s">
        <v>24</v>
      </c>
      <c r="N55" s="4">
        <v>36.5</v>
      </c>
      <c r="O55" s="4">
        <v>20</v>
      </c>
      <c r="P55" s="4" t="s">
        <v>23</v>
      </c>
      <c r="Q55" s="4" t="s">
        <v>306</v>
      </c>
      <c r="R55" s="4" t="s">
        <v>25</v>
      </c>
      <c r="T55" s="4" t="s">
        <v>25</v>
      </c>
      <c r="U55" s="4" t="s">
        <v>25</v>
      </c>
      <c r="V55" s="4" t="s">
        <v>39</v>
      </c>
      <c r="W55" s="4" t="s">
        <v>27</v>
      </c>
    </row>
    <row r="56" spans="1:23" x14ac:dyDescent="0.2">
      <c r="A56" s="2">
        <v>44510.269246469907</v>
      </c>
      <c r="B56" s="4" t="s">
        <v>240</v>
      </c>
      <c r="C56" s="4" t="s">
        <v>20</v>
      </c>
      <c r="D56" s="4" t="s">
        <v>21</v>
      </c>
      <c r="E56" s="4">
        <v>681</v>
      </c>
      <c r="I56" s="4" t="s">
        <v>295</v>
      </c>
      <c r="J56" s="4" t="s">
        <v>297</v>
      </c>
      <c r="L56" s="4" t="s">
        <v>22</v>
      </c>
      <c r="N56" s="4">
        <v>36.700000000000003</v>
      </c>
      <c r="O56" s="4">
        <v>18</v>
      </c>
      <c r="P56" s="4" t="s">
        <v>23</v>
      </c>
      <c r="Q56" s="4" t="s">
        <v>24</v>
      </c>
      <c r="R56" s="4" t="s">
        <v>49</v>
      </c>
      <c r="T56" s="4" t="s">
        <v>25</v>
      </c>
      <c r="U56" s="4" t="s">
        <v>25</v>
      </c>
      <c r="V56" s="4" t="s">
        <v>111</v>
      </c>
      <c r="W56" s="4" t="s">
        <v>27</v>
      </c>
    </row>
    <row r="57" spans="1:23" x14ac:dyDescent="0.2">
      <c r="A57" s="2">
        <v>44510.618609386569</v>
      </c>
      <c r="B57" s="3" t="s">
        <v>105</v>
      </c>
      <c r="C57" s="4" t="s">
        <v>20</v>
      </c>
      <c r="D57" s="4" t="s">
        <v>21</v>
      </c>
      <c r="E57" s="4">
        <v>685</v>
      </c>
      <c r="I57" s="4" t="s">
        <v>295</v>
      </c>
      <c r="J57" s="4" t="s">
        <v>297</v>
      </c>
      <c r="L57" s="4" t="s">
        <v>32</v>
      </c>
      <c r="M57" s="4" t="s">
        <v>24</v>
      </c>
      <c r="N57" s="4">
        <v>36.1</v>
      </c>
      <c r="O57" s="4">
        <v>98</v>
      </c>
      <c r="P57" s="4" t="s">
        <v>23</v>
      </c>
      <c r="Q57" s="4" t="s">
        <v>24</v>
      </c>
      <c r="R57" s="4" t="s">
        <v>25</v>
      </c>
      <c r="T57" s="4" t="s">
        <v>25</v>
      </c>
      <c r="U57" s="4" t="s">
        <v>25</v>
      </c>
      <c r="V57" s="4" t="s">
        <v>25</v>
      </c>
      <c r="W57" s="4" t="s">
        <v>27</v>
      </c>
    </row>
    <row r="58" spans="1:23" x14ac:dyDescent="0.2">
      <c r="A58" s="2">
        <v>44510.362550358797</v>
      </c>
      <c r="B58" s="3" t="s">
        <v>123</v>
      </c>
      <c r="C58" s="4" t="s">
        <v>20</v>
      </c>
      <c r="D58" s="4" t="s">
        <v>21</v>
      </c>
      <c r="E58" s="4">
        <v>695</v>
      </c>
      <c r="I58" s="4" t="s">
        <v>295</v>
      </c>
      <c r="J58" s="4" t="s">
        <v>296</v>
      </c>
      <c r="L58" s="4" t="s">
        <v>22</v>
      </c>
      <c r="N58" s="4">
        <v>36.4</v>
      </c>
      <c r="O58" s="4">
        <v>40</v>
      </c>
      <c r="P58" s="4" t="s">
        <v>23</v>
      </c>
      <c r="Q58" s="4" t="s">
        <v>24</v>
      </c>
      <c r="R58" s="4" t="s">
        <v>25</v>
      </c>
      <c r="T58" s="4" t="s">
        <v>25</v>
      </c>
      <c r="U58" s="4" t="s">
        <v>25</v>
      </c>
      <c r="V58" s="4" t="s">
        <v>25</v>
      </c>
      <c r="W58" s="4" t="s">
        <v>27</v>
      </c>
    </row>
    <row r="59" spans="1:23" x14ac:dyDescent="0.2">
      <c r="A59" s="2">
        <v>44510.290728287036</v>
      </c>
      <c r="B59" s="3" t="s">
        <v>102</v>
      </c>
      <c r="C59" s="4" t="s">
        <v>20</v>
      </c>
      <c r="D59" s="4" t="s">
        <v>21</v>
      </c>
      <c r="E59" s="4">
        <v>696</v>
      </c>
      <c r="I59" s="4" t="s">
        <v>294</v>
      </c>
      <c r="L59" s="4" t="s">
        <v>32</v>
      </c>
      <c r="M59" s="4" t="s">
        <v>24</v>
      </c>
      <c r="N59" s="4">
        <v>36.4</v>
      </c>
      <c r="O59" s="4">
        <v>18</v>
      </c>
      <c r="P59" s="4" t="s">
        <v>23</v>
      </c>
      <c r="Q59" s="4" t="s">
        <v>24</v>
      </c>
      <c r="R59" s="4" t="s">
        <v>25</v>
      </c>
      <c r="T59" s="4" t="s">
        <v>25</v>
      </c>
      <c r="U59" s="4" t="s">
        <v>25</v>
      </c>
      <c r="V59" s="4" t="s">
        <v>25</v>
      </c>
      <c r="W59" s="4" t="s">
        <v>27</v>
      </c>
    </row>
    <row r="60" spans="1:23" x14ac:dyDescent="0.2">
      <c r="A60" s="2">
        <v>44510.27905114583</v>
      </c>
      <c r="B60" s="3" t="s">
        <v>50</v>
      </c>
      <c r="C60" s="4" t="s">
        <v>20</v>
      </c>
      <c r="D60" s="4" t="s">
        <v>21</v>
      </c>
      <c r="E60" s="4">
        <v>698</v>
      </c>
      <c r="I60" s="4" t="s">
        <v>24</v>
      </c>
      <c r="K60" s="4" t="s">
        <v>24</v>
      </c>
      <c r="L60" s="4" t="s">
        <v>22</v>
      </c>
      <c r="N60" s="4">
        <v>36.1</v>
      </c>
      <c r="O60" s="4">
        <v>13</v>
      </c>
      <c r="P60" s="4" t="s">
        <v>23</v>
      </c>
      <c r="Q60" s="4" t="s">
        <v>24</v>
      </c>
      <c r="R60" s="4" t="s">
        <v>25</v>
      </c>
      <c r="T60" s="4" t="s">
        <v>25</v>
      </c>
      <c r="U60" s="4" t="s">
        <v>25</v>
      </c>
      <c r="V60" s="4" t="s">
        <v>51</v>
      </c>
      <c r="W60" s="4" t="s">
        <v>27</v>
      </c>
    </row>
    <row r="61" spans="1:23" x14ac:dyDescent="0.2">
      <c r="A61" s="2">
        <v>44510.897186481481</v>
      </c>
      <c r="B61" s="4">
        <v>0</v>
      </c>
      <c r="C61" s="4" t="s">
        <v>20</v>
      </c>
      <c r="D61" s="4" t="s">
        <v>21</v>
      </c>
      <c r="E61" s="4">
        <v>700</v>
      </c>
      <c r="I61" s="4" t="s">
        <v>294</v>
      </c>
      <c r="L61" s="4" t="s">
        <v>32</v>
      </c>
      <c r="M61" s="4" t="s">
        <v>24</v>
      </c>
      <c r="N61" s="4">
        <v>36.4</v>
      </c>
      <c r="O61" s="4">
        <v>16</v>
      </c>
      <c r="P61" s="4" t="s">
        <v>23</v>
      </c>
      <c r="Q61" s="4" t="s">
        <v>24</v>
      </c>
      <c r="R61" s="4" t="s">
        <v>27</v>
      </c>
      <c r="S61" s="4" t="s">
        <v>307</v>
      </c>
      <c r="T61" s="4" t="s">
        <v>25</v>
      </c>
      <c r="U61" s="4" t="s">
        <v>25</v>
      </c>
      <c r="V61" s="4" t="s">
        <v>39</v>
      </c>
      <c r="W61" s="4" t="s">
        <v>27</v>
      </c>
    </row>
    <row r="62" spans="1:23" x14ac:dyDescent="0.2">
      <c r="A62" s="2">
        <v>44510.337410798616</v>
      </c>
      <c r="B62" s="3" t="s">
        <v>126</v>
      </c>
      <c r="C62" s="4" t="s">
        <v>20</v>
      </c>
      <c r="D62" s="4" t="s">
        <v>21</v>
      </c>
      <c r="E62" s="4">
        <v>701</v>
      </c>
      <c r="I62" s="4" t="s">
        <v>294</v>
      </c>
      <c r="L62" s="4" t="s">
        <v>32</v>
      </c>
      <c r="M62" s="4" t="s">
        <v>24</v>
      </c>
      <c r="N62" s="4">
        <v>36.4</v>
      </c>
      <c r="O62" s="4">
        <v>16</v>
      </c>
      <c r="P62" s="4" t="s">
        <v>23</v>
      </c>
      <c r="Q62" s="4" t="s">
        <v>24</v>
      </c>
      <c r="R62" s="4" t="s">
        <v>25</v>
      </c>
      <c r="T62" s="4" t="s">
        <v>25</v>
      </c>
      <c r="U62" s="4" t="s">
        <v>25</v>
      </c>
      <c r="V62" s="4" t="s">
        <v>26</v>
      </c>
      <c r="W62" s="4" t="s">
        <v>27</v>
      </c>
    </row>
    <row r="63" spans="1:23" x14ac:dyDescent="0.2">
      <c r="A63" s="2">
        <v>44510.382262418978</v>
      </c>
      <c r="B63" s="3" t="s">
        <v>194</v>
      </c>
      <c r="C63" s="4" t="s">
        <v>20</v>
      </c>
      <c r="D63" s="4" t="s">
        <v>21</v>
      </c>
      <c r="E63" s="4">
        <v>709</v>
      </c>
      <c r="I63" s="4" t="s">
        <v>294</v>
      </c>
      <c r="L63" s="4" t="s">
        <v>22</v>
      </c>
      <c r="N63" s="4">
        <v>36.4</v>
      </c>
      <c r="O63" s="4">
        <v>12</v>
      </c>
      <c r="P63" s="4" t="s">
        <v>23</v>
      </c>
      <c r="Q63" s="4" t="s">
        <v>24</v>
      </c>
      <c r="R63" s="4" t="s">
        <v>25</v>
      </c>
      <c r="T63" s="4" t="s">
        <v>25</v>
      </c>
      <c r="U63" s="4" t="s">
        <v>25</v>
      </c>
      <c r="V63" s="4" t="s">
        <v>51</v>
      </c>
      <c r="W63" s="4" t="s">
        <v>27</v>
      </c>
    </row>
    <row r="64" spans="1:23" x14ac:dyDescent="0.2">
      <c r="A64" s="2">
        <v>44510.560715428241</v>
      </c>
      <c r="B64" s="3" t="s">
        <v>308</v>
      </c>
      <c r="C64" s="4" t="s">
        <v>20</v>
      </c>
      <c r="D64" s="4" t="s">
        <v>21</v>
      </c>
      <c r="E64" s="4">
        <v>711</v>
      </c>
      <c r="I64" s="4" t="s">
        <v>24</v>
      </c>
      <c r="K64" s="4" t="s">
        <v>24</v>
      </c>
      <c r="L64" s="4" t="s">
        <v>32</v>
      </c>
      <c r="M64" s="4" t="s">
        <v>24</v>
      </c>
      <c r="N64" s="4">
        <v>36.4</v>
      </c>
      <c r="O64" s="4">
        <v>76</v>
      </c>
      <c r="P64" s="4" t="s">
        <v>23</v>
      </c>
      <c r="Q64" s="4" t="s">
        <v>24</v>
      </c>
      <c r="R64" s="4" t="s">
        <v>25</v>
      </c>
      <c r="T64" s="4" t="s">
        <v>25</v>
      </c>
      <c r="U64" s="4" t="s">
        <v>25</v>
      </c>
      <c r="V64" s="4" t="s">
        <v>74</v>
      </c>
      <c r="W64" s="4" t="s">
        <v>27</v>
      </c>
    </row>
    <row r="65" spans="1:23" x14ac:dyDescent="0.2">
      <c r="A65" s="2">
        <v>44510.38526195602</v>
      </c>
      <c r="B65" s="3" t="s">
        <v>182</v>
      </c>
      <c r="C65" s="4" t="s">
        <v>20</v>
      </c>
      <c r="D65" s="4" t="s">
        <v>21</v>
      </c>
      <c r="E65" s="4">
        <v>719</v>
      </c>
      <c r="I65" s="4" t="s">
        <v>295</v>
      </c>
      <c r="J65" s="4" t="s">
        <v>296</v>
      </c>
      <c r="L65" s="4" t="s">
        <v>22</v>
      </c>
      <c r="N65" s="4">
        <v>36.299999999999997</v>
      </c>
      <c r="O65" s="4">
        <v>26</v>
      </c>
      <c r="P65" s="4" t="s">
        <v>309</v>
      </c>
      <c r="Q65" s="4" t="s">
        <v>24</v>
      </c>
      <c r="R65" s="4" t="s">
        <v>25</v>
      </c>
      <c r="T65" s="4" t="s">
        <v>25</v>
      </c>
      <c r="U65" s="4" t="s">
        <v>25</v>
      </c>
      <c r="V65" s="4" t="s">
        <v>25</v>
      </c>
      <c r="W65" s="4" t="s">
        <v>27</v>
      </c>
    </row>
    <row r="66" spans="1:23" x14ac:dyDescent="0.2">
      <c r="A66" s="2">
        <v>44510.302145104171</v>
      </c>
      <c r="B66" s="3" t="s">
        <v>66</v>
      </c>
      <c r="C66" s="4" t="s">
        <v>20</v>
      </c>
      <c r="D66" s="4" t="s">
        <v>21</v>
      </c>
      <c r="E66" s="4">
        <v>721</v>
      </c>
      <c r="I66" s="4" t="s">
        <v>294</v>
      </c>
      <c r="L66" s="4" t="s">
        <v>22</v>
      </c>
      <c r="N66" s="4">
        <v>36.5</v>
      </c>
      <c r="O66" s="4">
        <v>20</v>
      </c>
      <c r="P66" s="4" t="s">
        <v>23</v>
      </c>
      <c r="Q66" s="4" t="s">
        <v>24</v>
      </c>
      <c r="R66" s="4" t="s">
        <v>25</v>
      </c>
      <c r="T66" s="4" t="s">
        <v>25</v>
      </c>
      <c r="U66" s="4" t="s">
        <v>25</v>
      </c>
      <c r="V66" s="4" t="s">
        <v>26</v>
      </c>
      <c r="W66" s="4" t="s">
        <v>27</v>
      </c>
    </row>
    <row r="67" spans="1:23" x14ac:dyDescent="0.2">
      <c r="A67" s="2">
        <v>44510.365498900464</v>
      </c>
      <c r="B67" s="3" t="s">
        <v>165</v>
      </c>
      <c r="C67" s="4" t="s">
        <v>20</v>
      </c>
      <c r="D67" s="4" t="s">
        <v>21</v>
      </c>
      <c r="E67" s="4">
        <v>722</v>
      </c>
      <c r="I67" s="4" t="s">
        <v>295</v>
      </c>
      <c r="J67" s="4" t="s">
        <v>297</v>
      </c>
      <c r="L67" s="4" t="s">
        <v>22</v>
      </c>
      <c r="N67" s="4">
        <v>36.4</v>
      </c>
      <c r="O67" s="4">
        <v>18</v>
      </c>
      <c r="P67" s="4" t="s">
        <v>23</v>
      </c>
      <c r="Q67" s="4" t="s">
        <v>24</v>
      </c>
      <c r="R67" s="4" t="s">
        <v>25</v>
      </c>
      <c r="T67" s="4" t="s">
        <v>25</v>
      </c>
      <c r="U67" s="4" t="s">
        <v>310</v>
      </c>
      <c r="V67" s="4" t="s">
        <v>39</v>
      </c>
      <c r="W67" s="4" t="s">
        <v>27</v>
      </c>
    </row>
    <row r="68" spans="1:23" x14ac:dyDescent="0.2">
      <c r="A68" s="2">
        <v>44510.299857523147</v>
      </c>
      <c r="B68" s="3" t="s">
        <v>143</v>
      </c>
      <c r="C68" s="4" t="s">
        <v>20</v>
      </c>
      <c r="D68" s="4" t="s">
        <v>21</v>
      </c>
      <c r="E68" s="4">
        <v>724</v>
      </c>
      <c r="I68" s="4" t="s">
        <v>295</v>
      </c>
      <c r="J68" s="4" t="s">
        <v>298</v>
      </c>
      <c r="L68" s="4" t="s">
        <v>22</v>
      </c>
      <c r="N68" s="4">
        <v>36</v>
      </c>
      <c r="O68" s="4">
        <v>22</v>
      </c>
      <c r="P68" s="4" t="s">
        <v>23</v>
      </c>
      <c r="Q68" s="4" t="s">
        <v>24</v>
      </c>
      <c r="R68" s="4" t="s">
        <v>49</v>
      </c>
      <c r="T68" s="4" t="s">
        <v>25</v>
      </c>
      <c r="U68" s="4" t="s">
        <v>25</v>
      </c>
      <c r="V68" s="4" t="s">
        <v>242</v>
      </c>
      <c r="W68" s="4" t="s">
        <v>27</v>
      </c>
    </row>
    <row r="69" spans="1:23" x14ac:dyDescent="0.2">
      <c r="A69" s="2">
        <v>44510.33777445602</v>
      </c>
      <c r="B69" s="3" t="s">
        <v>243</v>
      </c>
      <c r="C69" s="4" t="s">
        <v>20</v>
      </c>
      <c r="D69" s="4" t="s">
        <v>21</v>
      </c>
      <c r="E69" s="4">
        <v>727</v>
      </c>
      <c r="I69" s="4" t="s">
        <v>300</v>
      </c>
      <c r="J69" s="4" t="s">
        <v>296</v>
      </c>
      <c r="L69" s="4" t="s">
        <v>22</v>
      </c>
      <c r="N69" s="4">
        <v>36.299999999999997</v>
      </c>
      <c r="O69" s="4">
        <v>18</v>
      </c>
      <c r="P69" s="4" t="s">
        <v>23</v>
      </c>
      <c r="Q69" s="4" t="s">
        <v>24</v>
      </c>
      <c r="R69" s="4" t="s">
        <v>25</v>
      </c>
      <c r="T69" s="4" t="s">
        <v>25</v>
      </c>
      <c r="U69" s="4" t="s">
        <v>25</v>
      </c>
      <c r="V69" s="4" t="s">
        <v>26</v>
      </c>
      <c r="W69" s="4" t="s">
        <v>27</v>
      </c>
    </row>
    <row r="70" spans="1:23" x14ac:dyDescent="0.2">
      <c r="A70" s="2">
        <v>44510.225320162033</v>
      </c>
      <c r="B70" s="3" t="s">
        <v>52</v>
      </c>
      <c r="C70" s="4" t="s">
        <v>20</v>
      </c>
      <c r="D70" s="4" t="s">
        <v>21</v>
      </c>
      <c r="E70" s="4">
        <v>733</v>
      </c>
      <c r="I70" s="4" t="s">
        <v>295</v>
      </c>
      <c r="J70" s="4" t="s">
        <v>299</v>
      </c>
      <c r="L70" s="4" t="s">
        <v>22</v>
      </c>
      <c r="N70" s="4">
        <v>36.200000000000003</v>
      </c>
      <c r="O70" s="4">
        <v>18</v>
      </c>
      <c r="P70" s="4" t="s">
        <v>23</v>
      </c>
      <c r="Q70" s="4" t="s">
        <v>24</v>
      </c>
      <c r="R70" s="4" t="s">
        <v>25</v>
      </c>
      <c r="T70" s="4" t="s">
        <v>25</v>
      </c>
      <c r="U70" s="4" t="s">
        <v>25</v>
      </c>
      <c r="V70" s="4" t="s">
        <v>51</v>
      </c>
      <c r="W70" s="4" t="s">
        <v>27</v>
      </c>
    </row>
    <row r="71" spans="1:23" x14ac:dyDescent="0.2">
      <c r="A71" s="2">
        <v>44510.256388657406</v>
      </c>
      <c r="B71" s="3" t="s">
        <v>72</v>
      </c>
      <c r="C71" s="4" t="s">
        <v>20</v>
      </c>
      <c r="D71" s="4" t="s">
        <v>21</v>
      </c>
      <c r="E71" s="4">
        <v>736</v>
      </c>
      <c r="I71" s="4" t="s">
        <v>295</v>
      </c>
      <c r="J71" s="4" t="s">
        <v>296</v>
      </c>
      <c r="L71" s="4" t="s">
        <v>32</v>
      </c>
      <c r="M71" s="4" t="s">
        <v>24</v>
      </c>
      <c r="N71" s="4">
        <v>36.5</v>
      </c>
      <c r="O71" s="4">
        <v>14</v>
      </c>
      <c r="P71" s="4" t="s">
        <v>23</v>
      </c>
      <c r="Q71" s="4" t="s">
        <v>24</v>
      </c>
      <c r="R71" s="4" t="s">
        <v>25</v>
      </c>
      <c r="T71" s="4" t="s">
        <v>25</v>
      </c>
      <c r="U71" s="4" t="s">
        <v>25</v>
      </c>
      <c r="V71" s="4" t="s">
        <v>25</v>
      </c>
      <c r="W71" s="4" t="s">
        <v>27</v>
      </c>
    </row>
    <row r="72" spans="1:23" x14ac:dyDescent="0.2">
      <c r="A72" s="2">
        <v>44510.288065636574</v>
      </c>
      <c r="B72" s="3" t="s">
        <v>86</v>
      </c>
      <c r="C72" s="4" t="s">
        <v>20</v>
      </c>
      <c r="D72" s="4" t="s">
        <v>21</v>
      </c>
      <c r="E72" s="4">
        <v>744</v>
      </c>
      <c r="I72" s="4" t="s">
        <v>295</v>
      </c>
      <c r="J72" s="4" t="s">
        <v>298</v>
      </c>
      <c r="L72" s="4" t="s">
        <v>32</v>
      </c>
      <c r="M72" s="4" t="s">
        <v>24</v>
      </c>
      <c r="N72" s="4">
        <v>36.5</v>
      </c>
      <c r="O72" s="4">
        <v>18</v>
      </c>
      <c r="P72" s="4" t="s">
        <v>23</v>
      </c>
      <c r="Q72" s="4" t="s">
        <v>24</v>
      </c>
      <c r="R72" s="4" t="s">
        <v>25</v>
      </c>
      <c r="T72" s="4" t="s">
        <v>25</v>
      </c>
      <c r="U72" s="4" t="s">
        <v>25</v>
      </c>
      <c r="V72" s="4" t="s">
        <v>25</v>
      </c>
      <c r="W72" s="4" t="s">
        <v>27</v>
      </c>
    </row>
    <row r="73" spans="1:23" x14ac:dyDescent="0.2">
      <c r="A73" s="2">
        <v>44510.208770416662</v>
      </c>
      <c r="B73" s="3" t="s">
        <v>40</v>
      </c>
      <c r="C73" s="4" t="s">
        <v>20</v>
      </c>
      <c r="D73" s="4" t="s">
        <v>21</v>
      </c>
      <c r="E73" s="4">
        <v>748</v>
      </c>
      <c r="I73" s="4" t="s">
        <v>295</v>
      </c>
      <c r="J73" s="4" t="s">
        <v>296</v>
      </c>
      <c r="L73" s="4" t="s">
        <v>22</v>
      </c>
      <c r="N73" s="4">
        <v>36.6</v>
      </c>
      <c r="O73" s="4">
        <v>18</v>
      </c>
      <c r="P73" s="4" t="s">
        <v>23</v>
      </c>
      <c r="Q73" s="4" t="s">
        <v>24</v>
      </c>
      <c r="R73" s="4" t="s">
        <v>25</v>
      </c>
      <c r="T73" s="4" t="s">
        <v>25</v>
      </c>
      <c r="U73" s="4" t="s">
        <v>25</v>
      </c>
      <c r="V73" s="4" t="s">
        <v>25</v>
      </c>
      <c r="W73" s="4" t="s">
        <v>27</v>
      </c>
    </row>
    <row r="74" spans="1:23" x14ac:dyDescent="0.2">
      <c r="A74" s="2">
        <v>44510.259227766204</v>
      </c>
      <c r="B74" s="3" t="s">
        <v>85</v>
      </c>
      <c r="C74" s="4" t="s">
        <v>20</v>
      </c>
      <c r="D74" s="4" t="s">
        <v>21</v>
      </c>
      <c r="E74" s="4">
        <v>749</v>
      </c>
      <c r="I74" s="4" t="s">
        <v>295</v>
      </c>
      <c r="J74" s="4" t="s">
        <v>297</v>
      </c>
      <c r="L74" s="4" t="s">
        <v>22</v>
      </c>
      <c r="N74" s="4">
        <v>36</v>
      </c>
      <c r="O74" s="4">
        <v>18</v>
      </c>
      <c r="P74" s="4" t="s">
        <v>23</v>
      </c>
      <c r="Q74" s="4" t="s">
        <v>24</v>
      </c>
      <c r="R74" s="4" t="s">
        <v>25</v>
      </c>
      <c r="T74" s="4" t="s">
        <v>25</v>
      </c>
      <c r="U74" s="4" t="s">
        <v>34</v>
      </c>
      <c r="V74" s="4" t="s">
        <v>25</v>
      </c>
      <c r="W74" s="4" t="s">
        <v>27</v>
      </c>
    </row>
    <row r="75" spans="1:23" x14ac:dyDescent="0.2">
      <c r="A75" s="2">
        <v>44510.320236678243</v>
      </c>
      <c r="B75" s="3" t="s">
        <v>167</v>
      </c>
      <c r="C75" s="4" t="s">
        <v>20</v>
      </c>
      <c r="D75" s="4" t="s">
        <v>21</v>
      </c>
      <c r="E75" s="4">
        <v>750</v>
      </c>
      <c r="I75" s="4" t="s">
        <v>295</v>
      </c>
      <c r="J75" s="4" t="s">
        <v>296</v>
      </c>
      <c r="L75" s="4" t="s">
        <v>22</v>
      </c>
      <c r="N75" s="4">
        <v>36.5</v>
      </c>
      <c r="O75" s="4">
        <v>14</v>
      </c>
      <c r="P75" s="4" t="s">
        <v>23</v>
      </c>
      <c r="Q75" s="4" t="s">
        <v>24</v>
      </c>
      <c r="R75" s="4" t="s">
        <v>25</v>
      </c>
      <c r="T75" s="4" t="s">
        <v>25</v>
      </c>
      <c r="U75" s="4" t="s">
        <v>25</v>
      </c>
      <c r="V75" s="4" t="s">
        <v>26</v>
      </c>
      <c r="W75" s="4" t="s">
        <v>27</v>
      </c>
    </row>
    <row r="76" spans="1:23" x14ac:dyDescent="0.2">
      <c r="A76" s="2">
        <v>44510.475576377314</v>
      </c>
      <c r="B76" s="3" t="s">
        <v>203</v>
      </c>
      <c r="C76" s="4" t="s">
        <v>20</v>
      </c>
      <c r="D76" s="4" t="s">
        <v>21</v>
      </c>
      <c r="E76" s="4">
        <v>752</v>
      </c>
      <c r="I76" s="4" t="s">
        <v>294</v>
      </c>
      <c r="L76" s="4" t="s">
        <v>22</v>
      </c>
      <c r="N76" s="4">
        <v>36.5</v>
      </c>
      <c r="O76" s="4">
        <v>18</v>
      </c>
      <c r="P76" s="4" t="s">
        <v>23</v>
      </c>
      <c r="Q76" s="4" t="s">
        <v>24</v>
      </c>
      <c r="R76" s="4" t="s">
        <v>25</v>
      </c>
      <c r="T76" s="4" t="s">
        <v>25</v>
      </c>
      <c r="U76" s="4" t="s">
        <v>25</v>
      </c>
      <c r="V76" s="4" t="s">
        <v>25</v>
      </c>
      <c r="W76" s="4" t="s">
        <v>27</v>
      </c>
    </row>
    <row r="77" spans="1:23" x14ac:dyDescent="0.2">
      <c r="A77" s="2">
        <v>44510.24883063657</v>
      </c>
      <c r="B77" s="3" t="s">
        <v>53</v>
      </c>
      <c r="C77" s="4" t="s">
        <v>20</v>
      </c>
      <c r="D77" s="4" t="s">
        <v>21</v>
      </c>
      <c r="E77" s="4">
        <v>757</v>
      </c>
      <c r="I77" s="4" t="s">
        <v>294</v>
      </c>
      <c r="L77" s="4" t="s">
        <v>32</v>
      </c>
      <c r="M77" s="4" t="s">
        <v>24</v>
      </c>
      <c r="N77" s="4">
        <v>36.299999999999997</v>
      </c>
      <c r="O77" s="4">
        <v>20</v>
      </c>
      <c r="P77" s="4" t="s">
        <v>23</v>
      </c>
      <c r="Q77" s="4" t="s">
        <v>24</v>
      </c>
      <c r="R77" s="4" t="s">
        <v>25</v>
      </c>
      <c r="T77" s="4" t="s">
        <v>25</v>
      </c>
      <c r="U77" s="4" t="s">
        <v>25</v>
      </c>
      <c r="V77" s="4" t="s">
        <v>25</v>
      </c>
      <c r="W77" s="4" t="s">
        <v>27</v>
      </c>
    </row>
    <row r="78" spans="1:23" x14ac:dyDescent="0.2">
      <c r="A78" s="2">
        <v>44510.393626574078</v>
      </c>
      <c r="B78" s="3" t="s">
        <v>219</v>
      </c>
      <c r="C78" s="4" t="s">
        <v>20</v>
      </c>
      <c r="D78" s="4" t="s">
        <v>21</v>
      </c>
      <c r="E78" s="4">
        <v>758</v>
      </c>
      <c r="I78" s="4" t="s">
        <v>294</v>
      </c>
      <c r="L78" s="4" t="s">
        <v>32</v>
      </c>
      <c r="M78" s="4" t="s">
        <v>24</v>
      </c>
      <c r="N78" s="4">
        <v>36.5</v>
      </c>
      <c r="O78" s="4">
        <v>18</v>
      </c>
      <c r="P78" s="4" t="s">
        <v>23</v>
      </c>
      <c r="Q78" s="4" t="s">
        <v>24</v>
      </c>
      <c r="R78" s="4" t="s">
        <v>25</v>
      </c>
      <c r="T78" s="4" t="s">
        <v>311</v>
      </c>
      <c r="U78" s="4" t="s">
        <v>25</v>
      </c>
      <c r="V78" s="4" t="s">
        <v>312</v>
      </c>
      <c r="W78" s="4" t="s">
        <v>27</v>
      </c>
    </row>
    <row r="79" spans="1:23" x14ac:dyDescent="0.2">
      <c r="A79" s="2">
        <v>44510.531693703699</v>
      </c>
      <c r="B79" s="3" t="s">
        <v>163</v>
      </c>
      <c r="C79" s="4" t="s">
        <v>20</v>
      </c>
      <c r="D79" s="4" t="s">
        <v>21</v>
      </c>
      <c r="E79" s="4">
        <v>761</v>
      </c>
      <c r="I79" s="4" t="s">
        <v>295</v>
      </c>
      <c r="J79" s="4" t="s">
        <v>298</v>
      </c>
      <c r="L79" s="4" t="s">
        <v>22</v>
      </c>
      <c r="N79" s="4">
        <v>36</v>
      </c>
      <c r="O79" s="4">
        <v>24</v>
      </c>
      <c r="P79" s="4" t="s">
        <v>23</v>
      </c>
      <c r="Q79" s="4" t="s">
        <v>24</v>
      </c>
      <c r="R79" s="4" t="s">
        <v>25</v>
      </c>
      <c r="T79" s="4" t="s">
        <v>25</v>
      </c>
      <c r="U79" s="4" t="s">
        <v>25</v>
      </c>
      <c r="V79" s="4" t="s">
        <v>25</v>
      </c>
      <c r="W79" s="4" t="s">
        <v>27</v>
      </c>
    </row>
    <row r="80" spans="1:23" x14ac:dyDescent="0.2">
      <c r="A80" s="2">
        <v>44510.251771030089</v>
      </c>
      <c r="B80" s="3" t="s">
        <v>60</v>
      </c>
      <c r="C80" s="4" t="s">
        <v>20</v>
      </c>
      <c r="D80" s="4" t="s">
        <v>21</v>
      </c>
      <c r="E80" s="4">
        <v>762</v>
      </c>
      <c r="I80" s="4" t="s">
        <v>295</v>
      </c>
      <c r="J80" s="4" t="s">
        <v>298</v>
      </c>
      <c r="L80" s="4" t="s">
        <v>32</v>
      </c>
      <c r="M80" s="4" t="s">
        <v>24</v>
      </c>
      <c r="N80" s="4">
        <v>36.5</v>
      </c>
      <c r="O80" s="4">
        <v>15</v>
      </c>
      <c r="P80" s="4" t="s">
        <v>23</v>
      </c>
      <c r="Q80" s="4" t="s">
        <v>24</v>
      </c>
      <c r="R80" s="4" t="s">
        <v>25</v>
      </c>
      <c r="T80" s="4" t="s">
        <v>25</v>
      </c>
      <c r="U80" s="4" t="s">
        <v>25</v>
      </c>
      <c r="V80" s="4" t="s">
        <v>25</v>
      </c>
      <c r="W80" s="4" t="s">
        <v>27</v>
      </c>
    </row>
    <row r="81" spans="1:23" x14ac:dyDescent="0.2">
      <c r="A81" s="2">
        <v>44510.485184386576</v>
      </c>
      <c r="B81" s="3" t="s">
        <v>144</v>
      </c>
      <c r="C81" s="4" t="s">
        <v>20</v>
      </c>
      <c r="D81" s="4" t="s">
        <v>21</v>
      </c>
      <c r="E81" s="4">
        <v>764</v>
      </c>
      <c r="I81" s="4" t="s">
        <v>295</v>
      </c>
      <c r="J81" s="4" t="s">
        <v>302</v>
      </c>
      <c r="L81" s="4" t="s">
        <v>32</v>
      </c>
      <c r="M81" s="4" t="s">
        <v>24</v>
      </c>
      <c r="N81" s="4">
        <v>36.5</v>
      </c>
      <c r="O81" s="4">
        <v>16</v>
      </c>
      <c r="P81" s="4" t="s">
        <v>23</v>
      </c>
      <c r="Q81" s="4" t="s">
        <v>24</v>
      </c>
      <c r="R81" s="4" t="s">
        <v>25</v>
      </c>
      <c r="T81" s="4" t="s">
        <v>25</v>
      </c>
      <c r="U81" s="4" t="s">
        <v>25</v>
      </c>
      <c r="V81" s="4" t="s">
        <v>51</v>
      </c>
      <c r="W81" s="4" t="s">
        <v>27</v>
      </c>
    </row>
    <row r="82" spans="1:23" x14ac:dyDescent="0.2">
      <c r="A82" s="2">
        <v>44510.325628043982</v>
      </c>
      <c r="B82" s="3" t="s">
        <v>146</v>
      </c>
      <c r="C82" s="4" t="s">
        <v>20</v>
      </c>
      <c r="D82" s="4" t="s">
        <v>21</v>
      </c>
      <c r="E82" s="4">
        <v>765</v>
      </c>
      <c r="I82" s="4" t="s">
        <v>295</v>
      </c>
      <c r="J82" s="4" t="s">
        <v>296</v>
      </c>
      <c r="L82" s="4" t="s">
        <v>32</v>
      </c>
      <c r="M82" s="4" t="s">
        <v>24</v>
      </c>
      <c r="N82" s="4">
        <v>36.299999999999997</v>
      </c>
      <c r="O82" s="4">
        <v>18</v>
      </c>
      <c r="P82" s="4" t="s">
        <v>23</v>
      </c>
      <c r="Q82" s="4" t="s">
        <v>24</v>
      </c>
      <c r="R82" s="4" t="s">
        <v>25</v>
      </c>
      <c r="T82" s="4" t="s">
        <v>25</v>
      </c>
      <c r="U82" s="4" t="s">
        <v>25</v>
      </c>
      <c r="V82" s="4" t="s">
        <v>245</v>
      </c>
      <c r="W82" s="4" t="s">
        <v>27</v>
      </c>
    </row>
    <row r="83" spans="1:23" x14ac:dyDescent="0.2">
      <c r="A83" s="2">
        <v>44510.283494791671</v>
      </c>
      <c r="B83" s="3" t="s">
        <v>140</v>
      </c>
      <c r="C83" s="4" t="s">
        <v>20</v>
      </c>
      <c r="D83" s="4" t="s">
        <v>21</v>
      </c>
      <c r="E83" s="4">
        <v>768</v>
      </c>
      <c r="I83" s="4" t="s">
        <v>294</v>
      </c>
      <c r="L83" s="4" t="s">
        <v>32</v>
      </c>
      <c r="M83" s="4" t="s">
        <v>24</v>
      </c>
      <c r="N83" s="4">
        <v>36.4</v>
      </c>
      <c r="O83" s="4">
        <v>20</v>
      </c>
      <c r="P83" s="4" t="s">
        <v>23</v>
      </c>
      <c r="Q83" s="4" t="s">
        <v>24</v>
      </c>
      <c r="R83" s="4" t="s">
        <v>25</v>
      </c>
      <c r="T83" s="4" t="s">
        <v>25</v>
      </c>
      <c r="U83" s="4" t="s">
        <v>25</v>
      </c>
      <c r="V83" s="4" t="s">
        <v>25</v>
      </c>
      <c r="W83" s="4" t="s">
        <v>27</v>
      </c>
    </row>
    <row r="84" spans="1:23" x14ac:dyDescent="0.2">
      <c r="A84" s="2">
        <v>44510.302058576388</v>
      </c>
      <c r="B84" s="3" t="s">
        <v>142</v>
      </c>
      <c r="C84" s="4" t="s">
        <v>20</v>
      </c>
      <c r="D84" s="4" t="s">
        <v>21</v>
      </c>
      <c r="E84" s="4">
        <v>771</v>
      </c>
      <c r="I84" s="4" t="s">
        <v>300</v>
      </c>
      <c r="J84" s="4" t="s">
        <v>296</v>
      </c>
      <c r="L84" s="4" t="s">
        <v>32</v>
      </c>
      <c r="M84" s="4" t="s">
        <v>24</v>
      </c>
      <c r="N84" s="4">
        <v>36.5</v>
      </c>
      <c r="O84" s="4">
        <v>18</v>
      </c>
      <c r="P84" s="4" t="s">
        <v>23</v>
      </c>
      <c r="Q84" s="4" t="s">
        <v>24</v>
      </c>
      <c r="R84" s="4" t="s">
        <v>49</v>
      </c>
      <c r="T84" s="4" t="s">
        <v>25</v>
      </c>
      <c r="U84" s="4" t="s">
        <v>25</v>
      </c>
      <c r="V84" s="4" t="s">
        <v>25</v>
      </c>
      <c r="W84" s="4" t="s">
        <v>27</v>
      </c>
    </row>
    <row r="85" spans="1:23" x14ac:dyDescent="0.2">
      <c r="A85" s="2">
        <v>44510.478427939815</v>
      </c>
      <c r="B85" s="3" t="s">
        <v>313</v>
      </c>
      <c r="C85" s="4" t="s">
        <v>20</v>
      </c>
      <c r="D85" s="4" t="s">
        <v>21</v>
      </c>
      <c r="E85" s="4">
        <v>773</v>
      </c>
      <c r="I85" s="4" t="s">
        <v>295</v>
      </c>
      <c r="J85" s="4" t="s">
        <v>296</v>
      </c>
      <c r="L85" s="4" t="s">
        <v>32</v>
      </c>
      <c r="M85" s="4" t="s">
        <v>24</v>
      </c>
      <c r="N85" s="4">
        <v>36.5</v>
      </c>
      <c r="O85" s="4">
        <v>14</v>
      </c>
      <c r="P85" s="4" t="s">
        <v>23</v>
      </c>
      <c r="Q85" s="4" t="s">
        <v>24</v>
      </c>
      <c r="R85" s="4" t="s">
        <v>25</v>
      </c>
      <c r="T85" s="4" t="s">
        <v>25</v>
      </c>
      <c r="U85" s="4" t="s">
        <v>25</v>
      </c>
      <c r="V85" s="4" t="s">
        <v>74</v>
      </c>
      <c r="W85" s="4" t="s">
        <v>27</v>
      </c>
    </row>
    <row r="86" spans="1:23" x14ac:dyDescent="0.2">
      <c r="A86" s="2">
        <v>44510.405730150465</v>
      </c>
      <c r="B86" s="3" t="s">
        <v>204</v>
      </c>
      <c r="C86" s="4" t="s">
        <v>20</v>
      </c>
      <c r="D86" s="4" t="s">
        <v>21</v>
      </c>
      <c r="E86" s="4">
        <v>774</v>
      </c>
      <c r="I86" s="4" t="s">
        <v>294</v>
      </c>
      <c r="L86" s="4" t="s">
        <v>22</v>
      </c>
      <c r="N86" s="4">
        <v>36</v>
      </c>
      <c r="O86" s="4">
        <v>18</v>
      </c>
      <c r="P86" s="4" t="s">
        <v>23</v>
      </c>
      <c r="Q86" s="4" t="s">
        <v>24</v>
      </c>
      <c r="R86" s="4" t="s">
        <v>25</v>
      </c>
      <c r="T86" s="4" t="s">
        <v>25</v>
      </c>
      <c r="U86" s="4" t="s">
        <v>25</v>
      </c>
      <c r="V86" s="4" t="s">
        <v>246</v>
      </c>
      <c r="W86" s="4" t="s">
        <v>27</v>
      </c>
    </row>
    <row r="87" spans="1:23" x14ac:dyDescent="0.2">
      <c r="A87" s="2">
        <v>44510.330943217588</v>
      </c>
      <c r="B87" s="3" t="s">
        <v>314</v>
      </c>
      <c r="C87" s="4" t="s">
        <v>20</v>
      </c>
      <c r="D87" s="4" t="s">
        <v>21</v>
      </c>
      <c r="E87" s="4">
        <v>775</v>
      </c>
      <c r="I87" s="4" t="s">
        <v>295</v>
      </c>
      <c r="J87" s="4" t="s">
        <v>296</v>
      </c>
      <c r="L87" s="4" t="s">
        <v>32</v>
      </c>
      <c r="M87" s="4" t="s">
        <v>24</v>
      </c>
      <c r="N87" s="4">
        <v>36</v>
      </c>
      <c r="O87" s="4">
        <v>16</v>
      </c>
      <c r="P87" s="4" t="s">
        <v>23</v>
      </c>
      <c r="Q87" s="4" t="s">
        <v>24</v>
      </c>
      <c r="R87" s="4" t="s">
        <v>25</v>
      </c>
      <c r="T87" s="4" t="s">
        <v>25</v>
      </c>
      <c r="U87" s="4" t="s">
        <v>25</v>
      </c>
      <c r="V87" s="4" t="s">
        <v>51</v>
      </c>
      <c r="W87" s="4" t="s">
        <v>27</v>
      </c>
    </row>
    <row r="88" spans="1:23" x14ac:dyDescent="0.2">
      <c r="A88" s="2">
        <v>44510.219625034719</v>
      </c>
      <c r="B88" s="3" t="s">
        <v>153</v>
      </c>
      <c r="C88" s="4" t="s">
        <v>20</v>
      </c>
      <c r="D88" s="4" t="s">
        <v>21</v>
      </c>
      <c r="E88" s="4">
        <v>776</v>
      </c>
      <c r="I88" s="4" t="s">
        <v>295</v>
      </c>
      <c r="J88" s="4" t="s">
        <v>298</v>
      </c>
      <c r="L88" s="4" t="s">
        <v>22</v>
      </c>
      <c r="N88" s="4">
        <v>36.4</v>
      </c>
      <c r="O88" s="4">
        <v>16</v>
      </c>
      <c r="P88" s="4" t="s">
        <v>23</v>
      </c>
      <c r="Q88" s="4" t="s">
        <v>24</v>
      </c>
      <c r="R88" s="4" t="s">
        <v>25</v>
      </c>
      <c r="T88" s="4" t="s">
        <v>25</v>
      </c>
      <c r="U88" s="4" t="s">
        <v>25</v>
      </c>
      <c r="V88" s="4" t="s">
        <v>25</v>
      </c>
      <c r="W88" s="4" t="s">
        <v>27</v>
      </c>
    </row>
    <row r="89" spans="1:23" x14ac:dyDescent="0.2">
      <c r="A89" s="2">
        <v>44510.289388136574</v>
      </c>
      <c r="B89" s="3" t="s">
        <v>84</v>
      </c>
      <c r="C89" s="4" t="s">
        <v>20</v>
      </c>
      <c r="D89" s="4" t="s">
        <v>21</v>
      </c>
      <c r="E89" s="4">
        <v>777</v>
      </c>
      <c r="I89" s="4" t="s">
        <v>294</v>
      </c>
      <c r="L89" s="4" t="s">
        <v>32</v>
      </c>
      <c r="M89" s="4" t="s">
        <v>24</v>
      </c>
      <c r="N89" s="4">
        <v>35.700000000000003</v>
      </c>
      <c r="O89" s="4">
        <v>15</v>
      </c>
      <c r="P89" s="4" t="s">
        <v>23</v>
      </c>
      <c r="Q89" s="4" t="s">
        <v>24</v>
      </c>
      <c r="R89" s="4" t="s">
        <v>25</v>
      </c>
      <c r="T89" s="4" t="s">
        <v>25</v>
      </c>
      <c r="U89" s="4" t="s">
        <v>25</v>
      </c>
      <c r="V89" s="4" t="s">
        <v>25</v>
      </c>
      <c r="W89" s="4" t="s">
        <v>27</v>
      </c>
    </row>
    <row r="90" spans="1:23" x14ac:dyDescent="0.2">
      <c r="A90" s="2">
        <v>44510.312878807876</v>
      </c>
      <c r="B90" s="3" t="s">
        <v>127</v>
      </c>
      <c r="C90" s="4" t="s">
        <v>20</v>
      </c>
      <c r="D90" s="4" t="s">
        <v>21</v>
      </c>
      <c r="E90" s="4">
        <v>778</v>
      </c>
      <c r="I90" s="4" t="s">
        <v>300</v>
      </c>
      <c r="J90" s="4" t="s">
        <v>297</v>
      </c>
      <c r="L90" s="4" t="s">
        <v>32</v>
      </c>
      <c r="M90" s="4" t="s">
        <v>24</v>
      </c>
      <c r="N90" s="4">
        <v>36.4</v>
      </c>
      <c r="O90" s="4">
        <v>17</v>
      </c>
      <c r="P90" s="4" t="s">
        <v>23</v>
      </c>
      <c r="Q90" s="4" t="s">
        <v>24</v>
      </c>
      <c r="R90" s="4" t="s">
        <v>25</v>
      </c>
      <c r="T90" s="4" t="s">
        <v>25</v>
      </c>
      <c r="U90" s="4" t="s">
        <v>25</v>
      </c>
      <c r="V90" s="4" t="s">
        <v>25</v>
      </c>
      <c r="W90" s="4" t="s">
        <v>27</v>
      </c>
    </row>
    <row r="91" spans="1:23" x14ac:dyDescent="0.2">
      <c r="A91" s="2">
        <v>44510.350263425928</v>
      </c>
      <c r="B91" s="3" t="s">
        <v>154</v>
      </c>
      <c r="C91" s="4" t="s">
        <v>20</v>
      </c>
      <c r="D91" s="4" t="s">
        <v>21</v>
      </c>
      <c r="E91" s="4">
        <v>779</v>
      </c>
      <c r="I91" s="4" t="s">
        <v>294</v>
      </c>
      <c r="L91" s="4" t="s">
        <v>22</v>
      </c>
      <c r="N91" s="4">
        <v>36.6</v>
      </c>
      <c r="O91" s="4">
        <v>20</v>
      </c>
      <c r="P91" s="4" t="s">
        <v>23</v>
      </c>
      <c r="Q91" s="4" t="s">
        <v>24</v>
      </c>
      <c r="R91" s="4" t="s">
        <v>25</v>
      </c>
      <c r="T91" s="4" t="s">
        <v>33</v>
      </c>
      <c r="U91" s="4" t="s">
        <v>25</v>
      </c>
      <c r="V91" s="4" t="s">
        <v>315</v>
      </c>
      <c r="W91" s="4" t="s">
        <v>27</v>
      </c>
    </row>
    <row r="92" spans="1:23" x14ac:dyDescent="0.2">
      <c r="A92" s="2">
        <v>44510.817618541667</v>
      </c>
      <c r="B92" s="4">
        <v>9334534384</v>
      </c>
      <c r="C92" s="4" t="s">
        <v>20</v>
      </c>
      <c r="D92" s="4" t="s">
        <v>21</v>
      </c>
      <c r="E92" s="4">
        <v>782</v>
      </c>
      <c r="I92" s="4" t="s">
        <v>295</v>
      </c>
      <c r="J92" s="4" t="s">
        <v>296</v>
      </c>
      <c r="L92" s="4" t="s">
        <v>32</v>
      </c>
      <c r="M92" s="4" t="s">
        <v>24</v>
      </c>
      <c r="N92" s="4">
        <v>36.4</v>
      </c>
      <c r="O92" s="4">
        <v>18</v>
      </c>
      <c r="P92" s="4" t="s">
        <v>23</v>
      </c>
      <c r="Q92" s="4" t="s">
        <v>24</v>
      </c>
      <c r="R92" s="4" t="s">
        <v>25</v>
      </c>
      <c r="T92" s="4" t="s">
        <v>25</v>
      </c>
      <c r="U92" s="4" t="s">
        <v>25</v>
      </c>
      <c r="V92" s="4" t="s">
        <v>25</v>
      </c>
      <c r="W92" s="4" t="s">
        <v>27</v>
      </c>
    </row>
    <row r="93" spans="1:23" x14ac:dyDescent="0.2">
      <c r="A93" s="2">
        <v>44510.329532523145</v>
      </c>
      <c r="B93" s="3" t="s">
        <v>180</v>
      </c>
      <c r="C93" s="4" t="s">
        <v>20</v>
      </c>
      <c r="D93" s="4" t="s">
        <v>21</v>
      </c>
      <c r="E93" s="4">
        <v>783</v>
      </c>
      <c r="I93" s="4" t="s">
        <v>295</v>
      </c>
      <c r="J93" s="4" t="s">
        <v>296</v>
      </c>
      <c r="L93" s="4" t="s">
        <v>32</v>
      </c>
      <c r="M93" s="4" t="s">
        <v>24</v>
      </c>
      <c r="N93" s="4">
        <v>36.200000000000003</v>
      </c>
      <c r="O93" s="4">
        <v>20</v>
      </c>
      <c r="P93" s="4" t="s">
        <v>23</v>
      </c>
      <c r="Q93" s="4" t="s">
        <v>24</v>
      </c>
      <c r="R93" s="4" t="s">
        <v>25</v>
      </c>
      <c r="T93" s="4" t="s">
        <v>25</v>
      </c>
      <c r="U93" s="4" t="s">
        <v>25</v>
      </c>
      <c r="V93" s="4" t="s">
        <v>74</v>
      </c>
      <c r="W93" s="4" t="s">
        <v>27</v>
      </c>
    </row>
    <row r="94" spans="1:23" x14ac:dyDescent="0.2">
      <c r="A94" s="2">
        <v>44510.303395185183</v>
      </c>
      <c r="B94" s="3" t="s">
        <v>122</v>
      </c>
      <c r="C94" s="4" t="s">
        <v>20</v>
      </c>
      <c r="D94" s="4" t="s">
        <v>21</v>
      </c>
      <c r="E94" s="4">
        <v>784</v>
      </c>
      <c r="I94" s="4" t="s">
        <v>294</v>
      </c>
      <c r="L94" s="4" t="s">
        <v>22</v>
      </c>
      <c r="N94" s="4">
        <v>36.299999999999997</v>
      </c>
      <c r="O94" s="4">
        <v>19</v>
      </c>
      <c r="P94" s="4" t="s">
        <v>23</v>
      </c>
      <c r="Q94" s="4" t="s">
        <v>24</v>
      </c>
      <c r="R94" s="4" t="s">
        <v>25</v>
      </c>
      <c r="T94" s="4" t="s">
        <v>25</v>
      </c>
      <c r="U94" s="4" t="s">
        <v>25</v>
      </c>
      <c r="V94" s="4" t="s">
        <v>39</v>
      </c>
      <c r="W94" s="4" t="s">
        <v>27</v>
      </c>
    </row>
    <row r="95" spans="1:23" x14ac:dyDescent="0.2">
      <c r="A95" s="2">
        <v>44510.366916585648</v>
      </c>
      <c r="B95" s="3" t="s">
        <v>247</v>
      </c>
      <c r="C95" s="4" t="s">
        <v>20</v>
      </c>
      <c r="D95" s="4" t="s">
        <v>21</v>
      </c>
      <c r="E95" s="4">
        <v>786</v>
      </c>
      <c r="I95" s="4" t="s">
        <v>300</v>
      </c>
      <c r="J95" s="4" t="s">
        <v>297</v>
      </c>
      <c r="L95" s="4" t="s">
        <v>22</v>
      </c>
      <c r="N95" s="4">
        <v>36.5</v>
      </c>
      <c r="O95" s="4">
        <v>19</v>
      </c>
      <c r="P95" s="4" t="s">
        <v>23</v>
      </c>
      <c r="Q95" s="4" t="s">
        <v>24</v>
      </c>
      <c r="R95" s="4" t="s">
        <v>25</v>
      </c>
      <c r="T95" s="4" t="s">
        <v>25</v>
      </c>
      <c r="U95" s="4" t="s">
        <v>25</v>
      </c>
      <c r="V95" s="4" t="s">
        <v>25</v>
      </c>
      <c r="W95" s="4" t="s">
        <v>27</v>
      </c>
    </row>
    <row r="96" spans="1:23" x14ac:dyDescent="0.2">
      <c r="A96" s="2">
        <v>44511.03254148148</v>
      </c>
      <c r="B96" s="3" t="s">
        <v>19</v>
      </c>
      <c r="C96" s="4" t="s">
        <v>20</v>
      </c>
      <c r="D96" s="4" t="s">
        <v>21</v>
      </c>
      <c r="E96" s="4">
        <v>789</v>
      </c>
      <c r="I96" s="4" t="s">
        <v>295</v>
      </c>
      <c r="J96" s="4" t="s">
        <v>316</v>
      </c>
      <c r="L96" s="4" t="s">
        <v>22</v>
      </c>
      <c r="N96" s="4">
        <v>36.1</v>
      </c>
      <c r="O96" s="4">
        <v>14</v>
      </c>
      <c r="P96" s="4" t="s">
        <v>23</v>
      </c>
      <c r="Q96" s="4" t="s">
        <v>24</v>
      </c>
      <c r="R96" s="4" t="s">
        <v>25</v>
      </c>
      <c r="T96" s="4" t="s">
        <v>25</v>
      </c>
      <c r="U96" s="4" t="s">
        <v>25</v>
      </c>
      <c r="V96" s="4" t="s">
        <v>26</v>
      </c>
      <c r="W96" s="4" t="s">
        <v>27</v>
      </c>
    </row>
    <row r="97" spans="1:23" x14ac:dyDescent="0.2">
      <c r="A97" s="2">
        <v>44510.332282777774</v>
      </c>
      <c r="B97" s="3" t="s">
        <v>124</v>
      </c>
      <c r="C97" s="4" t="s">
        <v>20</v>
      </c>
      <c r="D97" s="4" t="s">
        <v>21</v>
      </c>
      <c r="E97" s="4">
        <v>790</v>
      </c>
      <c r="I97" s="4" t="s">
        <v>295</v>
      </c>
      <c r="J97" s="4" t="s">
        <v>297</v>
      </c>
      <c r="L97" s="4" t="s">
        <v>32</v>
      </c>
      <c r="M97" s="4" t="s">
        <v>24</v>
      </c>
      <c r="N97" s="4">
        <v>36.299999999999997</v>
      </c>
      <c r="O97" s="4">
        <v>22</v>
      </c>
      <c r="P97" s="4" t="s">
        <v>23</v>
      </c>
      <c r="Q97" s="4" t="s">
        <v>24</v>
      </c>
      <c r="R97" s="4" t="s">
        <v>25</v>
      </c>
      <c r="T97" s="4" t="s">
        <v>25</v>
      </c>
      <c r="U97" s="4" t="s">
        <v>25</v>
      </c>
      <c r="V97" s="4" t="s">
        <v>39</v>
      </c>
      <c r="W97" s="4" t="s">
        <v>27</v>
      </c>
    </row>
    <row r="98" spans="1:23" x14ac:dyDescent="0.2">
      <c r="A98" s="2">
        <v>44510.271638090278</v>
      </c>
      <c r="B98" s="3" t="s">
        <v>172</v>
      </c>
      <c r="C98" s="4" t="s">
        <v>20</v>
      </c>
      <c r="D98" s="4" t="s">
        <v>21</v>
      </c>
      <c r="E98" s="4">
        <v>795</v>
      </c>
      <c r="I98" s="4" t="s">
        <v>295</v>
      </c>
      <c r="J98" s="4" t="s">
        <v>296</v>
      </c>
      <c r="L98" s="4" t="s">
        <v>22</v>
      </c>
      <c r="N98" s="4">
        <v>36.200000000000003</v>
      </c>
      <c r="O98" s="4">
        <v>16</v>
      </c>
      <c r="P98" s="4" t="s">
        <v>23</v>
      </c>
      <c r="Q98" s="4" t="s">
        <v>24</v>
      </c>
      <c r="R98" s="4" t="s">
        <v>25</v>
      </c>
      <c r="T98" s="4" t="s">
        <v>25</v>
      </c>
      <c r="U98" s="4" t="s">
        <v>25</v>
      </c>
      <c r="V98" s="4" t="s">
        <v>25</v>
      </c>
      <c r="W98" s="4" t="s">
        <v>27</v>
      </c>
    </row>
    <row r="99" spans="1:23" x14ac:dyDescent="0.2">
      <c r="A99" s="2">
        <v>44510.232028819446</v>
      </c>
      <c r="B99" s="3" t="s">
        <v>54</v>
      </c>
      <c r="C99" s="4" t="s">
        <v>20</v>
      </c>
      <c r="D99" s="4" t="s">
        <v>21</v>
      </c>
      <c r="E99" s="4">
        <v>796</v>
      </c>
      <c r="I99" s="4" t="s">
        <v>295</v>
      </c>
      <c r="J99" s="4" t="s">
        <v>296</v>
      </c>
      <c r="L99" s="4" t="s">
        <v>32</v>
      </c>
      <c r="M99" s="4" t="s">
        <v>24</v>
      </c>
      <c r="N99" s="4">
        <v>36.200000000000003</v>
      </c>
      <c r="O99" s="4">
        <v>14</v>
      </c>
      <c r="P99" s="4" t="s">
        <v>23</v>
      </c>
      <c r="Q99" s="4" t="s">
        <v>24</v>
      </c>
      <c r="R99" s="4" t="s">
        <v>25</v>
      </c>
      <c r="T99" s="4" t="s">
        <v>25</v>
      </c>
      <c r="U99" s="4" t="s">
        <v>25</v>
      </c>
      <c r="V99" s="4" t="s">
        <v>26</v>
      </c>
      <c r="W99" s="4" t="s">
        <v>27</v>
      </c>
    </row>
    <row r="100" spans="1:23" x14ac:dyDescent="0.2">
      <c r="A100" s="2">
        <v>44510.203367499998</v>
      </c>
      <c r="B100" s="3" t="s">
        <v>65</v>
      </c>
      <c r="C100" s="4" t="s">
        <v>20</v>
      </c>
      <c r="D100" s="4" t="s">
        <v>21</v>
      </c>
      <c r="E100" s="4">
        <v>797</v>
      </c>
      <c r="I100" s="4" t="s">
        <v>295</v>
      </c>
      <c r="J100" s="4" t="s">
        <v>296</v>
      </c>
      <c r="L100" s="4" t="s">
        <v>22</v>
      </c>
      <c r="N100" s="4">
        <v>36.200000000000003</v>
      </c>
      <c r="O100" s="4">
        <v>16</v>
      </c>
      <c r="P100" s="4" t="s">
        <v>23</v>
      </c>
      <c r="Q100" s="4" t="s">
        <v>24</v>
      </c>
      <c r="R100" s="4" t="s">
        <v>25</v>
      </c>
      <c r="T100" s="4" t="s">
        <v>25</v>
      </c>
      <c r="U100" s="4" t="s">
        <v>25</v>
      </c>
      <c r="V100" s="4" t="s">
        <v>25</v>
      </c>
      <c r="W100" s="4" t="s">
        <v>27</v>
      </c>
    </row>
    <row r="101" spans="1:23" x14ac:dyDescent="0.2">
      <c r="A101" s="2">
        <v>44510.252754733796</v>
      </c>
      <c r="B101" s="3" t="s">
        <v>133</v>
      </c>
      <c r="C101" s="4" t="s">
        <v>20</v>
      </c>
      <c r="D101" s="4" t="s">
        <v>21</v>
      </c>
      <c r="E101" s="3" t="s">
        <v>134</v>
      </c>
      <c r="I101" s="4" t="s">
        <v>294</v>
      </c>
      <c r="L101" s="4" t="s">
        <v>22</v>
      </c>
      <c r="N101" s="4">
        <v>36.5</v>
      </c>
      <c r="O101" s="4">
        <v>17</v>
      </c>
      <c r="P101" s="4" t="s">
        <v>23</v>
      </c>
      <c r="Q101" s="4" t="s">
        <v>24</v>
      </c>
      <c r="R101" s="4" t="s">
        <v>49</v>
      </c>
      <c r="T101" s="4" t="s">
        <v>25</v>
      </c>
      <c r="U101" s="4" t="s">
        <v>25</v>
      </c>
      <c r="V101" s="4" t="s">
        <v>25</v>
      </c>
      <c r="W101" s="4" t="s">
        <v>27</v>
      </c>
    </row>
    <row r="102" spans="1:23" x14ac:dyDescent="0.2">
      <c r="A102" s="2">
        <v>44510.183078287038</v>
      </c>
      <c r="B102" s="3" t="s">
        <v>198</v>
      </c>
      <c r="C102" s="4" t="s">
        <v>29</v>
      </c>
      <c r="G102" s="4" t="s">
        <v>199</v>
      </c>
      <c r="H102" s="4" t="s">
        <v>175</v>
      </c>
      <c r="I102" s="4" t="s">
        <v>295</v>
      </c>
      <c r="J102" s="4" t="s">
        <v>298</v>
      </c>
      <c r="L102" s="4" t="s">
        <v>22</v>
      </c>
      <c r="N102" s="4">
        <v>36.6</v>
      </c>
      <c r="O102" s="4">
        <v>18</v>
      </c>
      <c r="P102" s="4" t="s">
        <v>23</v>
      </c>
      <c r="Q102" s="4" t="s">
        <v>24</v>
      </c>
      <c r="R102" s="4" t="s">
        <v>25</v>
      </c>
      <c r="T102" s="4" t="s">
        <v>25</v>
      </c>
      <c r="U102" s="4" t="s">
        <v>25</v>
      </c>
      <c r="V102" s="4" t="s">
        <v>25</v>
      </c>
      <c r="W102" s="4" t="s">
        <v>27</v>
      </c>
    </row>
    <row r="103" spans="1:23" x14ac:dyDescent="0.2">
      <c r="A103" s="2">
        <v>44510.227478402783</v>
      </c>
      <c r="B103" s="3" t="s">
        <v>36</v>
      </c>
      <c r="C103" s="4" t="s">
        <v>20</v>
      </c>
      <c r="D103" s="4" t="s">
        <v>37</v>
      </c>
      <c r="F103" s="4" t="s">
        <v>38</v>
      </c>
      <c r="I103" s="4" t="s">
        <v>294</v>
      </c>
      <c r="L103" s="4" t="s">
        <v>22</v>
      </c>
      <c r="N103" s="4">
        <v>36.5</v>
      </c>
      <c r="O103" s="4">
        <v>14</v>
      </c>
      <c r="P103" s="4" t="s">
        <v>23</v>
      </c>
      <c r="Q103" s="4" t="s">
        <v>24</v>
      </c>
      <c r="R103" s="4" t="s">
        <v>25</v>
      </c>
      <c r="T103" s="4" t="s">
        <v>25</v>
      </c>
      <c r="U103" s="4" t="s">
        <v>25</v>
      </c>
      <c r="V103" s="4" t="s">
        <v>39</v>
      </c>
      <c r="W103" s="4" t="s">
        <v>27</v>
      </c>
    </row>
    <row r="104" spans="1:23" x14ac:dyDescent="0.2">
      <c r="A104" s="2">
        <v>44510.25437362268</v>
      </c>
      <c r="B104" s="3" t="s">
        <v>135</v>
      </c>
      <c r="C104" s="4" t="s">
        <v>20</v>
      </c>
      <c r="D104" s="4" t="s">
        <v>37</v>
      </c>
      <c r="F104" s="4" t="s">
        <v>136</v>
      </c>
      <c r="I104" s="4" t="s">
        <v>294</v>
      </c>
      <c r="L104" s="4" t="s">
        <v>32</v>
      </c>
      <c r="M104" s="4" t="s">
        <v>24</v>
      </c>
      <c r="N104" s="4">
        <v>36.5</v>
      </c>
      <c r="O104" s="4">
        <v>17</v>
      </c>
      <c r="P104" s="4" t="s">
        <v>23</v>
      </c>
      <c r="Q104" s="4" t="s">
        <v>24</v>
      </c>
      <c r="R104" s="4" t="s">
        <v>25</v>
      </c>
      <c r="T104" s="4" t="s">
        <v>25</v>
      </c>
      <c r="U104" s="4" t="s">
        <v>25</v>
      </c>
      <c r="V104" s="4" t="s">
        <v>25</v>
      </c>
      <c r="W104" s="4" t="s">
        <v>27</v>
      </c>
    </row>
    <row r="105" spans="1:23" x14ac:dyDescent="0.2">
      <c r="A105" s="2">
        <v>44510.25686706019</v>
      </c>
      <c r="B105" s="3" t="s">
        <v>75</v>
      </c>
      <c r="C105" s="4" t="s">
        <v>29</v>
      </c>
      <c r="G105" s="4" t="s">
        <v>253</v>
      </c>
      <c r="H105" s="4" t="s">
        <v>254</v>
      </c>
      <c r="I105" s="4" t="s">
        <v>295</v>
      </c>
      <c r="J105" s="4" t="s">
        <v>299</v>
      </c>
      <c r="L105" s="4" t="s">
        <v>22</v>
      </c>
      <c r="N105" s="4">
        <v>35.299999999999997</v>
      </c>
      <c r="O105" s="4">
        <v>18</v>
      </c>
      <c r="P105" s="4" t="s">
        <v>23</v>
      </c>
      <c r="Q105" s="4" t="s">
        <v>24</v>
      </c>
      <c r="R105" s="4" t="s">
        <v>25</v>
      </c>
      <c r="T105" s="4" t="s">
        <v>25</v>
      </c>
      <c r="U105" s="4" t="s">
        <v>25</v>
      </c>
      <c r="V105" s="4" t="s">
        <v>25</v>
      </c>
      <c r="W105" s="4" t="s">
        <v>27</v>
      </c>
    </row>
    <row r="106" spans="1:23" x14ac:dyDescent="0.2">
      <c r="A106" s="2">
        <v>44510.27668998843</v>
      </c>
      <c r="B106" s="3" t="s">
        <v>55</v>
      </c>
      <c r="C106" s="4" t="s">
        <v>29</v>
      </c>
      <c r="G106" s="4" t="s">
        <v>56</v>
      </c>
      <c r="H106" s="4" t="s">
        <v>57</v>
      </c>
      <c r="I106" s="4" t="s">
        <v>294</v>
      </c>
      <c r="L106" s="4" t="s">
        <v>22</v>
      </c>
      <c r="N106" s="4">
        <v>36.700000000000003</v>
      </c>
      <c r="O106" s="4">
        <v>10</v>
      </c>
      <c r="P106" s="4" t="s">
        <v>23</v>
      </c>
      <c r="Q106" s="4" t="s">
        <v>24</v>
      </c>
      <c r="R106" s="4" t="s">
        <v>25</v>
      </c>
      <c r="T106" s="4" t="s">
        <v>33</v>
      </c>
      <c r="U106" s="4" t="s">
        <v>25</v>
      </c>
      <c r="V106" s="4" t="s">
        <v>25</v>
      </c>
      <c r="W106" s="4" t="s">
        <v>27</v>
      </c>
    </row>
    <row r="107" spans="1:23" x14ac:dyDescent="0.2">
      <c r="A107" s="2">
        <v>44510.281614907406</v>
      </c>
      <c r="B107" s="3" t="s">
        <v>98</v>
      </c>
      <c r="C107" s="4" t="s">
        <v>29</v>
      </c>
      <c r="G107" s="4" t="s">
        <v>99</v>
      </c>
      <c r="H107" s="4" t="s">
        <v>100</v>
      </c>
      <c r="I107" s="4" t="s">
        <v>295</v>
      </c>
      <c r="J107" s="4" t="s">
        <v>296</v>
      </c>
      <c r="L107" s="4" t="s">
        <v>22</v>
      </c>
      <c r="N107" s="4">
        <v>36.4</v>
      </c>
      <c r="O107" s="4">
        <v>58</v>
      </c>
      <c r="P107" s="4" t="s">
        <v>23</v>
      </c>
      <c r="Q107" s="4" t="s">
        <v>24</v>
      </c>
      <c r="R107" s="4" t="s">
        <v>25</v>
      </c>
      <c r="T107" s="4" t="s">
        <v>25</v>
      </c>
      <c r="U107" s="4" t="s">
        <v>25</v>
      </c>
      <c r="V107" s="4" t="s">
        <v>101</v>
      </c>
      <c r="W107" s="4" t="s">
        <v>27</v>
      </c>
    </row>
    <row r="108" spans="1:23" x14ac:dyDescent="0.2">
      <c r="A108" s="2">
        <v>44510.286050706018</v>
      </c>
      <c r="B108" s="3" t="s">
        <v>258</v>
      </c>
      <c r="C108" s="4" t="s">
        <v>29</v>
      </c>
      <c r="G108" s="4" t="s">
        <v>259</v>
      </c>
      <c r="H108" s="4" t="s">
        <v>260</v>
      </c>
      <c r="I108" s="4" t="s">
        <v>294</v>
      </c>
      <c r="L108" s="4" t="s">
        <v>22</v>
      </c>
      <c r="N108" s="4">
        <v>35</v>
      </c>
      <c r="O108" s="4">
        <v>25</v>
      </c>
      <c r="P108" s="4" t="s">
        <v>23</v>
      </c>
      <c r="Q108" s="4" t="s">
        <v>24</v>
      </c>
      <c r="R108" s="4" t="s">
        <v>25</v>
      </c>
      <c r="T108" s="4" t="s">
        <v>25</v>
      </c>
      <c r="U108" s="4" t="s">
        <v>25</v>
      </c>
      <c r="V108" s="4" t="s">
        <v>261</v>
      </c>
      <c r="W108" s="4" t="s">
        <v>27</v>
      </c>
    </row>
    <row r="109" spans="1:23" x14ac:dyDescent="0.2">
      <c r="A109" s="2">
        <v>44510.2935153125</v>
      </c>
      <c r="B109" s="3" t="s">
        <v>28</v>
      </c>
      <c r="C109" s="4" t="s">
        <v>29</v>
      </c>
      <c r="G109" s="4" t="s">
        <v>30</v>
      </c>
      <c r="H109" s="4" t="s">
        <v>31</v>
      </c>
      <c r="I109" s="4" t="s">
        <v>295</v>
      </c>
      <c r="J109" s="4" t="s">
        <v>299</v>
      </c>
      <c r="L109" s="4" t="s">
        <v>32</v>
      </c>
      <c r="M109" s="4" t="s">
        <v>24</v>
      </c>
      <c r="N109" s="4">
        <v>36.4</v>
      </c>
      <c r="O109" s="4">
        <v>14</v>
      </c>
      <c r="P109" s="4" t="s">
        <v>23</v>
      </c>
      <c r="Q109" s="4" t="s">
        <v>24</v>
      </c>
      <c r="R109" s="4" t="s">
        <v>25</v>
      </c>
      <c r="T109" s="4" t="s">
        <v>25</v>
      </c>
      <c r="U109" s="4" t="s">
        <v>25</v>
      </c>
      <c r="V109" s="4" t="s">
        <v>25</v>
      </c>
      <c r="W109" s="4" t="s">
        <v>27</v>
      </c>
    </row>
    <row r="110" spans="1:23" x14ac:dyDescent="0.2">
      <c r="A110" s="2">
        <v>44510.295520046297</v>
      </c>
      <c r="B110" s="3" t="s">
        <v>262</v>
      </c>
      <c r="C110" s="4" t="s">
        <v>20</v>
      </c>
      <c r="D110" s="4" t="s">
        <v>37</v>
      </c>
      <c r="F110" s="4" t="s">
        <v>263</v>
      </c>
      <c r="I110" s="4" t="s">
        <v>295</v>
      </c>
      <c r="J110" s="4" t="s">
        <v>296</v>
      </c>
      <c r="L110" s="4" t="s">
        <v>22</v>
      </c>
      <c r="N110" s="4">
        <v>35.6</v>
      </c>
      <c r="O110" s="4">
        <v>16</v>
      </c>
      <c r="P110" s="4" t="s">
        <v>23</v>
      </c>
      <c r="Q110" s="4" t="s">
        <v>24</v>
      </c>
      <c r="R110" s="4" t="s">
        <v>49</v>
      </c>
      <c r="T110" s="4" t="s">
        <v>25</v>
      </c>
      <c r="U110" s="4" t="s">
        <v>34</v>
      </c>
      <c r="V110" s="4" t="s">
        <v>317</v>
      </c>
      <c r="W110" s="4" t="s">
        <v>27</v>
      </c>
    </row>
    <row r="111" spans="1:23" x14ac:dyDescent="0.2">
      <c r="A111" s="2">
        <v>44510.297382048608</v>
      </c>
      <c r="B111" s="3" t="s">
        <v>78</v>
      </c>
      <c r="C111" s="4" t="s">
        <v>29</v>
      </c>
      <c r="G111" s="4" t="s">
        <v>79</v>
      </c>
      <c r="H111" s="4" t="s">
        <v>80</v>
      </c>
      <c r="I111" s="4" t="s">
        <v>295</v>
      </c>
      <c r="J111" s="4" t="s">
        <v>296</v>
      </c>
      <c r="L111" s="4" t="s">
        <v>22</v>
      </c>
      <c r="N111" s="4">
        <v>36</v>
      </c>
      <c r="O111" s="4">
        <v>20</v>
      </c>
      <c r="P111" s="4" t="s">
        <v>23</v>
      </c>
      <c r="Q111" s="4" t="s">
        <v>24</v>
      </c>
      <c r="R111" s="4" t="s">
        <v>25</v>
      </c>
      <c r="T111" s="4" t="s">
        <v>25</v>
      </c>
      <c r="U111" s="4" t="s">
        <v>34</v>
      </c>
      <c r="V111" s="4" t="s">
        <v>25</v>
      </c>
      <c r="W111" s="4" t="s">
        <v>27</v>
      </c>
    </row>
    <row r="112" spans="1:23" x14ac:dyDescent="0.2">
      <c r="A112" s="2">
        <v>44510.313904953699</v>
      </c>
      <c r="B112" s="3" t="s">
        <v>148</v>
      </c>
      <c r="C112" s="4" t="s">
        <v>29</v>
      </c>
      <c r="G112" s="4" t="s">
        <v>149</v>
      </c>
      <c r="H112" s="4" t="s">
        <v>150</v>
      </c>
      <c r="I112" s="4" t="s">
        <v>294</v>
      </c>
      <c r="L112" s="4" t="s">
        <v>22</v>
      </c>
      <c r="N112" s="4">
        <v>36.5</v>
      </c>
      <c r="O112" s="4">
        <v>18</v>
      </c>
      <c r="P112" s="4" t="s">
        <v>23</v>
      </c>
      <c r="Q112" s="4" t="s">
        <v>24</v>
      </c>
      <c r="R112" s="4" t="s">
        <v>25</v>
      </c>
      <c r="T112" s="4" t="s">
        <v>25</v>
      </c>
      <c r="U112" s="4" t="s">
        <v>25</v>
      </c>
      <c r="V112" s="4" t="s">
        <v>151</v>
      </c>
      <c r="W112" s="4" t="s">
        <v>27</v>
      </c>
    </row>
    <row r="113" spans="1:23" x14ac:dyDescent="0.2">
      <c r="A113" s="2">
        <v>44510.317128495371</v>
      </c>
      <c r="B113" s="3" t="s">
        <v>188</v>
      </c>
      <c r="C113" s="4" t="s">
        <v>29</v>
      </c>
      <c r="G113" s="4" t="s">
        <v>189</v>
      </c>
      <c r="H113" s="4" t="s">
        <v>190</v>
      </c>
      <c r="I113" s="4" t="s">
        <v>294</v>
      </c>
      <c r="L113" s="4" t="s">
        <v>32</v>
      </c>
      <c r="M113" s="4" t="s">
        <v>24</v>
      </c>
      <c r="N113" s="4">
        <v>36.6</v>
      </c>
      <c r="O113" s="4">
        <v>16</v>
      </c>
      <c r="P113" s="4" t="s">
        <v>23</v>
      </c>
      <c r="Q113" s="4" t="s">
        <v>24</v>
      </c>
      <c r="R113" s="4" t="s">
        <v>25</v>
      </c>
      <c r="T113" s="4" t="s">
        <v>25</v>
      </c>
      <c r="U113" s="4" t="s">
        <v>25</v>
      </c>
      <c r="V113" s="4" t="s">
        <v>26</v>
      </c>
      <c r="W113" s="4" t="s">
        <v>27</v>
      </c>
    </row>
    <row r="114" spans="1:23" x14ac:dyDescent="0.2">
      <c r="A114" s="2">
        <v>44510.317651365738</v>
      </c>
      <c r="B114" s="3" t="s">
        <v>278</v>
      </c>
      <c r="C114" s="4" t="s">
        <v>20</v>
      </c>
      <c r="D114" s="4" t="s">
        <v>37</v>
      </c>
      <c r="F114" s="4" t="s">
        <v>279</v>
      </c>
      <c r="I114" s="4" t="s">
        <v>295</v>
      </c>
      <c r="J114" s="4" t="s">
        <v>296</v>
      </c>
      <c r="L114" s="4" t="s">
        <v>22</v>
      </c>
      <c r="N114" s="4">
        <v>36</v>
      </c>
      <c r="O114" s="4">
        <v>16</v>
      </c>
      <c r="P114" s="4" t="s">
        <v>23</v>
      </c>
      <c r="Q114" s="4" t="s">
        <v>24</v>
      </c>
      <c r="R114" s="4" t="s">
        <v>49</v>
      </c>
      <c r="T114" s="4" t="s">
        <v>25</v>
      </c>
      <c r="U114" s="4" t="s">
        <v>25</v>
      </c>
      <c r="V114" s="4" t="s">
        <v>318</v>
      </c>
      <c r="W114" s="4" t="s">
        <v>27</v>
      </c>
    </row>
    <row r="115" spans="1:23" x14ac:dyDescent="0.2">
      <c r="A115" s="2">
        <v>44510.326315844912</v>
      </c>
      <c r="B115" s="3" t="s">
        <v>173</v>
      </c>
      <c r="C115" s="4" t="s">
        <v>29</v>
      </c>
      <c r="G115" s="4" t="s">
        <v>174</v>
      </c>
      <c r="H115" s="4" t="s">
        <v>175</v>
      </c>
      <c r="I115" s="4" t="s">
        <v>295</v>
      </c>
      <c r="J115" s="4" t="s">
        <v>297</v>
      </c>
      <c r="L115" s="4" t="s">
        <v>22</v>
      </c>
      <c r="N115" s="4">
        <v>36.700000000000003</v>
      </c>
      <c r="O115" s="4">
        <v>18</v>
      </c>
      <c r="P115" s="4" t="s">
        <v>23</v>
      </c>
      <c r="Q115" s="4" t="s">
        <v>24</v>
      </c>
      <c r="R115" s="4" t="s">
        <v>25</v>
      </c>
      <c r="T115" s="4" t="s">
        <v>25</v>
      </c>
      <c r="U115" s="4" t="s">
        <v>25</v>
      </c>
      <c r="V115" s="4" t="s">
        <v>25</v>
      </c>
      <c r="W115" s="4" t="s">
        <v>27</v>
      </c>
    </row>
    <row r="116" spans="1:23" x14ac:dyDescent="0.2">
      <c r="A116" s="2">
        <v>44510.346820960651</v>
      </c>
      <c r="B116" s="3" t="s">
        <v>169</v>
      </c>
      <c r="C116" s="4" t="s">
        <v>29</v>
      </c>
      <c r="G116" s="4" t="s">
        <v>170</v>
      </c>
      <c r="H116" s="4" t="s">
        <v>171</v>
      </c>
      <c r="I116" s="4" t="s">
        <v>294</v>
      </c>
      <c r="L116" s="4" t="s">
        <v>22</v>
      </c>
      <c r="N116" s="4">
        <v>36.4</v>
      </c>
      <c r="O116" s="4">
        <v>18</v>
      </c>
      <c r="P116" s="4" t="s">
        <v>23</v>
      </c>
      <c r="Q116" s="4" t="s">
        <v>24</v>
      </c>
      <c r="R116" s="4" t="s">
        <v>25</v>
      </c>
      <c r="T116" s="4" t="s">
        <v>25</v>
      </c>
      <c r="U116" s="4" t="s">
        <v>25</v>
      </c>
      <c r="V116" s="4" t="s">
        <v>25</v>
      </c>
      <c r="W116" s="4" t="s">
        <v>27</v>
      </c>
    </row>
    <row r="117" spans="1:23" x14ac:dyDescent="0.2">
      <c r="A117" s="2">
        <v>44510.349273252315</v>
      </c>
      <c r="B117" s="3" t="s">
        <v>117</v>
      </c>
      <c r="C117" s="4" t="s">
        <v>29</v>
      </c>
      <c r="G117" s="4" t="s">
        <v>118</v>
      </c>
      <c r="H117" s="4" t="s">
        <v>119</v>
      </c>
      <c r="I117" s="4" t="s">
        <v>294</v>
      </c>
      <c r="L117" s="4" t="s">
        <v>32</v>
      </c>
      <c r="M117" s="4" t="s">
        <v>24</v>
      </c>
      <c r="N117" s="4">
        <v>36.5</v>
      </c>
      <c r="O117" s="4">
        <v>12</v>
      </c>
      <c r="P117" s="4" t="s">
        <v>23</v>
      </c>
      <c r="Q117" s="4" t="s">
        <v>24</v>
      </c>
      <c r="R117" s="4" t="s">
        <v>25</v>
      </c>
      <c r="T117" s="4" t="s">
        <v>25</v>
      </c>
      <c r="U117" s="4" t="s">
        <v>25</v>
      </c>
      <c r="V117" s="4" t="s">
        <v>25</v>
      </c>
      <c r="W117" s="4" t="s">
        <v>27</v>
      </c>
    </row>
    <row r="118" spans="1:23" x14ac:dyDescent="0.2">
      <c r="A118" s="2">
        <v>44510.376839375</v>
      </c>
      <c r="B118" s="3" t="s">
        <v>268</v>
      </c>
      <c r="C118" s="4" t="s">
        <v>20</v>
      </c>
      <c r="D118" s="4" t="s">
        <v>37</v>
      </c>
      <c r="F118" s="4" t="s">
        <v>269</v>
      </c>
      <c r="I118" s="4" t="s">
        <v>300</v>
      </c>
      <c r="J118" s="4" t="s">
        <v>296</v>
      </c>
      <c r="L118" s="4" t="s">
        <v>32</v>
      </c>
      <c r="M118" s="4" t="s">
        <v>24</v>
      </c>
      <c r="N118" s="4">
        <v>36.6</v>
      </c>
      <c r="O118" s="4">
        <v>12</v>
      </c>
      <c r="P118" s="4" t="s">
        <v>23</v>
      </c>
      <c r="Q118" s="4" t="s">
        <v>24</v>
      </c>
      <c r="R118" s="4" t="s">
        <v>25</v>
      </c>
      <c r="T118" s="4" t="s">
        <v>25</v>
      </c>
      <c r="U118" s="4" t="s">
        <v>25</v>
      </c>
      <c r="V118" s="4" t="s">
        <v>25</v>
      </c>
      <c r="W118" s="4" t="s">
        <v>27</v>
      </c>
    </row>
    <row r="119" spans="1:23" x14ac:dyDescent="0.2">
      <c r="A119" s="2">
        <v>44510.381547638885</v>
      </c>
      <c r="B119" s="3" t="s">
        <v>319</v>
      </c>
      <c r="C119" s="4" t="s">
        <v>20</v>
      </c>
      <c r="D119" s="4" t="s">
        <v>37</v>
      </c>
      <c r="F119" s="4" t="s">
        <v>129</v>
      </c>
      <c r="I119" s="4" t="s">
        <v>294</v>
      </c>
      <c r="L119" s="4" t="s">
        <v>22</v>
      </c>
      <c r="N119" s="4">
        <v>36.299999999999997</v>
      </c>
      <c r="O119" s="4">
        <v>14</v>
      </c>
      <c r="P119" s="4" t="s">
        <v>23</v>
      </c>
      <c r="Q119" s="4" t="s">
        <v>24</v>
      </c>
      <c r="R119" s="4" t="s">
        <v>25</v>
      </c>
      <c r="T119" s="4" t="s">
        <v>25</v>
      </c>
      <c r="U119" s="4" t="s">
        <v>25</v>
      </c>
      <c r="V119" s="4" t="s">
        <v>25</v>
      </c>
      <c r="W119" s="4" t="s">
        <v>27</v>
      </c>
    </row>
    <row r="120" spans="1:23" x14ac:dyDescent="0.2">
      <c r="A120" s="2">
        <v>44510.385448113426</v>
      </c>
      <c r="B120" s="3" t="s">
        <v>205</v>
      </c>
      <c r="C120" s="4" t="s">
        <v>29</v>
      </c>
      <c r="G120" s="4" t="s">
        <v>206</v>
      </c>
      <c r="H120" s="4" t="s">
        <v>207</v>
      </c>
      <c r="I120" s="4" t="s">
        <v>294</v>
      </c>
      <c r="L120" s="4" t="s">
        <v>22</v>
      </c>
      <c r="N120" s="4">
        <v>36.200000000000003</v>
      </c>
      <c r="O120" s="4">
        <v>28</v>
      </c>
      <c r="P120" s="4" t="s">
        <v>23</v>
      </c>
      <c r="Q120" s="4" t="s">
        <v>24</v>
      </c>
      <c r="R120" s="4" t="s">
        <v>27</v>
      </c>
      <c r="S120" s="4" t="s">
        <v>208</v>
      </c>
      <c r="T120" s="4" t="s">
        <v>25</v>
      </c>
      <c r="U120" s="4" t="s">
        <v>25</v>
      </c>
      <c r="V120" s="4" t="s">
        <v>25</v>
      </c>
      <c r="W120" s="4" t="s">
        <v>27</v>
      </c>
    </row>
    <row r="121" spans="1:23" x14ac:dyDescent="0.2">
      <c r="A121" s="2">
        <v>44510.403793622681</v>
      </c>
      <c r="B121" s="3" t="s">
        <v>191</v>
      </c>
      <c r="C121" s="4" t="s">
        <v>20</v>
      </c>
      <c r="D121" s="4" t="s">
        <v>37</v>
      </c>
      <c r="F121" s="4" t="s">
        <v>192</v>
      </c>
      <c r="I121" s="4" t="s">
        <v>295</v>
      </c>
      <c r="J121" s="4" t="s">
        <v>302</v>
      </c>
      <c r="L121" s="4" t="s">
        <v>22</v>
      </c>
      <c r="N121" s="4">
        <v>36.4</v>
      </c>
      <c r="O121" s="4">
        <v>19</v>
      </c>
      <c r="P121" s="4" t="s">
        <v>23</v>
      </c>
      <c r="Q121" s="4" t="s">
        <v>24</v>
      </c>
      <c r="R121" s="4" t="s">
        <v>25</v>
      </c>
      <c r="T121" s="4" t="s">
        <v>25</v>
      </c>
      <c r="U121" s="4" t="s">
        <v>25</v>
      </c>
      <c r="V121" s="4" t="s">
        <v>25</v>
      </c>
      <c r="W121" s="4" t="s">
        <v>27</v>
      </c>
    </row>
    <row r="122" spans="1:23" x14ac:dyDescent="0.2">
      <c r="A122" s="2">
        <v>44510.432913854165</v>
      </c>
      <c r="B122" s="3" t="s">
        <v>320</v>
      </c>
      <c r="C122" s="4" t="s">
        <v>29</v>
      </c>
      <c r="G122" s="4" t="s">
        <v>321</v>
      </c>
      <c r="H122" s="4" t="s">
        <v>322</v>
      </c>
      <c r="I122" s="4" t="s">
        <v>295</v>
      </c>
      <c r="J122" s="4" t="s">
        <v>296</v>
      </c>
      <c r="L122" s="4" t="s">
        <v>22</v>
      </c>
      <c r="N122" s="4">
        <v>35.9</v>
      </c>
      <c r="O122" s="4">
        <v>48</v>
      </c>
      <c r="P122" s="4" t="s">
        <v>23</v>
      </c>
      <c r="Q122" s="4" t="s">
        <v>24</v>
      </c>
      <c r="R122" s="4" t="s">
        <v>25</v>
      </c>
      <c r="T122" s="4" t="s">
        <v>25</v>
      </c>
      <c r="U122" s="4" t="s">
        <v>25</v>
      </c>
      <c r="V122" s="4" t="s">
        <v>25</v>
      </c>
      <c r="W122" s="4" t="s">
        <v>27</v>
      </c>
    </row>
    <row r="123" spans="1:23" x14ac:dyDescent="0.2">
      <c r="A123" s="2">
        <v>44510.456350081018</v>
      </c>
      <c r="B123" s="3" t="s">
        <v>156</v>
      </c>
      <c r="C123" s="4" t="s">
        <v>29</v>
      </c>
      <c r="G123" s="4" t="s">
        <v>277</v>
      </c>
      <c r="H123" s="4" t="s">
        <v>270</v>
      </c>
      <c r="I123" s="4" t="s">
        <v>295</v>
      </c>
      <c r="J123" s="4" t="s">
        <v>297</v>
      </c>
      <c r="L123" s="4" t="s">
        <v>22</v>
      </c>
      <c r="N123" s="4">
        <v>36</v>
      </c>
      <c r="O123" s="4">
        <v>22</v>
      </c>
      <c r="P123" s="4" t="s">
        <v>23</v>
      </c>
      <c r="Q123" s="4" t="s">
        <v>24</v>
      </c>
      <c r="R123" s="4" t="s">
        <v>25</v>
      </c>
      <c r="T123" s="4" t="s">
        <v>25</v>
      </c>
      <c r="U123" s="4" t="s">
        <v>25</v>
      </c>
      <c r="V123" s="4" t="s">
        <v>25</v>
      </c>
      <c r="W123" s="4" t="s">
        <v>27</v>
      </c>
    </row>
    <row r="124" spans="1:23" x14ac:dyDescent="0.2">
      <c r="A124" s="2">
        <v>44510.482844999999</v>
      </c>
      <c r="B124" s="3" t="s">
        <v>213</v>
      </c>
      <c r="C124" s="4" t="s">
        <v>29</v>
      </c>
      <c r="G124" s="4" t="s">
        <v>214</v>
      </c>
      <c r="H124" s="4" t="s">
        <v>215</v>
      </c>
      <c r="I124" s="4" t="s">
        <v>294</v>
      </c>
      <c r="L124" s="4" t="s">
        <v>32</v>
      </c>
      <c r="M124" s="4" t="s">
        <v>24</v>
      </c>
      <c r="N124" s="4">
        <v>36</v>
      </c>
      <c r="O124" s="4">
        <v>18</v>
      </c>
      <c r="P124" s="4" t="s">
        <v>23</v>
      </c>
      <c r="Q124" s="4" t="s">
        <v>24</v>
      </c>
      <c r="R124" s="4" t="s">
        <v>25</v>
      </c>
      <c r="T124" s="4" t="s">
        <v>25</v>
      </c>
      <c r="U124" s="4" t="s">
        <v>25</v>
      </c>
      <c r="V124" s="4" t="s">
        <v>26</v>
      </c>
      <c r="W124" s="4" t="s">
        <v>27</v>
      </c>
    </row>
    <row r="125" spans="1:23" x14ac:dyDescent="0.2">
      <c r="A125" s="2">
        <v>44510.486149108794</v>
      </c>
      <c r="B125" s="3" t="s">
        <v>323</v>
      </c>
      <c r="C125" s="4" t="s">
        <v>29</v>
      </c>
      <c r="G125" s="4" t="s">
        <v>324</v>
      </c>
      <c r="H125" s="4" t="s">
        <v>325</v>
      </c>
      <c r="I125" s="4" t="s">
        <v>294</v>
      </c>
      <c r="L125" s="4" t="s">
        <v>32</v>
      </c>
      <c r="M125" s="4" t="s">
        <v>24</v>
      </c>
      <c r="N125" s="4">
        <v>36.4</v>
      </c>
      <c r="O125" s="4">
        <v>14</v>
      </c>
      <c r="P125" s="4" t="s">
        <v>23</v>
      </c>
      <c r="Q125" s="4" t="s">
        <v>24</v>
      </c>
      <c r="R125" s="4" t="s">
        <v>25</v>
      </c>
      <c r="T125" s="4" t="s">
        <v>33</v>
      </c>
      <c r="U125" s="4" t="s">
        <v>326</v>
      </c>
      <c r="V125" s="4" t="s">
        <v>26</v>
      </c>
      <c r="W125" s="4" t="s">
        <v>27</v>
      </c>
    </row>
    <row r="126" spans="1:23" x14ac:dyDescent="0.2">
      <c r="A126" s="2">
        <v>44510.540826828699</v>
      </c>
      <c r="B126" s="3" t="s">
        <v>210</v>
      </c>
      <c r="C126" s="4" t="s">
        <v>20</v>
      </c>
      <c r="D126" s="4" t="s">
        <v>37</v>
      </c>
      <c r="F126" s="4" t="s">
        <v>211</v>
      </c>
      <c r="I126" s="4" t="s">
        <v>295</v>
      </c>
      <c r="J126" s="4" t="s">
        <v>296</v>
      </c>
      <c r="L126" s="4" t="s">
        <v>22</v>
      </c>
      <c r="N126" s="4">
        <v>36</v>
      </c>
      <c r="O126" s="4">
        <v>72</v>
      </c>
      <c r="P126" s="4" t="s">
        <v>23</v>
      </c>
      <c r="Q126" s="4" t="s">
        <v>24</v>
      </c>
      <c r="R126" s="4" t="s">
        <v>27</v>
      </c>
      <c r="S126" s="4" t="s">
        <v>212</v>
      </c>
      <c r="T126" s="4" t="s">
        <v>25</v>
      </c>
      <c r="U126" s="4" t="s">
        <v>25</v>
      </c>
      <c r="V126" s="4" t="s">
        <v>25</v>
      </c>
      <c r="W126" s="4" t="s">
        <v>27</v>
      </c>
    </row>
    <row r="127" spans="1:23" x14ac:dyDescent="0.2">
      <c r="A127" s="2">
        <v>44510.559795416666</v>
      </c>
      <c r="B127" s="3" t="s">
        <v>327</v>
      </c>
      <c r="C127" s="4" t="s">
        <v>29</v>
      </c>
      <c r="G127" s="4" t="s">
        <v>328</v>
      </c>
      <c r="H127" s="4" t="s">
        <v>329</v>
      </c>
      <c r="I127" s="4" t="s">
        <v>295</v>
      </c>
      <c r="J127" s="4" t="s">
        <v>297</v>
      </c>
      <c r="L127" s="4" t="s">
        <v>22</v>
      </c>
      <c r="N127" s="4">
        <v>36.4</v>
      </c>
      <c r="O127" s="4">
        <v>15</v>
      </c>
      <c r="P127" s="4" t="s">
        <v>23</v>
      </c>
      <c r="Q127" s="4" t="s">
        <v>24</v>
      </c>
      <c r="R127" s="4" t="s">
        <v>25</v>
      </c>
      <c r="T127" s="4" t="s">
        <v>25</v>
      </c>
      <c r="U127" s="4" t="s">
        <v>25</v>
      </c>
      <c r="V127" s="4" t="s">
        <v>74</v>
      </c>
      <c r="W127" s="4" t="s">
        <v>27</v>
      </c>
    </row>
    <row r="128" spans="1:23" x14ac:dyDescent="0.2">
      <c r="A128" s="2">
        <v>44510.626952974533</v>
      </c>
      <c r="B128" s="4">
        <v>9054421297</v>
      </c>
      <c r="C128" s="4" t="s">
        <v>20</v>
      </c>
      <c r="D128" s="4" t="s">
        <v>37</v>
      </c>
      <c r="F128" s="4" t="s">
        <v>290</v>
      </c>
      <c r="I128" s="4" t="s">
        <v>294</v>
      </c>
      <c r="L128" s="4" t="s">
        <v>22</v>
      </c>
      <c r="N128" s="4">
        <v>36.5</v>
      </c>
      <c r="O128" s="4">
        <v>12</v>
      </c>
      <c r="P128" s="4" t="s">
        <v>23</v>
      </c>
      <c r="Q128" s="4" t="s">
        <v>24</v>
      </c>
      <c r="R128" s="4" t="s">
        <v>25</v>
      </c>
      <c r="T128" s="4" t="s">
        <v>25</v>
      </c>
      <c r="U128" s="4" t="s">
        <v>25</v>
      </c>
      <c r="V128" s="4" t="s">
        <v>25</v>
      </c>
      <c r="W128" s="4" t="s">
        <v>27</v>
      </c>
    </row>
    <row r="129" spans="1:29" x14ac:dyDescent="0.2">
      <c r="A129" s="2">
        <v>44510.896214895838</v>
      </c>
      <c r="B129" s="3" t="s">
        <v>159</v>
      </c>
      <c r="C129" s="4" t="s">
        <v>29</v>
      </c>
      <c r="G129" s="4" t="s">
        <v>160</v>
      </c>
      <c r="H129" s="4" t="s">
        <v>161</v>
      </c>
      <c r="I129" s="4" t="s">
        <v>294</v>
      </c>
      <c r="L129" s="4" t="s">
        <v>32</v>
      </c>
      <c r="M129" s="4" t="s">
        <v>24</v>
      </c>
      <c r="N129" s="4">
        <v>36.4</v>
      </c>
      <c r="O129" s="4">
        <v>19</v>
      </c>
      <c r="P129" s="4" t="s">
        <v>23</v>
      </c>
      <c r="Q129" s="4" t="s">
        <v>24</v>
      </c>
      <c r="R129" s="4" t="s">
        <v>25</v>
      </c>
      <c r="T129" s="4" t="s">
        <v>25</v>
      </c>
      <c r="U129" s="4" t="s">
        <v>34</v>
      </c>
      <c r="V129" s="4" t="s">
        <v>162</v>
      </c>
      <c r="W129" s="4" t="s">
        <v>27</v>
      </c>
    </row>
    <row r="130" spans="1:29" x14ac:dyDescent="0.2">
      <c r="A130" s="2">
        <v>44510.999690185185</v>
      </c>
      <c r="B130" s="3" t="s">
        <v>229</v>
      </c>
      <c r="C130" s="4" t="s">
        <v>29</v>
      </c>
      <c r="G130" s="4" t="s">
        <v>230</v>
      </c>
      <c r="H130" s="4" t="s">
        <v>231</v>
      </c>
      <c r="I130" s="4" t="s">
        <v>295</v>
      </c>
      <c r="J130" s="4" t="s">
        <v>296</v>
      </c>
      <c r="L130" s="4" t="s">
        <v>22</v>
      </c>
      <c r="N130" s="4">
        <v>36.4</v>
      </c>
      <c r="O130" s="4">
        <v>25</v>
      </c>
      <c r="P130" s="4" t="s">
        <v>23</v>
      </c>
      <c r="Q130" s="4" t="s">
        <v>24</v>
      </c>
      <c r="R130" s="4" t="s">
        <v>49</v>
      </c>
      <c r="T130" s="4" t="s">
        <v>25</v>
      </c>
      <c r="U130" s="4" t="s">
        <v>25</v>
      </c>
      <c r="V130" s="4" t="s">
        <v>25</v>
      </c>
      <c r="W130" s="4" t="s">
        <v>27</v>
      </c>
    </row>
    <row r="131" spans="1:29" x14ac:dyDescent="0.2">
      <c r="A131" s="2">
        <v>44511.000704282407</v>
      </c>
      <c r="B131" s="3" t="s">
        <v>229</v>
      </c>
      <c r="C131" s="4" t="s">
        <v>29</v>
      </c>
      <c r="G131" s="4" t="s">
        <v>230</v>
      </c>
      <c r="H131" s="4" t="s">
        <v>231</v>
      </c>
      <c r="I131" s="4" t="s">
        <v>295</v>
      </c>
      <c r="J131" s="4" t="s">
        <v>296</v>
      </c>
      <c r="L131" s="4" t="s">
        <v>22</v>
      </c>
      <c r="N131" s="4">
        <v>36.5</v>
      </c>
      <c r="O131" s="4">
        <v>25</v>
      </c>
      <c r="P131" s="4" t="s">
        <v>23</v>
      </c>
      <c r="Q131" s="4" t="s">
        <v>24</v>
      </c>
      <c r="R131" s="4" t="s">
        <v>49</v>
      </c>
      <c r="T131" s="4" t="s">
        <v>25</v>
      </c>
      <c r="U131" s="4" t="s">
        <v>25</v>
      </c>
      <c r="V131" s="4" t="s">
        <v>25</v>
      </c>
      <c r="W131" s="4" t="s">
        <v>27</v>
      </c>
    </row>
    <row r="132" spans="1:29" x14ac:dyDescent="0.2">
      <c r="A132" s="5"/>
      <c r="B132" s="7"/>
      <c r="C132" s="7"/>
      <c r="D132" s="7"/>
      <c r="E132" s="8"/>
      <c r="F132" s="7"/>
      <c r="G132" s="7"/>
      <c r="H132" s="7"/>
      <c r="I132" s="7"/>
      <c r="J132" s="7"/>
      <c r="K132" s="7"/>
      <c r="L132" s="7"/>
      <c r="M132" s="7"/>
      <c r="N132" s="8"/>
      <c r="O132" s="8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T135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26" width="21.5703125" customWidth="1"/>
  </cols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</row>
    <row r="2" spans="1:20" x14ac:dyDescent="0.2">
      <c r="A2" s="2">
        <v>44511.447245370371</v>
      </c>
      <c r="B2" s="4"/>
      <c r="C2" s="4" t="s">
        <v>20</v>
      </c>
      <c r="D2" s="4" t="s">
        <v>21</v>
      </c>
      <c r="E2" s="4">
        <v>53</v>
      </c>
      <c r="G2" s="4"/>
      <c r="H2" s="4"/>
      <c r="I2" s="4" t="s">
        <v>32</v>
      </c>
      <c r="K2" s="4">
        <v>36.4</v>
      </c>
      <c r="L2" s="4"/>
      <c r="M2" s="4" t="s">
        <v>23</v>
      </c>
      <c r="N2" s="4" t="s">
        <v>24</v>
      </c>
      <c r="O2" s="4" t="s">
        <v>49</v>
      </c>
      <c r="Q2" s="4" t="s">
        <v>25</v>
      </c>
      <c r="R2" s="4" t="s">
        <v>25</v>
      </c>
      <c r="S2" s="4" t="s">
        <v>25</v>
      </c>
      <c r="T2" s="4" t="s">
        <v>27</v>
      </c>
    </row>
    <row r="3" spans="1:20" x14ac:dyDescent="0.2">
      <c r="A3" s="2">
        <v>44511.345600219909</v>
      </c>
      <c r="B3" s="4">
        <v>0</v>
      </c>
      <c r="C3" s="4" t="s">
        <v>20</v>
      </c>
      <c r="D3" s="4" t="s">
        <v>21</v>
      </c>
      <c r="E3" s="4">
        <v>112</v>
      </c>
      <c r="I3" s="4" t="s">
        <v>22</v>
      </c>
      <c r="K3" s="4">
        <v>36.4</v>
      </c>
      <c r="L3" s="4">
        <v>18</v>
      </c>
      <c r="M3" s="4" t="s">
        <v>23</v>
      </c>
      <c r="N3" s="4" t="s">
        <v>24</v>
      </c>
      <c r="O3" s="4" t="s">
        <v>49</v>
      </c>
      <c r="Q3" s="4" t="s">
        <v>330</v>
      </c>
      <c r="R3" s="4" t="s">
        <v>25</v>
      </c>
      <c r="S3" s="4" t="s">
        <v>331</v>
      </c>
      <c r="T3" s="4" t="s">
        <v>27</v>
      </c>
    </row>
    <row r="4" spans="1:20" x14ac:dyDescent="0.2">
      <c r="A4" s="2">
        <v>44511.377096296295</v>
      </c>
      <c r="B4" s="3" t="s">
        <v>83</v>
      </c>
      <c r="C4" s="4" t="s">
        <v>20</v>
      </c>
      <c r="D4" s="4" t="s">
        <v>21</v>
      </c>
      <c r="E4" s="4">
        <v>113</v>
      </c>
      <c r="I4" s="4" t="s">
        <v>32</v>
      </c>
      <c r="J4" s="4" t="s">
        <v>24</v>
      </c>
      <c r="K4" s="4">
        <v>36.5</v>
      </c>
      <c r="L4" s="4">
        <v>18</v>
      </c>
      <c r="M4" s="4" t="s">
        <v>23</v>
      </c>
      <c r="N4" s="4" t="s">
        <v>24</v>
      </c>
      <c r="O4" s="4" t="s">
        <v>49</v>
      </c>
      <c r="Q4" s="4" t="s">
        <v>25</v>
      </c>
      <c r="R4" s="4" t="s">
        <v>332</v>
      </c>
      <c r="S4" s="4" t="s">
        <v>74</v>
      </c>
      <c r="T4" s="4" t="s">
        <v>27</v>
      </c>
    </row>
    <row r="5" spans="1:20" x14ac:dyDescent="0.2">
      <c r="A5" s="2">
        <v>44511.320483460644</v>
      </c>
      <c r="B5" s="3" t="s">
        <v>145</v>
      </c>
      <c r="C5" s="4" t="s">
        <v>20</v>
      </c>
      <c r="D5" s="4" t="s">
        <v>21</v>
      </c>
      <c r="E5" s="4">
        <v>140</v>
      </c>
      <c r="I5" s="4" t="s">
        <v>22</v>
      </c>
      <c r="K5" s="4">
        <v>36.1</v>
      </c>
      <c r="L5" s="4">
        <v>31</v>
      </c>
      <c r="M5" s="4" t="s">
        <v>23</v>
      </c>
      <c r="N5" s="4" t="s">
        <v>24</v>
      </c>
      <c r="O5" s="4" t="s">
        <v>25</v>
      </c>
      <c r="Q5" s="4" t="s">
        <v>25</v>
      </c>
      <c r="R5" s="4" t="s">
        <v>25</v>
      </c>
      <c r="S5" s="4" t="s">
        <v>25</v>
      </c>
      <c r="T5" s="4" t="s">
        <v>27</v>
      </c>
    </row>
    <row r="6" spans="1:20" x14ac:dyDescent="0.2">
      <c r="A6" s="2">
        <v>44511.275189699074</v>
      </c>
      <c r="B6" s="3" t="s">
        <v>89</v>
      </c>
      <c r="C6" s="4" t="s">
        <v>20</v>
      </c>
      <c r="D6" s="4" t="s">
        <v>21</v>
      </c>
      <c r="E6" s="4">
        <v>143</v>
      </c>
      <c r="I6" s="4" t="s">
        <v>32</v>
      </c>
      <c r="J6" s="4" t="s">
        <v>24</v>
      </c>
      <c r="K6" s="4">
        <v>35</v>
      </c>
      <c r="L6" s="4">
        <v>16</v>
      </c>
      <c r="M6" s="4" t="s">
        <v>23</v>
      </c>
      <c r="N6" s="4" t="s">
        <v>24</v>
      </c>
      <c r="O6" s="4" t="s">
        <v>27</v>
      </c>
      <c r="P6" s="4" t="s">
        <v>90</v>
      </c>
      <c r="Q6" s="4" t="s">
        <v>25</v>
      </c>
      <c r="R6" s="4" t="s">
        <v>25</v>
      </c>
      <c r="S6" s="4" t="s">
        <v>25</v>
      </c>
      <c r="T6" s="4" t="s">
        <v>27</v>
      </c>
    </row>
    <row r="7" spans="1:20" x14ac:dyDescent="0.2">
      <c r="A7" s="2">
        <v>44511.324855972227</v>
      </c>
      <c r="B7" s="3" t="s">
        <v>176</v>
      </c>
      <c r="C7" s="4" t="s">
        <v>20</v>
      </c>
      <c r="D7" s="4" t="s">
        <v>21</v>
      </c>
      <c r="E7" s="4">
        <v>152</v>
      </c>
      <c r="I7" s="4" t="s">
        <v>32</v>
      </c>
      <c r="J7" s="4" t="s">
        <v>24</v>
      </c>
      <c r="K7" s="4">
        <v>35.9</v>
      </c>
      <c r="L7" s="4">
        <v>18</v>
      </c>
      <c r="M7" s="4" t="s">
        <v>23</v>
      </c>
      <c r="N7" s="4" t="s">
        <v>24</v>
      </c>
      <c r="O7" s="4" t="s">
        <v>27</v>
      </c>
      <c r="P7" s="4" t="s">
        <v>90</v>
      </c>
      <c r="Q7" s="4" t="s">
        <v>25</v>
      </c>
      <c r="R7" s="4" t="s">
        <v>25</v>
      </c>
      <c r="S7" s="4" t="s">
        <v>39</v>
      </c>
      <c r="T7" s="4" t="s">
        <v>27</v>
      </c>
    </row>
    <row r="8" spans="1:20" x14ac:dyDescent="0.2">
      <c r="A8" s="2">
        <v>44511.2948353588</v>
      </c>
      <c r="B8" s="3" t="s">
        <v>87</v>
      </c>
      <c r="C8" s="4" t="s">
        <v>20</v>
      </c>
      <c r="D8" s="4" t="s">
        <v>21</v>
      </c>
      <c r="E8" s="4">
        <v>153</v>
      </c>
      <c r="I8" s="4" t="s">
        <v>32</v>
      </c>
      <c r="J8" s="4" t="s">
        <v>24</v>
      </c>
      <c r="K8" s="4">
        <v>36.4</v>
      </c>
      <c r="L8" s="4">
        <v>20</v>
      </c>
      <c r="M8" s="4" t="s">
        <v>23</v>
      </c>
      <c r="N8" s="4" t="s">
        <v>24</v>
      </c>
      <c r="O8" s="4" t="s">
        <v>25</v>
      </c>
      <c r="Q8" s="4" t="s">
        <v>25</v>
      </c>
      <c r="R8" s="4" t="s">
        <v>25</v>
      </c>
      <c r="S8" s="4" t="s">
        <v>39</v>
      </c>
      <c r="T8" s="4" t="s">
        <v>27</v>
      </c>
    </row>
    <row r="9" spans="1:20" x14ac:dyDescent="0.2">
      <c r="A9" s="2">
        <v>44511.21773178241</v>
      </c>
      <c r="B9" s="3" t="s">
        <v>43</v>
      </c>
      <c r="C9" s="4" t="s">
        <v>20</v>
      </c>
      <c r="D9" s="4" t="s">
        <v>21</v>
      </c>
      <c r="E9" s="4">
        <v>186</v>
      </c>
      <c r="I9" s="4" t="s">
        <v>22</v>
      </c>
      <c r="K9" s="4">
        <v>36.5</v>
      </c>
      <c r="L9" s="4">
        <v>24</v>
      </c>
      <c r="M9" s="4" t="s">
        <v>23</v>
      </c>
      <c r="N9" s="4" t="s">
        <v>24</v>
      </c>
      <c r="O9" s="4" t="s">
        <v>25</v>
      </c>
      <c r="Q9" s="4" t="s">
        <v>25</v>
      </c>
      <c r="R9" s="4" t="s">
        <v>25</v>
      </c>
      <c r="S9" s="4" t="s">
        <v>25</v>
      </c>
      <c r="T9" s="4" t="s">
        <v>27</v>
      </c>
    </row>
    <row r="10" spans="1:20" x14ac:dyDescent="0.2">
      <c r="A10" s="2">
        <v>44511.463921516202</v>
      </c>
      <c r="B10" s="3" t="s">
        <v>195</v>
      </c>
      <c r="C10" s="4" t="s">
        <v>20</v>
      </c>
      <c r="D10" s="4" t="s">
        <v>21</v>
      </c>
      <c r="E10" s="4">
        <v>189</v>
      </c>
      <c r="I10" s="4" t="s">
        <v>22</v>
      </c>
      <c r="K10" s="4">
        <v>36.5</v>
      </c>
      <c r="L10" s="4">
        <v>78</v>
      </c>
      <c r="M10" s="4" t="s">
        <v>23</v>
      </c>
      <c r="N10" s="4" t="s">
        <v>24</v>
      </c>
      <c r="O10" s="4" t="s">
        <v>49</v>
      </c>
      <c r="Q10" s="4" t="s">
        <v>25</v>
      </c>
      <c r="R10" s="4" t="s">
        <v>25</v>
      </c>
      <c r="S10" s="4" t="s">
        <v>25</v>
      </c>
      <c r="T10" s="4" t="s">
        <v>27</v>
      </c>
    </row>
    <row r="11" spans="1:20" x14ac:dyDescent="0.2">
      <c r="A11" s="2">
        <v>44511.355026967591</v>
      </c>
      <c r="B11" s="3" t="s">
        <v>141</v>
      </c>
      <c r="C11" s="4" t="s">
        <v>20</v>
      </c>
      <c r="D11" s="4" t="s">
        <v>21</v>
      </c>
      <c r="E11" s="4">
        <v>248</v>
      </c>
      <c r="I11" s="4" t="s">
        <v>32</v>
      </c>
      <c r="J11" s="4" t="s">
        <v>24</v>
      </c>
      <c r="K11" s="4">
        <v>36.299999999999997</v>
      </c>
      <c r="L11" s="4">
        <v>22</v>
      </c>
      <c r="M11" s="4" t="s">
        <v>23</v>
      </c>
      <c r="N11" s="4" t="s">
        <v>24</v>
      </c>
      <c r="O11" s="4" t="s">
        <v>25</v>
      </c>
      <c r="Q11" s="4" t="s">
        <v>25</v>
      </c>
      <c r="R11" s="4" t="s">
        <v>25</v>
      </c>
      <c r="S11" s="4" t="s">
        <v>46</v>
      </c>
      <c r="T11" s="4" t="s">
        <v>27</v>
      </c>
    </row>
    <row r="12" spans="1:20" x14ac:dyDescent="0.2">
      <c r="A12" s="2">
        <v>44511.335136400463</v>
      </c>
      <c r="B12" s="3" t="s">
        <v>209</v>
      </c>
      <c r="C12" s="4" t="s">
        <v>20</v>
      </c>
      <c r="D12" s="4" t="s">
        <v>21</v>
      </c>
      <c r="E12" s="4">
        <v>250</v>
      </c>
      <c r="I12" s="4" t="s">
        <v>32</v>
      </c>
      <c r="J12" s="4" t="s">
        <v>24</v>
      </c>
      <c r="K12" s="4">
        <v>36.4</v>
      </c>
      <c r="L12" s="4">
        <v>30</v>
      </c>
      <c r="M12" s="4" t="s">
        <v>23</v>
      </c>
      <c r="N12" s="4" t="s">
        <v>24</v>
      </c>
      <c r="O12" s="4" t="s">
        <v>25</v>
      </c>
      <c r="Q12" s="4" t="s">
        <v>25</v>
      </c>
      <c r="R12" s="4" t="s">
        <v>25</v>
      </c>
      <c r="S12" s="4" t="s">
        <v>39</v>
      </c>
      <c r="T12" s="4" t="s">
        <v>27</v>
      </c>
    </row>
    <row r="13" spans="1:20" x14ac:dyDescent="0.2">
      <c r="A13" s="2">
        <v>44511.230862939818</v>
      </c>
      <c r="B13" s="3" t="s">
        <v>47</v>
      </c>
      <c r="C13" s="4" t="s">
        <v>20</v>
      </c>
      <c r="D13" s="4" t="s">
        <v>21</v>
      </c>
      <c r="E13" s="4">
        <v>268</v>
      </c>
      <c r="I13" s="4" t="s">
        <v>32</v>
      </c>
      <c r="J13" s="4" t="s">
        <v>24</v>
      </c>
      <c r="K13" s="4">
        <v>36.4</v>
      </c>
      <c r="L13" s="4">
        <v>17</v>
      </c>
      <c r="M13" s="4" t="s">
        <v>23</v>
      </c>
      <c r="N13" s="4" t="s">
        <v>24</v>
      </c>
      <c r="O13" s="4" t="s">
        <v>25</v>
      </c>
      <c r="Q13" s="4" t="s">
        <v>25</v>
      </c>
      <c r="R13" s="4" t="s">
        <v>25</v>
      </c>
      <c r="S13" s="4" t="s">
        <v>26</v>
      </c>
      <c r="T13" s="4" t="s">
        <v>27</v>
      </c>
    </row>
    <row r="14" spans="1:20" x14ac:dyDescent="0.2">
      <c r="A14" s="2">
        <v>44511.26254063657</v>
      </c>
      <c r="B14" s="3" t="s">
        <v>95</v>
      </c>
      <c r="C14" s="4" t="s">
        <v>20</v>
      </c>
      <c r="D14" s="4" t="s">
        <v>21</v>
      </c>
      <c r="E14" s="4">
        <v>325</v>
      </c>
      <c r="I14" s="4" t="s">
        <v>32</v>
      </c>
      <c r="J14" s="4" t="s">
        <v>24</v>
      </c>
      <c r="K14" s="4">
        <v>36</v>
      </c>
      <c r="L14" s="4">
        <v>18</v>
      </c>
      <c r="M14" s="4" t="s">
        <v>23</v>
      </c>
      <c r="N14" s="4" t="s">
        <v>24</v>
      </c>
      <c r="O14" s="4" t="s">
        <v>49</v>
      </c>
      <c r="Q14" s="4" t="s">
        <v>25</v>
      </c>
      <c r="R14" s="4" t="s">
        <v>25</v>
      </c>
      <c r="S14" s="4" t="s">
        <v>25</v>
      </c>
      <c r="T14" s="4" t="s">
        <v>27</v>
      </c>
    </row>
    <row r="15" spans="1:20" x14ac:dyDescent="0.2">
      <c r="A15" s="2">
        <v>44511.360799340277</v>
      </c>
      <c r="B15" s="3" t="s">
        <v>94</v>
      </c>
      <c r="C15" s="4" t="s">
        <v>20</v>
      </c>
      <c r="D15" s="4" t="s">
        <v>21</v>
      </c>
      <c r="E15" s="4">
        <v>422</v>
      </c>
      <c r="I15" s="4" t="s">
        <v>32</v>
      </c>
      <c r="J15" s="4" t="s">
        <v>24</v>
      </c>
      <c r="K15" s="4">
        <v>36.1</v>
      </c>
      <c r="L15" s="4">
        <v>15</v>
      </c>
      <c r="M15" s="4" t="s">
        <v>23</v>
      </c>
      <c r="N15" s="4" t="s">
        <v>24</v>
      </c>
      <c r="O15" s="4" t="s">
        <v>25</v>
      </c>
      <c r="Q15" s="4" t="s">
        <v>25</v>
      </c>
      <c r="R15" s="4" t="s">
        <v>25</v>
      </c>
      <c r="S15" s="4" t="s">
        <v>25</v>
      </c>
      <c r="T15" s="4" t="s">
        <v>27</v>
      </c>
    </row>
    <row r="16" spans="1:20" x14ac:dyDescent="0.2">
      <c r="A16" s="2">
        <v>44511.218870879631</v>
      </c>
      <c r="B16" s="3" t="s">
        <v>61</v>
      </c>
      <c r="C16" s="4" t="s">
        <v>20</v>
      </c>
      <c r="D16" s="4" t="s">
        <v>21</v>
      </c>
      <c r="E16" s="4">
        <v>427</v>
      </c>
      <c r="I16" s="4" t="s">
        <v>22</v>
      </c>
      <c r="K16" s="4">
        <v>36.5</v>
      </c>
      <c r="L16" s="4">
        <v>14</v>
      </c>
      <c r="M16" s="4" t="s">
        <v>23</v>
      </c>
      <c r="N16" s="4" t="s">
        <v>24</v>
      </c>
      <c r="O16" s="4" t="s">
        <v>49</v>
      </c>
      <c r="Q16" s="4" t="s">
        <v>25</v>
      </c>
      <c r="R16" s="4" t="s">
        <v>25</v>
      </c>
      <c r="S16" s="4" t="s">
        <v>25</v>
      </c>
      <c r="T16" s="4" t="s">
        <v>27</v>
      </c>
    </row>
    <row r="17" spans="1:20" x14ac:dyDescent="0.2">
      <c r="A17" s="2">
        <v>44511.244499004628</v>
      </c>
      <c r="B17" s="3" t="s">
        <v>59</v>
      </c>
      <c r="C17" s="4" t="s">
        <v>20</v>
      </c>
      <c r="D17" s="4" t="s">
        <v>21</v>
      </c>
      <c r="E17" s="4">
        <v>443</v>
      </c>
      <c r="I17" s="4" t="s">
        <v>32</v>
      </c>
      <c r="J17" s="4" t="s">
        <v>24</v>
      </c>
      <c r="K17" s="4">
        <v>36.6</v>
      </c>
      <c r="L17" s="4">
        <v>20</v>
      </c>
      <c r="M17" s="4" t="s">
        <v>23</v>
      </c>
      <c r="N17" s="4" t="s">
        <v>24</v>
      </c>
      <c r="O17" s="4" t="s">
        <v>25</v>
      </c>
      <c r="Q17" s="4" t="s">
        <v>25</v>
      </c>
      <c r="R17" s="4" t="s">
        <v>25</v>
      </c>
      <c r="S17" s="4" t="s">
        <v>25</v>
      </c>
      <c r="T17" s="4" t="s">
        <v>27</v>
      </c>
    </row>
    <row r="18" spans="1:20" x14ac:dyDescent="0.2">
      <c r="A18" s="2">
        <v>44511.34506821759</v>
      </c>
      <c r="B18" s="3" t="s">
        <v>168</v>
      </c>
      <c r="C18" s="4" t="s">
        <v>20</v>
      </c>
      <c r="D18" s="4" t="s">
        <v>21</v>
      </c>
      <c r="E18" s="4">
        <v>445</v>
      </c>
      <c r="I18" s="4" t="s">
        <v>32</v>
      </c>
      <c r="J18" s="4" t="s">
        <v>24</v>
      </c>
      <c r="K18" s="4">
        <v>36</v>
      </c>
      <c r="L18" s="4">
        <v>16</v>
      </c>
      <c r="M18" s="4" t="s">
        <v>23</v>
      </c>
      <c r="N18" s="4" t="s">
        <v>24</v>
      </c>
      <c r="O18" s="4" t="s">
        <v>25</v>
      </c>
      <c r="Q18" s="4" t="s">
        <v>25</v>
      </c>
      <c r="R18" s="4" t="s">
        <v>25</v>
      </c>
      <c r="S18" s="4" t="s">
        <v>25</v>
      </c>
      <c r="T18" s="4" t="s">
        <v>27</v>
      </c>
    </row>
    <row r="19" spans="1:20" x14ac:dyDescent="0.2">
      <c r="A19" s="2">
        <v>44511.217194699071</v>
      </c>
      <c r="B19" s="3" t="s">
        <v>125</v>
      </c>
      <c r="C19" s="4" t="s">
        <v>20</v>
      </c>
      <c r="D19" s="4" t="s">
        <v>21</v>
      </c>
      <c r="E19" s="4">
        <v>451</v>
      </c>
      <c r="I19" s="4" t="s">
        <v>22</v>
      </c>
      <c r="K19" s="4">
        <v>36</v>
      </c>
      <c r="L19" s="4">
        <v>12</v>
      </c>
      <c r="M19" s="4" t="s">
        <v>23</v>
      </c>
      <c r="N19" s="4" t="s">
        <v>24</v>
      </c>
      <c r="O19" s="4" t="s">
        <v>25</v>
      </c>
      <c r="Q19" s="4" t="s">
        <v>25</v>
      </c>
      <c r="R19" s="4" t="s">
        <v>25</v>
      </c>
      <c r="S19" s="4" t="s">
        <v>25</v>
      </c>
      <c r="T19" s="4" t="s">
        <v>27</v>
      </c>
    </row>
    <row r="20" spans="1:20" x14ac:dyDescent="0.2">
      <c r="A20" s="2">
        <v>44511.392472025458</v>
      </c>
      <c r="B20" s="3" t="s">
        <v>228</v>
      </c>
      <c r="C20" s="4" t="s">
        <v>20</v>
      </c>
      <c r="D20" s="4" t="s">
        <v>21</v>
      </c>
      <c r="E20" s="4">
        <v>458</v>
      </c>
      <c r="I20" s="4" t="s">
        <v>32</v>
      </c>
      <c r="J20" s="4" t="s">
        <v>24</v>
      </c>
      <c r="K20" s="4">
        <v>36</v>
      </c>
      <c r="L20" s="4">
        <v>16</v>
      </c>
      <c r="M20" s="4" t="s">
        <v>23</v>
      </c>
      <c r="N20" s="4" t="s">
        <v>24</v>
      </c>
      <c r="O20" s="4" t="s">
        <v>25</v>
      </c>
      <c r="Q20" s="4" t="s">
        <v>25</v>
      </c>
      <c r="R20" s="4" t="s">
        <v>25</v>
      </c>
      <c r="S20" s="4" t="s">
        <v>333</v>
      </c>
      <c r="T20" s="4" t="s">
        <v>27</v>
      </c>
    </row>
    <row r="21" spans="1:20" x14ac:dyDescent="0.2">
      <c r="A21" s="2">
        <v>44511.369394189816</v>
      </c>
      <c r="B21" s="3" t="s">
        <v>42</v>
      </c>
      <c r="C21" s="4" t="s">
        <v>20</v>
      </c>
      <c r="D21" s="4" t="s">
        <v>21</v>
      </c>
      <c r="E21" s="4">
        <v>462</v>
      </c>
      <c r="I21" s="4" t="s">
        <v>22</v>
      </c>
      <c r="K21" s="4">
        <v>36</v>
      </c>
      <c r="L21" s="4">
        <v>20</v>
      </c>
      <c r="M21" s="4" t="s">
        <v>23</v>
      </c>
      <c r="N21" s="4" t="s">
        <v>24</v>
      </c>
      <c r="O21" s="4" t="s">
        <v>25</v>
      </c>
      <c r="Q21" s="4" t="s">
        <v>25</v>
      </c>
      <c r="R21" s="4" t="s">
        <v>25</v>
      </c>
      <c r="S21" s="4" t="s">
        <v>25</v>
      </c>
      <c r="T21" s="4" t="s">
        <v>27</v>
      </c>
    </row>
    <row r="22" spans="1:20" x14ac:dyDescent="0.2">
      <c r="A22" s="2">
        <v>44511.356111319445</v>
      </c>
      <c r="B22" s="3" t="s">
        <v>35</v>
      </c>
      <c r="C22" s="4" t="s">
        <v>20</v>
      </c>
      <c r="D22" s="4" t="s">
        <v>21</v>
      </c>
      <c r="E22" s="4">
        <v>486</v>
      </c>
      <c r="I22" s="4" t="s">
        <v>22</v>
      </c>
      <c r="K22" s="4">
        <v>36.4</v>
      </c>
      <c r="L22" s="4">
        <v>20</v>
      </c>
      <c r="M22" s="4" t="s">
        <v>23</v>
      </c>
      <c r="N22" s="4" t="s">
        <v>24</v>
      </c>
      <c r="O22" s="4" t="s">
        <v>25</v>
      </c>
      <c r="Q22" s="4" t="s">
        <v>25</v>
      </c>
      <c r="R22" s="4" t="s">
        <v>25</v>
      </c>
      <c r="S22" s="4" t="s">
        <v>24</v>
      </c>
      <c r="T22" s="4" t="s">
        <v>27</v>
      </c>
    </row>
    <row r="23" spans="1:20" x14ac:dyDescent="0.2">
      <c r="A23" s="2">
        <v>44511.39252908565</v>
      </c>
      <c r="B23" s="3" t="s">
        <v>166</v>
      </c>
      <c r="C23" s="4" t="s">
        <v>20</v>
      </c>
      <c r="D23" s="4" t="s">
        <v>21</v>
      </c>
      <c r="E23" s="4">
        <v>508</v>
      </c>
      <c r="I23" s="4" t="s">
        <v>32</v>
      </c>
      <c r="J23" s="4" t="s">
        <v>24</v>
      </c>
      <c r="K23" s="4">
        <v>36.4</v>
      </c>
      <c r="L23" s="4">
        <v>18</v>
      </c>
      <c r="M23" s="4" t="s">
        <v>23</v>
      </c>
      <c r="N23" s="4" t="s">
        <v>24</v>
      </c>
      <c r="O23" s="4" t="s">
        <v>25</v>
      </c>
      <c r="Q23" s="4" t="s">
        <v>25</v>
      </c>
      <c r="R23" s="4" t="s">
        <v>25</v>
      </c>
      <c r="S23" s="4" t="s">
        <v>25</v>
      </c>
      <c r="T23" s="4" t="s">
        <v>27</v>
      </c>
    </row>
    <row r="24" spans="1:20" x14ac:dyDescent="0.2">
      <c r="A24" s="2">
        <v>44511.26483748843</v>
      </c>
      <c r="B24" s="3" t="s">
        <v>196</v>
      </c>
      <c r="C24" s="4" t="s">
        <v>20</v>
      </c>
      <c r="D24" s="4" t="s">
        <v>21</v>
      </c>
      <c r="E24" s="4">
        <v>544</v>
      </c>
      <c r="I24" s="4" t="s">
        <v>22</v>
      </c>
      <c r="K24" s="4">
        <v>36.6</v>
      </c>
      <c r="L24" s="4">
        <v>18</v>
      </c>
      <c r="M24" s="4" t="s">
        <v>23</v>
      </c>
      <c r="N24" s="4" t="s">
        <v>24</v>
      </c>
      <c r="O24" s="4" t="s">
        <v>25</v>
      </c>
      <c r="Q24" s="4" t="s">
        <v>25</v>
      </c>
      <c r="R24" s="4" t="s">
        <v>25</v>
      </c>
      <c r="S24" s="4" t="s">
        <v>26</v>
      </c>
      <c r="T24" s="4" t="s">
        <v>27</v>
      </c>
    </row>
    <row r="25" spans="1:20" x14ac:dyDescent="0.2">
      <c r="A25" s="2">
        <v>44511.458480925925</v>
      </c>
      <c r="B25" s="4">
        <v>9190791175</v>
      </c>
      <c r="C25" s="4" t="s">
        <v>20</v>
      </c>
      <c r="D25" s="4" t="s">
        <v>21</v>
      </c>
      <c r="E25" s="4">
        <v>546</v>
      </c>
      <c r="I25" s="4" t="s">
        <v>32</v>
      </c>
      <c r="J25" s="4" t="s">
        <v>24</v>
      </c>
      <c r="K25" s="4">
        <v>36.200000000000003</v>
      </c>
      <c r="L25" s="4">
        <v>17</v>
      </c>
      <c r="M25" s="4" t="s">
        <v>23</v>
      </c>
      <c r="N25" s="4" t="s">
        <v>24</v>
      </c>
      <c r="O25" s="4" t="s">
        <v>49</v>
      </c>
      <c r="Q25" s="4" t="s">
        <v>25</v>
      </c>
      <c r="R25" s="4" t="s">
        <v>326</v>
      </c>
      <c r="S25" s="4" t="s">
        <v>334</v>
      </c>
      <c r="T25" s="4" t="s">
        <v>27</v>
      </c>
    </row>
    <row r="26" spans="1:20" x14ac:dyDescent="0.2">
      <c r="A26" s="2">
        <v>44511.379346168978</v>
      </c>
      <c r="B26" s="3" t="s">
        <v>73</v>
      </c>
      <c r="C26" s="4" t="s">
        <v>20</v>
      </c>
      <c r="D26" s="4" t="s">
        <v>21</v>
      </c>
      <c r="E26" s="4">
        <v>552</v>
      </c>
      <c r="I26" s="4" t="s">
        <v>32</v>
      </c>
      <c r="J26" s="4" t="s">
        <v>24</v>
      </c>
      <c r="K26" s="4">
        <v>36.4</v>
      </c>
      <c r="L26" s="4">
        <v>16</v>
      </c>
      <c r="M26" s="4" t="s">
        <v>23</v>
      </c>
      <c r="N26" s="4" t="s">
        <v>24</v>
      </c>
      <c r="O26" s="4" t="s">
        <v>25</v>
      </c>
      <c r="Q26" s="4" t="s">
        <v>25</v>
      </c>
      <c r="R26" s="4" t="s">
        <v>25</v>
      </c>
      <c r="S26" s="4" t="s">
        <v>74</v>
      </c>
      <c r="T26" s="4" t="s">
        <v>27</v>
      </c>
    </row>
    <row r="27" spans="1:20" x14ac:dyDescent="0.2">
      <c r="A27" s="2">
        <v>44511.544075636572</v>
      </c>
      <c r="B27" s="3" t="s">
        <v>223</v>
      </c>
      <c r="C27" s="4" t="s">
        <v>20</v>
      </c>
      <c r="D27" s="4" t="s">
        <v>21</v>
      </c>
      <c r="E27" s="4">
        <v>554</v>
      </c>
      <c r="I27" s="4" t="s">
        <v>22</v>
      </c>
      <c r="K27" s="4">
        <v>36.4</v>
      </c>
      <c r="L27" s="4">
        <v>16</v>
      </c>
      <c r="M27" s="4" t="s">
        <v>224</v>
      </c>
      <c r="N27" s="4" t="s">
        <v>24</v>
      </c>
      <c r="O27" s="4" t="s">
        <v>25</v>
      </c>
      <c r="Q27" s="4" t="s">
        <v>25</v>
      </c>
      <c r="R27" s="4" t="s">
        <v>25</v>
      </c>
      <c r="S27" s="4" t="s">
        <v>74</v>
      </c>
      <c r="T27" s="4" t="s">
        <v>27</v>
      </c>
    </row>
    <row r="28" spans="1:20" x14ac:dyDescent="0.2">
      <c r="A28" s="2">
        <v>44511.319601550931</v>
      </c>
      <c r="B28" s="3" t="s">
        <v>104</v>
      </c>
      <c r="C28" s="4" t="s">
        <v>20</v>
      </c>
      <c r="D28" s="4" t="s">
        <v>21</v>
      </c>
      <c r="E28" s="4">
        <v>567</v>
      </c>
      <c r="I28" s="4" t="s">
        <v>22</v>
      </c>
      <c r="K28" s="4">
        <v>36.5</v>
      </c>
      <c r="L28" s="4">
        <v>16</v>
      </c>
      <c r="M28" s="4" t="s">
        <v>23</v>
      </c>
      <c r="N28" s="4" t="s">
        <v>24</v>
      </c>
      <c r="O28" s="4" t="s">
        <v>49</v>
      </c>
      <c r="Q28" s="4" t="s">
        <v>25</v>
      </c>
      <c r="R28" s="4" t="s">
        <v>25</v>
      </c>
      <c r="S28" s="4" t="s">
        <v>51</v>
      </c>
      <c r="T28" s="4" t="s">
        <v>27</v>
      </c>
    </row>
    <row r="29" spans="1:20" x14ac:dyDescent="0.2">
      <c r="A29" s="2">
        <v>44511.378819965277</v>
      </c>
      <c r="B29" s="3" t="s">
        <v>187</v>
      </c>
      <c r="C29" s="4" t="s">
        <v>20</v>
      </c>
      <c r="D29" s="4" t="s">
        <v>21</v>
      </c>
      <c r="E29" s="4">
        <v>580</v>
      </c>
      <c r="I29" s="4" t="s">
        <v>22</v>
      </c>
      <c r="K29" s="4">
        <v>35.9</v>
      </c>
      <c r="L29" s="4">
        <v>20</v>
      </c>
      <c r="M29" s="4" t="s">
        <v>23</v>
      </c>
      <c r="N29" s="4" t="s">
        <v>24</v>
      </c>
      <c r="O29" s="4" t="s">
        <v>25</v>
      </c>
      <c r="Q29" s="4" t="s">
        <v>25</v>
      </c>
      <c r="R29" s="4" t="s">
        <v>25</v>
      </c>
      <c r="S29" s="4" t="s">
        <v>46</v>
      </c>
      <c r="T29" s="4" t="s">
        <v>27</v>
      </c>
    </row>
    <row r="30" spans="1:20" x14ac:dyDescent="0.2">
      <c r="A30" s="2">
        <v>44511.364807268517</v>
      </c>
      <c r="B30" s="3" t="s">
        <v>82</v>
      </c>
      <c r="C30" s="4" t="s">
        <v>20</v>
      </c>
      <c r="D30" s="4" t="s">
        <v>21</v>
      </c>
      <c r="E30" s="4">
        <v>591</v>
      </c>
      <c r="I30" s="4" t="s">
        <v>32</v>
      </c>
      <c r="J30" s="4" t="s">
        <v>24</v>
      </c>
      <c r="K30" s="4">
        <v>36.4</v>
      </c>
      <c r="L30" s="4">
        <v>20</v>
      </c>
      <c r="M30" s="4" t="s">
        <v>23</v>
      </c>
      <c r="N30" s="4" t="s">
        <v>24</v>
      </c>
      <c r="O30" s="4" t="s">
        <v>25</v>
      </c>
      <c r="Q30" s="4" t="s">
        <v>33</v>
      </c>
      <c r="R30" s="4" t="s">
        <v>25</v>
      </c>
      <c r="S30" s="4" t="s">
        <v>335</v>
      </c>
      <c r="T30" s="4" t="s">
        <v>27</v>
      </c>
    </row>
    <row r="31" spans="1:20" x14ac:dyDescent="0.2">
      <c r="A31" s="2">
        <v>44511.290489953702</v>
      </c>
      <c r="B31" s="3" t="s">
        <v>97</v>
      </c>
      <c r="C31" s="4" t="s">
        <v>20</v>
      </c>
      <c r="D31" s="4" t="s">
        <v>21</v>
      </c>
      <c r="E31" s="4">
        <v>596</v>
      </c>
      <c r="I31" s="4" t="s">
        <v>32</v>
      </c>
      <c r="J31" s="4" t="s">
        <v>24</v>
      </c>
      <c r="K31" s="4">
        <v>36.299999999999997</v>
      </c>
      <c r="L31" s="4">
        <v>14</v>
      </c>
      <c r="M31" s="4" t="s">
        <v>23</v>
      </c>
      <c r="N31" s="4" t="s">
        <v>24</v>
      </c>
      <c r="O31" s="4" t="s">
        <v>49</v>
      </c>
      <c r="Q31" s="4" t="s">
        <v>25</v>
      </c>
      <c r="R31" s="4" t="s">
        <v>25</v>
      </c>
      <c r="S31" s="4" t="s">
        <v>25</v>
      </c>
      <c r="T31" s="4" t="s">
        <v>27</v>
      </c>
    </row>
    <row r="32" spans="1:20" x14ac:dyDescent="0.2">
      <c r="A32" s="2">
        <v>44511.388231319448</v>
      </c>
      <c r="B32" s="3" t="s">
        <v>181</v>
      </c>
      <c r="C32" s="4" t="s">
        <v>20</v>
      </c>
      <c r="D32" s="4" t="s">
        <v>21</v>
      </c>
      <c r="E32" s="4">
        <v>612</v>
      </c>
      <c r="I32" s="4" t="s">
        <v>22</v>
      </c>
      <c r="K32" s="4">
        <v>36.299999999999997</v>
      </c>
      <c r="L32" s="4">
        <v>17</v>
      </c>
      <c r="M32" s="4" t="s">
        <v>23</v>
      </c>
      <c r="N32" s="4" t="s">
        <v>24</v>
      </c>
      <c r="O32" s="4" t="s">
        <v>25</v>
      </c>
      <c r="Q32" s="4" t="s">
        <v>25</v>
      </c>
      <c r="R32" s="4" t="s">
        <v>25</v>
      </c>
      <c r="S32" s="4" t="s">
        <v>74</v>
      </c>
      <c r="T32" s="4" t="s">
        <v>27</v>
      </c>
    </row>
    <row r="33" spans="1:20" x14ac:dyDescent="0.2">
      <c r="A33" s="2">
        <v>44511.305034722223</v>
      </c>
      <c r="B33" s="3" t="s">
        <v>103</v>
      </c>
      <c r="C33" s="4" t="s">
        <v>20</v>
      </c>
      <c r="D33" s="4" t="s">
        <v>21</v>
      </c>
      <c r="E33" s="4">
        <v>616</v>
      </c>
      <c r="I33" s="4" t="s">
        <v>22</v>
      </c>
      <c r="K33" s="4">
        <v>36.5</v>
      </c>
      <c r="L33" s="4">
        <v>18</v>
      </c>
      <c r="M33" s="4" t="s">
        <v>23</v>
      </c>
      <c r="N33" s="4" t="s">
        <v>24</v>
      </c>
      <c r="O33" s="4" t="s">
        <v>25</v>
      </c>
      <c r="Q33" s="4" t="s">
        <v>25</v>
      </c>
      <c r="R33" s="4" t="s">
        <v>25</v>
      </c>
      <c r="S33" s="4" t="s">
        <v>25</v>
      </c>
      <c r="T33" s="4" t="s">
        <v>27</v>
      </c>
    </row>
    <row r="34" spans="1:20" x14ac:dyDescent="0.2">
      <c r="A34" s="2">
        <v>44511.889707511575</v>
      </c>
      <c r="B34" s="3" t="s">
        <v>336</v>
      </c>
      <c r="C34" s="4" t="s">
        <v>20</v>
      </c>
      <c r="D34" s="4" t="s">
        <v>21</v>
      </c>
      <c r="E34" s="4">
        <v>627</v>
      </c>
      <c r="I34" s="4" t="s">
        <v>22</v>
      </c>
      <c r="K34" s="4">
        <v>36.5</v>
      </c>
      <c r="L34" s="4">
        <v>18</v>
      </c>
      <c r="M34" s="4" t="s">
        <v>23</v>
      </c>
      <c r="N34" s="4" t="s">
        <v>24</v>
      </c>
      <c r="O34" s="4" t="s">
        <v>25</v>
      </c>
      <c r="Q34" s="4" t="s">
        <v>25</v>
      </c>
      <c r="R34" s="4" t="s">
        <v>25</v>
      </c>
      <c r="S34" s="4" t="s">
        <v>25</v>
      </c>
      <c r="T34" s="4" t="s">
        <v>27</v>
      </c>
    </row>
    <row r="35" spans="1:20" x14ac:dyDescent="0.2">
      <c r="A35" s="2">
        <v>44511.401492974532</v>
      </c>
      <c r="B35" s="4" t="s">
        <v>234</v>
      </c>
      <c r="C35" s="4" t="s">
        <v>20</v>
      </c>
      <c r="D35" s="4" t="s">
        <v>21</v>
      </c>
      <c r="E35" s="4">
        <v>635</v>
      </c>
      <c r="I35" s="4" t="s">
        <v>22</v>
      </c>
      <c r="K35" s="4">
        <v>36.5</v>
      </c>
      <c r="L35" s="4">
        <v>14</v>
      </c>
      <c r="M35" s="4" t="s">
        <v>23</v>
      </c>
      <c r="N35" s="4" t="s">
        <v>24</v>
      </c>
      <c r="O35" s="4" t="s">
        <v>25</v>
      </c>
      <c r="Q35" s="4" t="s">
        <v>25</v>
      </c>
      <c r="R35" s="4" t="s">
        <v>25</v>
      </c>
      <c r="S35" s="4" t="s">
        <v>25</v>
      </c>
      <c r="T35" s="4" t="s">
        <v>27</v>
      </c>
    </row>
    <row r="36" spans="1:20" x14ac:dyDescent="0.2">
      <c r="A36" s="2">
        <v>44511.590864189813</v>
      </c>
      <c r="B36" s="3" t="s">
        <v>178</v>
      </c>
      <c r="C36" s="4" t="s">
        <v>20</v>
      </c>
      <c r="D36" s="4" t="s">
        <v>21</v>
      </c>
      <c r="E36" s="4">
        <v>636</v>
      </c>
      <c r="I36" s="4" t="s">
        <v>22</v>
      </c>
      <c r="K36" s="4">
        <v>36.5</v>
      </c>
      <c r="L36" s="4">
        <v>18</v>
      </c>
      <c r="M36" s="4" t="s">
        <v>23</v>
      </c>
      <c r="N36" s="4" t="s">
        <v>24</v>
      </c>
      <c r="O36" s="4" t="s">
        <v>25</v>
      </c>
      <c r="Q36" s="4" t="s">
        <v>25</v>
      </c>
      <c r="R36" s="4" t="s">
        <v>25</v>
      </c>
      <c r="S36" s="4" t="s">
        <v>26</v>
      </c>
      <c r="T36" s="4" t="s">
        <v>27</v>
      </c>
    </row>
    <row r="37" spans="1:20" x14ac:dyDescent="0.2">
      <c r="A37" s="2">
        <v>44511.294349178243</v>
      </c>
      <c r="B37" s="4">
        <v>9175042957</v>
      </c>
      <c r="C37" s="4" t="s">
        <v>20</v>
      </c>
      <c r="D37" s="4" t="s">
        <v>21</v>
      </c>
      <c r="E37" s="4">
        <v>640</v>
      </c>
      <c r="I37" s="4" t="s">
        <v>32</v>
      </c>
      <c r="J37" s="4" t="s">
        <v>24</v>
      </c>
      <c r="K37" s="4">
        <v>36.200000000000003</v>
      </c>
      <c r="L37" s="4">
        <v>18</v>
      </c>
      <c r="M37" s="4" t="s">
        <v>23</v>
      </c>
      <c r="N37" s="4" t="s">
        <v>24</v>
      </c>
      <c r="O37" s="4" t="s">
        <v>25</v>
      </c>
      <c r="Q37" s="4" t="s">
        <v>33</v>
      </c>
      <c r="R37" s="4" t="s">
        <v>25</v>
      </c>
      <c r="S37" s="4" t="s">
        <v>337</v>
      </c>
      <c r="T37" s="4" t="s">
        <v>27</v>
      </c>
    </row>
    <row r="38" spans="1:20" x14ac:dyDescent="0.2">
      <c r="A38" s="2">
        <v>44511.37012832176</v>
      </c>
      <c r="B38" s="3" t="s">
        <v>236</v>
      </c>
      <c r="C38" s="4" t="s">
        <v>20</v>
      </c>
      <c r="D38" s="4" t="s">
        <v>21</v>
      </c>
      <c r="E38" s="4">
        <v>647</v>
      </c>
      <c r="I38" s="4" t="s">
        <v>22</v>
      </c>
      <c r="K38" s="4">
        <v>36.5</v>
      </c>
      <c r="L38" s="4">
        <v>17</v>
      </c>
      <c r="M38" s="4" t="s">
        <v>23</v>
      </c>
      <c r="N38" s="4" t="s">
        <v>24</v>
      </c>
      <c r="O38" s="4" t="s">
        <v>25</v>
      </c>
      <c r="Q38" s="4" t="s">
        <v>25</v>
      </c>
      <c r="R38" s="4" t="s">
        <v>25</v>
      </c>
      <c r="S38" s="4" t="s">
        <v>74</v>
      </c>
      <c r="T38" s="4" t="s">
        <v>27</v>
      </c>
    </row>
    <row r="39" spans="1:20" x14ac:dyDescent="0.2">
      <c r="A39" s="2">
        <v>44511.386808634255</v>
      </c>
      <c r="B39" s="3" t="s">
        <v>179</v>
      </c>
      <c r="C39" s="4" t="s">
        <v>20</v>
      </c>
      <c r="D39" s="4" t="s">
        <v>21</v>
      </c>
      <c r="E39" s="4">
        <v>649</v>
      </c>
      <c r="I39" s="4" t="s">
        <v>22</v>
      </c>
      <c r="K39" s="4">
        <v>36.299999999999997</v>
      </c>
      <c r="L39" s="4">
        <v>14</v>
      </c>
      <c r="M39" s="4" t="s">
        <v>23</v>
      </c>
      <c r="N39" s="4" t="s">
        <v>24</v>
      </c>
      <c r="O39" s="4" t="s">
        <v>25</v>
      </c>
      <c r="Q39" s="4" t="s">
        <v>25</v>
      </c>
      <c r="R39" s="4" t="s">
        <v>25</v>
      </c>
      <c r="S39" s="4" t="s">
        <v>25</v>
      </c>
      <c r="T39" s="4" t="s">
        <v>27</v>
      </c>
    </row>
    <row r="40" spans="1:20" x14ac:dyDescent="0.2">
      <c r="A40" s="2">
        <v>44511.340569953703</v>
      </c>
      <c r="B40" s="3" t="s">
        <v>237</v>
      </c>
      <c r="C40" s="4" t="s">
        <v>20</v>
      </c>
      <c r="D40" s="4" t="s">
        <v>21</v>
      </c>
      <c r="E40" s="4">
        <v>650</v>
      </c>
      <c r="I40" s="4" t="s">
        <v>22</v>
      </c>
      <c r="K40" s="4">
        <v>36.4</v>
      </c>
      <c r="L40" s="4">
        <v>18</v>
      </c>
      <c r="M40" s="4" t="s">
        <v>23</v>
      </c>
      <c r="N40" s="4" t="s">
        <v>24</v>
      </c>
      <c r="O40" s="4" t="s">
        <v>25</v>
      </c>
      <c r="Q40" s="4" t="s">
        <v>25</v>
      </c>
      <c r="R40" s="4" t="s">
        <v>25</v>
      </c>
      <c r="S40" s="4" t="s">
        <v>26</v>
      </c>
      <c r="T40" s="4" t="s">
        <v>27</v>
      </c>
    </row>
    <row r="41" spans="1:20" x14ac:dyDescent="0.2">
      <c r="A41" s="2">
        <v>44511.293977164351</v>
      </c>
      <c r="B41" s="3" t="s">
        <v>68</v>
      </c>
      <c r="C41" s="4" t="s">
        <v>20</v>
      </c>
      <c r="D41" s="4" t="s">
        <v>21</v>
      </c>
      <c r="E41" s="4">
        <v>657</v>
      </c>
      <c r="I41" s="4" t="s">
        <v>22</v>
      </c>
      <c r="K41" s="4">
        <v>36</v>
      </c>
      <c r="L41" s="4">
        <v>19</v>
      </c>
      <c r="M41" s="4" t="s">
        <v>23</v>
      </c>
      <c r="N41" s="4" t="s">
        <v>24</v>
      </c>
      <c r="O41" s="4" t="s">
        <v>25</v>
      </c>
      <c r="Q41" s="4" t="s">
        <v>25</v>
      </c>
      <c r="R41" s="4" t="s">
        <v>25</v>
      </c>
      <c r="S41" s="4" t="s">
        <v>25</v>
      </c>
      <c r="T41" s="4" t="s">
        <v>27</v>
      </c>
    </row>
    <row r="42" spans="1:20" x14ac:dyDescent="0.2">
      <c r="A42" s="2">
        <v>44511.360119594909</v>
      </c>
      <c r="B42" s="3" t="s">
        <v>63</v>
      </c>
      <c r="C42" s="4" t="s">
        <v>20</v>
      </c>
      <c r="D42" s="4" t="s">
        <v>21</v>
      </c>
      <c r="E42" s="4">
        <v>660</v>
      </c>
      <c r="I42" s="4" t="s">
        <v>22</v>
      </c>
      <c r="K42" s="4">
        <v>36.299999999999997</v>
      </c>
      <c r="L42" s="4">
        <v>17</v>
      </c>
      <c r="M42" s="4" t="s">
        <v>23</v>
      </c>
      <c r="N42" s="4" t="s">
        <v>24</v>
      </c>
      <c r="O42" s="4" t="s">
        <v>25</v>
      </c>
      <c r="Q42" s="4" t="s">
        <v>25</v>
      </c>
      <c r="R42" s="4" t="s">
        <v>25</v>
      </c>
      <c r="S42" s="4" t="s">
        <v>64</v>
      </c>
      <c r="T42" s="4" t="s">
        <v>27</v>
      </c>
    </row>
    <row r="43" spans="1:20" x14ac:dyDescent="0.2">
      <c r="A43" s="2">
        <v>44511.276567523149</v>
      </c>
      <c r="B43" s="3" t="s">
        <v>164</v>
      </c>
      <c r="C43" s="4" t="s">
        <v>20</v>
      </c>
      <c r="D43" s="4" t="s">
        <v>21</v>
      </c>
      <c r="E43" s="4">
        <v>662</v>
      </c>
      <c r="I43" s="4" t="s">
        <v>22</v>
      </c>
      <c r="K43" s="4">
        <v>36</v>
      </c>
      <c r="L43" s="4">
        <v>16</v>
      </c>
      <c r="M43" s="4" t="s">
        <v>23</v>
      </c>
      <c r="N43" s="4" t="s">
        <v>24</v>
      </c>
      <c r="O43" s="4" t="s">
        <v>25</v>
      </c>
      <c r="Q43" s="4" t="s">
        <v>25</v>
      </c>
      <c r="R43" s="4" t="s">
        <v>25</v>
      </c>
      <c r="S43" s="4" t="s">
        <v>39</v>
      </c>
      <c r="T43" s="4" t="s">
        <v>27</v>
      </c>
    </row>
    <row r="44" spans="1:20" x14ac:dyDescent="0.2">
      <c r="A44" s="2">
        <v>44511.227637372685</v>
      </c>
      <c r="B44" s="3" t="s">
        <v>338</v>
      </c>
      <c r="C44" s="4" t="s">
        <v>20</v>
      </c>
      <c r="D44" s="4" t="s">
        <v>21</v>
      </c>
      <c r="E44" s="4">
        <v>667</v>
      </c>
      <c r="I44" s="4" t="s">
        <v>32</v>
      </c>
      <c r="J44" s="4" t="s">
        <v>24</v>
      </c>
      <c r="K44" s="4">
        <v>35.9</v>
      </c>
      <c r="L44" s="4">
        <v>18</v>
      </c>
      <c r="M44" s="4" t="s">
        <v>23</v>
      </c>
      <c r="N44" s="4" t="s">
        <v>24</v>
      </c>
      <c r="O44" s="4" t="s">
        <v>25</v>
      </c>
      <c r="Q44" s="4" t="s">
        <v>25</v>
      </c>
      <c r="R44" s="4" t="s">
        <v>25</v>
      </c>
      <c r="S44" s="4" t="s">
        <v>25</v>
      </c>
      <c r="T44" s="4" t="s">
        <v>27</v>
      </c>
    </row>
    <row r="45" spans="1:20" x14ac:dyDescent="0.2">
      <c r="A45" s="2">
        <v>44511.377331365744</v>
      </c>
      <c r="B45" s="3" t="s">
        <v>120</v>
      </c>
      <c r="C45" s="4" t="s">
        <v>20</v>
      </c>
      <c r="D45" s="4" t="s">
        <v>21</v>
      </c>
      <c r="E45" s="4">
        <v>668</v>
      </c>
      <c r="I45" s="4" t="s">
        <v>32</v>
      </c>
      <c r="J45" s="4" t="s">
        <v>24</v>
      </c>
      <c r="K45" s="4">
        <v>36.200000000000003</v>
      </c>
      <c r="L45" s="4">
        <v>19</v>
      </c>
      <c r="M45" s="4" t="s">
        <v>23</v>
      </c>
      <c r="N45" s="4" t="s">
        <v>24</v>
      </c>
      <c r="O45" s="4" t="s">
        <v>25</v>
      </c>
      <c r="Q45" s="4" t="s">
        <v>25</v>
      </c>
      <c r="R45" s="4" t="s">
        <v>25</v>
      </c>
      <c r="S45" s="4" t="s">
        <v>25</v>
      </c>
      <c r="T45" s="4" t="s">
        <v>27</v>
      </c>
    </row>
    <row r="46" spans="1:20" x14ac:dyDescent="0.2">
      <c r="A46" s="2">
        <v>44511.315339456021</v>
      </c>
      <c r="B46" s="3" t="s">
        <v>305</v>
      </c>
      <c r="C46" s="4" t="s">
        <v>20</v>
      </c>
      <c r="D46" s="4" t="s">
        <v>21</v>
      </c>
      <c r="E46" s="4">
        <v>669</v>
      </c>
      <c r="I46" s="4" t="s">
        <v>32</v>
      </c>
      <c r="J46" s="4" t="s">
        <v>24</v>
      </c>
      <c r="K46" s="4">
        <v>36.4</v>
      </c>
      <c r="L46" s="4">
        <v>22</v>
      </c>
      <c r="M46" s="4" t="s">
        <v>23</v>
      </c>
      <c r="N46" s="4" t="s">
        <v>24</v>
      </c>
      <c r="O46" s="4" t="s">
        <v>25</v>
      </c>
      <c r="Q46" s="4" t="s">
        <v>25</v>
      </c>
      <c r="R46" s="4" t="s">
        <v>25</v>
      </c>
      <c r="S46" s="4" t="s">
        <v>25</v>
      </c>
      <c r="T46" s="4" t="s">
        <v>27</v>
      </c>
    </row>
    <row r="47" spans="1:20" x14ac:dyDescent="0.2">
      <c r="A47" s="2">
        <v>44511.381647199072</v>
      </c>
      <c r="B47" s="3" t="s">
        <v>197</v>
      </c>
      <c r="C47" s="4" t="s">
        <v>20</v>
      </c>
      <c r="D47" s="4" t="s">
        <v>21</v>
      </c>
      <c r="E47" s="4">
        <v>670</v>
      </c>
      <c r="I47" s="4" t="s">
        <v>32</v>
      </c>
      <c r="J47" s="4" t="s">
        <v>24</v>
      </c>
      <c r="K47" s="4">
        <v>36.4</v>
      </c>
      <c r="L47" s="4">
        <v>75</v>
      </c>
      <c r="M47" s="4" t="s">
        <v>23</v>
      </c>
      <c r="N47" s="4" t="s">
        <v>24</v>
      </c>
      <c r="O47" s="4" t="s">
        <v>25</v>
      </c>
      <c r="Q47" s="4" t="s">
        <v>25</v>
      </c>
      <c r="R47" s="4" t="s">
        <v>25</v>
      </c>
      <c r="S47" s="4" t="s">
        <v>25</v>
      </c>
      <c r="T47" s="4" t="s">
        <v>27</v>
      </c>
    </row>
    <row r="48" spans="1:20" x14ac:dyDescent="0.2">
      <c r="A48" s="2">
        <v>44511.330417557867</v>
      </c>
      <c r="B48" s="3" t="s">
        <v>152</v>
      </c>
      <c r="C48" s="4" t="s">
        <v>20</v>
      </c>
      <c r="D48" s="4" t="s">
        <v>21</v>
      </c>
      <c r="E48" s="4">
        <v>671</v>
      </c>
      <c r="I48" s="4" t="s">
        <v>22</v>
      </c>
      <c r="K48" s="4">
        <v>36.4</v>
      </c>
      <c r="L48" s="4">
        <v>18</v>
      </c>
      <c r="M48" s="4" t="s">
        <v>23</v>
      </c>
      <c r="N48" s="4" t="s">
        <v>24</v>
      </c>
      <c r="O48" s="4" t="s">
        <v>25</v>
      </c>
      <c r="Q48" s="4" t="s">
        <v>25</v>
      </c>
      <c r="R48" s="4" t="s">
        <v>34</v>
      </c>
      <c r="S48" s="4" t="s">
        <v>25</v>
      </c>
      <c r="T48" s="4" t="s">
        <v>27</v>
      </c>
    </row>
    <row r="49" spans="1:20" x14ac:dyDescent="0.2">
      <c r="A49" s="2">
        <v>44511.226589583333</v>
      </c>
      <c r="B49" s="3" t="s">
        <v>88</v>
      </c>
      <c r="C49" s="4" t="s">
        <v>20</v>
      </c>
      <c r="D49" s="4" t="s">
        <v>21</v>
      </c>
      <c r="E49" s="4">
        <v>673</v>
      </c>
      <c r="I49" s="4" t="s">
        <v>22</v>
      </c>
      <c r="K49" s="4">
        <v>36.1</v>
      </c>
      <c r="L49" s="4">
        <v>18</v>
      </c>
      <c r="M49" s="4" t="s">
        <v>23</v>
      </c>
      <c r="N49" s="4" t="s">
        <v>24</v>
      </c>
      <c r="O49" s="4" t="s">
        <v>25</v>
      </c>
      <c r="Q49" s="4" t="s">
        <v>25</v>
      </c>
      <c r="R49" s="4" t="s">
        <v>25</v>
      </c>
      <c r="S49" s="4" t="s">
        <v>25</v>
      </c>
      <c r="T49" s="4" t="s">
        <v>27</v>
      </c>
    </row>
    <row r="50" spans="1:20" x14ac:dyDescent="0.2">
      <c r="A50" s="2">
        <v>44511.617769340279</v>
      </c>
      <c r="B50" s="3" t="s">
        <v>137</v>
      </c>
      <c r="C50" s="4" t="s">
        <v>20</v>
      </c>
      <c r="D50" s="4" t="s">
        <v>21</v>
      </c>
      <c r="E50" s="4">
        <v>675</v>
      </c>
      <c r="I50" s="4" t="s">
        <v>32</v>
      </c>
      <c r="J50" s="4" t="s">
        <v>24</v>
      </c>
      <c r="K50" s="4">
        <v>36</v>
      </c>
      <c r="L50" s="4">
        <v>40</v>
      </c>
      <c r="M50" s="4" t="s">
        <v>23</v>
      </c>
      <c r="N50" s="4" t="s">
        <v>24</v>
      </c>
      <c r="O50" s="4" t="s">
        <v>25</v>
      </c>
      <c r="Q50" s="4" t="s">
        <v>25</v>
      </c>
      <c r="R50" s="4" t="s">
        <v>25</v>
      </c>
      <c r="S50" s="4" t="s">
        <v>25</v>
      </c>
      <c r="T50" s="4" t="s">
        <v>27</v>
      </c>
    </row>
    <row r="51" spans="1:20" x14ac:dyDescent="0.2">
      <c r="A51" s="2">
        <v>44511.299689131949</v>
      </c>
      <c r="B51" s="3" t="s">
        <v>45</v>
      </c>
      <c r="C51" s="4" t="s">
        <v>20</v>
      </c>
      <c r="D51" s="4" t="s">
        <v>21</v>
      </c>
      <c r="E51" s="4">
        <v>676</v>
      </c>
      <c r="I51" s="4" t="s">
        <v>32</v>
      </c>
      <c r="J51" s="4" t="s">
        <v>24</v>
      </c>
      <c r="K51" s="4">
        <v>36.200000000000003</v>
      </c>
      <c r="L51" s="4">
        <v>20</v>
      </c>
      <c r="M51" s="4" t="s">
        <v>23</v>
      </c>
      <c r="N51" s="4" t="s">
        <v>24</v>
      </c>
      <c r="O51" s="4" t="s">
        <v>25</v>
      </c>
      <c r="Q51" s="4" t="s">
        <v>25</v>
      </c>
      <c r="R51" s="4" t="s">
        <v>25</v>
      </c>
      <c r="S51" s="4" t="s">
        <v>46</v>
      </c>
      <c r="T51" s="4" t="s">
        <v>27</v>
      </c>
    </row>
    <row r="52" spans="1:20" x14ac:dyDescent="0.2">
      <c r="A52" s="2">
        <v>44511.305688483801</v>
      </c>
      <c r="B52" s="3" t="s">
        <v>115</v>
      </c>
      <c r="C52" s="4" t="s">
        <v>20</v>
      </c>
      <c r="D52" s="4" t="s">
        <v>21</v>
      </c>
      <c r="E52" s="4">
        <v>678</v>
      </c>
      <c r="I52" s="4" t="s">
        <v>32</v>
      </c>
      <c r="J52" s="4" t="s">
        <v>24</v>
      </c>
      <c r="K52" s="4">
        <v>36.6</v>
      </c>
      <c r="L52" s="4">
        <v>20</v>
      </c>
      <c r="M52" s="4" t="s">
        <v>23</v>
      </c>
      <c r="N52" s="4" t="s">
        <v>116</v>
      </c>
      <c r="O52" s="4" t="s">
        <v>25</v>
      </c>
      <c r="Q52" s="4" t="s">
        <v>25</v>
      </c>
      <c r="R52" s="4" t="s">
        <v>25</v>
      </c>
      <c r="S52" s="4" t="s">
        <v>39</v>
      </c>
      <c r="T52" s="4" t="s">
        <v>27</v>
      </c>
    </row>
    <row r="53" spans="1:20" x14ac:dyDescent="0.2">
      <c r="A53" s="2">
        <v>44511.337177743058</v>
      </c>
      <c r="B53" s="4" t="s">
        <v>240</v>
      </c>
      <c r="C53" s="4" t="s">
        <v>20</v>
      </c>
      <c r="D53" s="4" t="s">
        <v>21</v>
      </c>
      <c r="E53" s="4">
        <v>681</v>
      </c>
      <c r="I53" s="4" t="s">
        <v>22</v>
      </c>
      <c r="K53" s="4">
        <v>36.700000000000003</v>
      </c>
      <c r="L53" s="4">
        <v>18</v>
      </c>
      <c r="M53" s="4" t="s">
        <v>23</v>
      </c>
      <c r="N53" s="4" t="s">
        <v>24</v>
      </c>
      <c r="O53" s="4" t="s">
        <v>49</v>
      </c>
      <c r="Q53" s="4" t="s">
        <v>25</v>
      </c>
      <c r="R53" s="4" t="s">
        <v>25</v>
      </c>
      <c r="S53" s="4" t="s">
        <v>111</v>
      </c>
      <c r="T53" s="4" t="s">
        <v>27</v>
      </c>
    </row>
    <row r="54" spans="1:20" x14ac:dyDescent="0.2">
      <c r="A54" s="2">
        <v>44511.312166087962</v>
      </c>
      <c r="B54" s="3" t="s">
        <v>105</v>
      </c>
      <c r="C54" s="4" t="s">
        <v>20</v>
      </c>
      <c r="D54" s="4" t="s">
        <v>21</v>
      </c>
      <c r="E54" s="4">
        <v>685</v>
      </c>
      <c r="I54" s="4" t="s">
        <v>32</v>
      </c>
      <c r="J54" s="4" t="s">
        <v>24</v>
      </c>
      <c r="K54" s="4">
        <v>36.4</v>
      </c>
      <c r="L54" s="4">
        <v>80</v>
      </c>
      <c r="M54" s="4" t="s">
        <v>23</v>
      </c>
      <c r="N54" s="4" t="s">
        <v>24</v>
      </c>
      <c r="O54" s="4" t="s">
        <v>25</v>
      </c>
      <c r="Q54" s="4" t="s">
        <v>25</v>
      </c>
      <c r="R54" s="4" t="s">
        <v>25</v>
      </c>
      <c r="S54" s="4" t="s">
        <v>25</v>
      </c>
      <c r="T54" s="4" t="s">
        <v>27</v>
      </c>
    </row>
    <row r="55" spans="1:20" x14ac:dyDescent="0.2">
      <c r="A55" s="2">
        <v>44511.373985833328</v>
      </c>
      <c r="B55" s="3" t="s">
        <v>123</v>
      </c>
      <c r="C55" s="4" t="s">
        <v>20</v>
      </c>
      <c r="D55" s="4" t="s">
        <v>21</v>
      </c>
      <c r="E55" s="4">
        <v>695</v>
      </c>
      <c r="I55" s="4" t="s">
        <v>22</v>
      </c>
      <c r="K55" s="4">
        <v>36.5</v>
      </c>
      <c r="L55" s="4">
        <v>40</v>
      </c>
      <c r="M55" s="4" t="s">
        <v>23</v>
      </c>
      <c r="N55" s="4" t="s">
        <v>24</v>
      </c>
      <c r="O55" s="4" t="s">
        <v>25</v>
      </c>
      <c r="Q55" s="4" t="s">
        <v>25</v>
      </c>
      <c r="R55" s="4" t="s">
        <v>25</v>
      </c>
      <c r="S55" s="4" t="s">
        <v>25</v>
      </c>
      <c r="T55" s="4" t="s">
        <v>27</v>
      </c>
    </row>
    <row r="56" spans="1:20" x14ac:dyDescent="0.2">
      <c r="A56" s="2">
        <v>44511.291981898146</v>
      </c>
      <c r="B56" s="3" t="s">
        <v>102</v>
      </c>
      <c r="C56" s="4" t="s">
        <v>20</v>
      </c>
      <c r="D56" s="4" t="s">
        <v>21</v>
      </c>
      <c r="E56" s="4">
        <v>696</v>
      </c>
      <c r="I56" s="4" t="s">
        <v>32</v>
      </c>
      <c r="J56" s="4" t="s">
        <v>24</v>
      </c>
      <c r="K56" s="4">
        <v>36.200000000000003</v>
      </c>
      <c r="L56" s="4">
        <v>18</v>
      </c>
      <c r="M56" s="4" t="s">
        <v>23</v>
      </c>
      <c r="N56" s="4" t="s">
        <v>24</v>
      </c>
      <c r="O56" s="4" t="s">
        <v>25</v>
      </c>
      <c r="Q56" s="4" t="s">
        <v>25</v>
      </c>
      <c r="R56" s="4" t="s">
        <v>25</v>
      </c>
      <c r="S56" s="4" t="s">
        <v>25</v>
      </c>
      <c r="T56" s="4" t="s">
        <v>27</v>
      </c>
    </row>
    <row r="57" spans="1:20" x14ac:dyDescent="0.2">
      <c r="A57" s="2">
        <v>44511.274118217596</v>
      </c>
      <c r="B57" s="3" t="s">
        <v>50</v>
      </c>
      <c r="C57" s="4" t="s">
        <v>20</v>
      </c>
      <c r="D57" s="4" t="s">
        <v>21</v>
      </c>
      <c r="E57" s="4">
        <v>698</v>
      </c>
      <c r="I57" s="4" t="s">
        <v>22</v>
      </c>
      <c r="K57" s="4">
        <v>36.1</v>
      </c>
      <c r="L57" s="4">
        <v>13</v>
      </c>
      <c r="M57" s="4" t="s">
        <v>23</v>
      </c>
      <c r="N57" s="4" t="s">
        <v>24</v>
      </c>
      <c r="O57" s="4" t="s">
        <v>25</v>
      </c>
      <c r="Q57" s="4" t="s">
        <v>25</v>
      </c>
      <c r="R57" s="4" t="s">
        <v>25</v>
      </c>
      <c r="S57" s="4" t="s">
        <v>51</v>
      </c>
      <c r="T57" s="4" t="s">
        <v>27</v>
      </c>
    </row>
    <row r="58" spans="1:20" x14ac:dyDescent="0.2">
      <c r="A58" s="2">
        <v>44511.31029966435</v>
      </c>
      <c r="B58" s="4">
        <v>0</v>
      </c>
      <c r="C58" s="4" t="s">
        <v>20</v>
      </c>
      <c r="D58" s="4" t="s">
        <v>21</v>
      </c>
      <c r="E58" s="4">
        <v>700</v>
      </c>
      <c r="I58" s="4" t="s">
        <v>32</v>
      </c>
      <c r="J58" s="4" t="s">
        <v>24</v>
      </c>
      <c r="K58" s="4">
        <v>35.200000000000003</v>
      </c>
      <c r="L58" s="4">
        <v>14</v>
      </c>
      <c r="M58" s="4" t="s">
        <v>23</v>
      </c>
      <c r="N58" s="4" t="s">
        <v>24</v>
      </c>
      <c r="O58" s="4" t="s">
        <v>27</v>
      </c>
      <c r="P58" s="4" t="s">
        <v>121</v>
      </c>
      <c r="Q58" s="4" t="s">
        <v>25</v>
      </c>
      <c r="R58" s="4" t="s">
        <v>25</v>
      </c>
      <c r="S58" s="4" t="s">
        <v>39</v>
      </c>
      <c r="T58" s="4" t="s">
        <v>27</v>
      </c>
    </row>
    <row r="59" spans="1:20" x14ac:dyDescent="0.2">
      <c r="A59" s="2">
        <v>44511.328044745373</v>
      </c>
      <c r="B59" s="3" t="s">
        <v>126</v>
      </c>
      <c r="C59" s="4" t="s">
        <v>20</v>
      </c>
      <c r="D59" s="4" t="s">
        <v>21</v>
      </c>
      <c r="E59" s="4">
        <v>701</v>
      </c>
      <c r="I59" s="4" t="s">
        <v>32</v>
      </c>
      <c r="J59" s="4" t="s">
        <v>24</v>
      </c>
      <c r="K59" s="4">
        <v>36.4</v>
      </c>
      <c r="L59" s="4">
        <v>16</v>
      </c>
      <c r="M59" s="4" t="s">
        <v>23</v>
      </c>
      <c r="N59" s="4" t="s">
        <v>24</v>
      </c>
      <c r="O59" s="4" t="s">
        <v>25</v>
      </c>
      <c r="Q59" s="4" t="s">
        <v>25</v>
      </c>
      <c r="R59" s="4" t="s">
        <v>25</v>
      </c>
      <c r="S59" s="4" t="s">
        <v>241</v>
      </c>
      <c r="T59" s="4" t="s">
        <v>27</v>
      </c>
    </row>
    <row r="60" spans="1:20" x14ac:dyDescent="0.2">
      <c r="A60" s="2">
        <v>44511.386233657409</v>
      </c>
      <c r="B60" s="3" t="s">
        <v>194</v>
      </c>
      <c r="C60" s="4" t="s">
        <v>20</v>
      </c>
      <c r="D60" s="4" t="s">
        <v>21</v>
      </c>
      <c r="E60" s="4">
        <v>709</v>
      </c>
      <c r="I60" s="4" t="s">
        <v>22</v>
      </c>
      <c r="K60" s="4">
        <v>36.5</v>
      </c>
      <c r="L60" s="4">
        <v>12</v>
      </c>
      <c r="M60" s="4" t="s">
        <v>23</v>
      </c>
      <c r="N60" s="4" t="s">
        <v>24</v>
      </c>
      <c r="O60" s="4" t="s">
        <v>25</v>
      </c>
      <c r="Q60" s="4" t="s">
        <v>25</v>
      </c>
      <c r="R60" s="4" t="s">
        <v>25</v>
      </c>
      <c r="S60" s="4" t="s">
        <v>51</v>
      </c>
      <c r="T60" s="4" t="s">
        <v>27</v>
      </c>
    </row>
    <row r="61" spans="1:20" x14ac:dyDescent="0.2">
      <c r="A61" s="2">
        <v>44511.406288402781</v>
      </c>
      <c r="B61" s="3" t="s">
        <v>182</v>
      </c>
      <c r="C61" s="4" t="s">
        <v>20</v>
      </c>
      <c r="D61" s="4" t="s">
        <v>21</v>
      </c>
      <c r="E61" s="4">
        <v>719</v>
      </c>
      <c r="I61" s="4" t="s">
        <v>22</v>
      </c>
      <c r="K61" s="4">
        <v>36.299999999999997</v>
      </c>
      <c r="L61" s="4">
        <v>26</v>
      </c>
      <c r="M61" s="4" t="s">
        <v>23</v>
      </c>
      <c r="N61" s="4" t="s">
        <v>24</v>
      </c>
      <c r="O61" s="4" t="s">
        <v>25</v>
      </c>
      <c r="Q61" s="4" t="s">
        <v>25</v>
      </c>
      <c r="R61" s="4" t="s">
        <v>25</v>
      </c>
      <c r="S61" s="4" t="s">
        <v>74</v>
      </c>
      <c r="T61" s="4" t="s">
        <v>27</v>
      </c>
    </row>
    <row r="62" spans="1:20" x14ac:dyDescent="0.2">
      <c r="A62" s="2">
        <v>44511.161117291667</v>
      </c>
      <c r="B62" s="3" t="s">
        <v>66</v>
      </c>
      <c r="C62" s="4" t="s">
        <v>20</v>
      </c>
      <c r="D62" s="4" t="s">
        <v>21</v>
      </c>
      <c r="E62" s="4">
        <v>721</v>
      </c>
      <c r="I62" s="4" t="s">
        <v>22</v>
      </c>
      <c r="K62" s="4">
        <v>36.5</v>
      </c>
      <c r="L62" s="4">
        <v>20</v>
      </c>
      <c r="M62" s="4" t="s">
        <v>23</v>
      </c>
      <c r="N62" s="4" t="s">
        <v>24</v>
      </c>
      <c r="O62" s="4" t="s">
        <v>25</v>
      </c>
      <c r="Q62" s="4" t="s">
        <v>25</v>
      </c>
      <c r="R62" s="4" t="s">
        <v>25</v>
      </c>
      <c r="S62" s="4" t="s">
        <v>26</v>
      </c>
      <c r="T62" s="4" t="s">
        <v>27</v>
      </c>
    </row>
    <row r="63" spans="1:20" x14ac:dyDescent="0.2">
      <c r="A63" s="2">
        <v>44511.280099201387</v>
      </c>
      <c r="B63" s="3" t="s">
        <v>143</v>
      </c>
      <c r="C63" s="4" t="s">
        <v>20</v>
      </c>
      <c r="D63" s="4" t="s">
        <v>21</v>
      </c>
      <c r="E63" s="4">
        <v>724</v>
      </c>
      <c r="I63" s="4" t="s">
        <v>22</v>
      </c>
      <c r="K63" s="4">
        <v>36</v>
      </c>
      <c r="L63" s="4">
        <v>22</v>
      </c>
      <c r="M63" s="4" t="s">
        <v>23</v>
      </c>
      <c r="N63" s="4" t="s">
        <v>24</v>
      </c>
      <c r="O63" s="4" t="s">
        <v>49</v>
      </c>
      <c r="Q63" s="4" t="s">
        <v>25</v>
      </c>
      <c r="R63" s="4" t="s">
        <v>25</v>
      </c>
      <c r="S63" s="4" t="s">
        <v>242</v>
      </c>
      <c r="T63" s="4" t="s">
        <v>27</v>
      </c>
    </row>
    <row r="64" spans="1:20" x14ac:dyDescent="0.2">
      <c r="A64" s="2">
        <v>44511.293822083331</v>
      </c>
      <c r="B64" s="3" t="s">
        <v>243</v>
      </c>
      <c r="C64" s="4" t="s">
        <v>20</v>
      </c>
      <c r="D64" s="4" t="s">
        <v>21</v>
      </c>
      <c r="E64" s="4">
        <v>727</v>
      </c>
      <c r="I64" s="4" t="s">
        <v>22</v>
      </c>
      <c r="K64" s="4">
        <v>36.200000000000003</v>
      </c>
      <c r="L64" s="4">
        <v>18</v>
      </c>
      <c r="M64" s="4" t="s">
        <v>23</v>
      </c>
      <c r="N64" s="4" t="s">
        <v>24</v>
      </c>
      <c r="O64" s="4" t="s">
        <v>25</v>
      </c>
      <c r="Q64" s="4" t="s">
        <v>25</v>
      </c>
      <c r="R64" s="4" t="s">
        <v>25</v>
      </c>
      <c r="S64" s="4" t="s">
        <v>26</v>
      </c>
      <c r="T64" s="4" t="s">
        <v>27</v>
      </c>
    </row>
    <row r="65" spans="1:20" x14ac:dyDescent="0.2">
      <c r="A65" s="2">
        <v>44511.264923032402</v>
      </c>
      <c r="B65" s="3" t="s">
        <v>52</v>
      </c>
      <c r="C65" s="4" t="s">
        <v>20</v>
      </c>
      <c r="D65" s="4" t="s">
        <v>21</v>
      </c>
      <c r="E65" s="4">
        <v>733</v>
      </c>
      <c r="I65" s="4" t="s">
        <v>22</v>
      </c>
      <c r="K65" s="4">
        <v>36</v>
      </c>
      <c r="L65" s="4">
        <v>18</v>
      </c>
      <c r="M65" s="4" t="s">
        <v>23</v>
      </c>
      <c r="N65" s="4" t="s">
        <v>24</v>
      </c>
      <c r="O65" s="4" t="s">
        <v>25</v>
      </c>
      <c r="Q65" s="4" t="s">
        <v>25</v>
      </c>
      <c r="R65" s="4" t="s">
        <v>25</v>
      </c>
      <c r="S65" s="4" t="s">
        <v>51</v>
      </c>
      <c r="T65" s="4" t="s">
        <v>27</v>
      </c>
    </row>
    <row r="66" spans="1:20" x14ac:dyDescent="0.2">
      <c r="A66" s="2">
        <v>44511.287132638885</v>
      </c>
      <c r="B66" s="3" t="s">
        <v>86</v>
      </c>
      <c r="C66" s="4" t="s">
        <v>20</v>
      </c>
      <c r="D66" s="4" t="s">
        <v>21</v>
      </c>
      <c r="E66" s="4">
        <v>744</v>
      </c>
      <c r="I66" s="4" t="s">
        <v>32</v>
      </c>
      <c r="J66" s="4" t="s">
        <v>24</v>
      </c>
      <c r="K66" s="4">
        <v>36.6</v>
      </c>
      <c r="L66" s="4">
        <v>18</v>
      </c>
      <c r="M66" s="4" t="s">
        <v>23</v>
      </c>
      <c r="N66" s="4" t="s">
        <v>24</v>
      </c>
      <c r="O66" s="4" t="s">
        <v>25</v>
      </c>
      <c r="Q66" s="4" t="s">
        <v>25</v>
      </c>
      <c r="R66" s="4" t="s">
        <v>25</v>
      </c>
      <c r="S66" s="4" t="s">
        <v>25</v>
      </c>
      <c r="T66" s="4" t="s">
        <v>27</v>
      </c>
    </row>
    <row r="67" spans="1:20" x14ac:dyDescent="0.2">
      <c r="A67" s="2">
        <v>44511.194953101847</v>
      </c>
      <c r="B67" s="3" t="s">
        <v>40</v>
      </c>
      <c r="C67" s="4" t="s">
        <v>20</v>
      </c>
      <c r="D67" s="4" t="s">
        <v>21</v>
      </c>
      <c r="E67" s="4">
        <v>748</v>
      </c>
      <c r="I67" s="4" t="s">
        <v>22</v>
      </c>
      <c r="K67" s="4">
        <v>36.6</v>
      </c>
      <c r="L67" s="4">
        <v>18</v>
      </c>
      <c r="M67" s="4" t="s">
        <v>23</v>
      </c>
      <c r="N67" s="4" t="s">
        <v>24</v>
      </c>
      <c r="O67" s="4" t="s">
        <v>25</v>
      </c>
      <c r="Q67" s="4" t="s">
        <v>25</v>
      </c>
      <c r="R67" s="4" t="s">
        <v>25</v>
      </c>
      <c r="S67" s="4" t="s">
        <v>25</v>
      </c>
      <c r="T67" s="4" t="s">
        <v>27</v>
      </c>
    </row>
    <row r="68" spans="1:20" x14ac:dyDescent="0.2">
      <c r="A68" s="2">
        <v>44511.261436412038</v>
      </c>
      <c r="B68" s="3" t="s">
        <v>85</v>
      </c>
      <c r="C68" s="4" t="s">
        <v>20</v>
      </c>
      <c r="D68" s="4" t="s">
        <v>21</v>
      </c>
      <c r="E68" s="4">
        <v>749</v>
      </c>
      <c r="I68" s="4" t="s">
        <v>22</v>
      </c>
      <c r="K68" s="4">
        <v>36.5</v>
      </c>
      <c r="L68" s="4">
        <v>18</v>
      </c>
      <c r="M68" s="4" t="s">
        <v>23</v>
      </c>
      <c r="N68" s="4" t="s">
        <v>24</v>
      </c>
      <c r="O68" s="4" t="s">
        <v>25</v>
      </c>
      <c r="Q68" s="4" t="s">
        <v>25</v>
      </c>
      <c r="R68" s="4" t="s">
        <v>34</v>
      </c>
      <c r="S68" s="4" t="s">
        <v>25</v>
      </c>
      <c r="T68" s="4" t="s">
        <v>27</v>
      </c>
    </row>
    <row r="69" spans="1:20" x14ac:dyDescent="0.2">
      <c r="A69" s="2">
        <v>44511.361259247686</v>
      </c>
      <c r="B69" s="3" t="s">
        <v>167</v>
      </c>
      <c r="C69" s="4" t="s">
        <v>20</v>
      </c>
      <c r="D69" s="4" t="s">
        <v>21</v>
      </c>
      <c r="E69" s="4">
        <v>750</v>
      </c>
      <c r="I69" s="4" t="s">
        <v>22</v>
      </c>
      <c r="K69" s="4">
        <v>36.5</v>
      </c>
      <c r="L69" s="4">
        <v>14</v>
      </c>
      <c r="M69" s="4" t="s">
        <v>23</v>
      </c>
      <c r="N69" s="4" t="s">
        <v>24</v>
      </c>
      <c r="O69" s="4" t="s">
        <v>25</v>
      </c>
      <c r="Q69" s="4" t="s">
        <v>25</v>
      </c>
      <c r="R69" s="4" t="s">
        <v>25</v>
      </c>
      <c r="S69" s="4" t="s">
        <v>26</v>
      </c>
      <c r="T69" s="4" t="s">
        <v>27</v>
      </c>
    </row>
    <row r="70" spans="1:20" x14ac:dyDescent="0.2">
      <c r="A70" s="2">
        <v>44511.525710381946</v>
      </c>
      <c r="B70" s="3" t="s">
        <v>203</v>
      </c>
      <c r="C70" s="4" t="s">
        <v>20</v>
      </c>
      <c r="D70" s="4" t="s">
        <v>21</v>
      </c>
      <c r="E70" s="4">
        <v>752</v>
      </c>
      <c r="I70" s="4" t="s">
        <v>22</v>
      </c>
      <c r="K70" s="4">
        <v>36.6</v>
      </c>
      <c r="L70" s="4">
        <v>18</v>
      </c>
      <c r="M70" s="4" t="s">
        <v>23</v>
      </c>
      <c r="N70" s="4" t="s">
        <v>24</v>
      </c>
      <c r="O70" s="4" t="s">
        <v>25</v>
      </c>
      <c r="Q70" s="4" t="s">
        <v>25</v>
      </c>
      <c r="R70" s="4" t="s">
        <v>25</v>
      </c>
      <c r="S70" s="4" t="s">
        <v>25</v>
      </c>
      <c r="T70" s="4" t="s">
        <v>27</v>
      </c>
    </row>
    <row r="71" spans="1:20" x14ac:dyDescent="0.2">
      <c r="A71" s="2">
        <v>44511.314816770835</v>
      </c>
      <c r="B71" s="3" t="s">
        <v>53</v>
      </c>
      <c r="C71" s="4" t="s">
        <v>20</v>
      </c>
      <c r="D71" s="4" t="s">
        <v>21</v>
      </c>
      <c r="E71" s="4">
        <v>757</v>
      </c>
      <c r="I71" s="4" t="s">
        <v>32</v>
      </c>
      <c r="J71" s="4" t="s">
        <v>24</v>
      </c>
      <c r="K71" s="4">
        <v>36.4</v>
      </c>
      <c r="L71" s="4">
        <v>20</v>
      </c>
      <c r="M71" s="4" t="s">
        <v>23</v>
      </c>
      <c r="N71" s="4" t="s">
        <v>24</v>
      </c>
      <c r="O71" s="4" t="s">
        <v>25</v>
      </c>
      <c r="Q71" s="4" t="s">
        <v>33</v>
      </c>
      <c r="R71" s="4" t="s">
        <v>25</v>
      </c>
      <c r="S71" s="4" t="s">
        <v>25</v>
      </c>
      <c r="T71" s="4" t="s">
        <v>27</v>
      </c>
    </row>
    <row r="72" spans="1:20" x14ac:dyDescent="0.2">
      <c r="A72" s="2">
        <v>44511.33924335648</v>
      </c>
      <c r="B72" s="3" t="s">
        <v>219</v>
      </c>
      <c r="C72" s="4" t="s">
        <v>20</v>
      </c>
      <c r="D72" s="4" t="s">
        <v>21</v>
      </c>
      <c r="E72" s="4">
        <v>758</v>
      </c>
      <c r="I72" s="4" t="s">
        <v>32</v>
      </c>
      <c r="J72" s="4" t="s">
        <v>24</v>
      </c>
      <c r="K72" s="4">
        <v>36.4</v>
      </c>
      <c r="L72" s="4">
        <v>18</v>
      </c>
      <c r="M72" s="4" t="s">
        <v>23</v>
      </c>
      <c r="N72" s="4" t="s">
        <v>24</v>
      </c>
      <c r="O72" s="4" t="s">
        <v>25</v>
      </c>
      <c r="Q72" s="4" t="s">
        <v>25</v>
      </c>
      <c r="R72" s="4" t="s">
        <v>25</v>
      </c>
      <c r="S72" s="4" t="s">
        <v>245</v>
      </c>
      <c r="T72" s="4" t="s">
        <v>27</v>
      </c>
    </row>
    <row r="73" spans="1:20" x14ac:dyDescent="0.2">
      <c r="A73" s="2">
        <v>44511.335025567125</v>
      </c>
      <c r="B73" s="4">
        <v>9452487393</v>
      </c>
      <c r="C73" s="4" t="s">
        <v>20</v>
      </c>
      <c r="D73" s="4" t="s">
        <v>21</v>
      </c>
      <c r="E73" s="4">
        <v>761</v>
      </c>
      <c r="I73" s="4" t="s">
        <v>22</v>
      </c>
      <c r="K73" s="4">
        <v>36</v>
      </c>
      <c r="L73" s="4">
        <v>24</v>
      </c>
      <c r="M73" s="4" t="s">
        <v>23</v>
      </c>
      <c r="N73" s="4" t="s">
        <v>24</v>
      </c>
      <c r="O73" s="4" t="s">
        <v>25</v>
      </c>
      <c r="Q73" s="4" t="s">
        <v>25</v>
      </c>
      <c r="R73" s="4" t="s">
        <v>25</v>
      </c>
      <c r="S73" s="4" t="s">
        <v>25</v>
      </c>
      <c r="T73" s="4" t="s">
        <v>27</v>
      </c>
    </row>
    <row r="74" spans="1:20" x14ac:dyDescent="0.2">
      <c r="A74" s="2">
        <v>44511.262000659721</v>
      </c>
      <c r="B74" s="3" t="s">
        <v>60</v>
      </c>
      <c r="C74" s="4" t="s">
        <v>20</v>
      </c>
      <c r="D74" s="4" t="s">
        <v>21</v>
      </c>
      <c r="E74" s="4">
        <v>762</v>
      </c>
      <c r="I74" s="4" t="s">
        <v>32</v>
      </c>
      <c r="J74" s="4" t="s">
        <v>24</v>
      </c>
      <c r="K74" s="4">
        <v>36.5</v>
      </c>
      <c r="L74" s="4">
        <v>15</v>
      </c>
      <c r="M74" s="4" t="s">
        <v>23</v>
      </c>
      <c r="N74" s="4" t="s">
        <v>24</v>
      </c>
      <c r="O74" s="4" t="s">
        <v>25</v>
      </c>
      <c r="Q74" s="4" t="s">
        <v>25</v>
      </c>
      <c r="R74" s="4" t="s">
        <v>25</v>
      </c>
      <c r="S74" s="4" t="s">
        <v>25</v>
      </c>
      <c r="T74" s="4" t="s">
        <v>27</v>
      </c>
    </row>
    <row r="75" spans="1:20" x14ac:dyDescent="0.2">
      <c r="A75" s="2">
        <v>44511.343659571758</v>
      </c>
      <c r="B75" s="3" t="s">
        <v>144</v>
      </c>
      <c r="C75" s="4" t="s">
        <v>20</v>
      </c>
      <c r="D75" s="4" t="s">
        <v>21</v>
      </c>
      <c r="E75" s="4">
        <v>764</v>
      </c>
      <c r="I75" s="4" t="s">
        <v>32</v>
      </c>
      <c r="J75" s="4" t="s">
        <v>24</v>
      </c>
      <c r="K75" s="4">
        <v>36.5</v>
      </c>
      <c r="L75" s="4">
        <v>17</v>
      </c>
      <c r="M75" s="4" t="s">
        <v>23</v>
      </c>
      <c r="N75" s="4" t="s">
        <v>24</v>
      </c>
      <c r="O75" s="4" t="s">
        <v>25</v>
      </c>
      <c r="Q75" s="4" t="s">
        <v>25</v>
      </c>
      <c r="R75" s="4" t="s">
        <v>25</v>
      </c>
      <c r="S75" s="4" t="s">
        <v>51</v>
      </c>
      <c r="T75" s="4" t="s">
        <v>27</v>
      </c>
    </row>
    <row r="76" spans="1:20" x14ac:dyDescent="0.2">
      <c r="A76" s="2">
        <v>44511.327699016205</v>
      </c>
      <c r="B76" s="3" t="s">
        <v>146</v>
      </c>
      <c r="C76" s="4" t="s">
        <v>20</v>
      </c>
      <c r="D76" s="4" t="s">
        <v>21</v>
      </c>
      <c r="E76" s="4">
        <v>765</v>
      </c>
      <c r="I76" s="4" t="s">
        <v>32</v>
      </c>
      <c r="J76" s="4" t="s">
        <v>24</v>
      </c>
      <c r="K76" s="4">
        <v>35.799999999999997</v>
      </c>
      <c r="L76" s="4">
        <v>18</v>
      </c>
      <c r="M76" s="4" t="s">
        <v>23</v>
      </c>
      <c r="N76" s="4" t="s">
        <v>24</v>
      </c>
      <c r="O76" s="4" t="s">
        <v>25</v>
      </c>
      <c r="Q76" s="4" t="s">
        <v>311</v>
      </c>
      <c r="R76" s="4" t="s">
        <v>25</v>
      </c>
      <c r="S76" s="4" t="s">
        <v>245</v>
      </c>
      <c r="T76" s="4" t="s">
        <v>27</v>
      </c>
    </row>
    <row r="77" spans="1:20" x14ac:dyDescent="0.2">
      <c r="A77" s="2">
        <v>44511.336265590275</v>
      </c>
      <c r="B77" s="3" t="s">
        <v>140</v>
      </c>
      <c r="C77" s="4" t="s">
        <v>20</v>
      </c>
      <c r="D77" s="4" t="s">
        <v>21</v>
      </c>
      <c r="E77" s="4">
        <v>768</v>
      </c>
      <c r="I77" s="4" t="s">
        <v>32</v>
      </c>
      <c r="J77" s="4" t="s">
        <v>24</v>
      </c>
      <c r="K77" s="4">
        <v>36.4</v>
      </c>
      <c r="L77" s="4">
        <v>20</v>
      </c>
      <c r="M77" s="4" t="s">
        <v>23</v>
      </c>
      <c r="N77" s="4" t="s">
        <v>24</v>
      </c>
      <c r="O77" s="4" t="s">
        <v>25</v>
      </c>
      <c r="Q77" s="4" t="s">
        <v>25</v>
      </c>
      <c r="R77" s="4" t="s">
        <v>25</v>
      </c>
      <c r="S77" s="4" t="s">
        <v>26</v>
      </c>
      <c r="T77" s="4" t="s">
        <v>27</v>
      </c>
    </row>
    <row r="78" spans="1:20" x14ac:dyDescent="0.2">
      <c r="A78" s="2">
        <v>44511.343701597223</v>
      </c>
      <c r="B78" s="3" t="s">
        <v>142</v>
      </c>
      <c r="C78" s="4" t="s">
        <v>20</v>
      </c>
      <c r="D78" s="4" t="s">
        <v>21</v>
      </c>
      <c r="E78" s="4">
        <v>771</v>
      </c>
      <c r="I78" s="4" t="s">
        <v>32</v>
      </c>
      <c r="J78" s="4" t="s">
        <v>24</v>
      </c>
      <c r="K78" s="4">
        <v>36.6</v>
      </c>
      <c r="L78" s="4">
        <v>18</v>
      </c>
      <c r="M78" s="4" t="s">
        <v>23</v>
      </c>
      <c r="N78" s="4" t="s">
        <v>24</v>
      </c>
      <c r="O78" s="4" t="s">
        <v>49</v>
      </c>
      <c r="Q78" s="4" t="s">
        <v>25</v>
      </c>
      <c r="R78" s="4" t="s">
        <v>25</v>
      </c>
      <c r="S78" s="4" t="s">
        <v>25</v>
      </c>
      <c r="T78" s="4" t="s">
        <v>27</v>
      </c>
    </row>
    <row r="79" spans="1:20" x14ac:dyDescent="0.2">
      <c r="A79" s="2">
        <v>44511.464916168981</v>
      </c>
      <c r="B79" s="3" t="s">
        <v>313</v>
      </c>
      <c r="C79" s="4" t="s">
        <v>20</v>
      </c>
      <c r="D79" s="4" t="s">
        <v>21</v>
      </c>
      <c r="E79" s="4">
        <v>773</v>
      </c>
      <c r="I79" s="4" t="s">
        <v>32</v>
      </c>
      <c r="J79" s="4" t="s">
        <v>24</v>
      </c>
      <c r="K79" s="4">
        <v>36.4</v>
      </c>
      <c r="L79" s="4">
        <v>14</v>
      </c>
      <c r="M79" s="4" t="s">
        <v>23</v>
      </c>
      <c r="N79" s="4" t="s">
        <v>24</v>
      </c>
      <c r="O79" s="4" t="s">
        <v>25</v>
      </c>
      <c r="Q79" s="4" t="s">
        <v>25</v>
      </c>
      <c r="R79" s="4" t="s">
        <v>25</v>
      </c>
      <c r="S79" s="4" t="s">
        <v>25</v>
      </c>
      <c r="T79" s="4" t="s">
        <v>27</v>
      </c>
    </row>
    <row r="80" spans="1:20" x14ac:dyDescent="0.2">
      <c r="A80" s="2">
        <v>44511.378047638893</v>
      </c>
      <c r="B80" s="3" t="s">
        <v>314</v>
      </c>
      <c r="C80" s="4" t="s">
        <v>20</v>
      </c>
      <c r="D80" s="4" t="s">
        <v>21</v>
      </c>
      <c r="E80" s="4">
        <v>775</v>
      </c>
      <c r="I80" s="4" t="s">
        <v>32</v>
      </c>
      <c r="J80" s="4" t="s">
        <v>24</v>
      </c>
      <c r="K80" s="4">
        <v>36</v>
      </c>
      <c r="L80" s="4">
        <v>16</v>
      </c>
      <c r="M80" s="4" t="s">
        <v>23</v>
      </c>
      <c r="N80" s="4" t="s">
        <v>24</v>
      </c>
      <c r="O80" s="4" t="s">
        <v>25</v>
      </c>
      <c r="Q80" s="4" t="s">
        <v>25</v>
      </c>
      <c r="R80" s="4" t="s">
        <v>25</v>
      </c>
      <c r="S80" s="4" t="s">
        <v>46</v>
      </c>
      <c r="T80" s="4" t="s">
        <v>27</v>
      </c>
    </row>
    <row r="81" spans="1:20" x14ac:dyDescent="0.2">
      <c r="A81" s="2">
        <v>44511.314955601847</v>
      </c>
      <c r="B81" s="3" t="s">
        <v>153</v>
      </c>
      <c r="C81" s="4" t="s">
        <v>20</v>
      </c>
      <c r="D81" s="4" t="s">
        <v>21</v>
      </c>
      <c r="E81" s="4">
        <v>776</v>
      </c>
      <c r="I81" s="4" t="s">
        <v>22</v>
      </c>
      <c r="K81" s="4">
        <v>36.6</v>
      </c>
      <c r="L81" s="4">
        <v>16</v>
      </c>
      <c r="M81" s="4" t="s">
        <v>23</v>
      </c>
      <c r="N81" s="4" t="s">
        <v>24</v>
      </c>
      <c r="O81" s="4" t="s">
        <v>25</v>
      </c>
      <c r="Q81" s="4" t="s">
        <v>25</v>
      </c>
      <c r="R81" s="4" t="s">
        <v>25</v>
      </c>
      <c r="S81" s="4" t="s">
        <v>74</v>
      </c>
      <c r="T81" s="4" t="s">
        <v>27</v>
      </c>
    </row>
    <row r="82" spans="1:20" x14ac:dyDescent="0.2">
      <c r="A82" s="2">
        <v>44511.283765671295</v>
      </c>
      <c r="B82" s="3" t="s">
        <v>84</v>
      </c>
      <c r="C82" s="4" t="s">
        <v>20</v>
      </c>
      <c r="D82" s="4" t="s">
        <v>21</v>
      </c>
      <c r="E82" s="4">
        <v>777</v>
      </c>
      <c r="I82" s="4" t="s">
        <v>32</v>
      </c>
      <c r="J82" s="4" t="s">
        <v>24</v>
      </c>
      <c r="K82" s="4">
        <v>36.5</v>
      </c>
      <c r="L82" s="4">
        <v>15</v>
      </c>
      <c r="M82" s="4" t="s">
        <v>23</v>
      </c>
      <c r="N82" s="4" t="s">
        <v>24</v>
      </c>
      <c r="O82" s="4" t="s">
        <v>25</v>
      </c>
      <c r="Q82" s="4" t="s">
        <v>25</v>
      </c>
      <c r="R82" s="4" t="s">
        <v>25</v>
      </c>
      <c r="S82" s="4" t="s">
        <v>25</v>
      </c>
      <c r="T82" s="4" t="s">
        <v>27</v>
      </c>
    </row>
    <row r="83" spans="1:20" x14ac:dyDescent="0.2">
      <c r="A83" s="2">
        <v>44511.287083969903</v>
      </c>
      <c r="B83" s="3" t="s">
        <v>339</v>
      </c>
      <c r="C83" s="4" t="s">
        <v>20</v>
      </c>
      <c r="D83" s="4" t="s">
        <v>21</v>
      </c>
      <c r="E83" s="4">
        <v>777</v>
      </c>
      <c r="I83" s="4" t="s">
        <v>32</v>
      </c>
      <c r="J83" s="4" t="s">
        <v>24</v>
      </c>
      <c r="K83" s="4">
        <v>36.5</v>
      </c>
      <c r="L83" s="4">
        <v>15</v>
      </c>
      <c r="M83" s="4" t="s">
        <v>23</v>
      </c>
      <c r="N83" s="4" t="s">
        <v>24</v>
      </c>
      <c r="O83" s="4" t="s">
        <v>25</v>
      </c>
      <c r="Q83" s="4" t="s">
        <v>25</v>
      </c>
      <c r="R83" s="4" t="s">
        <v>25</v>
      </c>
      <c r="S83" s="4" t="s">
        <v>25</v>
      </c>
      <c r="T83" s="4" t="s">
        <v>27</v>
      </c>
    </row>
    <row r="84" spans="1:20" x14ac:dyDescent="0.2">
      <c r="A84" s="2">
        <v>44511.346783703702</v>
      </c>
      <c r="B84" s="3" t="s">
        <v>127</v>
      </c>
      <c r="C84" s="4" t="s">
        <v>20</v>
      </c>
      <c r="D84" s="4" t="s">
        <v>21</v>
      </c>
      <c r="E84" s="4">
        <v>778</v>
      </c>
      <c r="I84" s="4" t="s">
        <v>32</v>
      </c>
      <c r="J84" s="4" t="s">
        <v>24</v>
      </c>
      <c r="K84" s="4">
        <v>36.4</v>
      </c>
      <c r="L84" s="4">
        <v>18</v>
      </c>
      <c r="M84" s="4" t="s">
        <v>23</v>
      </c>
      <c r="N84" s="4" t="s">
        <v>24</v>
      </c>
      <c r="O84" s="4" t="s">
        <v>25</v>
      </c>
      <c r="Q84" s="4" t="s">
        <v>25</v>
      </c>
      <c r="R84" s="4" t="s">
        <v>25</v>
      </c>
      <c r="S84" s="4" t="s">
        <v>25</v>
      </c>
      <c r="T84" s="4" t="s">
        <v>27</v>
      </c>
    </row>
    <row r="85" spans="1:20" x14ac:dyDescent="0.2">
      <c r="A85" s="2">
        <v>44511.34206195602</v>
      </c>
      <c r="B85" s="3" t="s">
        <v>154</v>
      </c>
      <c r="C85" s="4" t="s">
        <v>20</v>
      </c>
      <c r="D85" s="4" t="s">
        <v>21</v>
      </c>
      <c r="E85" s="4">
        <v>779</v>
      </c>
      <c r="I85" s="4" t="s">
        <v>22</v>
      </c>
      <c r="K85" s="4">
        <v>36.6</v>
      </c>
      <c r="L85" s="4">
        <v>20</v>
      </c>
      <c r="M85" s="4" t="s">
        <v>23</v>
      </c>
      <c r="N85" s="4" t="s">
        <v>24</v>
      </c>
      <c r="O85" s="4" t="s">
        <v>25</v>
      </c>
      <c r="Q85" s="4" t="s">
        <v>25</v>
      </c>
      <c r="R85" s="4" t="s">
        <v>25</v>
      </c>
      <c r="S85" s="4" t="s">
        <v>81</v>
      </c>
      <c r="T85" s="4" t="s">
        <v>27</v>
      </c>
    </row>
    <row r="86" spans="1:20" x14ac:dyDescent="0.2">
      <c r="A86" s="2">
        <v>44511.257604247687</v>
      </c>
      <c r="B86" s="4">
        <v>9334534384</v>
      </c>
      <c r="C86" s="4" t="s">
        <v>20</v>
      </c>
      <c r="D86" s="4" t="s">
        <v>21</v>
      </c>
      <c r="E86" s="4">
        <v>782</v>
      </c>
      <c r="I86" s="4" t="s">
        <v>32</v>
      </c>
      <c r="J86" s="4" t="s">
        <v>24</v>
      </c>
      <c r="K86" s="4">
        <v>36.200000000000003</v>
      </c>
      <c r="L86" s="4">
        <v>18</v>
      </c>
      <c r="M86" s="4" t="s">
        <v>23</v>
      </c>
      <c r="N86" s="4" t="s">
        <v>24</v>
      </c>
      <c r="O86" s="4" t="s">
        <v>25</v>
      </c>
      <c r="Q86" s="4" t="s">
        <v>25</v>
      </c>
      <c r="R86" s="4" t="s">
        <v>25</v>
      </c>
      <c r="S86" s="4" t="s">
        <v>25</v>
      </c>
      <c r="T86" s="4" t="s">
        <v>27</v>
      </c>
    </row>
    <row r="87" spans="1:20" x14ac:dyDescent="0.2">
      <c r="A87" s="2">
        <v>44511.327621331016</v>
      </c>
      <c r="B87" s="3" t="s">
        <v>180</v>
      </c>
      <c r="C87" s="4" t="s">
        <v>20</v>
      </c>
      <c r="D87" s="4" t="s">
        <v>21</v>
      </c>
      <c r="E87" s="4">
        <v>783</v>
      </c>
      <c r="I87" s="4" t="s">
        <v>32</v>
      </c>
      <c r="J87" s="4" t="s">
        <v>24</v>
      </c>
      <c r="K87" s="4">
        <v>36.299999999999997</v>
      </c>
      <c r="L87" s="4">
        <v>20</v>
      </c>
      <c r="M87" s="4" t="s">
        <v>23</v>
      </c>
      <c r="N87" s="4" t="s">
        <v>24</v>
      </c>
      <c r="O87" s="4" t="s">
        <v>25</v>
      </c>
      <c r="Q87" s="4" t="s">
        <v>25</v>
      </c>
      <c r="R87" s="4" t="s">
        <v>25</v>
      </c>
      <c r="S87" s="4" t="s">
        <v>74</v>
      </c>
      <c r="T87" s="4" t="s">
        <v>27</v>
      </c>
    </row>
    <row r="88" spans="1:20" x14ac:dyDescent="0.2">
      <c r="A88" s="2">
        <v>44511.310267037035</v>
      </c>
      <c r="B88" s="3" t="s">
        <v>340</v>
      </c>
      <c r="C88" s="4" t="s">
        <v>20</v>
      </c>
      <c r="D88" s="4" t="s">
        <v>21</v>
      </c>
      <c r="E88" s="4">
        <v>784</v>
      </c>
      <c r="I88" s="4" t="s">
        <v>22</v>
      </c>
      <c r="K88" s="4">
        <v>35.9</v>
      </c>
      <c r="L88" s="4">
        <v>18</v>
      </c>
      <c r="M88" s="4" t="s">
        <v>23</v>
      </c>
      <c r="N88" s="4" t="s">
        <v>24</v>
      </c>
      <c r="O88" s="4" t="s">
        <v>25</v>
      </c>
      <c r="Q88" s="4" t="s">
        <v>25</v>
      </c>
      <c r="R88" s="4" t="s">
        <v>25</v>
      </c>
      <c r="S88" s="4" t="s">
        <v>341</v>
      </c>
      <c r="T88" s="4" t="s">
        <v>27</v>
      </c>
    </row>
    <row r="89" spans="1:20" x14ac:dyDescent="0.2">
      <c r="A89" s="2">
        <v>44511.279174502313</v>
      </c>
      <c r="B89" s="3" t="s">
        <v>247</v>
      </c>
      <c r="C89" s="4" t="s">
        <v>20</v>
      </c>
      <c r="D89" s="4" t="s">
        <v>21</v>
      </c>
      <c r="E89" s="4">
        <v>786</v>
      </c>
      <c r="I89" s="4" t="s">
        <v>22</v>
      </c>
      <c r="K89" s="4">
        <v>36.4</v>
      </c>
      <c r="L89" s="4">
        <v>19</v>
      </c>
      <c r="M89" s="4" t="s">
        <v>23</v>
      </c>
      <c r="N89" s="4" t="s">
        <v>24</v>
      </c>
      <c r="O89" s="4" t="s">
        <v>25</v>
      </c>
      <c r="Q89" s="4" t="s">
        <v>25</v>
      </c>
      <c r="R89" s="4" t="s">
        <v>25</v>
      </c>
      <c r="S89" s="4" t="s">
        <v>25</v>
      </c>
      <c r="T89" s="4" t="s">
        <v>27</v>
      </c>
    </row>
    <row r="90" spans="1:20" x14ac:dyDescent="0.2">
      <c r="A90" s="2">
        <v>44512.094809351853</v>
      </c>
      <c r="B90" s="4">
        <v>9353154308</v>
      </c>
      <c r="C90" s="4" t="s">
        <v>20</v>
      </c>
      <c r="D90" s="4" t="s">
        <v>21</v>
      </c>
      <c r="E90" s="4">
        <v>789</v>
      </c>
      <c r="I90" s="4" t="s">
        <v>22</v>
      </c>
      <c r="K90" s="4">
        <v>36</v>
      </c>
      <c r="L90" s="4">
        <v>14</v>
      </c>
      <c r="M90" s="4" t="s">
        <v>23</v>
      </c>
      <c r="N90" s="4" t="s">
        <v>24</v>
      </c>
      <c r="O90" s="4" t="s">
        <v>25</v>
      </c>
      <c r="Q90" s="4" t="s">
        <v>25</v>
      </c>
      <c r="R90" s="4" t="s">
        <v>25</v>
      </c>
      <c r="S90" s="4" t="s">
        <v>26</v>
      </c>
      <c r="T90" s="4" t="s">
        <v>27</v>
      </c>
    </row>
    <row r="91" spans="1:20" x14ac:dyDescent="0.2">
      <c r="A91" s="2">
        <v>44511.353712650467</v>
      </c>
      <c r="B91" s="3" t="s">
        <v>124</v>
      </c>
      <c r="C91" s="4" t="s">
        <v>20</v>
      </c>
      <c r="D91" s="4" t="s">
        <v>21</v>
      </c>
      <c r="E91" s="4">
        <v>790</v>
      </c>
      <c r="I91" s="4" t="s">
        <v>32</v>
      </c>
      <c r="J91" s="4" t="s">
        <v>24</v>
      </c>
      <c r="K91" s="4">
        <v>36.200000000000003</v>
      </c>
      <c r="L91" s="4">
        <v>21</v>
      </c>
      <c r="M91" s="4" t="s">
        <v>23</v>
      </c>
      <c r="N91" s="4" t="s">
        <v>24</v>
      </c>
      <c r="O91" s="4" t="s">
        <v>25</v>
      </c>
      <c r="Q91" s="4" t="s">
        <v>25</v>
      </c>
      <c r="R91" s="4" t="s">
        <v>25</v>
      </c>
      <c r="S91" s="4" t="s">
        <v>51</v>
      </c>
      <c r="T91" s="4" t="s">
        <v>27</v>
      </c>
    </row>
    <row r="92" spans="1:20" x14ac:dyDescent="0.2">
      <c r="A92" s="2">
        <v>44511.383206724538</v>
      </c>
      <c r="B92" s="3" t="s">
        <v>138</v>
      </c>
      <c r="C92" s="4" t="s">
        <v>20</v>
      </c>
      <c r="D92" s="4" t="s">
        <v>21</v>
      </c>
      <c r="E92" s="4">
        <v>792</v>
      </c>
      <c r="I92" s="4" t="s">
        <v>22</v>
      </c>
      <c r="K92" s="4">
        <v>36.5</v>
      </c>
      <c r="L92" s="4">
        <v>16</v>
      </c>
      <c r="M92" s="4" t="s">
        <v>23</v>
      </c>
      <c r="N92" s="4" t="s">
        <v>24</v>
      </c>
      <c r="O92" s="4" t="s">
        <v>25</v>
      </c>
      <c r="Q92" s="4" t="s">
        <v>25</v>
      </c>
      <c r="R92" s="4" t="s">
        <v>25</v>
      </c>
      <c r="S92" s="4" t="s">
        <v>25</v>
      </c>
      <c r="T92" s="4" t="s">
        <v>27</v>
      </c>
    </row>
    <row r="93" spans="1:20" x14ac:dyDescent="0.2">
      <c r="A93" s="2">
        <v>44511.351644016206</v>
      </c>
      <c r="B93" s="3" t="s">
        <v>28</v>
      </c>
      <c r="C93" s="4" t="s">
        <v>20</v>
      </c>
      <c r="D93" s="4" t="s">
        <v>21</v>
      </c>
      <c r="E93" s="4">
        <v>793</v>
      </c>
      <c r="I93" s="4" t="s">
        <v>32</v>
      </c>
      <c r="J93" s="4" t="s">
        <v>24</v>
      </c>
      <c r="K93" s="4">
        <v>36.299999999999997</v>
      </c>
      <c r="L93" s="4">
        <v>13</v>
      </c>
      <c r="M93" s="4" t="s">
        <v>23</v>
      </c>
      <c r="N93" s="4" t="s">
        <v>24</v>
      </c>
      <c r="O93" s="4" t="s">
        <v>25</v>
      </c>
      <c r="Q93" s="4" t="s">
        <v>25</v>
      </c>
      <c r="R93" s="4" t="s">
        <v>25</v>
      </c>
      <c r="S93" s="4" t="s">
        <v>25</v>
      </c>
      <c r="T93" s="4" t="s">
        <v>27</v>
      </c>
    </row>
    <row r="94" spans="1:20" x14ac:dyDescent="0.2">
      <c r="A94" s="2">
        <v>44511.364193136571</v>
      </c>
      <c r="B94" s="3" t="s">
        <v>172</v>
      </c>
      <c r="C94" s="4" t="s">
        <v>20</v>
      </c>
      <c r="D94" s="4" t="s">
        <v>21</v>
      </c>
      <c r="E94" s="4">
        <v>795</v>
      </c>
      <c r="I94" s="4" t="s">
        <v>22</v>
      </c>
      <c r="K94" s="4">
        <v>36.700000000000003</v>
      </c>
      <c r="L94" s="4">
        <v>18</v>
      </c>
      <c r="M94" s="4" t="s">
        <v>23</v>
      </c>
      <c r="N94" s="4" t="s">
        <v>24</v>
      </c>
      <c r="O94" s="4" t="s">
        <v>25</v>
      </c>
      <c r="Q94" s="4" t="s">
        <v>25</v>
      </c>
      <c r="R94" s="4" t="s">
        <v>25</v>
      </c>
      <c r="S94" s="4" t="s">
        <v>25</v>
      </c>
      <c r="T94" s="4" t="s">
        <v>27</v>
      </c>
    </row>
    <row r="95" spans="1:20" x14ac:dyDescent="0.2">
      <c r="A95" s="2">
        <v>44511.236568275461</v>
      </c>
      <c r="B95" s="3" t="s">
        <v>54</v>
      </c>
      <c r="C95" s="4" t="s">
        <v>20</v>
      </c>
      <c r="D95" s="4" t="s">
        <v>21</v>
      </c>
      <c r="E95" s="4">
        <v>796</v>
      </c>
      <c r="I95" s="4" t="s">
        <v>32</v>
      </c>
      <c r="J95" s="4" t="s">
        <v>24</v>
      </c>
      <c r="K95" s="4">
        <v>36.1</v>
      </c>
      <c r="L95" s="4">
        <v>13</v>
      </c>
      <c r="M95" s="4" t="s">
        <v>23</v>
      </c>
      <c r="N95" s="4" t="s">
        <v>24</v>
      </c>
      <c r="O95" s="4" t="s">
        <v>25</v>
      </c>
      <c r="Q95" s="4" t="s">
        <v>25</v>
      </c>
      <c r="R95" s="4" t="s">
        <v>25</v>
      </c>
      <c r="S95" s="4" t="s">
        <v>26</v>
      </c>
      <c r="T95" s="4" t="s">
        <v>27</v>
      </c>
    </row>
    <row r="96" spans="1:20" x14ac:dyDescent="0.2">
      <c r="A96" s="2">
        <v>44511.212788726851</v>
      </c>
      <c r="B96" s="3" t="s">
        <v>65</v>
      </c>
      <c r="C96" s="4" t="s">
        <v>20</v>
      </c>
      <c r="D96" s="4" t="s">
        <v>21</v>
      </c>
      <c r="E96" s="4">
        <v>797</v>
      </c>
      <c r="I96" s="4" t="s">
        <v>22</v>
      </c>
      <c r="K96" s="4">
        <v>36.4</v>
      </c>
      <c r="L96" s="4">
        <v>16</v>
      </c>
      <c r="M96" s="4" t="s">
        <v>23</v>
      </c>
      <c r="N96" s="4" t="s">
        <v>24</v>
      </c>
      <c r="O96" s="4" t="s">
        <v>25</v>
      </c>
      <c r="Q96" s="4" t="s">
        <v>25</v>
      </c>
      <c r="R96" s="4" t="s">
        <v>25</v>
      </c>
      <c r="S96" s="4" t="s">
        <v>25</v>
      </c>
      <c r="T96" s="4" t="s">
        <v>27</v>
      </c>
    </row>
    <row r="97" spans="1:20" x14ac:dyDescent="0.2">
      <c r="A97" s="2">
        <v>44511.30456773148</v>
      </c>
      <c r="B97" s="3" t="s">
        <v>107</v>
      </c>
      <c r="C97" s="4" t="s">
        <v>20</v>
      </c>
      <c r="D97" s="4" t="s">
        <v>21</v>
      </c>
      <c r="E97" s="3" t="s">
        <v>108</v>
      </c>
      <c r="I97" s="4" t="s">
        <v>22</v>
      </c>
      <c r="K97" s="4">
        <v>35.799999999999997</v>
      </c>
      <c r="L97" s="4">
        <v>14</v>
      </c>
      <c r="M97" s="4" t="s">
        <v>23</v>
      </c>
      <c r="N97" s="4" t="s">
        <v>24</v>
      </c>
      <c r="O97" s="4" t="s">
        <v>49</v>
      </c>
      <c r="Q97" s="4" t="s">
        <v>25</v>
      </c>
      <c r="R97" s="4" t="s">
        <v>25</v>
      </c>
      <c r="S97" s="4" t="s">
        <v>25</v>
      </c>
      <c r="T97" s="4" t="s">
        <v>27</v>
      </c>
    </row>
    <row r="98" spans="1:20" x14ac:dyDescent="0.2">
      <c r="A98" s="2">
        <v>44511.359495474535</v>
      </c>
      <c r="B98" s="3" t="s">
        <v>91</v>
      </c>
      <c r="C98" s="4" t="s">
        <v>20</v>
      </c>
      <c r="D98" s="4" t="s">
        <v>21</v>
      </c>
      <c r="E98" s="3" t="s">
        <v>92</v>
      </c>
      <c r="I98" s="4" t="s">
        <v>32</v>
      </c>
      <c r="J98" s="4" t="s">
        <v>24</v>
      </c>
      <c r="K98" s="4">
        <v>36</v>
      </c>
      <c r="L98" s="4">
        <v>20</v>
      </c>
      <c r="M98" s="4" t="s">
        <v>23</v>
      </c>
      <c r="N98" s="4" t="s">
        <v>24</v>
      </c>
      <c r="O98" s="4" t="s">
        <v>27</v>
      </c>
      <c r="P98" s="4" t="s">
        <v>93</v>
      </c>
      <c r="Q98" s="4" t="s">
        <v>25</v>
      </c>
      <c r="R98" s="4" t="s">
        <v>25</v>
      </c>
      <c r="S98" s="4" t="s">
        <v>25</v>
      </c>
      <c r="T98" s="4" t="s">
        <v>27</v>
      </c>
    </row>
    <row r="99" spans="1:20" x14ac:dyDescent="0.2">
      <c r="A99" s="2">
        <v>44511.247940902773</v>
      </c>
      <c r="B99" s="3" t="s">
        <v>133</v>
      </c>
      <c r="C99" s="4" t="s">
        <v>20</v>
      </c>
      <c r="D99" s="4" t="s">
        <v>21</v>
      </c>
      <c r="E99" s="3" t="s">
        <v>134</v>
      </c>
      <c r="I99" s="4" t="s">
        <v>22</v>
      </c>
      <c r="K99" s="4">
        <v>36.5</v>
      </c>
      <c r="L99" s="4">
        <v>17</v>
      </c>
      <c r="M99" s="4" t="s">
        <v>23</v>
      </c>
      <c r="N99" s="4" t="s">
        <v>24</v>
      </c>
      <c r="O99" s="4" t="s">
        <v>49</v>
      </c>
      <c r="Q99" s="4" t="s">
        <v>25</v>
      </c>
      <c r="R99" s="4" t="s">
        <v>25</v>
      </c>
      <c r="S99" s="4" t="s">
        <v>25</v>
      </c>
      <c r="T99" s="4" t="s">
        <v>27</v>
      </c>
    </row>
    <row r="100" spans="1:20" x14ac:dyDescent="0.2">
      <c r="A100" s="2">
        <v>44511.267754965273</v>
      </c>
      <c r="B100" s="3" t="s">
        <v>103</v>
      </c>
      <c r="C100" s="4" t="s">
        <v>20</v>
      </c>
      <c r="D100" s="4" t="s">
        <v>21</v>
      </c>
      <c r="E100" s="3" t="s">
        <v>103</v>
      </c>
      <c r="I100" s="4" t="s">
        <v>22</v>
      </c>
      <c r="K100" s="4">
        <v>36.5</v>
      </c>
      <c r="L100" s="4">
        <v>18</v>
      </c>
      <c r="M100" s="4" t="s">
        <v>23</v>
      </c>
      <c r="N100" s="4" t="s">
        <v>24</v>
      </c>
      <c r="O100" s="4" t="s">
        <v>25</v>
      </c>
      <c r="Q100" s="4" t="s">
        <v>25</v>
      </c>
      <c r="R100" s="4" t="s">
        <v>25</v>
      </c>
      <c r="S100" s="4" t="s">
        <v>74</v>
      </c>
      <c r="T100" s="4" t="s">
        <v>27</v>
      </c>
    </row>
    <row r="101" spans="1:20" x14ac:dyDescent="0.2">
      <c r="A101" s="2">
        <v>44511.201466041668</v>
      </c>
      <c r="B101" s="3" t="s">
        <v>225</v>
      </c>
      <c r="C101" s="4" t="s">
        <v>29</v>
      </c>
      <c r="G101" s="4" t="s">
        <v>226</v>
      </c>
      <c r="H101" s="4" t="s">
        <v>227</v>
      </c>
      <c r="I101" s="4" t="s">
        <v>32</v>
      </c>
      <c r="J101" s="4" t="s">
        <v>24</v>
      </c>
      <c r="K101" s="4">
        <v>36.299999999999997</v>
      </c>
      <c r="L101" s="4">
        <v>18</v>
      </c>
      <c r="M101" s="4" t="s">
        <v>23</v>
      </c>
      <c r="N101" s="4" t="s">
        <v>24</v>
      </c>
      <c r="O101" s="4" t="s">
        <v>25</v>
      </c>
      <c r="Q101" s="4" t="s">
        <v>25</v>
      </c>
      <c r="R101" s="4" t="s">
        <v>25</v>
      </c>
      <c r="S101" s="4" t="s">
        <v>25</v>
      </c>
      <c r="T101" s="4" t="s">
        <v>27</v>
      </c>
    </row>
    <row r="102" spans="1:20" x14ac:dyDescent="0.2">
      <c r="A102" s="2">
        <v>44511.212197384259</v>
      </c>
      <c r="B102" s="3" t="s">
        <v>36</v>
      </c>
      <c r="C102" s="4" t="s">
        <v>20</v>
      </c>
      <c r="D102" s="4" t="s">
        <v>37</v>
      </c>
      <c r="F102" s="4" t="s">
        <v>38</v>
      </c>
      <c r="I102" s="4" t="s">
        <v>22</v>
      </c>
      <c r="K102" s="4">
        <v>36.5</v>
      </c>
      <c r="L102" s="4">
        <v>14</v>
      </c>
      <c r="M102" s="4" t="s">
        <v>23</v>
      </c>
      <c r="N102" s="4" t="s">
        <v>24</v>
      </c>
      <c r="O102" s="4" t="s">
        <v>25</v>
      </c>
      <c r="Q102" s="4" t="s">
        <v>25</v>
      </c>
      <c r="R102" s="4" t="s">
        <v>25</v>
      </c>
      <c r="S102" s="4" t="s">
        <v>39</v>
      </c>
      <c r="T102" s="4" t="s">
        <v>27</v>
      </c>
    </row>
    <row r="103" spans="1:20" x14ac:dyDescent="0.2">
      <c r="A103" s="2">
        <v>44511.236197118051</v>
      </c>
      <c r="B103" s="3" t="s">
        <v>75</v>
      </c>
      <c r="C103" s="4" t="s">
        <v>29</v>
      </c>
      <c r="G103" s="4" t="s">
        <v>253</v>
      </c>
      <c r="H103" s="4" t="s">
        <v>254</v>
      </c>
      <c r="I103" s="4" t="s">
        <v>22</v>
      </c>
      <c r="K103" s="4">
        <v>36.299999999999997</v>
      </c>
      <c r="L103" s="4">
        <v>20</v>
      </c>
      <c r="M103" s="4" t="s">
        <v>23</v>
      </c>
      <c r="N103" s="4" t="s">
        <v>24</v>
      </c>
      <c r="O103" s="4" t="s">
        <v>25</v>
      </c>
      <c r="Q103" s="4" t="s">
        <v>25</v>
      </c>
      <c r="R103" s="4" t="s">
        <v>25</v>
      </c>
      <c r="S103" s="4" t="s">
        <v>25</v>
      </c>
      <c r="T103" s="4" t="s">
        <v>27</v>
      </c>
    </row>
    <row r="104" spans="1:20" x14ac:dyDescent="0.2">
      <c r="A104" s="2">
        <v>44511.248915162039</v>
      </c>
      <c r="B104" s="3" t="s">
        <v>135</v>
      </c>
      <c r="C104" s="4" t="s">
        <v>20</v>
      </c>
      <c r="D104" s="4" t="s">
        <v>37</v>
      </c>
      <c r="F104" s="4" t="s">
        <v>136</v>
      </c>
      <c r="I104" s="4" t="s">
        <v>32</v>
      </c>
      <c r="J104" s="4" t="s">
        <v>24</v>
      </c>
      <c r="K104" s="4">
        <v>36.5</v>
      </c>
      <c r="L104" s="4">
        <v>17</v>
      </c>
      <c r="M104" s="4" t="s">
        <v>23</v>
      </c>
      <c r="N104" s="4" t="s">
        <v>24</v>
      </c>
      <c r="O104" s="4" t="s">
        <v>25</v>
      </c>
      <c r="Q104" s="4" t="s">
        <v>25</v>
      </c>
      <c r="R104" s="4" t="s">
        <v>25</v>
      </c>
      <c r="S104" s="4" t="s">
        <v>25</v>
      </c>
      <c r="T104" s="4" t="s">
        <v>27</v>
      </c>
    </row>
    <row r="105" spans="1:20" x14ac:dyDescent="0.2">
      <c r="A105" s="2">
        <v>44511.26619091435</v>
      </c>
      <c r="B105" s="3" t="s">
        <v>98</v>
      </c>
      <c r="C105" s="4" t="s">
        <v>29</v>
      </c>
      <c r="G105" s="4" t="s">
        <v>99</v>
      </c>
      <c r="H105" s="4" t="s">
        <v>100</v>
      </c>
      <c r="I105" s="4" t="s">
        <v>22</v>
      </c>
      <c r="K105" s="4">
        <v>36.299999999999997</v>
      </c>
      <c r="L105" s="4">
        <v>58</v>
      </c>
      <c r="M105" s="4" t="s">
        <v>23</v>
      </c>
      <c r="N105" s="4" t="s">
        <v>24</v>
      </c>
      <c r="O105" s="4" t="s">
        <v>25</v>
      </c>
      <c r="Q105" s="4" t="s">
        <v>25</v>
      </c>
      <c r="R105" s="4" t="s">
        <v>25</v>
      </c>
      <c r="S105" s="4" t="s">
        <v>101</v>
      </c>
      <c r="T105" s="4" t="s">
        <v>27</v>
      </c>
    </row>
    <row r="106" spans="1:20" x14ac:dyDescent="0.2">
      <c r="A106" s="2">
        <v>44511.270414606479</v>
      </c>
      <c r="B106" s="3" t="s">
        <v>69</v>
      </c>
      <c r="C106" s="4" t="s">
        <v>29</v>
      </c>
      <c r="G106" s="4" t="s">
        <v>342</v>
      </c>
      <c r="H106" s="4" t="s">
        <v>343</v>
      </c>
      <c r="I106" s="4" t="s">
        <v>22</v>
      </c>
      <c r="K106" s="4">
        <v>35.9</v>
      </c>
      <c r="L106" s="4">
        <v>8</v>
      </c>
      <c r="M106" s="4" t="s">
        <v>23</v>
      </c>
      <c r="N106" s="4" t="s">
        <v>24</v>
      </c>
      <c r="O106" s="4" t="s">
        <v>25</v>
      </c>
      <c r="Q106" s="4" t="s">
        <v>25</v>
      </c>
      <c r="R106" s="4" t="s">
        <v>25</v>
      </c>
      <c r="S106" s="4" t="s">
        <v>46</v>
      </c>
      <c r="T106" s="4" t="s">
        <v>27</v>
      </c>
    </row>
    <row r="107" spans="1:20" x14ac:dyDescent="0.2">
      <c r="A107" s="2">
        <v>44511.270979317131</v>
      </c>
      <c r="B107" s="3" t="s">
        <v>319</v>
      </c>
      <c r="C107" s="4" t="s">
        <v>20</v>
      </c>
      <c r="D107" s="4" t="s">
        <v>37</v>
      </c>
      <c r="F107" s="4" t="s">
        <v>129</v>
      </c>
      <c r="I107" s="4" t="s">
        <v>22</v>
      </c>
      <c r="K107" s="4">
        <v>36.200000000000003</v>
      </c>
      <c r="L107" s="4">
        <v>14</v>
      </c>
      <c r="M107" s="4" t="s">
        <v>23</v>
      </c>
      <c r="N107" s="4" t="s">
        <v>24</v>
      </c>
      <c r="O107" s="4" t="s">
        <v>25</v>
      </c>
      <c r="Q107" s="4" t="s">
        <v>25</v>
      </c>
      <c r="R107" s="4" t="s">
        <v>25</v>
      </c>
      <c r="S107" s="4" t="s">
        <v>25</v>
      </c>
      <c r="T107" s="4" t="s">
        <v>27</v>
      </c>
    </row>
    <row r="108" spans="1:20" x14ac:dyDescent="0.2">
      <c r="A108" s="2">
        <v>44511.279158668985</v>
      </c>
      <c r="B108" s="3" t="s">
        <v>78</v>
      </c>
      <c r="C108" s="4" t="s">
        <v>29</v>
      </c>
      <c r="G108" s="4" t="s">
        <v>79</v>
      </c>
      <c r="H108" s="4" t="s">
        <v>80</v>
      </c>
      <c r="I108" s="4" t="s">
        <v>22</v>
      </c>
      <c r="K108" s="4">
        <v>36</v>
      </c>
      <c r="L108" s="4">
        <v>20</v>
      </c>
      <c r="M108" s="4" t="s">
        <v>23</v>
      </c>
      <c r="N108" s="4" t="s">
        <v>24</v>
      </c>
      <c r="O108" s="4" t="s">
        <v>25</v>
      </c>
      <c r="Q108" s="4" t="s">
        <v>33</v>
      </c>
      <c r="R108" s="4" t="s">
        <v>25</v>
      </c>
      <c r="S108" s="4" t="s">
        <v>25</v>
      </c>
      <c r="T108" s="4" t="s">
        <v>27</v>
      </c>
    </row>
    <row r="109" spans="1:20" x14ac:dyDescent="0.2">
      <c r="A109" s="2">
        <v>44511.281855925925</v>
      </c>
      <c r="B109" s="3" t="s">
        <v>55</v>
      </c>
      <c r="C109" s="4" t="s">
        <v>29</v>
      </c>
      <c r="G109" s="4" t="s">
        <v>56</v>
      </c>
      <c r="H109" s="4" t="s">
        <v>57</v>
      </c>
      <c r="I109" s="4" t="s">
        <v>22</v>
      </c>
      <c r="K109" s="4">
        <v>36.6</v>
      </c>
      <c r="L109" s="4">
        <v>11</v>
      </c>
      <c r="M109" s="4" t="s">
        <v>23</v>
      </c>
      <c r="N109" s="4" t="s">
        <v>24</v>
      </c>
      <c r="O109" s="4" t="s">
        <v>25</v>
      </c>
      <c r="Q109" s="4" t="s">
        <v>25</v>
      </c>
      <c r="R109" s="4" t="s">
        <v>34</v>
      </c>
      <c r="S109" s="4" t="s">
        <v>25</v>
      </c>
      <c r="T109" s="4" t="s">
        <v>27</v>
      </c>
    </row>
    <row r="110" spans="1:20" x14ac:dyDescent="0.2">
      <c r="A110" s="2">
        <v>44511.282862152773</v>
      </c>
      <c r="B110" s="3" t="s">
        <v>258</v>
      </c>
      <c r="C110" s="4" t="s">
        <v>29</v>
      </c>
      <c r="G110" s="4" t="s">
        <v>259</v>
      </c>
      <c r="H110" s="4" t="s">
        <v>260</v>
      </c>
      <c r="I110" s="4" t="s">
        <v>22</v>
      </c>
      <c r="K110" s="4">
        <v>35</v>
      </c>
      <c r="L110" s="4">
        <v>25</v>
      </c>
      <c r="M110" s="4" t="s">
        <v>23</v>
      </c>
      <c r="N110" s="4" t="s">
        <v>24</v>
      </c>
      <c r="O110" s="4" t="s">
        <v>25</v>
      </c>
      <c r="Q110" s="4" t="s">
        <v>25</v>
      </c>
      <c r="R110" s="4" t="s">
        <v>25</v>
      </c>
      <c r="S110" s="4" t="s">
        <v>261</v>
      </c>
      <c r="T110" s="4" t="s">
        <v>27</v>
      </c>
    </row>
    <row r="111" spans="1:20" x14ac:dyDescent="0.2">
      <c r="A111" s="2">
        <v>44511.285935868058</v>
      </c>
      <c r="B111" s="3" t="s">
        <v>262</v>
      </c>
      <c r="C111" s="4" t="s">
        <v>20</v>
      </c>
      <c r="D111" s="4" t="s">
        <v>37</v>
      </c>
      <c r="F111" s="4" t="s">
        <v>263</v>
      </c>
      <c r="I111" s="4" t="s">
        <v>22</v>
      </c>
      <c r="K111" s="4">
        <v>36.200000000000003</v>
      </c>
      <c r="L111" s="4">
        <v>16</v>
      </c>
      <c r="M111" s="4" t="s">
        <v>23</v>
      </c>
      <c r="N111" s="4" t="s">
        <v>24</v>
      </c>
      <c r="O111" s="4" t="s">
        <v>49</v>
      </c>
      <c r="Q111" s="4" t="s">
        <v>25</v>
      </c>
      <c r="R111" s="4" t="s">
        <v>34</v>
      </c>
      <c r="S111" s="4" t="s">
        <v>344</v>
      </c>
      <c r="T111" s="4" t="s">
        <v>27</v>
      </c>
    </row>
    <row r="112" spans="1:20" x14ac:dyDescent="0.2">
      <c r="A112" s="2">
        <v>44511.300090763893</v>
      </c>
      <c r="B112" s="3" t="s">
        <v>117</v>
      </c>
      <c r="C112" s="4" t="s">
        <v>29</v>
      </c>
      <c r="G112" s="4" t="s">
        <v>118</v>
      </c>
      <c r="H112" s="4" t="s">
        <v>119</v>
      </c>
      <c r="I112" s="4" t="s">
        <v>32</v>
      </c>
      <c r="J112" s="4" t="s">
        <v>24</v>
      </c>
      <c r="K112" s="4">
        <v>36.200000000000003</v>
      </c>
      <c r="L112" s="4">
        <v>12</v>
      </c>
      <c r="M112" s="4" t="s">
        <v>23</v>
      </c>
      <c r="N112" s="4" t="s">
        <v>24</v>
      </c>
      <c r="O112" s="4" t="s">
        <v>25</v>
      </c>
      <c r="Q112" s="4" t="s">
        <v>25</v>
      </c>
      <c r="R112" s="4" t="s">
        <v>25</v>
      </c>
      <c r="S112" s="4" t="s">
        <v>25</v>
      </c>
      <c r="T112" s="4" t="s">
        <v>27</v>
      </c>
    </row>
    <row r="113" spans="1:20" x14ac:dyDescent="0.2">
      <c r="A113" s="2">
        <v>44511.309859363428</v>
      </c>
      <c r="B113" s="3" t="s">
        <v>112</v>
      </c>
      <c r="C113" s="4" t="s">
        <v>29</v>
      </c>
      <c r="G113" s="4" t="s">
        <v>113</v>
      </c>
      <c r="H113" s="4" t="s">
        <v>114</v>
      </c>
      <c r="I113" s="4" t="s">
        <v>32</v>
      </c>
      <c r="J113" s="4" t="s">
        <v>24</v>
      </c>
      <c r="K113" s="4">
        <v>36.299999999999997</v>
      </c>
      <c r="L113" s="4">
        <v>30</v>
      </c>
      <c r="M113" s="4" t="s">
        <v>23</v>
      </c>
      <c r="N113" s="4" t="s">
        <v>24</v>
      </c>
      <c r="O113" s="4" t="s">
        <v>25</v>
      </c>
      <c r="Q113" s="4" t="s">
        <v>25</v>
      </c>
      <c r="R113" s="4" t="s">
        <v>25</v>
      </c>
      <c r="S113" s="4" t="s">
        <v>25</v>
      </c>
      <c r="T113" s="4" t="s">
        <v>27</v>
      </c>
    </row>
    <row r="114" spans="1:20" x14ac:dyDescent="0.2">
      <c r="A114" s="2">
        <v>44511.320837418985</v>
      </c>
      <c r="B114" s="3" t="s">
        <v>188</v>
      </c>
      <c r="C114" s="4" t="s">
        <v>29</v>
      </c>
      <c r="G114" s="4" t="s">
        <v>189</v>
      </c>
      <c r="H114" s="4" t="s">
        <v>190</v>
      </c>
      <c r="I114" s="4" t="s">
        <v>32</v>
      </c>
      <c r="J114" s="4" t="s">
        <v>24</v>
      </c>
      <c r="K114" s="4">
        <v>36.6</v>
      </c>
      <c r="L114" s="4">
        <v>16</v>
      </c>
      <c r="M114" s="4" t="s">
        <v>23</v>
      </c>
      <c r="N114" s="4" t="s">
        <v>24</v>
      </c>
      <c r="O114" s="4" t="s">
        <v>25</v>
      </c>
      <c r="Q114" s="4" t="s">
        <v>25</v>
      </c>
      <c r="R114" s="4" t="s">
        <v>25</v>
      </c>
      <c r="S114" s="4" t="s">
        <v>26</v>
      </c>
      <c r="T114" s="4" t="s">
        <v>27</v>
      </c>
    </row>
    <row r="115" spans="1:20" x14ac:dyDescent="0.2">
      <c r="A115" s="2">
        <v>44511.323645150464</v>
      </c>
      <c r="B115" s="3" t="s">
        <v>173</v>
      </c>
      <c r="C115" s="4" t="s">
        <v>29</v>
      </c>
      <c r="G115" s="4" t="s">
        <v>174</v>
      </c>
      <c r="H115" s="4" t="s">
        <v>175</v>
      </c>
      <c r="I115" s="4" t="s">
        <v>22</v>
      </c>
      <c r="K115" s="4">
        <v>36.700000000000003</v>
      </c>
      <c r="L115" s="4">
        <v>18</v>
      </c>
      <c r="M115" s="4" t="s">
        <v>23</v>
      </c>
      <c r="N115" s="4" t="s">
        <v>24</v>
      </c>
      <c r="O115" s="4" t="s">
        <v>25</v>
      </c>
      <c r="Q115" s="4" t="s">
        <v>25</v>
      </c>
      <c r="R115" s="4" t="s">
        <v>25</v>
      </c>
      <c r="S115" s="4" t="s">
        <v>25</v>
      </c>
      <c r="T115" s="4" t="s">
        <v>27</v>
      </c>
    </row>
    <row r="116" spans="1:20" x14ac:dyDescent="0.2">
      <c r="A116" s="2">
        <v>44511.341794039356</v>
      </c>
      <c r="B116" s="3" t="s">
        <v>198</v>
      </c>
      <c r="C116" s="4" t="s">
        <v>29</v>
      </c>
      <c r="G116" s="4" t="s">
        <v>199</v>
      </c>
      <c r="H116" s="4" t="s">
        <v>175</v>
      </c>
      <c r="I116" s="4" t="s">
        <v>22</v>
      </c>
      <c r="K116" s="4">
        <v>36.6</v>
      </c>
      <c r="L116" s="4">
        <v>18</v>
      </c>
      <c r="M116" s="4" t="s">
        <v>23</v>
      </c>
      <c r="N116" s="4" t="s">
        <v>24</v>
      </c>
      <c r="O116" s="4" t="s">
        <v>25</v>
      </c>
      <c r="Q116" s="4" t="s">
        <v>25</v>
      </c>
      <c r="R116" s="4" t="s">
        <v>25</v>
      </c>
      <c r="S116" s="4" t="s">
        <v>25</v>
      </c>
      <c r="T116" s="4" t="s">
        <v>27</v>
      </c>
    </row>
    <row r="117" spans="1:20" x14ac:dyDescent="0.2">
      <c r="A117" s="2">
        <v>44511.347298078705</v>
      </c>
      <c r="B117" s="3" t="s">
        <v>265</v>
      </c>
      <c r="C117" s="4" t="s">
        <v>20</v>
      </c>
      <c r="D117" s="4" t="s">
        <v>37</v>
      </c>
      <c r="F117" s="4" t="s">
        <v>266</v>
      </c>
      <c r="I117" s="4" t="s">
        <v>32</v>
      </c>
      <c r="J117" s="4" t="s">
        <v>24</v>
      </c>
      <c r="K117" s="4">
        <v>36.4</v>
      </c>
      <c r="L117" s="4">
        <v>42</v>
      </c>
      <c r="M117" s="4" t="s">
        <v>23</v>
      </c>
      <c r="N117" s="4" t="s">
        <v>24</v>
      </c>
      <c r="O117" s="4" t="s">
        <v>25</v>
      </c>
      <c r="Q117" s="4" t="s">
        <v>25</v>
      </c>
      <c r="R117" s="4" t="s">
        <v>25</v>
      </c>
      <c r="S117" s="4" t="s">
        <v>25</v>
      </c>
      <c r="T117" s="4" t="s">
        <v>27</v>
      </c>
    </row>
    <row r="118" spans="1:20" x14ac:dyDescent="0.2">
      <c r="A118" s="2">
        <v>44511.351197407406</v>
      </c>
      <c r="B118" s="3" t="s">
        <v>169</v>
      </c>
      <c r="C118" s="4" t="s">
        <v>29</v>
      </c>
      <c r="G118" s="4" t="s">
        <v>170</v>
      </c>
      <c r="H118" s="4" t="s">
        <v>171</v>
      </c>
      <c r="I118" s="4" t="s">
        <v>22</v>
      </c>
      <c r="K118" s="4">
        <v>36.6</v>
      </c>
      <c r="L118" s="4">
        <v>20</v>
      </c>
      <c r="M118" s="4" t="s">
        <v>23</v>
      </c>
      <c r="N118" s="4" t="s">
        <v>24</v>
      </c>
      <c r="O118" s="4" t="s">
        <v>25</v>
      </c>
      <c r="Q118" s="4" t="s">
        <v>25</v>
      </c>
      <c r="R118" s="4" t="s">
        <v>25</v>
      </c>
      <c r="S118" s="4" t="s">
        <v>25</v>
      </c>
      <c r="T118" s="4" t="s">
        <v>27</v>
      </c>
    </row>
    <row r="119" spans="1:20" x14ac:dyDescent="0.2">
      <c r="A119" s="2">
        <v>44511.360115752315</v>
      </c>
      <c r="B119" s="3" t="s">
        <v>156</v>
      </c>
      <c r="C119" s="4" t="s">
        <v>29</v>
      </c>
      <c r="G119" s="4" t="s">
        <v>277</v>
      </c>
      <c r="H119" s="4" t="s">
        <v>270</v>
      </c>
      <c r="I119" s="4" t="s">
        <v>22</v>
      </c>
      <c r="K119" s="4">
        <v>36</v>
      </c>
      <c r="L119" s="4">
        <v>22</v>
      </c>
      <c r="M119" s="4" t="s">
        <v>23</v>
      </c>
      <c r="N119" s="4" t="s">
        <v>24</v>
      </c>
      <c r="O119" s="4" t="s">
        <v>25</v>
      </c>
      <c r="Q119" s="4" t="s">
        <v>25</v>
      </c>
      <c r="R119" s="4" t="s">
        <v>25</v>
      </c>
      <c r="S119" s="4" t="s">
        <v>25</v>
      </c>
      <c r="T119" s="4" t="s">
        <v>27</v>
      </c>
    </row>
    <row r="120" spans="1:20" x14ac:dyDescent="0.2">
      <c r="A120" s="2">
        <v>44511.361138460648</v>
      </c>
      <c r="B120" s="4">
        <v>0</v>
      </c>
      <c r="C120" s="4" t="s">
        <v>29</v>
      </c>
      <c r="G120" s="4" t="s">
        <v>345</v>
      </c>
      <c r="H120" s="4" t="s">
        <v>346</v>
      </c>
      <c r="I120" s="4" t="s">
        <v>22</v>
      </c>
      <c r="K120" s="4">
        <v>36.299999999999997</v>
      </c>
      <c r="L120" s="4">
        <v>18</v>
      </c>
      <c r="M120" s="4" t="s">
        <v>23</v>
      </c>
      <c r="N120" s="4" t="s">
        <v>24</v>
      </c>
      <c r="O120" s="4" t="s">
        <v>25</v>
      </c>
      <c r="Q120" s="4" t="s">
        <v>25</v>
      </c>
      <c r="R120" s="4" t="s">
        <v>25</v>
      </c>
      <c r="S120" s="4" t="s">
        <v>25</v>
      </c>
      <c r="T120" s="4" t="s">
        <v>27</v>
      </c>
    </row>
    <row r="121" spans="1:20" x14ac:dyDescent="0.2">
      <c r="A121" s="2">
        <v>44511.363245266199</v>
      </c>
      <c r="B121" s="4">
        <v>0</v>
      </c>
      <c r="C121" s="4" t="s">
        <v>29</v>
      </c>
      <c r="G121" s="4" t="s">
        <v>347</v>
      </c>
      <c r="H121" s="4" t="s">
        <v>348</v>
      </c>
      <c r="I121" s="4" t="s">
        <v>22</v>
      </c>
      <c r="K121" s="4">
        <v>36.5</v>
      </c>
      <c r="L121" s="4">
        <v>18</v>
      </c>
      <c r="M121" s="4" t="s">
        <v>23</v>
      </c>
      <c r="N121" s="4" t="s">
        <v>24</v>
      </c>
      <c r="O121" s="4" t="s">
        <v>25</v>
      </c>
      <c r="Q121" s="4" t="s">
        <v>25</v>
      </c>
      <c r="R121" s="4" t="s">
        <v>25</v>
      </c>
      <c r="S121" s="4" t="s">
        <v>25</v>
      </c>
      <c r="T121" s="4" t="s">
        <v>27</v>
      </c>
    </row>
    <row r="122" spans="1:20" x14ac:dyDescent="0.2">
      <c r="A122" s="2">
        <v>44511.364349108801</v>
      </c>
      <c r="B122" s="4">
        <v>0</v>
      </c>
      <c r="C122" s="4" t="s">
        <v>29</v>
      </c>
      <c r="G122" s="4" t="s">
        <v>349</v>
      </c>
      <c r="H122" s="4" t="s">
        <v>350</v>
      </c>
      <c r="I122" s="4" t="s">
        <v>22</v>
      </c>
      <c r="K122" s="4">
        <v>36.200000000000003</v>
      </c>
      <c r="L122" s="4">
        <v>18</v>
      </c>
      <c r="M122" s="4" t="s">
        <v>23</v>
      </c>
      <c r="N122" s="4" t="s">
        <v>24</v>
      </c>
      <c r="O122" s="4" t="s">
        <v>25</v>
      </c>
      <c r="Q122" s="4" t="s">
        <v>25</v>
      </c>
      <c r="R122" s="4" t="s">
        <v>25</v>
      </c>
      <c r="S122" s="4" t="s">
        <v>25</v>
      </c>
      <c r="T122" s="4" t="s">
        <v>27</v>
      </c>
    </row>
    <row r="123" spans="1:20" x14ac:dyDescent="0.2">
      <c r="A123" s="2">
        <v>44511.374075925924</v>
      </c>
      <c r="B123" s="3" t="s">
        <v>268</v>
      </c>
      <c r="C123" s="4" t="s">
        <v>20</v>
      </c>
      <c r="D123" s="4" t="s">
        <v>37</v>
      </c>
      <c r="F123" s="4" t="s">
        <v>269</v>
      </c>
      <c r="I123" s="4" t="s">
        <v>32</v>
      </c>
      <c r="J123" s="4" t="s">
        <v>24</v>
      </c>
      <c r="K123" s="4">
        <v>36.299999999999997</v>
      </c>
      <c r="L123" s="4">
        <v>13</v>
      </c>
      <c r="M123" s="4" t="s">
        <v>23</v>
      </c>
      <c r="N123" s="4" t="s">
        <v>24</v>
      </c>
      <c r="O123" s="4" t="s">
        <v>25</v>
      </c>
      <c r="Q123" s="4" t="s">
        <v>25</v>
      </c>
      <c r="R123" s="4" t="s">
        <v>25</v>
      </c>
      <c r="S123" s="4" t="s">
        <v>25</v>
      </c>
      <c r="T123" s="4" t="s">
        <v>27</v>
      </c>
    </row>
    <row r="124" spans="1:20" x14ac:dyDescent="0.2">
      <c r="A124" s="2">
        <v>44511.405852430558</v>
      </c>
      <c r="B124" s="3" t="s">
        <v>351</v>
      </c>
      <c r="C124" s="4" t="s">
        <v>29</v>
      </c>
      <c r="G124" s="4" t="s">
        <v>184</v>
      </c>
      <c r="H124" s="4" t="s">
        <v>185</v>
      </c>
      <c r="I124" s="4" t="s">
        <v>22</v>
      </c>
      <c r="K124" s="4">
        <v>36.5</v>
      </c>
      <c r="L124" s="4">
        <v>30</v>
      </c>
      <c r="M124" s="4" t="s">
        <v>23</v>
      </c>
      <c r="N124" s="4" t="s">
        <v>24</v>
      </c>
      <c r="O124" s="4" t="s">
        <v>25</v>
      </c>
      <c r="Q124" s="4" t="s">
        <v>25</v>
      </c>
      <c r="R124" s="4" t="s">
        <v>25</v>
      </c>
      <c r="S124" s="4" t="s">
        <v>74</v>
      </c>
      <c r="T124" s="4" t="s">
        <v>27</v>
      </c>
    </row>
    <row r="125" spans="1:20" x14ac:dyDescent="0.2">
      <c r="A125" s="2">
        <v>44511.425102858797</v>
      </c>
      <c r="B125" s="4" t="s">
        <v>273</v>
      </c>
      <c r="C125" s="4" t="s">
        <v>29</v>
      </c>
      <c r="G125" s="4" t="s">
        <v>274</v>
      </c>
      <c r="H125" s="4" t="s">
        <v>275</v>
      </c>
      <c r="I125" s="4" t="s">
        <v>32</v>
      </c>
      <c r="J125" s="4" t="s">
        <v>24</v>
      </c>
      <c r="K125" s="4">
        <v>36</v>
      </c>
      <c r="L125" s="4">
        <v>18</v>
      </c>
      <c r="M125" s="4" t="s">
        <v>23</v>
      </c>
      <c r="N125" s="4" t="s">
        <v>24</v>
      </c>
      <c r="O125" s="4" t="s">
        <v>25</v>
      </c>
      <c r="Q125" s="4" t="s">
        <v>25</v>
      </c>
      <c r="R125" s="4" t="s">
        <v>25</v>
      </c>
      <c r="S125" s="4" t="s">
        <v>74</v>
      </c>
      <c r="T125" s="4" t="s">
        <v>27</v>
      </c>
    </row>
    <row r="126" spans="1:20" x14ac:dyDescent="0.2">
      <c r="A126" s="2">
        <v>44511.429729432872</v>
      </c>
      <c r="B126" s="3" t="s">
        <v>191</v>
      </c>
      <c r="C126" s="4" t="s">
        <v>20</v>
      </c>
      <c r="D126" s="4" t="s">
        <v>37</v>
      </c>
      <c r="F126" s="4" t="s">
        <v>192</v>
      </c>
      <c r="I126" s="4" t="s">
        <v>22</v>
      </c>
      <c r="K126" s="4">
        <v>36.4</v>
      </c>
      <c r="L126" s="4">
        <v>20</v>
      </c>
      <c r="M126" s="4" t="s">
        <v>23</v>
      </c>
      <c r="N126" s="4" t="s">
        <v>24</v>
      </c>
      <c r="O126" s="4" t="s">
        <v>25</v>
      </c>
      <c r="Q126" s="4" t="s">
        <v>25</v>
      </c>
      <c r="R126" s="4" t="s">
        <v>34</v>
      </c>
      <c r="S126" s="4" t="s">
        <v>352</v>
      </c>
      <c r="T126" s="4" t="s">
        <v>27</v>
      </c>
    </row>
    <row r="127" spans="1:20" x14ac:dyDescent="0.2">
      <c r="A127" s="2">
        <v>44511.438988333335</v>
      </c>
      <c r="B127" s="3" t="s">
        <v>205</v>
      </c>
      <c r="C127" s="4" t="s">
        <v>29</v>
      </c>
      <c r="G127" s="4" t="s">
        <v>206</v>
      </c>
      <c r="H127" s="4" t="s">
        <v>207</v>
      </c>
      <c r="I127" s="4" t="s">
        <v>22</v>
      </c>
      <c r="K127" s="4">
        <v>36.6</v>
      </c>
      <c r="L127" s="4">
        <v>30</v>
      </c>
      <c r="M127" s="4" t="s">
        <v>23</v>
      </c>
      <c r="N127" s="4" t="s">
        <v>24</v>
      </c>
      <c r="O127" s="4" t="s">
        <v>49</v>
      </c>
      <c r="Q127" s="4" t="s">
        <v>25</v>
      </c>
      <c r="R127" s="4" t="s">
        <v>25</v>
      </c>
      <c r="S127" s="4" t="s">
        <v>25</v>
      </c>
      <c r="T127" s="4" t="s">
        <v>27</v>
      </c>
    </row>
    <row r="128" spans="1:20" x14ac:dyDescent="0.2">
      <c r="A128" s="2">
        <v>44511.445806597221</v>
      </c>
      <c r="B128" s="3" t="s">
        <v>287</v>
      </c>
      <c r="C128" s="4" t="s">
        <v>29</v>
      </c>
      <c r="G128" s="4" t="s">
        <v>288</v>
      </c>
      <c r="H128" s="4" t="s">
        <v>289</v>
      </c>
      <c r="I128" s="4" t="s">
        <v>22</v>
      </c>
      <c r="K128" s="4">
        <v>36.299999999999997</v>
      </c>
      <c r="L128" s="4">
        <v>26</v>
      </c>
      <c r="M128" s="4" t="s">
        <v>23</v>
      </c>
      <c r="N128" s="4" t="s">
        <v>24</v>
      </c>
      <c r="O128" s="4" t="s">
        <v>49</v>
      </c>
      <c r="Q128" s="4" t="s">
        <v>25</v>
      </c>
      <c r="R128" s="4" t="s">
        <v>25</v>
      </c>
      <c r="S128" s="4" t="s">
        <v>51</v>
      </c>
      <c r="T128" s="4" t="s">
        <v>27</v>
      </c>
    </row>
    <row r="129" spans="1:20" x14ac:dyDescent="0.2">
      <c r="A129" s="2">
        <v>44511.446687534721</v>
      </c>
      <c r="B129" s="3" t="s">
        <v>148</v>
      </c>
      <c r="C129" s="4" t="s">
        <v>29</v>
      </c>
      <c r="G129" s="4" t="s">
        <v>149</v>
      </c>
      <c r="H129" s="4" t="s">
        <v>150</v>
      </c>
      <c r="I129" s="4" t="s">
        <v>22</v>
      </c>
      <c r="K129" s="4">
        <v>36.200000000000003</v>
      </c>
      <c r="L129" s="4">
        <v>15</v>
      </c>
      <c r="M129" s="4" t="s">
        <v>23</v>
      </c>
      <c r="N129" s="4" t="s">
        <v>24</v>
      </c>
      <c r="O129" s="4" t="s">
        <v>25</v>
      </c>
      <c r="Q129" s="4" t="s">
        <v>25</v>
      </c>
      <c r="R129" s="4" t="s">
        <v>25</v>
      </c>
      <c r="S129" s="4" t="s">
        <v>151</v>
      </c>
      <c r="T129" s="4" t="s">
        <v>27</v>
      </c>
    </row>
    <row r="130" spans="1:20" x14ac:dyDescent="0.2">
      <c r="A130" s="2">
        <v>44511.621038831014</v>
      </c>
      <c r="B130" s="3" t="s">
        <v>327</v>
      </c>
      <c r="C130" s="4" t="s">
        <v>29</v>
      </c>
      <c r="G130" s="4" t="s">
        <v>328</v>
      </c>
      <c r="H130" s="4" t="s">
        <v>329</v>
      </c>
      <c r="I130" s="4" t="s">
        <v>22</v>
      </c>
      <c r="K130" s="4">
        <v>36.4</v>
      </c>
      <c r="L130" s="4">
        <v>15</v>
      </c>
      <c r="M130" s="4" t="s">
        <v>23</v>
      </c>
      <c r="N130" s="4" t="s">
        <v>24</v>
      </c>
      <c r="O130" s="4" t="s">
        <v>25</v>
      </c>
      <c r="Q130" s="4" t="s">
        <v>25</v>
      </c>
      <c r="R130" s="4" t="s">
        <v>25</v>
      </c>
      <c r="S130" s="4" t="s">
        <v>74</v>
      </c>
      <c r="T130" s="4" t="s">
        <v>27</v>
      </c>
    </row>
    <row r="131" spans="1:20" x14ac:dyDescent="0.2">
      <c r="A131" s="2">
        <v>44511.639242777776</v>
      </c>
      <c r="B131" s="4">
        <v>9054421297</v>
      </c>
      <c r="C131" s="4" t="s">
        <v>20</v>
      </c>
      <c r="D131" s="4" t="s">
        <v>37</v>
      </c>
      <c r="F131" s="4" t="s">
        <v>290</v>
      </c>
      <c r="I131" s="4" t="s">
        <v>22</v>
      </c>
      <c r="K131" s="4">
        <v>36.6</v>
      </c>
      <c r="L131" s="4">
        <v>12</v>
      </c>
      <c r="M131" s="4" t="s">
        <v>23</v>
      </c>
      <c r="N131" s="4" t="s">
        <v>24</v>
      </c>
      <c r="O131" s="4" t="s">
        <v>25</v>
      </c>
      <c r="Q131" s="4" t="s">
        <v>25</v>
      </c>
      <c r="R131" s="4" t="s">
        <v>25</v>
      </c>
      <c r="S131" s="4" t="s">
        <v>25</v>
      </c>
      <c r="T131" s="4" t="s">
        <v>27</v>
      </c>
    </row>
    <row r="132" spans="1:20" x14ac:dyDescent="0.2">
      <c r="A132" s="2">
        <v>44511.647951782405</v>
      </c>
      <c r="B132" s="3" t="s">
        <v>210</v>
      </c>
      <c r="C132" s="4" t="s">
        <v>20</v>
      </c>
      <c r="D132" s="4" t="s">
        <v>37</v>
      </c>
      <c r="F132" s="4" t="s">
        <v>211</v>
      </c>
      <c r="I132" s="4" t="s">
        <v>22</v>
      </c>
      <c r="K132" s="4">
        <v>35.700000000000003</v>
      </c>
      <c r="L132" s="4">
        <v>71</v>
      </c>
      <c r="M132" s="4" t="s">
        <v>23</v>
      </c>
      <c r="N132" s="4" t="s">
        <v>24</v>
      </c>
      <c r="O132" s="4" t="s">
        <v>27</v>
      </c>
      <c r="P132" s="4" t="s">
        <v>212</v>
      </c>
      <c r="Q132" s="4" t="s">
        <v>25</v>
      </c>
      <c r="R132" s="4" t="s">
        <v>25</v>
      </c>
      <c r="S132" s="4" t="s">
        <v>25</v>
      </c>
      <c r="T132" s="4" t="s">
        <v>27</v>
      </c>
    </row>
    <row r="133" spans="1:20" x14ac:dyDescent="0.2">
      <c r="A133" s="2">
        <v>44511.790292002319</v>
      </c>
      <c r="B133" s="4" t="s">
        <v>200</v>
      </c>
      <c r="C133" s="4" t="s">
        <v>20</v>
      </c>
      <c r="D133" s="4" t="s">
        <v>37</v>
      </c>
      <c r="F133" s="4" t="s">
        <v>201</v>
      </c>
      <c r="I133" s="4" t="s">
        <v>22</v>
      </c>
      <c r="K133" s="4">
        <v>36.5</v>
      </c>
      <c r="L133" s="4">
        <v>16</v>
      </c>
      <c r="M133" s="4" t="s">
        <v>23</v>
      </c>
      <c r="N133" s="4" t="s">
        <v>24</v>
      </c>
      <c r="O133" s="4" t="s">
        <v>25</v>
      </c>
      <c r="Q133" s="4" t="s">
        <v>25</v>
      </c>
      <c r="R133" s="4" t="s">
        <v>25</v>
      </c>
      <c r="S133" s="4" t="s">
        <v>202</v>
      </c>
      <c r="T133" s="4" t="s">
        <v>27</v>
      </c>
    </row>
    <row r="134" spans="1:20" x14ac:dyDescent="0.2">
      <c r="A134" s="2">
        <v>44511.831844270833</v>
      </c>
      <c r="B134" s="3" t="s">
        <v>250</v>
      </c>
      <c r="C134" s="4" t="s">
        <v>29</v>
      </c>
      <c r="G134" s="4" t="s">
        <v>251</v>
      </c>
      <c r="H134" s="4" t="s">
        <v>252</v>
      </c>
      <c r="I134" s="4" t="s">
        <v>32</v>
      </c>
      <c r="J134" s="4" t="s">
        <v>24</v>
      </c>
      <c r="K134" s="4">
        <v>36.299999999999997</v>
      </c>
      <c r="L134" s="4">
        <v>20</v>
      </c>
      <c r="M134" s="4" t="s">
        <v>23</v>
      </c>
      <c r="N134" s="4" t="s">
        <v>24</v>
      </c>
      <c r="O134" s="4" t="s">
        <v>49</v>
      </c>
      <c r="Q134" s="4" t="s">
        <v>25</v>
      </c>
      <c r="R134" s="4" t="s">
        <v>25</v>
      </c>
      <c r="S134" s="4" t="s">
        <v>25</v>
      </c>
      <c r="T134" s="4" t="s">
        <v>27</v>
      </c>
    </row>
    <row r="135" spans="1:20" x14ac:dyDescent="0.2">
      <c r="A135" s="2">
        <v>44511.343865740739</v>
      </c>
      <c r="B135" s="4">
        <v>0</v>
      </c>
      <c r="C135" s="4" t="s">
        <v>20</v>
      </c>
      <c r="D135" s="4" t="s">
        <v>21</v>
      </c>
      <c r="E135" s="4">
        <v>373</v>
      </c>
      <c r="I135" s="4" t="s">
        <v>22</v>
      </c>
      <c r="K135" s="4">
        <v>36.5</v>
      </c>
      <c r="L135" s="4">
        <v>18</v>
      </c>
      <c r="M135" s="4" t="s">
        <v>23</v>
      </c>
      <c r="N135" s="4" t="s">
        <v>24</v>
      </c>
      <c r="O135" s="4" t="s">
        <v>49</v>
      </c>
      <c r="Q135" s="4" t="s">
        <v>25</v>
      </c>
      <c r="R135" s="4" t="s">
        <v>25</v>
      </c>
      <c r="S135" s="4" t="s">
        <v>25</v>
      </c>
      <c r="T135" s="4" t="s">
        <v>27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Z124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26" width="21.5703125" customWidth="1"/>
  </cols>
  <sheetData>
    <row r="1" spans="1:2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</row>
    <row r="2" spans="1:26" x14ac:dyDescent="0.2">
      <c r="A2" s="5">
        <v>44512.349288148151</v>
      </c>
      <c r="B2" s="8">
        <v>0</v>
      </c>
      <c r="C2" s="7" t="s">
        <v>20</v>
      </c>
      <c r="D2" s="7" t="s">
        <v>21</v>
      </c>
      <c r="E2" s="8">
        <v>112</v>
      </c>
      <c r="F2" s="7"/>
      <c r="G2" s="7"/>
      <c r="H2" s="7"/>
      <c r="I2" s="7" t="s">
        <v>22</v>
      </c>
      <c r="J2" s="7"/>
      <c r="K2" s="8">
        <v>36.4</v>
      </c>
      <c r="L2" s="8">
        <v>18</v>
      </c>
      <c r="M2" s="7" t="s">
        <v>23</v>
      </c>
      <c r="N2" s="7" t="s">
        <v>24</v>
      </c>
      <c r="O2" s="9" t="s">
        <v>49</v>
      </c>
      <c r="P2" s="7"/>
      <c r="Q2" s="7" t="s">
        <v>330</v>
      </c>
      <c r="R2" s="7" t="s">
        <v>25</v>
      </c>
      <c r="S2" s="7" t="s">
        <v>331</v>
      </c>
      <c r="T2" s="7" t="s">
        <v>27</v>
      </c>
      <c r="U2" s="7"/>
      <c r="V2" s="7"/>
      <c r="W2" s="7"/>
      <c r="X2" s="7"/>
      <c r="Y2" s="7"/>
      <c r="Z2" s="7"/>
    </row>
    <row r="3" spans="1:26" x14ac:dyDescent="0.2">
      <c r="A3" s="2">
        <v>44512.38527373843</v>
      </c>
      <c r="B3" s="3" t="s">
        <v>83</v>
      </c>
      <c r="C3" s="4" t="s">
        <v>20</v>
      </c>
      <c r="D3" s="4" t="s">
        <v>21</v>
      </c>
      <c r="E3" s="4">
        <v>113</v>
      </c>
      <c r="I3" s="4" t="s">
        <v>32</v>
      </c>
      <c r="J3" s="4" t="s">
        <v>24</v>
      </c>
      <c r="K3" s="4">
        <v>36.5</v>
      </c>
      <c r="L3" s="4">
        <v>18</v>
      </c>
      <c r="M3" s="4" t="s">
        <v>23</v>
      </c>
      <c r="N3" s="4" t="s">
        <v>24</v>
      </c>
      <c r="O3" s="4" t="s">
        <v>49</v>
      </c>
      <c r="Q3" s="4" t="s">
        <v>25</v>
      </c>
      <c r="R3" s="4" t="s">
        <v>25</v>
      </c>
      <c r="S3" s="4" t="s">
        <v>26</v>
      </c>
      <c r="T3" s="4" t="s">
        <v>27</v>
      </c>
    </row>
    <row r="4" spans="1:26" x14ac:dyDescent="0.2">
      <c r="A4" s="2">
        <v>44512.295957395836</v>
      </c>
      <c r="B4" s="3" t="s">
        <v>145</v>
      </c>
      <c r="C4" s="4" t="s">
        <v>20</v>
      </c>
      <c r="D4" s="4" t="s">
        <v>21</v>
      </c>
      <c r="E4" s="4">
        <v>140</v>
      </c>
      <c r="I4" s="4" t="s">
        <v>22</v>
      </c>
      <c r="K4" s="4">
        <v>36.5</v>
      </c>
      <c r="L4" s="4">
        <v>31</v>
      </c>
      <c r="M4" s="4" t="s">
        <v>23</v>
      </c>
      <c r="N4" s="4" t="s">
        <v>24</v>
      </c>
      <c r="O4" s="4" t="s">
        <v>25</v>
      </c>
      <c r="Q4" s="4" t="s">
        <v>25</v>
      </c>
      <c r="R4" s="4" t="s">
        <v>25</v>
      </c>
      <c r="S4" s="4" t="s">
        <v>232</v>
      </c>
      <c r="T4" s="4" t="s">
        <v>27</v>
      </c>
    </row>
    <row r="5" spans="1:26" x14ac:dyDescent="0.2">
      <c r="A5" s="2">
        <v>44512.254972129631</v>
      </c>
      <c r="B5" s="3" t="s">
        <v>89</v>
      </c>
      <c r="C5" s="4" t="s">
        <v>20</v>
      </c>
      <c r="D5" s="4" t="s">
        <v>21</v>
      </c>
      <c r="E5" s="4">
        <v>143</v>
      </c>
      <c r="I5" s="4" t="s">
        <v>32</v>
      </c>
      <c r="J5" s="4" t="s">
        <v>24</v>
      </c>
      <c r="K5" s="4">
        <v>35.9</v>
      </c>
      <c r="L5" s="4">
        <v>16</v>
      </c>
      <c r="M5" s="4" t="s">
        <v>23</v>
      </c>
      <c r="N5" s="4" t="s">
        <v>24</v>
      </c>
      <c r="O5" s="4" t="s">
        <v>27</v>
      </c>
      <c r="P5" s="4" t="s">
        <v>90</v>
      </c>
      <c r="Q5" s="4" t="s">
        <v>25</v>
      </c>
      <c r="R5" s="4" t="s">
        <v>25</v>
      </c>
      <c r="S5" s="4" t="s">
        <v>25</v>
      </c>
      <c r="T5" s="4" t="s">
        <v>27</v>
      </c>
    </row>
    <row r="6" spans="1:26" x14ac:dyDescent="0.2">
      <c r="A6" s="2">
        <v>44512.454050162036</v>
      </c>
      <c r="B6" s="3" t="s">
        <v>176</v>
      </c>
      <c r="C6" s="4" t="s">
        <v>20</v>
      </c>
      <c r="D6" s="4" t="s">
        <v>21</v>
      </c>
      <c r="E6" s="4">
        <v>152</v>
      </c>
      <c r="I6" s="4" t="s">
        <v>32</v>
      </c>
      <c r="J6" s="4" t="s">
        <v>24</v>
      </c>
      <c r="K6" s="4">
        <v>36.200000000000003</v>
      </c>
      <c r="L6" s="4">
        <v>18</v>
      </c>
      <c r="M6" s="4" t="s">
        <v>23</v>
      </c>
      <c r="N6" s="4" t="s">
        <v>24</v>
      </c>
      <c r="O6" s="4" t="s">
        <v>27</v>
      </c>
      <c r="P6" s="4" t="s">
        <v>177</v>
      </c>
      <c r="Q6" s="4" t="s">
        <v>25</v>
      </c>
      <c r="R6" s="4" t="s">
        <v>25</v>
      </c>
      <c r="S6" s="4" t="s">
        <v>39</v>
      </c>
      <c r="T6" s="4" t="s">
        <v>27</v>
      </c>
    </row>
    <row r="7" spans="1:26" x14ac:dyDescent="0.2">
      <c r="A7" s="5">
        <v>44512.368152152776</v>
      </c>
      <c r="B7" s="6" t="s">
        <v>87</v>
      </c>
      <c r="C7" s="7" t="s">
        <v>20</v>
      </c>
      <c r="D7" s="7" t="s">
        <v>21</v>
      </c>
      <c r="E7" s="8">
        <v>153</v>
      </c>
      <c r="F7" s="7"/>
      <c r="G7" s="7"/>
      <c r="H7" s="7"/>
      <c r="I7" s="7" t="s">
        <v>32</v>
      </c>
      <c r="J7" s="7" t="s">
        <v>24</v>
      </c>
      <c r="K7" s="8">
        <v>36.4</v>
      </c>
      <c r="L7" s="8">
        <v>20</v>
      </c>
      <c r="M7" s="7" t="s">
        <v>23</v>
      </c>
      <c r="N7" s="7" t="s">
        <v>24</v>
      </c>
      <c r="O7" s="7" t="s">
        <v>25</v>
      </c>
      <c r="P7" s="7"/>
      <c r="Q7" s="7" t="s">
        <v>25</v>
      </c>
      <c r="R7" s="7" t="s">
        <v>25</v>
      </c>
      <c r="S7" s="7" t="s">
        <v>39</v>
      </c>
      <c r="T7" s="7" t="s">
        <v>27</v>
      </c>
      <c r="U7" s="7"/>
      <c r="V7" s="7"/>
      <c r="W7" s="7"/>
      <c r="X7" s="7"/>
      <c r="Y7" s="7"/>
      <c r="Z7" s="7"/>
    </row>
    <row r="8" spans="1:26" x14ac:dyDescent="0.2">
      <c r="A8" s="2">
        <v>44512.451455613424</v>
      </c>
      <c r="B8" s="3" t="s">
        <v>87</v>
      </c>
      <c r="C8" s="4" t="s">
        <v>20</v>
      </c>
      <c r="D8" s="4" t="s">
        <v>21</v>
      </c>
      <c r="E8" s="4">
        <v>153</v>
      </c>
      <c r="I8" s="4" t="s">
        <v>32</v>
      </c>
      <c r="J8" s="4" t="s">
        <v>24</v>
      </c>
      <c r="K8" s="4">
        <v>36.5</v>
      </c>
      <c r="L8" s="4">
        <v>20</v>
      </c>
      <c r="M8" s="4" t="s">
        <v>23</v>
      </c>
      <c r="N8" s="4" t="s">
        <v>24</v>
      </c>
      <c r="O8" s="4" t="s">
        <v>25</v>
      </c>
      <c r="Q8" s="4" t="s">
        <v>25</v>
      </c>
      <c r="R8" s="4" t="s">
        <v>25</v>
      </c>
      <c r="S8" s="4" t="s">
        <v>39</v>
      </c>
      <c r="T8" s="4" t="s">
        <v>27</v>
      </c>
    </row>
    <row r="9" spans="1:26" x14ac:dyDescent="0.2">
      <c r="A9" s="2">
        <v>44512.207053576392</v>
      </c>
      <c r="B9" s="3" t="s">
        <v>43</v>
      </c>
      <c r="C9" s="4" t="s">
        <v>20</v>
      </c>
      <c r="D9" s="4" t="s">
        <v>21</v>
      </c>
      <c r="E9" s="4">
        <v>186</v>
      </c>
      <c r="I9" s="4" t="s">
        <v>22</v>
      </c>
      <c r="K9" s="4">
        <v>36.5</v>
      </c>
      <c r="L9" s="4">
        <v>24</v>
      </c>
      <c r="M9" s="4" t="s">
        <v>23</v>
      </c>
      <c r="N9" s="4" t="s">
        <v>24</v>
      </c>
      <c r="O9" s="4" t="s">
        <v>25</v>
      </c>
      <c r="Q9" s="4" t="s">
        <v>25</v>
      </c>
      <c r="R9" s="4" t="s">
        <v>25</v>
      </c>
      <c r="S9" s="4" t="s">
        <v>25</v>
      </c>
      <c r="T9" s="4" t="s">
        <v>27</v>
      </c>
    </row>
    <row r="10" spans="1:26" x14ac:dyDescent="0.2">
      <c r="A10" s="2">
        <v>44512.394035254634</v>
      </c>
      <c r="B10" s="3" t="s">
        <v>195</v>
      </c>
      <c r="C10" s="4" t="s">
        <v>20</v>
      </c>
      <c r="D10" s="4" t="s">
        <v>21</v>
      </c>
      <c r="E10" s="4">
        <v>189</v>
      </c>
      <c r="I10" s="4" t="s">
        <v>22</v>
      </c>
      <c r="K10" s="4">
        <v>36.4</v>
      </c>
      <c r="L10" s="4">
        <v>85</v>
      </c>
      <c r="M10" s="4" t="s">
        <v>23</v>
      </c>
      <c r="N10" s="4" t="s">
        <v>24</v>
      </c>
      <c r="O10" s="4" t="s">
        <v>49</v>
      </c>
      <c r="Q10" s="4" t="s">
        <v>25</v>
      </c>
      <c r="R10" s="4" t="s">
        <v>25</v>
      </c>
      <c r="S10" s="4" t="s">
        <v>74</v>
      </c>
      <c r="T10" s="4" t="s">
        <v>27</v>
      </c>
    </row>
    <row r="11" spans="1:26" x14ac:dyDescent="0.2">
      <c r="A11" s="2">
        <v>44512.294498414354</v>
      </c>
      <c r="B11" s="3" t="s">
        <v>141</v>
      </c>
      <c r="C11" s="4" t="s">
        <v>20</v>
      </c>
      <c r="D11" s="4" t="s">
        <v>21</v>
      </c>
      <c r="E11" s="4">
        <v>248</v>
      </c>
      <c r="I11" s="4" t="s">
        <v>32</v>
      </c>
      <c r="J11" s="4" t="s">
        <v>24</v>
      </c>
      <c r="K11" s="4">
        <v>36.299999999999997</v>
      </c>
      <c r="L11" s="4">
        <v>22</v>
      </c>
      <c r="M11" s="4" t="s">
        <v>23</v>
      </c>
      <c r="N11" s="4" t="s">
        <v>24</v>
      </c>
      <c r="O11" s="4" t="s">
        <v>25</v>
      </c>
      <c r="Q11" s="4" t="s">
        <v>25</v>
      </c>
      <c r="R11" s="4" t="s">
        <v>25</v>
      </c>
      <c r="S11" s="4" t="s">
        <v>51</v>
      </c>
      <c r="T11" s="4" t="s">
        <v>27</v>
      </c>
    </row>
    <row r="12" spans="1:26" x14ac:dyDescent="0.2">
      <c r="A12" s="2">
        <v>44512.672576759258</v>
      </c>
      <c r="B12" s="3" t="s">
        <v>209</v>
      </c>
      <c r="C12" s="4" t="s">
        <v>20</v>
      </c>
      <c r="D12" s="4" t="s">
        <v>21</v>
      </c>
      <c r="E12" s="4">
        <v>250</v>
      </c>
      <c r="I12" s="4" t="s">
        <v>32</v>
      </c>
      <c r="J12" s="4" t="s">
        <v>24</v>
      </c>
      <c r="K12" s="4">
        <v>36</v>
      </c>
      <c r="L12" s="4">
        <v>30</v>
      </c>
      <c r="M12" s="4" t="s">
        <v>23</v>
      </c>
      <c r="N12" s="4" t="s">
        <v>24</v>
      </c>
      <c r="O12" s="4" t="s">
        <v>25</v>
      </c>
      <c r="Q12" s="4" t="s">
        <v>25</v>
      </c>
      <c r="R12" s="4" t="s">
        <v>25</v>
      </c>
      <c r="S12" s="4" t="s">
        <v>39</v>
      </c>
      <c r="T12" s="4" t="s">
        <v>27</v>
      </c>
    </row>
    <row r="13" spans="1:26" x14ac:dyDescent="0.2">
      <c r="A13" s="2">
        <v>44512.323638009257</v>
      </c>
      <c r="B13" s="3" t="s">
        <v>47</v>
      </c>
      <c r="C13" s="4" t="s">
        <v>20</v>
      </c>
      <c r="D13" s="4" t="s">
        <v>21</v>
      </c>
      <c r="E13" s="4">
        <v>268</v>
      </c>
      <c r="I13" s="4" t="s">
        <v>32</v>
      </c>
      <c r="J13" s="4" t="s">
        <v>24</v>
      </c>
      <c r="K13" s="4">
        <v>36.4</v>
      </c>
      <c r="L13" s="4">
        <v>18</v>
      </c>
      <c r="M13" s="4" t="s">
        <v>23</v>
      </c>
      <c r="N13" s="4" t="s">
        <v>24</v>
      </c>
      <c r="O13" s="4" t="s">
        <v>25</v>
      </c>
      <c r="Q13" s="4" t="s">
        <v>25</v>
      </c>
      <c r="R13" s="4" t="s">
        <v>25</v>
      </c>
      <c r="S13" s="4" t="s">
        <v>74</v>
      </c>
      <c r="T13" s="4" t="s">
        <v>27</v>
      </c>
    </row>
    <row r="14" spans="1:26" x14ac:dyDescent="0.2">
      <c r="A14" s="2">
        <v>44512.444467766203</v>
      </c>
      <c r="B14" s="4" t="s">
        <v>221</v>
      </c>
      <c r="C14" s="4" t="s">
        <v>20</v>
      </c>
      <c r="D14" s="4" t="s">
        <v>21</v>
      </c>
      <c r="E14" s="4">
        <v>311</v>
      </c>
      <c r="I14" s="4" t="s">
        <v>32</v>
      </c>
      <c r="J14" s="4" t="s">
        <v>24</v>
      </c>
      <c r="K14" s="4">
        <v>36.5</v>
      </c>
      <c r="L14" s="4">
        <v>18</v>
      </c>
      <c r="M14" s="4" t="s">
        <v>23</v>
      </c>
      <c r="N14" s="4" t="s">
        <v>24</v>
      </c>
      <c r="O14" s="4" t="s">
        <v>25</v>
      </c>
      <c r="Q14" s="4" t="s">
        <v>25</v>
      </c>
      <c r="R14" s="4" t="s">
        <v>25</v>
      </c>
      <c r="S14" s="4" t="s">
        <v>222</v>
      </c>
      <c r="T14" s="4" t="s">
        <v>27</v>
      </c>
    </row>
    <row r="15" spans="1:26" x14ac:dyDescent="0.2">
      <c r="A15" s="2">
        <v>44512.36325505787</v>
      </c>
      <c r="B15" s="3" t="s">
        <v>95</v>
      </c>
      <c r="C15" s="4" t="s">
        <v>20</v>
      </c>
      <c r="D15" s="4" t="s">
        <v>21</v>
      </c>
      <c r="E15" s="4">
        <v>325</v>
      </c>
      <c r="I15" s="4" t="s">
        <v>32</v>
      </c>
      <c r="J15" s="4" t="s">
        <v>24</v>
      </c>
      <c r="K15" s="4">
        <v>36</v>
      </c>
      <c r="L15" s="4">
        <v>18</v>
      </c>
      <c r="M15" s="4" t="s">
        <v>23</v>
      </c>
      <c r="N15" s="4" t="s">
        <v>24</v>
      </c>
      <c r="O15" s="4" t="s">
        <v>49</v>
      </c>
      <c r="Q15" s="4" t="s">
        <v>25</v>
      </c>
      <c r="R15" s="4" t="s">
        <v>25</v>
      </c>
      <c r="S15" s="4" t="s">
        <v>74</v>
      </c>
      <c r="T15" s="4" t="s">
        <v>27</v>
      </c>
    </row>
    <row r="16" spans="1:26" x14ac:dyDescent="0.2">
      <c r="A16" s="2">
        <v>44512.212627314817</v>
      </c>
      <c r="B16" s="3" t="s">
        <v>145</v>
      </c>
      <c r="C16" s="4" t="s">
        <v>20</v>
      </c>
      <c r="D16" s="4" t="s">
        <v>21</v>
      </c>
      <c r="E16" s="4">
        <v>373</v>
      </c>
      <c r="I16" s="4" t="s">
        <v>22</v>
      </c>
      <c r="K16" s="4">
        <v>36.5</v>
      </c>
      <c r="L16" s="4">
        <v>18</v>
      </c>
      <c r="M16" s="4" t="s">
        <v>23</v>
      </c>
      <c r="N16" s="4" t="s">
        <v>24</v>
      </c>
      <c r="O16" s="4" t="s">
        <v>25</v>
      </c>
      <c r="Q16" s="4" t="s">
        <v>25</v>
      </c>
      <c r="R16" s="4" t="s">
        <v>25</v>
      </c>
      <c r="S16" s="4" t="s">
        <v>232</v>
      </c>
      <c r="T16" s="4" t="s">
        <v>27</v>
      </c>
    </row>
    <row r="17" spans="1:20" x14ac:dyDescent="0.2">
      <c r="A17" s="2">
        <v>44512.316920393518</v>
      </c>
      <c r="B17" s="3" t="s">
        <v>109</v>
      </c>
      <c r="C17" s="4" t="s">
        <v>20</v>
      </c>
      <c r="D17" s="4" t="s">
        <v>21</v>
      </c>
      <c r="E17" s="4">
        <v>407</v>
      </c>
      <c r="I17" s="4" t="s">
        <v>22</v>
      </c>
      <c r="K17" s="4">
        <v>36.200000000000003</v>
      </c>
      <c r="L17" s="4">
        <v>16</v>
      </c>
      <c r="M17" s="4" t="s">
        <v>23</v>
      </c>
      <c r="N17" s="4" t="s">
        <v>24</v>
      </c>
      <c r="O17" s="4" t="s">
        <v>25</v>
      </c>
      <c r="Q17" s="4" t="s">
        <v>25</v>
      </c>
      <c r="R17" s="4" t="s">
        <v>25</v>
      </c>
      <c r="S17" s="4" t="s">
        <v>25</v>
      </c>
      <c r="T17" s="4" t="s">
        <v>27</v>
      </c>
    </row>
    <row r="18" spans="1:20" x14ac:dyDescent="0.2">
      <c r="A18" s="2">
        <v>44512.347559525464</v>
      </c>
      <c r="B18" s="3" t="s">
        <v>94</v>
      </c>
      <c r="C18" s="4" t="s">
        <v>20</v>
      </c>
      <c r="D18" s="4" t="s">
        <v>21</v>
      </c>
      <c r="E18" s="4">
        <v>422</v>
      </c>
      <c r="I18" s="4" t="s">
        <v>32</v>
      </c>
      <c r="J18" s="4" t="s">
        <v>24</v>
      </c>
      <c r="K18" s="4">
        <v>36.200000000000003</v>
      </c>
      <c r="L18" s="4">
        <v>15</v>
      </c>
      <c r="M18" s="4" t="s">
        <v>23</v>
      </c>
      <c r="N18" s="4" t="s">
        <v>24</v>
      </c>
      <c r="O18" s="4" t="s">
        <v>25</v>
      </c>
      <c r="Q18" s="4" t="s">
        <v>25</v>
      </c>
      <c r="R18" s="4" t="s">
        <v>25</v>
      </c>
      <c r="S18" s="4" t="s">
        <v>25</v>
      </c>
      <c r="T18" s="4" t="s">
        <v>27</v>
      </c>
    </row>
    <row r="19" spans="1:20" x14ac:dyDescent="0.2">
      <c r="A19" s="2">
        <v>44512.197489780097</v>
      </c>
      <c r="B19" s="3" t="s">
        <v>61</v>
      </c>
      <c r="C19" s="4" t="s">
        <v>20</v>
      </c>
      <c r="D19" s="4" t="s">
        <v>21</v>
      </c>
      <c r="E19" s="4">
        <v>427</v>
      </c>
      <c r="I19" s="4" t="s">
        <v>22</v>
      </c>
      <c r="K19" s="4">
        <v>36.299999999999997</v>
      </c>
      <c r="L19" s="4">
        <v>14</v>
      </c>
      <c r="M19" s="4" t="s">
        <v>23</v>
      </c>
      <c r="N19" s="4" t="s">
        <v>24</v>
      </c>
      <c r="O19" s="4" t="s">
        <v>49</v>
      </c>
      <c r="Q19" s="4" t="s">
        <v>25</v>
      </c>
      <c r="R19" s="4" t="s">
        <v>25</v>
      </c>
      <c r="S19" s="4" t="s">
        <v>25</v>
      </c>
      <c r="T19" s="4" t="s">
        <v>27</v>
      </c>
    </row>
    <row r="20" spans="1:20" x14ac:dyDescent="0.2">
      <c r="A20" s="2">
        <v>44512.401930300926</v>
      </c>
      <c r="B20" s="3" t="s">
        <v>59</v>
      </c>
      <c r="C20" s="4" t="s">
        <v>20</v>
      </c>
      <c r="D20" s="4" t="s">
        <v>21</v>
      </c>
      <c r="E20" s="4">
        <v>443</v>
      </c>
      <c r="I20" s="4" t="s">
        <v>32</v>
      </c>
      <c r="J20" s="4" t="s">
        <v>24</v>
      </c>
      <c r="K20" s="4">
        <v>36.299999999999997</v>
      </c>
      <c r="L20" s="4">
        <v>20</v>
      </c>
      <c r="M20" s="4" t="s">
        <v>23</v>
      </c>
      <c r="N20" s="4" t="s">
        <v>24</v>
      </c>
      <c r="O20" s="4" t="s">
        <v>25</v>
      </c>
      <c r="Q20" s="4" t="s">
        <v>25</v>
      </c>
      <c r="R20" s="4" t="s">
        <v>25</v>
      </c>
      <c r="S20" s="4" t="s">
        <v>25</v>
      </c>
      <c r="T20" s="4" t="s">
        <v>27</v>
      </c>
    </row>
    <row r="21" spans="1:20" x14ac:dyDescent="0.2">
      <c r="A21" s="2">
        <v>44512.35257018519</v>
      </c>
      <c r="B21" s="3" t="s">
        <v>168</v>
      </c>
      <c r="C21" s="4" t="s">
        <v>20</v>
      </c>
      <c r="D21" s="4" t="s">
        <v>21</v>
      </c>
      <c r="E21" s="4">
        <v>445</v>
      </c>
      <c r="I21" s="4" t="s">
        <v>32</v>
      </c>
      <c r="J21" s="4" t="s">
        <v>24</v>
      </c>
      <c r="K21" s="4">
        <v>36.200000000000003</v>
      </c>
      <c r="L21" s="4">
        <v>16</v>
      </c>
      <c r="M21" s="4" t="s">
        <v>23</v>
      </c>
      <c r="N21" s="4" t="s">
        <v>24</v>
      </c>
      <c r="O21" s="4" t="s">
        <v>25</v>
      </c>
      <c r="Q21" s="4" t="s">
        <v>25</v>
      </c>
      <c r="R21" s="4" t="s">
        <v>25</v>
      </c>
      <c r="S21" s="4" t="s">
        <v>25</v>
      </c>
      <c r="T21" s="4" t="s">
        <v>27</v>
      </c>
    </row>
    <row r="22" spans="1:20" x14ac:dyDescent="0.2">
      <c r="A22" s="2">
        <v>44512.297571539355</v>
      </c>
      <c r="B22" s="3" t="s">
        <v>125</v>
      </c>
      <c r="C22" s="4" t="s">
        <v>20</v>
      </c>
      <c r="D22" s="4" t="s">
        <v>21</v>
      </c>
      <c r="E22" s="4">
        <v>451</v>
      </c>
      <c r="I22" s="4" t="s">
        <v>22</v>
      </c>
      <c r="K22" s="4">
        <v>36</v>
      </c>
      <c r="L22" s="4">
        <v>12</v>
      </c>
      <c r="M22" s="4" t="s">
        <v>23</v>
      </c>
      <c r="N22" s="4" t="s">
        <v>24</v>
      </c>
      <c r="O22" s="4" t="s">
        <v>25</v>
      </c>
      <c r="Q22" s="4" t="s">
        <v>25</v>
      </c>
      <c r="R22" s="4" t="s">
        <v>25</v>
      </c>
      <c r="S22" s="4" t="s">
        <v>25</v>
      </c>
      <c r="T22" s="4" t="s">
        <v>27</v>
      </c>
    </row>
    <row r="23" spans="1:20" x14ac:dyDescent="0.2">
      <c r="A23" s="2">
        <v>44512.383160057871</v>
      </c>
      <c r="B23" s="3" t="s">
        <v>228</v>
      </c>
      <c r="C23" s="4" t="s">
        <v>20</v>
      </c>
      <c r="D23" s="4" t="s">
        <v>21</v>
      </c>
      <c r="E23" s="4">
        <v>458</v>
      </c>
      <c r="I23" s="4" t="s">
        <v>32</v>
      </c>
      <c r="J23" s="4" t="s">
        <v>24</v>
      </c>
      <c r="K23" s="4">
        <v>36</v>
      </c>
      <c r="L23" s="4">
        <v>16</v>
      </c>
      <c r="M23" s="4" t="s">
        <v>23</v>
      </c>
      <c r="N23" s="4" t="s">
        <v>24</v>
      </c>
      <c r="O23" s="4" t="s">
        <v>25</v>
      </c>
      <c r="Q23" s="4" t="s">
        <v>25</v>
      </c>
      <c r="R23" s="4" t="s">
        <v>25</v>
      </c>
      <c r="S23" s="4" t="s">
        <v>74</v>
      </c>
      <c r="T23" s="4" t="s">
        <v>27</v>
      </c>
    </row>
    <row r="24" spans="1:20" x14ac:dyDescent="0.2">
      <c r="A24" s="2">
        <v>44512.219417766202</v>
      </c>
      <c r="B24" s="3" t="s">
        <v>42</v>
      </c>
      <c r="C24" s="4" t="s">
        <v>20</v>
      </c>
      <c r="D24" s="4" t="s">
        <v>21</v>
      </c>
      <c r="E24" s="4">
        <v>462</v>
      </c>
      <c r="I24" s="4" t="s">
        <v>22</v>
      </c>
      <c r="K24" s="4">
        <v>36</v>
      </c>
      <c r="L24" s="4">
        <v>20</v>
      </c>
      <c r="M24" s="4" t="s">
        <v>23</v>
      </c>
      <c r="N24" s="4" t="s">
        <v>24</v>
      </c>
      <c r="O24" s="4" t="s">
        <v>25</v>
      </c>
      <c r="Q24" s="4" t="s">
        <v>25</v>
      </c>
      <c r="R24" s="4" t="s">
        <v>25</v>
      </c>
      <c r="S24" s="4" t="s">
        <v>25</v>
      </c>
      <c r="T24" s="4" t="s">
        <v>27</v>
      </c>
    </row>
    <row r="25" spans="1:20" x14ac:dyDescent="0.2">
      <c r="A25" s="2">
        <v>44512.23013087963</v>
      </c>
      <c r="B25" s="3" t="s">
        <v>35</v>
      </c>
      <c r="C25" s="4" t="s">
        <v>20</v>
      </c>
      <c r="D25" s="4" t="s">
        <v>21</v>
      </c>
      <c r="E25" s="4">
        <v>486</v>
      </c>
      <c r="I25" s="4" t="s">
        <v>22</v>
      </c>
      <c r="K25" s="4">
        <v>36</v>
      </c>
      <c r="L25" s="4">
        <v>20</v>
      </c>
      <c r="M25" s="4" t="s">
        <v>23</v>
      </c>
      <c r="N25" s="4" t="s">
        <v>24</v>
      </c>
      <c r="O25" s="4" t="s">
        <v>25</v>
      </c>
      <c r="Q25" s="4" t="s">
        <v>25</v>
      </c>
      <c r="R25" s="4" t="s">
        <v>25</v>
      </c>
      <c r="S25" s="4" t="s">
        <v>24</v>
      </c>
      <c r="T25" s="4" t="s">
        <v>27</v>
      </c>
    </row>
    <row r="26" spans="1:20" x14ac:dyDescent="0.2">
      <c r="A26" s="2">
        <v>44512.253454259262</v>
      </c>
      <c r="B26" s="3" t="s">
        <v>166</v>
      </c>
      <c r="C26" s="4" t="s">
        <v>20</v>
      </c>
      <c r="D26" s="4" t="s">
        <v>21</v>
      </c>
      <c r="E26" s="4">
        <v>508</v>
      </c>
      <c r="I26" s="4" t="s">
        <v>32</v>
      </c>
      <c r="J26" s="4" t="s">
        <v>24</v>
      </c>
      <c r="K26" s="4">
        <v>36.4</v>
      </c>
      <c r="L26" s="4">
        <v>18</v>
      </c>
      <c r="M26" s="4" t="s">
        <v>23</v>
      </c>
      <c r="N26" s="4" t="s">
        <v>24</v>
      </c>
      <c r="O26" s="4" t="s">
        <v>25</v>
      </c>
      <c r="Q26" s="4" t="s">
        <v>25</v>
      </c>
      <c r="R26" s="4" t="s">
        <v>25</v>
      </c>
      <c r="S26" s="4" t="s">
        <v>25</v>
      </c>
      <c r="T26" s="4" t="s">
        <v>27</v>
      </c>
    </row>
    <row r="27" spans="1:20" x14ac:dyDescent="0.2">
      <c r="A27" s="2">
        <v>44512.509350034721</v>
      </c>
      <c r="B27" s="3" t="s">
        <v>196</v>
      </c>
      <c r="C27" s="4" t="s">
        <v>20</v>
      </c>
      <c r="D27" s="4" t="s">
        <v>21</v>
      </c>
      <c r="E27" s="4">
        <v>544</v>
      </c>
      <c r="I27" s="4" t="s">
        <v>22</v>
      </c>
      <c r="K27" s="4">
        <v>36.299999999999997</v>
      </c>
      <c r="L27" s="4">
        <v>18</v>
      </c>
      <c r="M27" s="4" t="s">
        <v>23</v>
      </c>
      <c r="N27" s="4" t="s">
        <v>24</v>
      </c>
      <c r="O27" s="4" t="s">
        <v>25</v>
      </c>
      <c r="Q27" s="4" t="s">
        <v>33</v>
      </c>
      <c r="R27" s="4" t="s">
        <v>34</v>
      </c>
      <c r="S27" s="4" t="s">
        <v>26</v>
      </c>
      <c r="T27" s="4" t="s">
        <v>27</v>
      </c>
    </row>
    <row r="28" spans="1:20" x14ac:dyDescent="0.2">
      <c r="A28" s="2">
        <v>44512.326435787036</v>
      </c>
      <c r="B28" s="4">
        <v>9190791175</v>
      </c>
      <c r="C28" s="4" t="s">
        <v>20</v>
      </c>
      <c r="D28" s="4" t="s">
        <v>21</v>
      </c>
      <c r="E28" s="4">
        <v>546</v>
      </c>
      <c r="I28" s="4" t="s">
        <v>32</v>
      </c>
      <c r="J28" s="4" t="s">
        <v>24</v>
      </c>
      <c r="K28" s="4">
        <v>36.200000000000003</v>
      </c>
      <c r="L28" s="4">
        <v>17</v>
      </c>
      <c r="M28" s="4" t="s">
        <v>23</v>
      </c>
      <c r="N28" s="4" t="s">
        <v>24</v>
      </c>
      <c r="O28" s="4" t="s">
        <v>49</v>
      </c>
      <c r="Q28" s="4" t="s">
        <v>25</v>
      </c>
      <c r="R28" s="4" t="s">
        <v>326</v>
      </c>
      <c r="S28" s="4" t="s">
        <v>353</v>
      </c>
      <c r="T28" s="4" t="s">
        <v>27</v>
      </c>
    </row>
    <row r="29" spans="1:20" x14ac:dyDescent="0.2">
      <c r="A29" s="2">
        <v>44512.318042824074</v>
      </c>
      <c r="B29" s="3" t="s">
        <v>73</v>
      </c>
      <c r="C29" s="4" t="s">
        <v>20</v>
      </c>
      <c r="D29" s="4" t="s">
        <v>21</v>
      </c>
      <c r="E29" s="4">
        <v>552</v>
      </c>
      <c r="I29" s="4" t="s">
        <v>32</v>
      </c>
      <c r="J29" s="4" t="s">
        <v>24</v>
      </c>
      <c r="K29" s="4">
        <v>37.200000000000003</v>
      </c>
      <c r="L29" s="4">
        <v>16</v>
      </c>
      <c r="M29" s="4" t="s">
        <v>23</v>
      </c>
      <c r="N29" s="4" t="s">
        <v>24</v>
      </c>
      <c r="O29" s="4" t="s">
        <v>25</v>
      </c>
      <c r="Q29" s="4" t="s">
        <v>25</v>
      </c>
      <c r="R29" s="4" t="s">
        <v>25</v>
      </c>
      <c r="S29" s="4" t="s">
        <v>74</v>
      </c>
      <c r="T29" s="4" t="s">
        <v>27</v>
      </c>
    </row>
    <row r="30" spans="1:20" x14ac:dyDescent="0.2">
      <c r="A30" s="2">
        <v>44512.494915821764</v>
      </c>
      <c r="B30" s="3" t="s">
        <v>223</v>
      </c>
      <c r="C30" s="4" t="s">
        <v>20</v>
      </c>
      <c r="D30" s="4" t="s">
        <v>21</v>
      </c>
      <c r="E30" s="4">
        <v>554</v>
      </c>
      <c r="I30" s="4" t="s">
        <v>22</v>
      </c>
      <c r="K30" s="4">
        <v>36.6</v>
      </c>
      <c r="L30" s="4">
        <v>16</v>
      </c>
      <c r="M30" s="4" t="s">
        <v>224</v>
      </c>
      <c r="N30" s="4" t="s">
        <v>24</v>
      </c>
      <c r="O30" s="4" t="s">
        <v>25</v>
      </c>
      <c r="Q30" s="4" t="s">
        <v>25</v>
      </c>
      <c r="R30" s="4" t="s">
        <v>25</v>
      </c>
      <c r="S30" s="4" t="s">
        <v>74</v>
      </c>
      <c r="T30" s="4" t="s">
        <v>27</v>
      </c>
    </row>
    <row r="31" spans="1:20" x14ac:dyDescent="0.2">
      <c r="A31" s="2">
        <v>44512.31459199074</v>
      </c>
      <c r="B31" s="3" t="s">
        <v>104</v>
      </c>
      <c r="C31" s="4" t="s">
        <v>20</v>
      </c>
      <c r="D31" s="4" t="s">
        <v>21</v>
      </c>
      <c r="E31" s="4">
        <v>567</v>
      </c>
      <c r="I31" s="4" t="s">
        <v>22</v>
      </c>
      <c r="K31" s="4">
        <v>36.5</v>
      </c>
      <c r="L31" s="4">
        <v>16</v>
      </c>
      <c r="M31" s="4" t="s">
        <v>23</v>
      </c>
      <c r="N31" s="4" t="s">
        <v>24</v>
      </c>
      <c r="O31" s="4" t="s">
        <v>49</v>
      </c>
      <c r="Q31" s="4" t="s">
        <v>33</v>
      </c>
      <c r="R31" s="4" t="s">
        <v>25</v>
      </c>
      <c r="S31" s="4" t="s">
        <v>62</v>
      </c>
      <c r="T31" s="4" t="s">
        <v>27</v>
      </c>
    </row>
    <row r="32" spans="1:20" x14ac:dyDescent="0.2">
      <c r="A32" s="2">
        <v>44512.462860798609</v>
      </c>
      <c r="B32" s="3" t="s">
        <v>82</v>
      </c>
      <c r="C32" s="4" t="s">
        <v>20</v>
      </c>
      <c r="D32" s="4" t="s">
        <v>21</v>
      </c>
      <c r="E32" s="4">
        <v>591</v>
      </c>
      <c r="I32" s="4" t="s">
        <v>32</v>
      </c>
      <c r="J32" s="4" t="s">
        <v>24</v>
      </c>
      <c r="K32" s="4">
        <v>36.4</v>
      </c>
      <c r="L32" s="4">
        <v>20</v>
      </c>
      <c r="M32" s="4" t="s">
        <v>23</v>
      </c>
      <c r="N32" s="4" t="s">
        <v>24</v>
      </c>
      <c r="O32" s="4" t="s">
        <v>25</v>
      </c>
      <c r="Q32" s="4" t="s">
        <v>25</v>
      </c>
      <c r="R32" s="4" t="s">
        <v>25</v>
      </c>
      <c r="S32" s="4" t="s">
        <v>74</v>
      </c>
      <c r="T32" s="4" t="s">
        <v>27</v>
      </c>
    </row>
    <row r="33" spans="1:20" x14ac:dyDescent="0.2">
      <c r="A33" s="2">
        <v>44512.240411516206</v>
      </c>
      <c r="B33" s="3" t="s">
        <v>97</v>
      </c>
      <c r="C33" s="4" t="s">
        <v>20</v>
      </c>
      <c r="D33" s="4" t="s">
        <v>21</v>
      </c>
      <c r="E33" s="4">
        <v>596</v>
      </c>
      <c r="I33" s="4" t="s">
        <v>32</v>
      </c>
      <c r="J33" s="4" t="s">
        <v>24</v>
      </c>
      <c r="K33" s="4">
        <v>36</v>
      </c>
      <c r="L33" s="4">
        <v>12</v>
      </c>
      <c r="M33" s="4" t="s">
        <v>23</v>
      </c>
      <c r="N33" s="4" t="s">
        <v>24</v>
      </c>
      <c r="O33" s="4" t="s">
        <v>49</v>
      </c>
      <c r="Q33" s="4" t="s">
        <v>25</v>
      </c>
      <c r="R33" s="4" t="s">
        <v>25</v>
      </c>
      <c r="S33" s="4" t="s">
        <v>25</v>
      </c>
      <c r="T33" s="4" t="s">
        <v>27</v>
      </c>
    </row>
    <row r="34" spans="1:20" x14ac:dyDescent="0.2">
      <c r="A34" s="2">
        <v>44512.395941712966</v>
      </c>
      <c r="B34" s="3" t="s">
        <v>181</v>
      </c>
      <c r="C34" s="4" t="s">
        <v>20</v>
      </c>
      <c r="D34" s="4" t="s">
        <v>21</v>
      </c>
      <c r="E34" s="4">
        <v>612</v>
      </c>
      <c r="I34" s="4" t="s">
        <v>22</v>
      </c>
      <c r="K34" s="4">
        <v>35.700000000000003</v>
      </c>
      <c r="L34" s="4">
        <v>19</v>
      </c>
      <c r="M34" s="4" t="s">
        <v>23</v>
      </c>
      <c r="N34" s="4" t="s">
        <v>24</v>
      </c>
      <c r="O34" s="4" t="s">
        <v>25</v>
      </c>
      <c r="Q34" s="4" t="s">
        <v>25</v>
      </c>
      <c r="R34" s="4" t="s">
        <v>25</v>
      </c>
      <c r="S34" s="4" t="s">
        <v>25</v>
      </c>
      <c r="T34" s="4" t="s">
        <v>27</v>
      </c>
    </row>
    <row r="35" spans="1:20" x14ac:dyDescent="0.2">
      <c r="A35" s="2">
        <v>44512.741368923613</v>
      </c>
      <c r="B35" s="3" t="s">
        <v>336</v>
      </c>
      <c r="C35" s="4" t="s">
        <v>20</v>
      </c>
      <c r="D35" s="4" t="s">
        <v>21</v>
      </c>
      <c r="E35" s="4">
        <v>627</v>
      </c>
      <c r="I35" s="4" t="s">
        <v>22</v>
      </c>
      <c r="K35" s="4">
        <v>36.4</v>
      </c>
      <c r="L35" s="4">
        <v>19</v>
      </c>
      <c r="M35" s="4" t="s">
        <v>23</v>
      </c>
      <c r="N35" s="4" t="s">
        <v>24</v>
      </c>
      <c r="O35" s="4" t="s">
        <v>25</v>
      </c>
      <c r="Q35" s="4" t="s">
        <v>25</v>
      </c>
      <c r="R35" s="4" t="s">
        <v>25</v>
      </c>
      <c r="S35" s="4" t="s">
        <v>25</v>
      </c>
      <c r="T35" s="4" t="s">
        <v>27</v>
      </c>
    </row>
    <row r="36" spans="1:20" x14ac:dyDescent="0.2">
      <c r="A36" s="2">
        <v>44512.570995428236</v>
      </c>
      <c r="B36" s="4" t="s">
        <v>234</v>
      </c>
      <c r="C36" s="4" t="s">
        <v>20</v>
      </c>
      <c r="D36" s="4" t="s">
        <v>21</v>
      </c>
      <c r="E36" s="4">
        <v>635</v>
      </c>
      <c r="I36" s="4" t="s">
        <v>22</v>
      </c>
      <c r="K36" s="4">
        <v>35.9</v>
      </c>
      <c r="L36" s="4">
        <v>14</v>
      </c>
      <c r="M36" s="4" t="s">
        <v>23</v>
      </c>
      <c r="N36" s="4" t="s">
        <v>24</v>
      </c>
      <c r="O36" s="4" t="s">
        <v>25</v>
      </c>
      <c r="Q36" s="4" t="s">
        <v>25</v>
      </c>
      <c r="R36" s="4" t="s">
        <v>25</v>
      </c>
      <c r="S36" s="4" t="s">
        <v>25</v>
      </c>
      <c r="T36" s="4" t="s">
        <v>27</v>
      </c>
    </row>
    <row r="37" spans="1:20" x14ac:dyDescent="0.2">
      <c r="A37" s="2">
        <v>44512.339648020832</v>
      </c>
      <c r="B37" s="3" t="s">
        <v>178</v>
      </c>
      <c r="C37" s="4" t="s">
        <v>20</v>
      </c>
      <c r="D37" s="4" t="s">
        <v>21</v>
      </c>
      <c r="E37" s="4">
        <v>636</v>
      </c>
      <c r="I37" s="4" t="s">
        <v>22</v>
      </c>
      <c r="K37" s="4">
        <v>36.4</v>
      </c>
      <c r="L37" s="4">
        <v>18</v>
      </c>
      <c r="M37" s="4" t="s">
        <v>23</v>
      </c>
      <c r="N37" s="4" t="s">
        <v>24</v>
      </c>
      <c r="O37" s="4" t="s">
        <v>25</v>
      </c>
      <c r="Q37" s="4" t="s">
        <v>25</v>
      </c>
      <c r="R37" s="4" t="s">
        <v>25</v>
      </c>
      <c r="S37" s="4" t="s">
        <v>26</v>
      </c>
      <c r="T37" s="4" t="s">
        <v>27</v>
      </c>
    </row>
    <row r="38" spans="1:20" x14ac:dyDescent="0.2">
      <c r="A38" s="2">
        <v>44512.271227523146</v>
      </c>
      <c r="B38" s="4">
        <v>9175042957</v>
      </c>
      <c r="C38" s="4" t="s">
        <v>20</v>
      </c>
      <c r="D38" s="4" t="s">
        <v>21</v>
      </c>
      <c r="E38" s="4">
        <v>640</v>
      </c>
      <c r="I38" s="4" t="s">
        <v>32</v>
      </c>
      <c r="J38" s="4" t="s">
        <v>24</v>
      </c>
      <c r="K38" s="4">
        <v>36.1</v>
      </c>
      <c r="L38" s="4">
        <v>18</v>
      </c>
      <c r="M38" s="4" t="s">
        <v>23</v>
      </c>
      <c r="N38" s="4" t="s">
        <v>24</v>
      </c>
      <c r="O38" s="4" t="s">
        <v>25</v>
      </c>
      <c r="Q38" s="4" t="s">
        <v>33</v>
      </c>
      <c r="R38" s="4" t="s">
        <v>25</v>
      </c>
      <c r="S38" s="4" t="s">
        <v>337</v>
      </c>
      <c r="T38" s="4" t="s">
        <v>27</v>
      </c>
    </row>
    <row r="39" spans="1:20" x14ac:dyDescent="0.2">
      <c r="A39" s="2">
        <v>44512.284374872688</v>
      </c>
      <c r="B39" s="3" t="s">
        <v>179</v>
      </c>
      <c r="C39" s="4" t="s">
        <v>20</v>
      </c>
      <c r="D39" s="4" t="s">
        <v>21</v>
      </c>
      <c r="E39" s="4">
        <v>649</v>
      </c>
      <c r="I39" s="4" t="s">
        <v>22</v>
      </c>
      <c r="K39" s="4">
        <v>36.4</v>
      </c>
      <c r="L39" s="4">
        <v>14</v>
      </c>
      <c r="M39" s="4" t="s">
        <v>23</v>
      </c>
      <c r="N39" s="4" t="s">
        <v>24</v>
      </c>
      <c r="O39" s="4" t="s">
        <v>25</v>
      </c>
      <c r="Q39" s="4" t="s">
        <v>25</v>
      </c>
      <c r="R39" s="4" t="s">
        <v>25</v>
      </c>
      <c r="S39" s="4" t="s">
        <v>26</v>
      </c>
      <c r="T39" s="4" t="s">
        <v>27</v>
      </c>
    </row>
    <row r="40" spans="1:20" x14ac:dyDescent="0.2">
      <c r="A40" s="2">
        <v>44512.35067925926</v>
      </c>
      <c r="B40" s="3" t="s">
        <v>237</v>
      </c>
      <c r="C40" s="4" t="s">
        <v>20</v>
      </c>
      <c r="D40" s="4" t="s">
        <v>21</v>
      </c>
      <c r="E40" s="4">
        <v>650</v>
      </c>
      <c r="I40" s="4" t="s">
        <v>22</v>
      </c>
      <c r="K40" s="4">
        <v>36.4</v>
      </c>
      <c r="L40" s="4">
        <v>18</v>
      </c>
      <c r="M40" s="4" t="s">
        <v>23</v>
      </c>
      <c r="N40" s="4" t="s">
        <v>24</v>
      </c>
      <c r="O40" s="4" t="s">
        <v>25</v>
      </c>
      <c r="Q40" s="4" t="s">
        <v>25</v>
      </c>
      <c r="R40" s="4" t="s">
        <v>25</v>
      </c>
      <c r="S40" s="4" t="s">
        <v>26</v>
      </c>
      <c r="T40" s="4" t="s">
        <v>27</v>
      </c>
    </row>
    <row r="41" spans="1:20" x14ac:dyDescent="0.2">
      <c r="A41" s="2">
        <v>44512.230416643521</v>
      </c>
      <c r="B41" s="4">
        <v>9561820669</v>
      </c>
      <c r="C41" s="4" t="s">
        <v>20</v>
      </c>
      <c r="D41" s="4" t="s">
        <v>21</v>
      </c>
      <c r="E41" s="4">
        <v>651</v>
      </c>
      <c r="I41" s="4" t="s">
        <v>32</v>
      </c>
      <c r="J41" s="4" t="s">
        <v>24</v>
      </c>
      <c r="K41" s="4">
        <v>36.4</v>
      </c>
      <c r="L41" s="4">
        <v>20</v>
      </c>
      <c r="M41" s="4" t="s">
        <v>23</v>
      </c>
      <c r="N41" s="4" t="s">
        <v>24</v>
      </c>
      <c r="O41" s="4" t="s">
        <v>25</v>
      </c>
      <c r="Q41" s="4" t="s">
        <v>25</v>
      </c>
      <c r="R41" s="4" t="s">
        <v>25</v>
      </c>
      <c r="S41" s="4" t="s">
        <v>303</v>
      </c>
      <c r="T41" s="4" t="s">
        <v>27</v>
      </c>
    </row>
    <row r="42" spans="1:20" x14ac:dyDescent="0.2">
      <c r="A42" s="2">
        <v>44512.309337164348</v>
      </c>
      <c r="B42" s="3" t="s">
        <v>68</v>
      </c>
      <c r="C42" s="4" t="s">
        <v>20</v>
      </c>
      <c r="D42" s="4" t="s">
        <v>21</v>
      </c>
      <c r="E42" s="4">
        <v>657</v>
      </c>
      <c r="I42" s="4" t="s">
        <v>22</v>
      </c>
      <c r="K42" s="4">
        <v>36</v>
      </c>
      <c r="L42" s="4">
        <v>18</v>
      </c>
      <c r="M42" s="4" t="s">
        <v>23</v>
      </c>
      <c r="N42" s="4" t="s">
        <v>24</v>
      </c>
      <c r="O42" s="4" t="s">
        <v>25</v>
      </c>
      <c r="Q42" s="4" t="s">
        <v>25</v>
      </c>
      <c r="R42" s="4" t="s">
        <v>25</v>
      </c>
      <c r="S42" s="4" t="s">
        <v>25</v>
      </c>
      <c r="T42" s="4" t="s">
        <v>27</v>
      </c>
    </row>
    <row r="43" spans="1:20" x14ac:dyDescent="0.2">
      <c r="A43" s="2">
        <v>44512.341331898147</v>
      </c>
      <c r="B43" s="3" t="s">
        <v>63</v>
      </c>
      <c r="C43" s="4" t="s">
        <v>20</v>
      </c>
      <c r="D43" s="4" t="s">
        <v>21</v>
      </c>
      <c r="E43" s="4">
        <v>660</v>
      </c>
      <c r="I43" s="4" t="s">
        <v>22</v>
      </c>
      <c r="K43" s="4">
        <v>36.299999999999997</v>
      </c>
      <c r="L43" s="4">
        <v>17</v>
      </c>
      <c r="M43" s="4" t="s">
        <v>23</v>
      </c>
      <c r="N43" s="4" t="s">
        <v>24</v>
      </c>
      <c r="O43" s="4" t="s">
        <v>25</v>
      </c>
      <c r="Q43" s="4" t="s">
        <v>25</v>
      </c>
      <c r="R43" s="4" t="s">
        <v>25</v>
      </c>
      <c r="S43" s="4" t="s">
        <v>64</v>
      </c>
      <c r="T43" s="4" t="s">
        <v>27</v>
      </c>
    </row>
    <row r="44" spans="1:20" x14ac:dyDescent="0.2">
      <c r="A44" s="2">
        <v>44512.30448608796</v>
      </c>
      <c r="B44" s="3" t="s">
        <v>164</v>
      </c>
      <c r="C44" s="4" t="s">
        <v>20</v>
      </c>
      <c r="D44" s="4" t="s">
        <v>21</v>
      </c>
      <c r="E44" s="4">
        <v>662</v>
      </c>
      <c r="I44" s="4" t="s">
        <v>22</v>
      </c>
      <c r="K44" s="4">
        <v>36</v>
      </c>
      <c r="L44" s="4">
        <v>16</v>
      </c>
      <c r="M44" s="4" t="s">
        <v>23</v>
      </c>
      <c r="N44" s="4" t="s">
        <v>24</v>
      </c>
      <c r="O44" s="4" t="s">
        <v>25</v>
      </c>
      <c r="Q44" s="4" t="s">
        <v>25</v>
      </c>
      <c r="R44" s="4" t="s">
        <v>25</v>
      </c>
      <c r="S44" s="4" t="s">
        <v>39</v>
      </c>
      <c r="T44" s="4" t="s">
        <v>27</v>
      </c>
    </row>
    <row r="45" spans="1:20" x14ac:dyDescent="0.2">
      <c r="A45" s="2">
        <v>44512.314047245367</v>
      </c>
      <c r="B45" s="3" t="s">
        <v>48</v>
      </c>
      <c r="C45" s="4" t="s">
        <v>20</v>
      </c>
      <c r="D45" s="4" t="s">
        <v>21</v>
      </c>
      <c r="E45" s="4">
        <v>667</v>
      </c>
      <c r="I45" s="4" t="s">
        <v>32</v>
      </c>
      <c r="J45" s="4" t="s">
        <v>24</v>
      </c>
      <c r="K45" s="4">
        <v>36.1</v>
      </c>
      <c r="L45" s="4">
        <v>18</v>
      </c>
      <c r="M45" s="4" t="s">
        <v>23</v>
      </c>
      <c r="N45" s="4" t="s">
        <v>24</v>
      </c>
      <c r="O45" s="4" t="s">
        <v>25</v>
      </c>
      <c r="Q45" s="4" t="s">
        <v>25</v>
      </c>
      <c r="R45" s="4" t="s">
        <v>25</v>
      </c>
      <c r="S45" s="4" t="s">
        <v>25</v>
      </c>
      <c r="T45" s="4" t="s">
        <v>27</v>
      </c>
    </row>
    <row r="46" spans="1:20" x14ac:dyDescent="0.2">
      <c r="A46" s="2">
        <v>44512.348807118055</v>
      </c>
      <c r="B46" s="3" t="s">
        <v>120</v>
      </c>
      <c r="C46" s="4" t="s">
        <v>20</v>
      </c>
      <c r="D46" s="4" t="s">
        <v>21</v>
      </c>
      <c r="E46" s="4">
        <v>668</v>
      </c>
      <c r="I46" s="4" t="s">
        <v>32</v>
      </c>
      <c r="J46" s="4" t="s">
        <v>24</v>
      </c>
      <c r="K46" s="4">
        <v>36.200000000000003</v>
      </c>
      <c r="L46" s="4">
        <v>19</v>
      </c>
      <c r="M46" s="4" t="s">
        <v>23</v>
      </c>
      <c r="N46" s="4" t="s">
        <v>24</v>
      </c>
      <c r="O46" s="4" t="s">
        <v>25</v>
      </c>
      <c r="Q46" s="4" t="s">
        <v>25</v>
      </c>
      <c r="R46" s="4" t="s">
        <v>25</v>
      </c>
      <c r="S46" s="4" t="s">
        <v>25</v>
      </c>
      <c r="T46" s="4" t="s">
        <v>27</v>
      </c>
    </row>
    <row r="47" spans="1:20" x14ac:dyDescent="0.2">
      <c r="A47" s="2">
        <v>44512.339127685183</v>
      </c>
      <c r="B47" s="3" t="s">
        <v>305</v>
      </c>
      <c r="C47" s="4" t="s">
        <v>20</v>
      </c>
      <c r="D47" s="4" t="s">
        <v>21</v>
      </c>
      <c r="E47" s="4">
        <v>669</v>
      </c>
      <c r="I47" s="4" t="s">
        <v>32</v>
      </c>
      <c r="J47" s="4" t="s">
        <v>24</v>
      </c>
      <c r="K47" s="4">
        <v>36.299999999999997</v>
      </c>
      <c r="L47" s="4">
        <v>22</v>
      </c>
      <c r="M47" s="4" t="s">
        <v>23</v>
      </c>
      <c r="N47" s="4" t="s">
        <v>24</v>
      </c>
      <c r="O47" s="4" t="s">
        <v>25</v>
      </c>
      <c r="Q47" s="4" t="s">
        <v>25</v>
      </c>
      <c r="R47" s="4" t="s">
        <v>25</v>
      </c>
      <c r="S47" s="4" t="s">
        <v>25</v>
      </c>
      <c r="T47" s="4" t="s">
        <v>27</v>
      </c>
    </row>
    <row r="48" spans="1:20" x14ac:dyDescent="0.2">
      <c r="A48" s="2">
        <v>44512.365740462963</v>
      </c>
      <c r="B48" s="3" t="s">
        <v>197</v>
      </c>
      <c r="C48" s="4" t="s">
        <v>20</v>
      </c>
      <c r="D48" s="4" t="s">
        <v>21</v>
      </c>
      <c r="E48" s="4">
        <v>670</v>
      </c>
      <c r="I48" s="4" t="s">
        <v>32</v>
      </c>
      <c r="J48" s="4" t="s">
        <v>24</v>
      </c>
      <c r="K48" s="4">
        <v>36.4</v>
      </c>
      <c r="L48" s="4">
        <v>75</v>
      </c>
      <c r="M48" s="4" t="s">
        <v>23</v>
      </c>
      <c r="N48" s="4" t="s">
        <v>24</v>
      </c>
      <c r="O48" s="4" t="s">
        <v>25</v>
      </c>
      <c r="Q48" s="4" t="s">
        <v>25</v>
      </c>
      <c r="R48" s="4" t="s">
        <v>25</v>
      </c>
      <c r="S48" s="4" t="s">
        <v>25</v>
      </c>
      <c r="T48" s="4" t="s">
        <v>27</v>
      </c>
    </row>
    <row r="49" spans="1:20" x14ac:dyDescent="0.2">
      <c r="A49" s="2">
        <v>44512.334157291669</v>
      </c>
      <c r="B49" s="3" t="s">
        <v>152</v>
      </c>
      <c r="C49" s="4" t="s">
        <v>20</v>
      </c>
      <c r="D49" s="4" t="s">
        <v>21</v>
      </c>
      <c r="E49" s="4">
        <v>671</v>
      </c>
      <c r="I49" s="4" t="s">
        <v>22</v>
      </c>
      <c r="K49" s="4">
        <v>36.4</v>
      </c>
      <c r="L49" s="4">
        <v>18</v>
      </c>
      <c r="M49" s="4" t="s">
        <v>23</v>
      </c>
      <c r="N49" s="4" t="s">
        <v>24</v>
      </c>
      <c r="O49" s="4" t="s">
        <v>25</v>
      </c>
      <c r="Q49" s="4" t="s">
        <v>25</v>
      </c>
      <c r="R49" s="4" t="s">
        <v>34</v>
      </c>
      <c r="S49" s="4" t="s">
        <v>25</v>
      </c>
      <c r="T49" s="4" t="s">
        <v>27</v>
      </c>
    </row>
    <row r="50" spans="1:20" x14ac:dyDescent="0.2">
      <c r="A50" s="2">
        <v>44512.248666412037</v>
      </c>
      <c r="B50" s="3" t="s">
        <v>88</v>
      </c>
      <c r="C50" s="4" t="s">
        <v>20</v>
      </c>
      <c r="D50" s="4" t="s">
        <v>21</v>
      </c>
      <c r="E50" s="4">
        <v>673</v>
      </c>
      <c r="I50" s="4" t="s">
        <v>22</v>
      </c>
      <c r="K50" s="4">
        <v>36.4</v>
      </c>
      <c r="L50" s="4">
        <v>18</v>
      </c>
      <c r="M50" s="4" t="s">
        <v>23</v>
      </c>
      <c r="N50" s="4" t="s">
        <v>24</v>
      </c>
      <c r="O50" s="4" t="s">
        <v>25</v>
      </c>
      <c r="Q50" s="4" t="s">
        <v>25</v>
      </c>
      <c r="R50" s="4" t="s">
        <v>25</v>
      </c>
      <c r="S50" s="4" t="s">
        <v>25</v>
      </c>
      <c r="T50" s="4" t="s">
        <v>27</v>
      </c>
    </row>
    <row r="51" spans="1:20" x14ac:dyDescent="0.2">
      <c r="A51" s="2">
        <v>44512.333166979166</v>
      </c>
      <c r="B51" s="3" t="s">
        <v>186</v>
      </c>
      <c r="C51" s="4" t="s">
        <v>20</v>
      </c>
      <c r="D51" s="4" t="s">
        <v>21</v>
      </c>
      <c r="E51" s="4">
        <v>674</v>
      </c>
      <c r="I51" s="4" t="s">
        <v>22</v>
      </c>
      <c r="K51" s="4">
        <v>36.5</v>
      </c>
      <c r="L51" s="4">
        <v>20</v>
      </c>
      <c r="M51" s="4" t="s">
        <v>23</v>
      </c>
      <c r="N51" s="4" t="s">
        <v>24</v>
      </c>
      <c r="O51" s="4" t="s">
        <v>25</v>
      </c>
      <c r="Q51" s="4" t="s">
        <v>25</v>
      </c>
      <c r="R51" s="4" t="s">
        <v>25</v>
      </c>
      <c r="S51" s="4" t="s">
        <v>26</v>
      </c>
      <c r="T51" s="4" t="s">
        <v>27</v>
      </c>
    </row>
    <row r="52" spans="1:20" x14ac:dyDescent="0.2">
      <c r="A52" s="2">
        <v>44512.343931770833</v>
      </c>
      <c r="B52" s="3" t="s">
        <v>137</v>
      </c>
      <c r="C52" s="4" t="s">
        <v>20</v>
      </c>
      <c r="D52" s="4" t="s">
        <v>21</v>
      </c>
      <c r="E52" s="4">
        <v>675</v>
      </c>
      <c r="I52" s="4" t="s">
        <v>32</v>
      </c>
      <c r="J52" s="4" t="s">
        <v>24</v>
      </c>
      <c r="K52" s="4">
        <v>36.5</v>
      </c>
      <c r="L52" s="4">
        <v>40</v>
      </c>
      <c r="M52" s="4" t="s">
        <v>23</v>
      </c>
      <c r="N52" s="4" t="s">
        <v>24</v>
      </c>
      <c r="O52" s="4" t="s">
        <v>25</v>
      </c>
      <c r="Q52" s="4" t="s">
        <v>25</v>
      </c>
      <c r="R52" s="4" t="s">
        <v>25</v>
      </c>
      <c r="S52" s="4" t="s">
        <v>25</v>
      </c>
      <c r="T52" s="4" t="s">
        <v>27</v>
      </c>
    </row>
    <row r="53" spans="1:20" x14ac:dyDescent="0.2">
      <c r="A53" s="2">
        <v>44512.248572175929</v>
      </c>
      <c r="B53" s="3" t="s">
        <v>45</v>
      </c>
      <c r="C53" s="4" t="s">
        <v>20</v>
      </c>
      <c r="D53" s="4" t="s">
        <v>21</v>
      </c>
      <c r="E53" s="4">
        <v>676</v>
      </c>
      <c r="I53" s="4" t="s">
        <v>32</v>
      </c>
      <c r="J53" s="4" t="s">
        <v>24</v>
      </c>
      <c r="K53" s="4">
        <v>36.4</v>
      </c>
      <c r="L53" s="4">
        <v>20</v>
      </c>
      <c r="M53" s="4" t="s">
        <v>23</v>
      </c>
      <c r="N53" s="4" t="s">
        <v>24</v>
      </c>
      <c r="O53" s="4" t="s">
        <v>25</v>
      </c>
      <c r="Q53" s="4" t="s">
        <v>25</v>
      </c>
      <c r="R53" s="4" t="s">
        <v>25</v>
      </c>
      <c r="S53" s="4" t="s">
        <v>46</v>
      </c>
      <c r="T53" s="4" t="s">
        <v>27</v>
      </c>
    </row>
    <row r="54" spans="1:20" x14ac:dyDescent="0.2">
      <c r="A54" s="2">
        <v>44512.274833136573</v>
      </c>
      <c r="B54" s="3" t="s">
        <v>115</v>
      </c>
      <c r="C54" s="4" t="s">
        <v>20</v>
      </c>
      <c r="D54" s="4" t="s">
        <v>21</v>
      </c>
      <c r="E54" s="4">
        <v>678</v>
      </c>
      <c r="I54" s="4" t="s">
        <v>32</v>
      </c>
      <c r="J54" s="4" t="s">
        <v>24</v>
      </c>
      <c r="K54" s="4">
        <v>36.799999999999997</v>
      </c>
      <c r="L54" s="4">
        <v>22</v>
      </c>
      <c r="M54" s="4" t="s">
        <v>23</v>
      </c>
      <c r="N54" s="4" t="s">
        <v>116</v>
      </c>
      <c r="O54" s="4" t="s">
        <v>25</v>
      </c>
      <c r="Q54" s="4" t="s">
        <v>25</v>
      </c>
      <c r="R54" s="4" t="s">
        <v>25</v>
      </c>
      <c r="S54" s="4" t="s">
        <v>39</v>
      </c>
      <c r="T54" s="4" t="s">
        <v>27</v>
      </c>
    </row>
    <row r="55" spans="1:20" x14ac:dyDescent="0.2">
      <c r="A55" s="2">
        <v>44512.287181724532</v>
      </c>
      <c r="B55" s="4" t="s">
        <v>240</v>
      </c>
      <c r="C55" s="4" t="s">
        <v>20</v>
      </c>
      <c r="D55" s="4" t="s">
        <v>21</v>
      </c>
      <c r="E55" s="4">
        <v>681</v>
      </c>
      <c r="I55" s="4" t="s">
        <v>22</v>
      </c>
      <c r="K55" s="4">
        <v>36.700000000000003</v>
      </c>
      <c r="L55" s="4">
        <v>18</v>
      </c>
      <c r="M55" s="4" t="s">
        <v>23</v>
      </c>
      <c r="N55" s="4" t="s">
        <v>24</v>
      </c>
      <c r="O55" s="4" t="s">
        <v>49</v>
      </c>
      <c r="Q55" s="4" t="s">
        <v>25</v>
      </c>
      <c r="R55" s="4" t="s">
        <v>25</v>
      </c>
      <c r="S55" s="4" t="s">
        <v>111</v>
      </c>
      <c r="T55" s="4" t="s">
        <v>27</v>
      </c>
    </row>
    <row r="56" spans="1:20" x14ac:dyDescent="0.2">
      <c r="A56" s="2">
        <v>44512.343916712962</v>
      </c>
      <c r="B56" s="3" t="s">
        <v>105</v>
      </c>
      <c r="C56" s="4" t="s">
        <v>20</v>
      </c>
      <c r="D56" s="4" t="s">
        <v>21</v>
      </c>
      <c r="E56" s="4">
        <v>685</v>
      </c>
      <c r="I56" s="4" t="s">
        <v>32</v>
      </c>
      <c r="J56" s="4" t="s">
        <v>24</v>
      </c>
      <c r="K56" s="4">
        <v>36</v>
      </c>
      <c r="L56" s="4">
        <v>80</v>
      </c>
      <c r="M56" s="4" t="s">
        <v>23</v>
      </c>
      <c r="N56" s="4" t="s">
        <v>24</v>
      </c>
      <c r="O56" s="4" t="s">
        <v>25</v>
      </c>
      <c r="Q56" s="4" t="s">
        <v>25</v>
      </c>
      <c r="R56" s="4" t="s">
        <v>25</v>
      </c>
      <c r="S56" s="4" t="s">
        <v>25</v>
      </c>
      <c r="T56" s="4" t="s">
        <v>27</v>
      </c>
    </row>
    <row r="57" spans="1:20" x14ac:dyDescent="0.2">
      <c r="A57" s="2">
        <v>44512.32573462963</v>
      </c>
      <c r="B57" s="3" t="s">
        <v>123</v>
      </c>
      <c r="C57" s="4" t="s">
        <v>20</v>
      </c>
      <c r="D57" s="4" t="s">
        <v>21</v>
      </c>
      <c r="E57" s="4">
        <v>695</v>
      </c>
      <c r="I57" s="4" t="s">
        <v>22</v>
      </c>
      <c r="K57" s="4">
        <v>36.4</v>
      </c>
      <c r="L57" s="4">
        <v>40</v>
      </c>
      <c r="M57" s="4" t="s">
        <v>23</v>
      </c>
      <c r="N57" s="4" t="s">
        <v>24</v>
      </c>
      <c r="O57" s="4" t="s">
        <v>25</v>
      </c>
      <c r="Q57" s="4" t="s">
        <v>25</v>
      </c>
      <c r="R57" s="4" t="s">
        <v>25</v>
      </c>
      <c r="S57" s="4" t="s">
        <v>25</v>
      </c>
      <c r="T57" s="4" t="s">
        <v>27</v>
      </c>
    </row>
    <row r="58" spans="1:20" x14ac:dyDescent="0.2">
      <c r="A58" s="2">
        <v>44512.262994826393</v>
      </c>
      <c r="B58" s="3" t="s">
        <v>102</v>
      </c>
      <c r="C58" s="4" t="s">
        <v>20</v>
      </c>
      <c r="D58" s="4" t="s">
        <v>21</v>
      </c>
      <c r="E58" s="4">
        <v>696</v>
      </c>
      <c r="I58" s="4" t="s">
        <v>32</v>
      </c>
      <c r="J58" s="4" t="s">
        <v>24</v>
      </c>
      <c r="K58" s="4">
        <v>35.799999999999997</v>
      </c>
      <c r="L58" s="4">
        <v>18</v>
      </c>
      <c r="M58" s="4" t="s">
        <v>23</v>
      </c>
      <c r="N58" s="4" t="s">
        <v>24</v>
      </c>
      <c r="O58" s="4" t="s">
        <v>25</v>
      </c>
      <c r="Q58" s="4" t="s">
        <v>25</v>
      </c>
      <c r="R58" s="4" t="s">
        <v>25</v>
      </c>
      <c r="S58" s="4" t="s">
        <v>25</v>
      </c>
      <c r="T58" s="4" t="s">
        <v>27</v>
      </c>
    </row>
    <row r="59" spans="1:20" x14ac:dyDescent="0.2">
      <c r="A59" s="2">
        <v>44512.259299270838</v>
      </c>
      <c r="B59" s="3" t="s">
        <v>50</v>
      </c>
      <c r="C59" s="4" t="s">
        <v>20</v>
      </c>
      <c r="D59" s="4" t="s">
        <v>21</v>
      </c>
      <c r="E59" s="4">
        <v>698</v>
      </c>
      <c r="I59" s="4" t="s">
        <v>22</v>
      </c>
      <c r="K59" s="4">
        <v>36.200000000000003</v>
      </c>
      <c r="L59" s="4">
        <v>13</v>
      </c>
      <c r="M59" s="4" t="s">
        <v>23</v>
      </c>
      <c r="N59" s="4" t="s">
        <v>24</v>
      </c>
      <c r="O59" s="4" t="s">
        <v>25</v>
      </c>
      <c r="Q59" s="4" t="s">
        <v>25</v>
      </c>
      <c r="R59" s="4" t="s">
        <v>25</v>
      </c>
      <c r="S59" s="4" t="s">
        <v>51</v>
      </c>
      <c r="T59" s="4" t="s">
        <v>27</v>
      </c>
    </row>
    <row r="60" spans="1:20" x14ac:dyDescent="0.2">
      <c r="A60" s="2">
        <v>44512.29442888889</v>
      </c>
      <c r="B60" s="4">
        <v>0</v>
      </c>
      <c r="C60" s="4" t="s">
        <v>20</v>
      </c>
      <c r="D60" s="4" t="s">
        <v>21</v>
      </c>
      <c r="E60" s="4">
        <v>700</v>
      </c>
      <c r="I60" s="4" t="s">
        <v>32</v>
      </c>
      <c r="J60" s="4" t="s">
        <v>24</v>
      </c>
      <c r="K60" s="4">
        <v>35.299999999999997</v>
      </c>
      <c r="L60" s="4">
        <v>15</v>
      </c>
      <c r="M60" s="4" t="s">
        <v>23</v>
      </c>
      <c r="N60" s="4" t="s">
        <v>24</v>
      </c>
      <c r="O60" s="4" t="s">
        <v>27</v>
      </c>
      <c r="P60" s="4" t="s">
        <v>121</v>
      </c>
      <c r="Q60" s="4" t="s">
        <v>33</v>
      </c>
      <c r="R60" s="4" t="s">
        <v>25</v>
      </c>
      <c r="S60" s="4" t="s">
        <v>39</v>
      </c>
      <c r="T60" s="4" t="s">
        <v>27</v>
      </c>
    </row>
    <row r="61" spans="1:20" x14ac:dyDescent="0.2">
      <c r="A61" s="2">
        <v>44512.342519201389</v>
      </c>
      <c r="B61" s="3" t="s">
        <v>126</v>
      </c>
      <c r="C61" s="4" t="s">
        <v>20</v>
      </c>
      <c r="D61" s="4" t="s">
        <v>21</v>
      </c>
      <c r="E61" s="4">
        <v>701</v>
      </c>
      <c r="I61" s="4" t="s">
        <v>32</v>
      </c>
      <c r="J61" s="4" t="s">
        <v>24</v>
      </c>
      <c r="K61" s="4">
        <v>36.4</v>
      </c>
      <c r="L61" s="4">
        <v>16</v>
      </c>
      <c r="M61" s="4" t="s">
        <v>23</v>
      </c>
      <c r="N61" s="4" t="s">
        <v>24</v>
      </c>
      <c r="O61" s="4" t="s">
        <v>25</v>
      </c>
      <c r="Q61" s="4" t="s">
        <v>25</v>
      </c>
      <c r="R61" s="4" t="s">
        <v>25</v>
      </c>
      <c r="S61" s="4" t="s">
        <v>241</v>
      </c>
      <c r="T61" s="4" t="s">
        <v>27</v>
      </c>
    </row>
    <row r="62" spans="1:20" x14ac:dyDescent="0.2">
      <c r="A62" s="2">
        <v>44512.384489236108</v>
      </c>
      <c r="B62" s="3" t="s">
        <v>194</v>
      </c>
      <c r="C62" s="4" t="s">
        <v>20</v>
      </c>
      <c r="D62" s="4" t="s">
        <v>21</v>
      </c>
      <c r="E62" s="4">
        <v>709</v>
      </c>
      <c r="I62" s="4" t="s">
        <v>22</v>
      </c>
      <c r="K62" s="4">
        <v>36.4</v>
      </c>
      <c r="L62" s="4">
        <v>12</v>
      </c>
      <c r="M62" s="4" t="s">
        <v>23</v>
      </c>
      <c r="N62" s="4" t="s">
        <v>24</v>
      </c>
      <c r="O62" s="4" t="s">
        <v>25</v>
      </c>
      <c r="Q62" s="4" t="s">
        <v>25</v>
      </c>
      <c r="R62" s="4" t="s">
        <v>25</v>
      </c>
      <c r="S62" s="4" t="s">
        <v>51</v>
      </c>
      <c r="T62" s="4" t="s">
        <v>27</v>
      </c>
    </row>
    <row r="63" spans="1:20" x14ac:dyDescent="0.2">
      <c r="A63" s="2">
        <v>44512.570281701388</v>
      </c>
      <c r="B63" s="3" t="s">
        <v>182</v>
      </c>
      <c r="C63" s="4" t="s">
        <v>20</v>
      </c>
      <c r="D63" s="4" t="s">
        <v>21</v>
      </c>
      <c r="E63" s="4">
        <v>719</v>
      </c>
      <c r="I63" s="4" t="s">
        <v>22</v>
      </c>
      <c r="K63" s="4">
        <v>36.5</v>
      </c>
      <c r="L63" s="4">
        <v>26</v>
      </c>
      <c r="M63" s="4" t="s">
        <v>23</v>
      </c>
      <c r="N63" s="4" t="s">
        <v>24</v>
      </c>
      <c r="O63" s="4" t="s">
        <v>27</v>
      </c>
      <c r="P63" s="4" t="s">
        <v>74</v>
      </c>
      <c r="Q63" s="4" t="s">
        <v>25</v>
      </c>
      <c r="R63" s="4" t="s">
        <v>25</v>
      </c>
      <c r="S63" s="4" t="s">
        <v>74</v>
      </c>
      <c r="T63" s="4" t="s">
        <v>27</v>
      </c>
    </row>
    <row r="64" spans="1:20" x14ac:dyDescent="0.2">
      <c r="A64" s="2">
        <v>44512.230769166665</v>
      </c>
      <c r="B64" s="3" t="s">
        <v>66</v>
      </c>
      <c r="C64" s="4" t="s">
        <v>20</v>
      </c>
      <c r="D64" s="4" t="s">
        <v>21</v>
      </c>
      <c r="E64" s="4">
        <v>721</v>
      </c>
      <c r="I64" s="4" t="s">
        <v>22</v>
      </c>
      <c r="K64" s="4">
        <v>36.5</v>
      </c>
      <c r="L64" s="4">
        <v>20</v>
      </c>
      <c r="M64" s="4" t="s">
        <v>23</v>
      </c>
      <c r="N64" s="4" t="s">
        <v>24</v>
      </c>
      <c r="O64" s="4" t="s">
        <v>25</v>
      </c>
      <c r="Q64" s="4" t="s">
        <v>25</v>
      </c>
      <c r="R64" s="4" t="s">
        <v>25</v>
      </c>
      <c r="S64" s="4" t="s">
        <v>26</v>
      </c>
      <c r="T64" s="4" t="s">
        <v>27</v>
      </c>
    </row>
    <row r="65" spans="1:20" x14ac:dyDescent="0.2">
      <c r="A65" s="2">
        <v>44512.360760706018</v>
      </c>
      <c r="B65" s="3" t="s">
        <v>165</v>
      </c>
      <c r="C65" s="4" t="s">
        <v>20</v>
      </c>
      <c r="D65" s="4" t="s">
        <v>21</v>
      </c>
      <c r="E65" s="4">
        <v>722</v>
      </c>
      <c r="I65" s="4" t="s">
        <v>22</v>
      </c>
      <c r="K65" s="4">
        <v>36.5</v>
      </c>
      <c r="L65" s="4">
        <v>18</v>
      </c>
      <c r="M65" s="4" t="s">
        <v>23</v>
      </c>
      <c r="N65" s="4" t="s">
        <v>24</v>
      </c>
      <c r="O65" s="4" t="s">
        <v>25</v>
      </c>
      <c r="Q65" s="4" t="s">
        <v>25</v>
      </c>
      <c r="R65" s="4" t="s">
        <v>25</v>
      </c>
      <c r="S65" s="4" t="s">
        <v>39</v>
      </c>
      <c r="T65" s="4" t="s">
        <v>27</v>
      </c>
    </row>
    <row r="66" spans="1:20" x14ac:dyDescent="0.2">
      <c r="A66" s="2">
        <v>44512.296640416665</v>
      </c>
      <c r="B66" s="3" t="s">
        <v>143</v>
      </c>
      <c r="C66" s="4" t="s">
        <v>20</v>
      </c>
      <c r="D66" s="4" t="s">
        <v>21</v>
      </c>
      <c r="E66" s="4">
        <v>724</v>
      </c>
      <c r="I66" s="4" t="s">
        <v>22</v>
      </c>
      <c r="K66" s="4">
        <v>36</v>
      </c>
      <c r="L66" s="4">
        <v>22</v>
      </c>
      <c r="M66" s="4" t="s">
        <v>23</v>
      </c>
      <c r="N66" s="4" t="s">
        <v>24</v>
      </c>
      <c r="O66" s="4" t="s">
        <v>49</v>
      </c>
      <c r="Q66" s="4" t="s">
        <v>25</v>
      </c>
      <c r="R66" s="4" t="s">
        <v>25</v>
      </c>
      <c r="S66" s="4" t="s">
        <v>242</v>
      </c>
      <c r="T66" s="4" t="s">
        <v>27</v>
      </c>
    </row>
    <row r="67" spans="1:20" x14ac:dyDescent="0.2">
      <c r="A67" s="2">
        <v>44512.405398090283</v>
      </c>
      <c r="B67" s="3" t="s">
        <v>243</v>
      </c>
      <c r="C67" s="4" t="s">
        <v>20</v>
      </c>
      <c r="D67" s="4" t="s">
        <v>21</v>
      </c>
      <c r="E67" s="4">
        <v>727</v>
      </c>
      <c r="I67" s="4" t="s">
        <v>22</v>
      </c>
      <c r="K67" s="4">
        <v>36.4</v>
      </c>
      <c r="L67" s="4">
        <v>18</v>
      </c>
      <c r="M67" s="4" t="s">
        <v>23</v>
      </c>
      <c r="N67" s="4" t="s">
        <v>24</v>
      </c>
      <c r="O67" s="4" t="s">
        <v>25</v>
      </c>
      <c r="Q67" s="4" t="s">
        <v>25</v>
      </c>
      <c r="R67" s="4" t="s">
        <v>25</v>
      </c>
      <c r="S67" s="4" t="s">
        <v>26</v>
      </c>
      <c r="T67" s="4" t="s">
        <v>27</v>
      </c>
    </row>
    <row r="68" spans="1:20" x14ac:dyDescent="0.2">
      <c r="A68" s="2">
        <v>44512.231867835653</v>
      </c>
      <c r="B68" s="3" t="s">
        <v>52</v>
      </c>
      <c r="C68" s="4" t="s">
        <v>20</v>
      </c>
      <c r="D68" s="4" t="s">
        <v>21</v>
      </c>
      <c r="E68" s="4">
        <v>733</v>
      </c>
      <c r="I68" s="4" t="s">
        <v>22</v>
      </c>
      <c r="K68" s="4">
        <v>36</v>
      </c>
      <c r="L68" s="4">
        <v>18</v>
      </c>
      <c r="M68" s="4" t="s">
        <v>23</v>
      </c>
      <c r="N68" s="4" t="s">
        <v>24</v>
      </c>
      <c r="O68" s="4" t="s">
        <v>25</v>
      </c>
      <c r="Q68" s="4" t="s">
        <v>25</v>
      </c>
      <c r="R68" s="4" t="s">
        <v>25</v>
      </c>
      <c r="S68" s="4" t="s">
        <v>51</v>
      </c>
      <c r="T68" s="4" t="s">
        <v>27</v>
      </c>
    </row>
    <row r="69" spans="1:20" x14ac:dyDescent="0.2">
      <c r="A69" s="2">
        <v>44512.37280109954</v>
      </c>
      <c r="B69" s="3" t="s">
        <v>72</v>
      </c>
      <c r="C69" s="4" t="s">
        <v>20</v>
      </c>
      <c r="D69" s="4" t="s">
        <v>21</v>
      </c>
      <c r="E69" s="4">
        <v>736</v>
      </c>
      <c r="I69" s="4" t="s">
        <v>32</v>
      </c>
      <c r="J69" s="4" t="s">
        <v>24</v>
      </c>
      <c r="K69" s="4">
        <v>36.5</v>
      </c>
      <c r="L69" s="4">
        <v>14</v>
      </c>
      <c r="M69" s="4" t="s">
        <v>23</v>
      </c>
      <c r="N69" s="4" t="s">
        <v>24</v>
      </c>
      <c r="O69" s="4" t="s">
        <v>25</v>
      </c>
      <c r="Q69" s="4" t="s">
        <v>25</v>
      </c>
      <c r="R69" s="4" t="s">
        <v>25</v>
      </c>
      <c r="S69" s="4" t="s">
        <v>25</v>
      </c>
      <c r="T69" s="4" t="s">
        <v>27</v>
      </c>
    </row>
    <row r="70" spans="1:20" x14ac:dyDescent="0.2">
      <c r="A70" s="2">
        <v>44512.289905347221</v>
      </c>
      <c r="B70" s="3" t="s">
        <v>86</v>
      </c>
      <c r="C70" s="4" t="s">
        <v>20</v>
      </c>
      <c r="D70" s="4" t="s">
        <v>21</v>
      </c>
      <c r="E70" s="4">
        <v>744</v>
      </c>
      <c r="I70" s="4" t="s">
        <v>32</v>
      </c>
      <c r="J70" s="4" t="s">
        <v>24</v>
      </c>
      <c r="K70" s="4">
        <v>36.5</v>
      </c>
      <c r="L70" s="4">
        <v>18</v>
      </c>
      <c r="M70" s="4" t="s">
        <v>23</v>
      </c>
      <c r="N70" s="4" t="s">
        <v>24</v>
      </c>
      <c r="O70" s="4" t="s">
        <v>25</v>
      </c>
      <c r="Q70" s="4" t="s">
        <v>25</v>
      </c>
      <c r="R70" s="4" t="s">
        <v>326</v>
      </c>
      <c r="S70" s="4" t="s">
        <v>25</v>
      </c>
      <c r="T70" s="4" t="s">
        <v>27</v>
      </c>
    </row>
    <row r="71" spans="1:20" x14ac:dyDescent="0.2">
      <c r="A71" s="2">
        <v>44512.350474259263</v>
      </c>
      <c r="B71" s="3" t="s">
        <v>40</v>
      </c>
      <c r="C71" s="4" t="s">
        <v>20</v>
      </c>
      <c r="D71" s="4" t="s">
        <v>21</v>
      </c>
      <c r="E71" s="4">
        <v>748</v>
      </c>
      <c r="I71" s="4" t="s">
        <v>22</v>
      </c>
      <c r="K71" s="4">
        <v>36.6</v>
      </c>
      <c r="L71" s="4">
        <v>18</v>
      </c>
      <c r="M71" s="4" t="s">
        <v>23</v>
      </c>
      <c r="N71" s="4" t="s">
        <v>24</v>
      </c>
      <c r="O71" s="4" t="s">
        <v>25</v>
      </c>
      <c r="Q71" s="4" t="s">
        <v>25</v>
      </c>
      <c r="R71" s="4" t="s">
        <v>25</v>
      </c>
      <c r="S71" s="4" t="s">
        <v>25</v>
      </c>
      <c r="T71" s="4" t="s">
        <v>27</v>
      </c>
    </row>
    <row r="72" spans="1:20" x14ac:dyDescent="0.2">
      <c r="A72" s="2">
        <v>44512.256188703701</v>
      </c>
      <c r="B72" s="3" t="s">
        <v>85</v>
      </c>
      <c r="C72" s="4" t="s">
        <v>20</v>
      </c>
      <c r="D72" s="4" t="s">
        <v>21</v>
      </c>
      <c r="E72" s="4">
        <v>749</v>
      </c>
      <c r="I72" s="4" t="s">
        <v>22</v>
      </c>
      <c r="K72" s="4">
        <v>36.5</v>
      </c>
      <c r="L72" s="4">
        <v>18</v>
      </c>
      <c r="M72" s="4" t="s">
        <v>23</v>
      </c>
      <c r="N72" s="4" t="s">
        <v>24</v>
      </c>
      <c r="O72" s="4" t="s">
        <v>25</v>
      </c>
      <c r="Q72" s="4" t="s">
        <v>25</v>
      </c>
      <c r="R72" s="4" t="s">
        <v>34</v>
      </c>
      <c r="S72" s="4" t="s">
        <v>25</v>
      </c>
      <c r="T72" s="4" t="s">
        <v>27</v>
      </c>
    </row>
    <row r="73" spans="1:20" x14ac:dyDescent="0.2">
      <c r="A73" s="2">
        <v>44512.321122361114</v>
      </c>
      <c r="B73" s="3" t="s">
        <v>167</v>
      </c>
      <c r="C73" s="4" t="s">
        <v>20</v>
      </c>
      <c r="D73" s="4" t="s">
        <v>21</v>
      </c>
      <c r="E73" s="4">
        <v>750</v>
      </c>
      <c r="I73" s="4" t="s">
        <v>22</v>
      </c>
      <c r="K73" s="4">
        <v>36.5</v>
      </c>
      <c r="L73" s="4">
        <v>14</v>
      </c>
      <c r="M73" s="4" t="s">
        <v>23</v>
      </c>
      <c r="N73" s="4" t="s">
        <v>24</v>
      </c>
      <c r="O73" s="4" t="s">
        <v>25</v>
      </c>
      <c r="Q73" s="4" t="s">
        <v>25</v>
      </c>
      <c r="R73" s="4" t="s">
        <v>25</v>
      </c>
      <c r="S73" s="4" t="s">
        <v>26</v>
      </c>
      <c r="T73" s="4" t="s">
        <v>27</v>
      </c>
    </row>
    <row r="74" spans="1:20" x14ac:dyDescent="0.2">
      <c r="A74" s="2">
        <v>44512.264045462958</v>
      </c>
      <c r="B74" s="3" t="s">
        <v>203</v>
      </c>
      <c r="C74" s="4" t="s">
        <v>20</v>
      </c>
      <c r="D74" s="4" t="s">
        <v>21</v>
      </c>
      <c r="E74" s="4">
        <v>752</v>
      </c>
      <c r="I74" s="4" t="s">
        <v>22</v>
      </c>
      <c r="K74" s="4">
        <v>36.5</v>
      </c>
      <c r="L74" s="4">
        <v>18</v>
      </c>
      <c r="M74" s="4" t="s">
        <v>23</v>
      </c>
      <c r="N74" s="4" t="s">
        <v>24</v>
      </c>
      <c r="O74" s="4" t="s">
        <v>25</v>
      </c>
      <c r="Q74" s="4" t="s">
        <v>25</v>
      </c>
      <c r="R74" s="4" t="s">
        <v>25</v>
      </c>
      <c r="S74" s="4" t="s">
        <v>25</v>
      </c>
      <c r="T74" s="4" t="s">
        <v>27</v>
      </c>
    </row>
    <row r="75" spans="1:20" x14ac:dyDescent="0.2">
      <c r="A75" s="2">
        <v>44512.281330902777</v>
      </c>
      <c r="B75" s="3" t="s">
        <v>53</v>
      </c>
      <c r="C75" s="4" t="s">
        <v>20</v>
      </c>
      <c r="D75" s="4" t="s">
        <v>21</v>
      </c>
      <c r="E75" s="4">
        <v>757</v>
      </c>
      <c r="I75" s="4" t="s">
        <v>32</v>
      </c>
      <c r="J75" s="4" t="s">
        <v>24</v>
      </c>
      <c r="K75" s="4">
        <v>36.6</v>
      </c>
      <c r="L75" s="4">
        <v>20</v>
      </c>
      <c r="M75" s="4" t="s">
        <v>23</v>
      </c>
      <c r="N75" s="4" t="s">
        <v>24</v>
      </c>
      <c r="O75" s="4" t="s">
        <v>25</v>
      </c>
      <c r="Q75" s="4" t="s">
        <v>25</v>
      </c>
      <c r="R75" s="4" t="s">
        <v>25</v>
      </c>
      <c r="S75" s="4" t="s">
        <v>25</v>
      </c>
      <c r="T75" s="4" t="s">
        <v>27</v>
      </c>
    </row>
    <row r="76" spans="1:20" x14ac:dyDescent="0.2">
      <c r="A76" s="2">
        <v>44512.313949826392</v>
      </c>
      <c r="B76" s="3" t="s">
        <v>219</v>
      </c>
      <c r="C76" s="4" t="s">
        <v>20</v>
      </c>
      <c r="D76" s="4" t="s">
        <v>21</v>
      </c>
      <c r="E76" s="4">
        <v>758</v>
      </c>
      <c r="I76" s="4" t="s">
        <v>32</v>
      </c>
      <c r="J76" s="4" t="s">
        <v>24</v>
      </c>
      <c r="K76" s="4">
        <v>36.5</v>
      </c>
      <c r="L76" s="4">
        <v>18</v>
      </c>
      <c r="M76" s="4" t="s">
        <v>23</v>
      </c>
      <c r="N76" s="4" t="s">
        <v>24</v>
      </c>
      <c r="O76" s="10" t="s">
        <v>25</v>
      </c>
      <c r="Q76" s="4" t="s">
        <v>25</v>
      </c>
      <c r="R76" s="4" t="s">
        <v>25</v>
      </c>
      <c r="S76" s="4" t="s">
        <v>25</v>
      </c>
      <c r="T76" s="4" t="s">
        <v>27</v>
      </c>
    </row>
    <row r="77" spans="1:20" x14ac:dyDescent="0.2">
      <c r="A77" s="2">
        <v>44512.770875428236</v>
      </c>
      <c r="B77" s="3" t="s">
        <v>163</v>
      </c>
      <c r="C77" s="4" t="s">
        <v>20</v>
      </c>
      <c r="D77" s="4" t="s">
        <v>21</v>
      </c>
      <c r="E77" s="4">
        <v>761</v>
      </c>
      <c r="I77" s="4" t="s">
        <v>22</v>
      </c>
      <c r="K77" s="4">
        <v>36</v>
      </c>
      <c r="L77" s="4">
        <v>24</v>
      </c>
      <c r="M77" s="4" t="s">
        <v>23</v>
      </c>
      <c r="N77" s="4" t="s">
        <v>24</v>
      </c>
      <c r="O77" s="4" t="s">
        <v>25</v>
      </c>
      <c r="Q77" s="4" t="s">
        <v>25</v>
      </c>
      <c r="R77" s="4" t="s">
        <v>25</v>
      </c>
      <c r="S77" s="4" t="s">
        <v>25</v>
      </c>
      <c r="T77" s="4" t="s">
        <v>27</v>
      </c>
    </row>
    <row r="78" spans="1:20" x14ac:dyDescent="0.2">
      <c r="A78" s="2">
        <v>44512.251925486111</v>
      </c>
      <c r="B78" s="3" t="s">
        <v>60</v>
      </c>
      <c r="C78" s="4" t="s">
        <v>20</v>
      </c>
      <c r="D78" s="4" t="s">
        <v>21</v>
      </c>
      <c r="E78" s="4">
        <v>762</v>
      </c>
      <c r="I78" s="4" t="s">
        <v>32</v>
      </c>
      <c r="J78" s="4" t="s">
        <v>24</v>
      </c>
      <c r="K78" s="4">
        <v>36.5</v>
      </c>
      <c r="L78" s="4">
        <v>15</v>
      </c>
      <c r="M78" s="4" t="s">
        <v>23</v>
      </c>
      <c r="N78" s="4" t="s">
        <v>24</v>
      </c>
      <c r="O78" s="4" t="s">
        <v>25</v>
      </c>
      <c r="Q78" s="4" t="s">
        <v>25</v>
      </c>
      <c r="R78" s="4" t="s">
        <v>25</v>
      </c>
      <c r="S78" s="4" t="s">
        <v>25</v>
      </c>
      <c r="T78" s="4" t="s">
        <v>27</v>
      </c>
    </row>
    <row r="79" spans="1:20" x14ac:dyDescent="0.2">
      <c r="A79" s="2">
        <v>44512.329055335649</v>
      </c>
      <c r="B79" s="3" t="s">
        <v>146</v>
      </c>
      <c r="C79" s="4" t="s">
        <v>20</v>
      </c>
      <c r="D79" s="4" t="s">
        <v>21</v>
      </c>
      <c r="E79" s="4">
        <v>765</v>
      </c>
      <c r="I79" s="4" t="s">
        <v>32</v>
      </c>
      <c r="J79" s="4" t="s">
        <v>24</v>
      </c>
      <c r="K79" s="4">
        <v>36.299999999999997</v>
      </c>
      <c r="L79" s="4">
        <v>18</v>
      </c>
      <c r="M79" s="4" t="s">
        <v>23</v>
      </c>
      <c r="N79" s="4" t="s">
        <v>24</v>
      </c>
      <c r="O79" s="4" t="s">
        <v>25</v>
      </c>
      <c r="Q79" s="4" t="s">
        <v>25</v>
      </c>
      <c r="R79" s="4" t="s">
        <v>25</v>
      </c>
      <c r="S79" s="4" t="s">
        <v>25</v>
      </c>
      <c r="T79" s="4" t="s">
        <v>27</v>
      </c>
    </row>
    <row r="80" spans="1:20" x14ac:dyDescent="0.2">
      <c r="A80" s="2">
        <v>44512.345626354167</v>
      </c>
      <c r="B80" s="3" t="s">
        <v>140</v>
      </c>
      <c r="C80" s="4" t="s">
        <v>20</v>
      </c>
      <c r="D80" s="4" t="s">
        <v>21</v>
      </c>
      <c r="E80" s="4">
        <v>768</v>
      </c>
      <c r="I80" s="4" t="s">
        <v>32</v>
      </c>
      <c r="J80" s="4" t="s">
        <v>24</v>
      </c>
      <c r="K80" s="4">
        <v>36.299999999999997</v>
      </c>
      <c r="L80" s="4">
        <v>20</v>
      </c>
      <c r="M80" s="4" t="s">
        <v>23</v>
      </c>
      <c r="N80" s="4" t="s">
        <v>24</v>
      </c>
      <c r="O80" s="4" t="s">
        <v>25</v>
      </c>
      <c r="Q80" s="4" t="s">
        <v>33</v>
      </c>
      <c r="R80" s="4" t="s">
        <v>25</v>
      </c>
      <c r="S80" s="4" t="s">
        <v>26</v>
      </c>
      <c r="T80" s="4" t="s">
        <v>27</v>
      </c>
    </row>
    <row r="81" spans="1:26" x14ac:dyDescent="0.2">
      <c r="A81" s="2">
        <v>44512.335846134258</v>
      </c>
      <c r="B81" s="3" t="s">
        <v>354</v>
      </c>
      <c r="C81" s="4" t="s">
        <v>20</v>
      </c>
      <c r="D81" s="4" t="s">
        <v>21</v>
      </c>
      <c r="E81" s="4">
        <v>771</v>
      </c>
      <c r="I81" s="4" t="s">
        <v>32</v>
      </c>
      <c r="J81" s="4" t="s">
        <v>24</v>
      </c>
      <c r="K81" s="4">
        <v>36.5</v>
      </c>
      <c r="L81" s="4">
        <v>18</v>
      </c>
      <c r="M81" s="4" t="s">
        <v>23</v>
      </c>
      <c r="N81" s="4" t="s">
        <v>24</v>
      </c>
      <c r="O81" s="4" t="s">
        <v>49</v>
      </c>
      <c r="Q81" s="4" t="s">
        <v>25</v>
      </c>
      <c r="R81" s="4" t="s">
        <v>25</v>
      </c>
      <c r="S81" s="4" t="s">
        <v>25</v>
      </c>
      <c r="T81" s="4" t="s">
        <v>27</v>
      </c>
    </row>
    <row r="82" spans="1:26" x14ac:dyDescent="0.2">
      <c r="A82" s="2">
        <v>44512.407013495365</v>
      </c>
      <c r="B82" s="3" t="s">
        <v>313</v>
      </c>
      <c r="C82" s="4" t="s">
        <v>20</v>
      </c>
      <c r="D82" s="4" t="s">
        <v>21</v>
      </c>
      <c r="E82" s="4">
        <v>773</v>
      </c>
      <c r="I82" s="4" t="s">
        <v>32</v>
      </c>
      <c r="J82" s="4" t="s">
        <v>24</v>
      </c>
      <c r="K82" s="4">
        <v>36.200000000000003</v>
      </c>
      <c r="L82" s="4">
        <v>14</v>
      </c>
      <c r="M82" s="4" t="s">
        <v>23</v>
      </c>
      <c r="N82" s="4" t="s">
        <v>24</v>
      </c>
      <c r="O82" s="4" t="s">
        <v>25</v>
      </c>
      <c r="Q82" s="4" t="s">
        <v>25</v>
      </c>
      <c r="R82" s="4" t="s">
        <v>25</v>
      </c>
      <c r="S82" s="4" t="s">
        <v>25</v>
      </c>
      <c r="T82" s="4" t="s">
        <v>27</v>
      </c>
    </row>
    <row r="83" spans="1:26" x14ac:dyDescent="0.2">
      <c r="A83" s="2">
        <v>44512.486479965279</v>
      </c>
      <c r="B83" s="3" t="s">
        <v>204</v>
      </c>
      <c r="C83" s="4" t="s">
        <v>20</v>
      </c>
      <c r="D83" s="4" t="s">
        <v>21</v>
      </c>
      <c r="E83" s="4">
        <v>774</v>
      </c>
      <c r="I83" s="4" t="s">
        <v>22</v>
      </c>
      <c r="K83" s="4">
        <v>36</v>
      </c>
      <c r="L83" s="4">
        <v>18</v>
      </c>
      <c r="M83" s="4" t="s">
        <v>23</v>
      </c>
      <c r="N83" s="4" t="s">
        <v>24</v>
      </c>
      <c r="O83" s="4" t="s">
        <v>25</v>
      </c>
      <c r="Q83" s="4" t="s">
        <v>25</v>
      </c>
      <c r="R83" s="4" t="s">
        <v>25</v>
      </c>
      <c r="S83" s="4" t="s">
        <v>355</v>
      </c>
      <c r="T83" s="4" t="s">
        <v>27</v>
      </c>
    </row>
    <row r="84" spans="1:26" x14ac:dyDescent="0.2">
      <c r="A84" s="5">
        <v>44512.409189814818</v>
      </c>
      <c r="B84" s="6" t="s">
        <v>314</v>
      </c>
      <c r="C84" s="7" t="s">
        <v>20</v>
      </c>
      <c r="D84" s="7" t="s">
        <v>21</v>
      </c>
      <c r="E84" s="8">
        <v>775</v>
      </c>
      <c r="F84" s="7"/>
      <c r="G84" s="7"/>
      <c r="H84" s="7"/>
      <c r="I84" s="7" t="s">
        <v>32</v>
      </c>
      <c r="J84" s="7" t="s">
        <v>24</v>
      </c>
      <c r="K84" s="8">
        <v>36</v>
      </c>
      <c r="L84" s="8">
        <v>16</v>
      </c>
      <c r="M84" s="7" t="s">
        <v>23</v>
      </c>
      <c r="N84" s="7" t="s">
        <v>24</v>
      </c>
      <c r="O84" s="7" t="s">
        <v>25</v>
      </c>
      <c r="P84" s="7"/>
      <c r="Q84" s="7" t="s">
        <v>25</v>
      </c>
      <c r="R84" s="7" t="s">
        <v>25</v>
      </c>
      <c r="S84" s="7" t="s">
        <v>46</v>
      </c>
      <c r="T84" s="7" t="s">
        <v>27</v>
      </c>
      <c r="U84" s="7"/>
      <c r="V84" s="7"/>
      <c r="W84" s="7"/>
      <c r="X84" s="7"/>
      <c r="Y84" s="7"/>
      <c r="Z84" s="7"/>
    </row>
    <row r="85" spans="1:26" x14ac:dyDescent="0.2">
      <c r="A85" s="2">
        <v>44512.321694675928</v>
      </c>
      <c r="B85" s="3" t="s">
        <v>153</v>
      </c>
      <c r="C85" s="4" t="s">
        <v>20</v>
      </c>
      <c r="D85" s="4" t="s">
        <v>21</v>
      </c>
      <c r="E85" s="4">
        <v>776</v>
      </c>
      <c r="I85" s="4" t="s">
        <v>22</v>
      </c>
      <c r="K85" s="4">
        <v>36.200000000000003</v>
      </c>
      <c r="L85" s="4">
        <v>16</v>
      </c>
      <c r="M85" s="4" t="s">
        <v>23</v>
      </c>
      <c r="N85" s="4" t="s">
        <v>24</v>
      </c>
      <c r="O85" s="4" t="s">
        <v>25</v>
      </c>
      <c r="Q85" s="4" t="s">
        <v>25</v>
      </c>
      <c r="R85" s="4" t="s">
        <v>25</v>
      </c>
      <c r="S85" s="4" t="s">
        <v>74</v>
      </c>
      <c r="T85" s="4" t="s">
        <v>27</v>
      </c>
    </row>
    <row r="86" spans="1:26" x14ac:dyDescent="0.2">
      <c r="A86" s="2">
        <v>44512.278649386571</v>
      </c>
      <c r="B86" s="3" t="s">
        <v>84</v>
      </c>
      <c r="C86" s="4" t="s">
        <v>20</v>
      </c>
      <c r="D86" s="4" t="s">
        <v>21</v>
      </c>
      <c r="E86" s="4">
        <v>777</v>
      </c>
      <c r="I86" s="4" t="s">
        <v>32</v>
      </c>
      <c r="J86" s="4" t="s">
        <v>24</v>
      </c>
      <c r="K86" s="4">
        <v>35.5</v>
      </c>
      <c r="L86" s="4">
        <v>17</v>
      </c>
      <c r="M86" s="4" t="s">
        <v>23</v>
      </c>
      <c r="N86" s="4" t="s">
        <v>24</v>
      </c>
      <c r="O86" s="4" t="s">
        <v>25</v>
      </c>
      <c r="Q86" s="4" t="s">
        <v>25</v>
      </c>
      <c r="R86" s="4" t="s">
        <v>25</v>
      </c>
      <c r="S86" s="4" t="s">
        <v>26</v>
      </c>
      <c r="T86" s="4" t="s">
        <v>27</v>
      </c>
    </row>
    <row r="87" spans="1:26" x14ac:dyDescent="0.2">
      <c r="A87" s="2">
        <v>44512.33867967593</v>
      </c>
      <c r="B87" s="3" t="s">
        <v>356</v>
      </c>
      <c r="C87" s="4" t="s">
        <v>20</v>
      </c>
      <c r="D87" s="4" t="s">
        <v>21</v>
      </c>
      <c r="E87" s="4">
        <v>779</v>
      </c>
      <c r="I87" s="4" t="s">
        <v>22</v>
      </c>
      <c r="K87" s="4">
        <v>36.200000000000003</v>
      </c>
      <c r="L87" s="4">
        <v>20</v>
      </c>
      <c r="M87" s="4" t="s">
        <v>23</v>
      </c>
      <c r="N87" s="4" t="s">
        <v>24</v>
      </c>
      <c r="O87" s="4" t="s">
        <v>25</v>
      </c>
      <c r="Q87" s="4" t="s">
        <v>25</v>
      </c>
      <c r="R87" s="4" t="s">
        <v>25</v>
      </c>
      <c r="S87" s="4" t="s">
        <v>26</v>
      </c>
      <c r="T87" s="4" t="s">
        <v>27</v>
      </c>
    </row>
    <row r="88" spans="1:26" x14ac:dyDescent="0.2">
      <c r="A88" s="2">
        <v>44512.276296539349</v>
      </c>
      <c r="B88" s="4">
        <v>9334534384</v>
      </c>
      <c r="C88" s="4" t="s">
        <v>20</v>
      </c>
      <c r="D88" s="4" t="s">
        <v>21</v>
      </c>
      <c r="E88" s="4">
        <v>782</v>
      </c>
      <c r="I88" s="4" t="s">
        <v>32</v>
      </c>
      <c r="J88" s="4" t="s">
        <v>24</v>
      </c>
      <c r="K88" s="4">
        <v>36.4</v>
      </c>
      <c r="L88" s="4">
        <v>18</v>
      </c>
      <c r="M88" s="4" t="s">
        <v>23</v>
      </c>
      <c r="N88" s="4" t="s">
        <v>24</v>
      </c>
      <c r="O88" s="4" t="s">
        <v>25</v>
      </c>
      <c r="Q88" s="4" t="s">
        <v>25</v>
      </c>
      <c r="R88" s="4" t="s">
        <v>25</v>
      </c>
      <c r="S88" s="4" t="s">
        <v>25</v>
      </c>
      <c r="T88" s="4" t="s">
        <v>27</v>
      </c>
    </row>
    <row r="89" spans="1:26" x14ac:dyDescent="0.2">
      <c r="A89" s="2">
        <v>44512.337162569442</v>
      </c>
      <c r="B89" s="3" t="s">
        <v>122</v>
      </c>
      <c r="C89" s="4" t="s">
        <v>20</v>
      </c>
      <c r="D89" s="4" t="s">
        <v>21</v>
      </c>
      <c r="E89" s="4">
        <v>784</v>
      </c>
      <c r="I89" s="4" t="s">
        <v>22</v>
      </c>
      <c r="K89" s="4">
        <v>36.4</v>
      </c>
      <c r="L89" s="4">
        <v>17</v>
      </c>
      <c r="M89" s="4" t="s">
        <v>23</v>
      </c>
      <c r="N89" s="4" t="s">
        <v>24</v>
      </c>
      <c r="O89" s="4" t="s">
        <v>25</v>
      </c>
      <c r="Q89" s="4" t="s">
        <v>25</v>
      </c>
      <c r="R89" s="4" t="s">
        <v>25</v>
      </c>
      <c r="S89" s="4" t="s">
        <v>39</v>
      </c>
      <c r="T89" s="4" t="s">
        <v>27</v>
      </c>
    </row>
    <row r="90" spans="1:26" x14ac:dyDescent="0.2">
      <c r="A90" s="2">
        <v>44512.369992164357</v>
      </c>
      <c r="B90" s="3" t="s">
        <v>247</v>
      </c>
      <c r="C90" s="4" t="s">
        <v>20</v>
      </c>
      <c r="D90" s="4" t="s">
        <v>21</v>
      </c>
      <c r="E90" s="4">
        <v>786</v>
      </c>
      <c r="I90" s="4" t="s">
        <v>22</v>
      </c>
      <c r="K90" s="4">
        <v>36.520000000000003</v>
      </c>
      <c r="L90" s="4">
        <v>20</v>
      </c>
      <c r="M90" s="4" t="s">
        <v>23</v>
      </c>
      <c r="N90" s="4" t="s">
        <v>24</v>
      </c>
      <c r="O90" s="4" t="s">
        <v>25</v>
      </c>
      <c r="Q90" s="4" t="s">
        <v>25</v>
      </c>
      <c r="R90" s="4" t="s">
        <v>25</v>
      </c>
      <c r="S90" s="4" t="s">
        <v>25</v>
      </c>
      <c r="T90" s="4" t="s">
        <v>27</v>
      </c>
    </row>
    <row r="91" spans="1:26" x14ac:dyDescent="0.2">
      <c r="A91" s="2">
        <v>44513.075819050922</v>
      </c>
      <c r="B91" s="4">
        <v>9353154308</v>
      </c>
      <c r="C91" s="4" t="s">
        <v>20</v>
      </c>
      <c r="D91" s="4" t="s">
        <v>21</v>
      </c>
      <c r="E91" s="4">
        <v>789</v>
      </c>
      <c r="I91" s="4" t="s">
        <v>22</v>
      </c>
      <c r="K91" s="4">
        <v>36.1</v>
      </c>
      <c r="L91" s="4">
        <v>14</v>
      </c>
      <c r="M91" s="4" t="s">
        <v>23</v>
      </c>
      <c r="N91" s="4" t="s">
        <v>24</v>
      </c>
      <c r="O91" s="4" t="s">
        <v>25</v>
      </c>
      <c r="Q91" s="4" t="s">
        <v>25</v>
      </c>
      <c r="R91" s="4" t="s">
        <v>25</v>
      </c>
      <c r="S91" s="4" t="s">
        <v>26</v>
      </c>
      <c r="T91" s="4" t="s">
        <v>27</v>
      </c>
    </row>
    <row r="92" spans="1:26" x14ac:dyDescent="0.2">
      <c r="A92" s="2">
        <v>44512.400667974536</v>
      </c>
      <c r="B92" s="3" t="s">
        <v>124</v>
      </c>
      <c r="C92" s="4" t="s">
        <v>20</v>
      </c>
      <c r="D92" s="4" t="s">
        <v>21</v>
      </c>
      <c r="E92" s="4">
        <v>790</v>
      </c>
      <c r="I92" s="4" t="s">
        <v>32</v>
      </c>
      <c r="J92" s="4" t="s">
        <v>24</v>
      </c>
      <c r="K92" s="4">
        <v>36.200000000000003</v>
      </c>
      <c r="L92" s="4">
        <v>22</v>
      </c>
      <c r="M92" s="4" t="s">
        <v>23</v>
      </c>
      <c r="N92" s="4" t="s">
        <v>24</v>
      </c>
      <c r="O92" s="4" t="s">
        <v>25</v>
      </c>
      <c r="Q92" s="4" t="s">
        <v>25</v>
      </c>
      <c r="R92" s="4" t="s">
        <v>25</v>
      </c>
      <c r="S92" s="4" t="s">
        <v>51</v>
      </c>
      <c r="T92" s="4" t="s">
        <v>27</v>
      </c>
    </row>
    <row r="93" spans="1:26" x14ac:dyDescent="0.2">
      <c r="A93" s="2">
        <v>44512.341307141207</v>
      </c>
      <c r="B93" s="3" t="s">
        <v>138</v>
      </c>
      <c r="C93" s="4" t="s">
        <v>20</v>
      </c>
      <c r="D93" s="4" t="s">
        <v>21</v>
      </c>
      <c r="E93" s="4">
        <v>792</v>
      </c>
      <c r="I93" s="4" t="s">
        <v>22</v>
      </c>
      <c r="K93" s="4">
        <v>36.5</v>
      </c>
      <c r="L93" s="4">
        <v>16</v>
      </c>
      <c r="M93" s="4" t="s">
        <v>23</v>
      </c>
      <c r="N93" s="4" t="s">
        <v>24</v>
      </c>
      <c r="O93" s="4" t="s">
        <v>25</v>
      </c>
      <c r="Q93" s="4" t="s">
        <v>25</v>
      </c>
      <c r="R93" s="4" t="s">
        <v>25</v>
      </c>
      <c r="S93" s="4" t="s">
        <v>25</v>
      </c>
      <c r="T93" s="4" t="s">
        <v>27</v>
      </c>
    </row>
    <row r="94" spans="1:26" x14ac:dyDescent="0.2">
      <c r="A94" s="2">
        <v>44512.348278773148</v>
      </c>
      <c r="B94" s="3" t="s">
        <v>172</v>
      </c>
      <c r="C94" s="4" t="s">
        <v>20</v>
      </c>
      <c r="D94" s="4" t="s">
        <v>21</v>
      </c>
      <c r="E94" s="4">
        <v>795</v>
      </c>
      <c r="I94" s="4" t="s">
        <v>22</v>
      </c>
      <c r="K94" s="4">
        <v>36.6</v>
      </c>
      <c r="L94" s="4">
        <v>16</v>
      </c>
      <c r="M94" s="4" t="s">
        <v>23</v>
      </c>
      <c r="N94" s="4" t="s">
        <v>24</v>
      </c>
      <c r="O94" s="4" t="s">
        <v>25</v>
      </c>
      <c r="Q94" s="4" t="s">
        <v>25</v>
      </c>
      <c r="R94" s="4" t="s">
        <v>25</v>
      </c>
      <c r="S94" s="4" t="s">
        <v>25</v>
      </c>
      <c r="T94" s="4" t="s">
        <v>27</v>
      </c>
    </row>
    <row r="95" spans="1:26" x14ac:dyDescent="0.2">
      <c r="A95" s="2">
        <v>44512.255638287039</v>
      </c>
      <c r="B95" s="3" t="s">
        <v>54</v>
      </c>
      <c r="C95" s="4" t="s">
        <v>20</v>
      </c>
      <c r="D95" s="4" t="s">
        <v>21</v>
      </c>
      <c r="E95" s="4">
        <v>796</v>
      </c>
      <c r="I95" s="4" t="s">
        <v>32</v>
      </c>
      <c r="J95" s="4" t="s">
        <v>24</v>
      </c>
      <c r="K95" s="4">
        <v>36.299999999999997</v>
      </c>
      <c r="L95" s="4">
        <v>14</v>
      </c>
      <c r="M95" s="4" t="s">
        <v>23</v>
      </c>
      <c r="N95" s="4" t="s">
        <v>24</v>
      </c>
      <c r="O95" s="4" t="s">
        <v>25</v>
      </c>
      <c r="Q95" s="4" t="s">
        <v>25</v>
      </c>
      <c r="R95" s="4" t="s">
        <v>25</v>
      </c>
      <c r="S95" s="4" t="s">
        <v>26</v>
      </c>
      <c r="T95" s="4" t="s">
        <v>27</v>
      </c>
    </row>
    <row r="96" spans="1:26" x14ac:dyDescent="0.2">
      <c r="A96" s="2">
        <v>44512.533401898152</v>
      </c>
      <c r="B96" s="3" t="s">
        <v>65</v>
      </c>
      <c r="C96" s="4" t="s">
        <v>20</v>
      </c>
      <c r="D96" s="4" t="s">
        <v>21</v>
      </c>
      <c r="E96" s="4">
        <v>797</v>
      </c>
      <c r="I96" s="4" t="s">
        <v>22</v>
      </c>
      <c r="K96" s="4">
        <v>36.299999999999997</v>
      </c>
      <c r="L96" s="4">
        <v>16</v>
      </c>
      <c r="M96" s="4" t="s">
        <v>23</v>
      </c>
      <c r="N96" s="4" t="s">
        <v>24</v>
      </c>
      <c r="O96" s="4" t="s">
        <v>25</v>
      </c>
      <c r="Q96" s="4" t="s">
        <v>25</v>
      </c>
      <c r="R96" s="4" t="s">
        <v>25</v>
      </c>
      <c r="S96" s="4" t="s">
        <v>25</v>
      </c>
      <c r="T96" s="4" t="s">
        <v>27</v>
      </c>
    </row>
    <row r="97" spans="1:20" x14ac:dyDescent="0.2">
      <c r="A97" s="2">
        <v>44512.353259131945</v>
      </c>
      <c r="B97" s="3" t="s">
        <v>107</v>
      </c>
      <c r="C97" s="4" t="s">
        <v>20</v>
      </c>
      <c r="D97" s="4" t="s">
        <v>21</v>
      </c>
      <c r="E97" s="3" t="s">
        <v>108</v>
      </c>
      <c r="I97" s="4" t="s">
        <v>22</v>
      </c>
      <c r="K97" s="4">
        <v>36</v>
      </c>
      <c r="L97" s="4">
        <v>14</v>
      </c>
      <c r="M97" s="4" t="s">
        <v>23</v>
      </c>
      <c r="N97" s="4" t="s">
        <v>24</v>
      </c>
      <c r="O97" s="4" t="s">
        <v>49</v>
      </c>
      <c r="Q97" s="4" t="s">
        <v>25</v>
      </c>
      <c r="R97" s="4" t="s">
        <v>25</v>
      </c>
      <c r="S97" s="4" t="s">
        <v>248</v>
      </c>
      <c r="T97" s="4" t="s">
        <v>27</v>
      </c>
    </row>
    <row r="98" spans="1:20" x14ac:dyDescent="0.2">
      <c r="A98" s="2">
        <v>44512.248523020833</v>
      </c>
      <c r="B98" s="3" t="s">
        <v>91</v>
      </c>
      <c r="C98" s="4" t="s">
        <v>20</v>
      </c>
      <c r="D98" s="4" t="s">
        <v>21</v>
      </c>
      <c r="E98" s="3" t="s">
        <v>92</v>
      </c>
      <c r="I98" s="4" t="s">
        <v>32</v>
      </c>
      <c r="J98" s="4" t="s">
        <v>24</v>
      </c>
      <c r="K98" s="4">
        <v>36</v>
      </c>
      <c r="L98" s="4">
        <v>20</v>
      </c>
      <c r="M98" s="11" t="s">
        <v>357</v>
      </c>
      <c r="N98" s="4" t="s">
        <v>24</v>
      </c>
      <c r="O98" s="4" t="s">
        <v>27</v>
      </c>
      <c r="P98" s="4" t="s">
        <v>93</v>
      </c>
      <c r="Q98" s="4" t="s">
        <v>25</v>
      </c>
      <c r="R98" s="4" t="s">
        <v>25</v>
      </c>
      <c r="S98" s="4" t="s">
        <v>358</v>
      </c>
      <c r="T98" s="4" t="s">
        <v>27</v>
      </c>
    </row>
    <row r="99" spans="1:20" x14ac:dyDescent="0.2">
      <c r="A99" s="2">
        <v>44512.261318391204</v>
      </c>
      <c r="B99" s="3" t="s">
        <v>133</v>
      </c>
      <c r="C99" s="4" t="s">
        <v>20</v>
      </c>
      <c r="D99" s="4" t="s">
        <v>21</v>
      </c>
      <c r="E99" s="3" t="s">
        <v>134</v>
      </c>
      <c r="I99" s="4" t="s">
        <v>22</v>
      </c>
      <c r="K99" s="4">
        <v>36.5</v>
      </c>
      <c r="L99" s="4">
        <v>17</v>
      </c>
      <c r="M99" s="4" t="s">
        <v>23</v>
      </c>
      <c r="N99" s="4" t="s">
        <v>24</v>
      </c>
      <c r="O99" s="4" t="s">
        <v>49</v>
      </c>
      <c r="Q99" s="4" t="s">
        <v>25</v>
      </c>
      <c r="R99" s="4" t="s">
        <v>25</v>
      </c>
      <c r="S99" s="4" t="s">
        <v>25</v>
      </c>
      <c r="T99" s="4" t="s">
        <v>27</v>
      </c>
    </row>
    <row r="100" spans="1:20" x14ac:dyDescent="0.2">
      <c r="A100" s="2">
        <v>44512.172705092591</v>
      </c>
      <c r="B100" s="3" t="s">
        <v>198</v>
      </c>
      <c r="C100" s="4" t="s">
        <v>29</v>
      </c>
      <c r="G100" s="4" t="s">
        <v>199</v>
      </c>
      <c r="H100" s="4" t="s">
        <v>175</v>
      </c>
      <c r="I100" s="4" t="s">
        <v>22</v>
      </c>
      <c r="K100" s="4">
        <v>36.5</v>
      </c>
      <c r="L100" s="4">
        <v>18</v>
      </c>
      <c r="M100" s="4" t="s">
        <v>23</v>
      </c>
      <c r="N100" s="4" t="s">
        <v>24</v>
      </c>
      <c r="O100" s="4" t="s">
        <v>25</v>
      </c>
      <c r="Q100" s="4" t="s">
        <v>25</v>
      </c>
      <c r="R100" s="4" t="s">
        <v>25</v>
      </c>
      <c r="S100" s="4" t="s">
        <v>25</v>
      </c>
      <c r="T100" s="4" t="s">
        <v>27</v>
      </c>
    </row>
    <row r="101" spans="1:20" x14ac:dyDescent="0.2">
      <c r="A101" s="2">
        <v>44512.241360231477</v>
      </c>
      <c r="B101" s="3" t="s">
        <v>156</v>
      </c>
      <c r="C101" s="4" t="s">
        <v>29</v>
      </c>
      <c r="G101" s="4" t="s">
        <v>277</v>
      </c>
      <c r="H101" s="4" t="s">
        <v>270</v>
      </c>
      <c r="I101" s="4" t="s">
        <v>22</v>
      </c>
      <c r="K101" s="4">
        <v>36</v>
      </c>
      <c r="L101" s="4">
        <v>22</v>
      </c>
      <c r="M101" s="4" t="s">
        <v>23</v>
      </c>
      <c r="N101" s="4" t="s">
        <v>24</v>
      </c>
      <c r="O101" s="4" t="s">
        <v>25</v>
      </c>
      <c r="Q101" s="4" t="s">
        <v>25</v>
      </c>
      <c r="R101" s="4" t="s">
        <v>25</v>
      </c>
      <c r="S101" s="4" t="s">
        <v>25</v>
      </c>
      <c r="T101" s="4" t="s">
        <v>27</v>
      </c>
    </row>
    <row r="102" spans="1:20" x14ac:dyDescent="0.2">
      <c r="A102" s="2">
        <v>44512.254308333329</v>
      </c>
      <c r="B102" s="3" t="s">
        <v>98</v>
      </c>
      <c r="C102" s="4" t="s">
        <v>29</v>
      </c>
      <c r="G102" s="4" t="s">
        <v>99</v>
      </c>
      <c r="H102" s="4" t="s">
        <v>100</v>
      </c>
      <c r="I102" s="4" t="s">
        <v>22</v>
      </c>
      <c r="K102" s="4">
        <v>36.5</v>
      </c>
      <c r="L102" s="4">
        <v>56</v>
      </c>
      <c r="M102" s="4" t="s">
        <v>23</v>
      </c>
      <c r="N102" s="4" t="s">
        <v>24</v>
      </c>
      <c r="O102" s="4" t="s">
        <v>25</v>
      </c>
      <c r="Q102" s="4" t="s">
        <v>25</v>
      </c>
      <c r="R102" s="4" t="s">
        <v>25</v>
      </c>
      <c r="S102" s="4" t="s">
        <v>101</v>
      </c>
      <c r="T102" s="4" t="s">
        <v>27</v>
      </c>
    </row>
    <row r="103" spans="1:20" x14ac:dyDescent="0.2">
      <c r="A103" s="2">
        <v>44512.256213692133</v>
      </c>
      <c r="B103" s="3" t="s">
        <v>225</v>
      </c>
      <c r="C103" s="4" t="s">
        <v>29</v>
      </c>
      <c r="G103" s="4" t="s">
        <v>226</v>
      </c>
      <c r="H103" s="4" t="s">
        <v>227</v>
      </c>
      <c r="I103" s="4" t="s">
        <v>32</v>
      </c>
      <c r="J103" s="4" t="s">
        <v>24</v>
      </c>
      <c r="K103" s="4">
        <v>35.6</v>
      </c>
      <c r="L103" s="4">
        <v>18</v>
      </c>
      <c r="M103" s="4" t="s">
        <v>23</v>
      </c>
      <c r="N103" s="4" t="s">
        <v>24</v>
      </c>
      <c r="O103" s="4" t="s">
        <v>25</v>
      </c>
      <c r="Q103" s="4" t="s">
        <v>25</v>
      </c>
      <c r="R103" s="4" t="s">
        <v>25</v>
      </c>
      <c r="S103" s="4" t="s">
        <v>25</v>
      </c>
      <c r="T103" s="4" t="s">
        <v>27</v>
      </c>
    </row>
    <row r="104" spans="1:20" x14ac:dyDescent="0.2">
      <c r="A104" s="2">
        <v>44512.261886307868</v>
      </c>
      <c r="B104" s="3" t="s">
        <v>36</v>
      </c>
      <c r="C104" s="4" t="s">
        <v>20</v>
      </c>
      <c r="D104" s="4" t="s">
        <v>37</v>
      </c>
      <c r="F104" s="4" t="s">
        <v>38</v>
      </c>
      <c r="I104" s="4" t="s">
        <v>22</v>
      </c>
      <c r="K104" s="4">
        <v>36.5</v>
      </c>
      <c r="L104" s="4">
        <v>14</v>
      </c>
      <c r="M104" s="4" t="s">
        <v>23</v>
      </c>
      <c r="N104" s="4" t="s">
        <v>24</v>
      </c>
      <c r="O104" s="4" t="s">
        <v>25</v>
      </c>
      <c r="Q104" s="4" t="s">
        <v>25</v>
      </c>
      <c r="R104" s="4" t="s">
        <v>25</v>
      </c>
      <c r="S104" s="4" t="s">
        <v>39</v>
      </c>
      <c r="T104" s="4" t="s">
        <v>27</v>
      </c>
    </row>
    <row r="105" spans="1:20" x14ac:dyDescent="0.2">
      <c r="A105" s="2">
        <v>44512.262293159722</v>
      </c>
      <c r="B105" s="3" t="s">
        <v>135</v>
      </c>
      <c r="C105" s="4" t="s">
        <v>20</v>
      </c>
      <c r="D105" s="4" t="s">
        <v>37</v>
      </c>
      <c r="F105" s="4" t="s">
        <v>136</v>
      </c>
      <c r="I105" s="4" t="s">
        <v>32</v>
      </c>
      <c r="J105" s="4" t="s">
        <v>24</v>
      </c>
      <c r="K105" s="4">
        <v>36.5</v>
      </c>
      <c r="L105" s="4">
        <v>17</v>
      </c>
      <c r="M105" s="4" t="s">
        <v>23</v>
      </c>
      <c r="N105" s="4" t="s">
        <v>24</v>
      </c>
      <c r="O105" s="4" t="s">
        <v>25</v>
      </c>
      <c r="Q105" s="4" t="s">
        <v>25</v>
      </c>
      <c r="R105" s="4" t="s">
        <v>25</v>
      </c>
      <c r="S105" s="4" t="s">
        <v>25</v>
      </c>
      <c r="T105" s="4" t="s">
        <v>27</v>
      </c>
    </row>
    <row r="106" spans="1:20" x14ac:dyDescent="0.2">
      <c r="A106" s="2">
        <v>44512.266793379633</v>
      </c>
      <c r="B106" s="3" t="s">
        <v>75</v>
      </c>
      <c r="C106" s="4" t="s">
        <v>29</v>
      </c>
      <c r="G106" s="4" t="s">
        <v>253</v>
      </c>
      <c r="H106" s="4" t="s">
        <v>254</v>
      </c>
      <c r="I106" s="4" t="s">
        <v>22</v>
      </c>
      <c r="K106" s="4">
        <v>35.5</v>
      </c>
      <c r="L106" s="4">
        <v>20</v>
      </c>
      <c r="M106" s="4" t="s">
        <v>23</v>
      </c>
      <c r="N106" s="4" t="s">
        <v>24</v>
      </c>
      <c r="O106" s="4" t="s">
        <v>25</v>
      </c>
      <c r="Q106" s="4" t="s">
        <v>25</v>
      </c>
      <c r="R106" s="4" t="s">
        <v>25</v>
      </c>
      <c r="S106" s="4" t="s">
        <v>25</v>
      </c>
      <c r="T106" s="4" t="s">
        <v>27</v>
      </c>
    </row>
    <row r="107" spans="1:20" x14ac:dyDescent="0.2">
      <c r="A107" s="2">
        <v>44512.306130104167</v>
      </c>
      <c r="B107" s="3" t="s">
        <v>78</v>
      </c>
      <c r="C107" s="4" t="s">
        <v>29</v>
      </c>
      <c r="G107" s="4" t="s">
        <v>79</v>
      </c>
      <c r="H107" s="4" t="s">
        <v>80</v>
      </c>
      <c r="I107" s="4" t="s">
        <v>22</v>
      </c>
      <c r="K107" s="4">
        <v>35.9</v>
      </c>
      <c r="L107" s="4">
        <v>20</v>
      </c>
      <c r="M107" s="4" t="s">
        <v>23</v>
      </c>
      <c r="N107" s="4" t="s">
        <v>24</v>
      </c>
      <c r="O107" s="4" t="s">
        <v>25</v>
      </c>
      <c r="Q107" s="4" t="s">
        <v>33</v>
      </c>
      <c r="R107" s="4" t="s">
        <v>25</v>
      </c>
      <c r="S107" s="4" t="s">
        <v>25</v>
      </c>
      <c r="T107" s="4" t="s">
        <v>27</v>
      </c>
    </row>
    <row r="108" spans="1:20" x14ac:dyDescent="0.2">
      <c r="A108" s="2">
        <v>44512.321069201389</v>
      </c>
      <c r="B108" s="3" t="s">
        <v>188</v>
      </c>
      <c r="C108" s="4" t="s">
        <v>29</v>
      </c>
      <c r="G108" s="4" t="s">
        <v>189</v>
      </c>
      <c r="H108" s="4" t="s">
        <v>190</v>
      </c>
      <c r="I108" s="4" t="s">
        <v>32</v>
      </c>
      <c r="J108" s="4" t="s">
        <v>24</v>
      </c>
      <c r="K108" s="4">
        <v>36.6</v>
      </c>
      <c r="L108" s="4">
        <v>16</v>
      </c>
      <c r="M108" s="4" t="s">
        <v>23</v>
      </c>
      <c r="N108" s="4" t="s">
        <v>24</v>
      </c>
      <c r="O108" s="4" t="s">
        <v>25</v>
      </c>
      <c r="Q108" s="4" t="s">
        <v>25</v>
      </c>
      <c r="R108" s="4" t="s">
        <v>25</v>
      </c>
      <c r="S108" s="4" t="s">
        <v>26</v>
      </c>
      <c r="T108" s="4" t="s">
        <v>27</v>
      </c>
    </row>
    <row r="109" spans="1:20" x14ac:dyDescent="0.2">
      <c r="A109" s="2">
        <v>44512.327583206017</v>
      </c>
      <c r="B109" s="3" t="s">
        <v>173</v>
      </c>
      <c r="C109" s="4" t="s">
        <v>29</v>
      </c>
      <c r="G109" s="4" t="s">
        <v>174</v>
      </c>
      <c r="H109" s="4" t="s">
        <v>175</v>
      </c>
      <c r="I109" s="4" t="s">
        <v>22</v>
      </c>
      <c r="K109" s="4">
        <v>36.700000000000003</v>
      </c>
      <c r="L109" s="4">
        <v>18</v>
      </c>
      <c r="M109" s="4" t="s">
        <v>23</v>
      </c>
      <c r="N109" s="4" t="s">
        <v>24</v>
      </c>
      <c r="O109" s="4" t="s">
        <v>25</v>
      </c>
      <c r="Q109" s="4" t="s">
        <v>25</v>
      </c>
      <c r="R109" s="4" t="s">
        <v>25</v>
      </c>
      <c r="S109" s="4" t="s">
        <v>25</v>
      </c>
      <c r="T109" s="4" t="s">
        <v>27</v>
      </c>
    </row>
    <row r="110" spans="1:20" x14ac:dyDescent="0.2">
      <c r="A110" s="2">
        <v>44512.329514710647</v>
      </c>
      <c r="B110" s="3" t="s">
        <v>319</v>
      </c>
      <c r="C110" s="4" t="s">
        <v>20</v>
      </c>
      <c r="D110" s="4" t="s">
        <v>37</v>
      </c>
      <c r="F110" s="4" t="s">
        <v>129</v>
      </c>
      <c r="I110" s="4" t="s">
        <v>22</v>
      </c>
      <c r="K110" s="4">
        <v>36.4</v>
      </c>
      <c r="L110" s="4">
        <v>14</v>
      </c>
      <c r="M110" s="4" t="s">
        <v>23</v>
      </c>
      <c r="N110" s="4" t="s">
        <v>24</v>
      </c>
      <c r="O110" s="4" t="s">
        <v>25</v>
      </c>
      <c r="Q110" s="4" t="s">
        <v>25</v>
      </c>
      <c r="R110" s="4" t="s">
        <v>25</v>
      </c>
      <c r="S110" s="4" t="s">
        <v>25</v>
      </c>
      <c r="T110" s="4" t="s">
        <v>27</v>
      </c>
    </row>
    <row r="111" spans="1:20" x14ac:dyDescent="0.2">
      <c r="A111" s="2">
        <v>44512.348904942133</v>
      </c>
      <c r="B111" s="3" t="s">
        <v>117</v>
      </c>
      <c r="C111" s="4" t="s">
        <v>29</v>
      </c>
      <c r="G111" s="4" t="s">
        <v>118</v>
      </c>
      <c r="H111" s="4" t="s">
        <v>119</v>
      </c>
      <c r="I111" s="4" t="s">
        <v>32</v>
      </c>
      <c r="J111" s="4" t="s">
        <v>24</v>
      </c>
      <c r="K111" s="4">
        <v>36.200000000000003</v>
      </c>
      <c r="L111" s="4">
        <v>12</v>
      </c>
      <c r="M111" s="4" t="s">
        <v>23</v>
      </c>
      <c r="N111" s="4" t="s">
        <v>24</v>
      </c>
      <c r="O111" s="4" t="s">
        <v>25</v>
      </c>
      <c r="Q111" s="4" t="s">
        <v>25</v>
      </c>
      <c r="R111" s="4" t="s">
        <v>25</v>
      </c>
      <c r="S111" s="4" t="s">
        <v>25</v>
      </c>
      <c r="T111" s="4" t="s">
        <v>27</v>
      </c>
    </row>
    <row r="112" spans="1:20" x14ac:dyDescent="0.2">
      <c r="A112" s="2">
        <v>44512.351673425925</v>
      </c>
      <c r="B112" s="3" t="s">
        <v>148</v>
      </c>
      <c r="C112" s="4" t="s">
        <v>29</v>
      </c>
      <c r="G112" s="4" t="s">
        <v>149</v>
      </c>
      <c r="H112" s="4" t="s">
        <v>150</v>
      </c>
      <c r="I112" s="4" t="s">
        <v>22</v>
      </c>
      <c r="K112" s="4">
        <v>36.299999999999997</v>
      </c>
      <c r="L112" s="4">
        <v>16</v>
      </c>
      <c r="M112" s="4" t="s">
        <v>23</v>
      </c>
      <c r="N112" s="4" t="s">
        <v>24</v>
      </c>
      <c r="O112" s="4" t="s">
        <v>25</v>
      </c>
      <c r="Q112" s="4" t="s">
        <v>25</v>
      </c>
      <c r="R112" s="4" t="s">
        <v>25</v>
      </c>
      <c r="S112" s="4" t="s">
        <v>151</v>
      </c>
      <c r="T112" s="4" t="s">
        <v>27</v>
      </c>
    </row>
    <row r="113" spans="1:20" x14ac:dyDescent="0.2">
      <c r="A113" s="2">
        <v>44512.355877800925</v>
      </c>
      <c r="B113" s="3" t="s">
        <v>183</v>
      </c>
      <c r="C113" s="4" t="s">
        <v>29</v>
      </c>
      <c r="G113" s="4" t="s">
        <v>184</v>
      </c>
      <c r="H113" s="4" t="s">
        <v>185</v>
      </c>
      <c r="I113" s="4" t="s">
        <v>22</v>
      </c>
      <c r="K113" s="4">
        <v>36.5</v>
      </c>
      <c r="L113" s="4">
        <v>30</v>
      </c>
      <c r="M113" s="4" t="s">
        <v>23</v>
      </c>
      <c r="N113" s="4" t="s">
        <v>24</v>
      </c>
      <c r="O113" s="4" t="s">
        <v>25</v>
      </c>
      <c r="Q113" s="4" t="s">
        <v>25</v>
      </c>
      <c r="R113" s="4" t="s">
        <v>25</v>
      </c>
      <c r="S113" s="4" t="s">
        <v>74</v>
      </c>
      <c r="T113" s="4" t="s">
        <v>27</v>
      </c>
    </row>
    <row r="114" spans="1:20" x14ac:dyDescent="0.2">
      <c r="A114" s="2">
        <v>44512.378737418985</v>
      </c>
      <c r="B114" s="3" t="s">
        <v>169</v>
      </c>
      <c r="C114" s="4" t="s">
        <v>29</v>
      </c>
      <c r="G114" s="4" t="s">
        <v>170</v>
      </c>
      <c r="H114" s="4" t="s">
        <v>171</v>
      </c>
      <c r="I114" s="4" t="s">
        <v>22</v>
      </c>
      <c r="K114" s="4">
        <v>36.299999999999997</v>
      </c>
      <c r="L114" s="4">
        <v>18</v>
      </c>
      <c r="M114" s="4" t="s">
        <v>23</v>
      </c>
      <c r="N114" s="4" t="s">
        <v>24</v>
      </c>
      <c r="O114" s="4" t="s">
        <v>25</v>
      </c>
      <c r="Q114" s="4" t="s">
        <v>25</v>
      </c>
      <c r="R114" s="4" t="s">
        <v>25</v>
      </c>
      <c r="S114" s="4" t="s">
        <v>25</v>
      </c>
      <c r="T114" s="4" t="s">
        <v>27</v>
      </c>
    </row>
    <row r="115" spans="1:20" x14ac:dyDescent="0.2">
      <c r="A115" s="2">
        <v>44512.38569628472</v>
      </c>
      <c r="B115" s="4" t="s">
        <v>273</v>
      </c>
      <c r="C115" s="4" t="s">
        <v>29</v>
      </c>
      <c r="G115" s="4" t="s">
        <v>274</v>
      </c>
      <c r="H115" s="4" t="s">
        <v>275</v>
      </c>
      <c r="I115" s="4" t="s">
        <v>32</v>
      </c>
      <c r="J115" s="4" t="s">
        <v>24</v>
      </c>
      <c r="K115" s="4">
        <v>36</v>
      </c>
      <c r="L115" s="4">
        <v>18</v>
      </c>
      <c r="M115" s="4" t="s">
        <v>23</v>
      </c>
      <c r="N115" s="4" t="s">
        <v>24</v>
      </c>
      <c r="O115" s="4" t="s">
        <v>25</v>
      </c>
      <c r="Q115" s="4" t="s">
        <v>25</v>
      </c>
      <c r="R115" s="4" t="s">
        <v>25</v>
      </c>
      <c r="S115" s="4" t="s">
        <v>74</v>
      </c>
      <c r="T115" s="4" t="s">
        <v>27</v>
      </c>
    </row>
    <row r="116" spans="1:20" x14ac:dyDescent="0.2">
      <c r="A116" s="2">
        <v>44512.403752743056</v>
      </c>
      <c r="B116" s="3" t="s">
        <v>262</v>
      </c>
      <c r="C116" s="4" t="s">
        <v>20</v>
      </c>
      <c r="D116" s="4" t="s">
        <v>37</v>
      </c>
      <c r="F116" s="4" t="s">
        <v>263</v>
      </c>
      <c r="I116" s="4" t="s">
        <v>22</v>
      </c>
      <c r="K116" s="4">
        <v>35.799999999999997</v>
      </c>
      <c r="L116" s="4">
        <v>16</v>
      </c>
      <c r="M116" s="4" t="s">
        <v>23</v>
      </c>
      <c r="N116" s="4" t="s">
        <v>24</v>
      </c>
      <c r="O116" s="4" t="s">
        <v>49</v>
      </c>
      <c r="Q116" s="4" t="s">
        <v>25</v>
      </c>
      <c r="R116" s="4" t="s">
        <v>34</v>
      </c>
      <c r="S116" s="4" t="s">
        <v>359</v>
      </c>
      <c r="T116" s="4" t="s">
        <v>27</v>
      </c>
    </row>
    <row r="117" spans="1:20" x14ac:dyDescent="0.2">
      <c r="A117" s="2">
        <v>44512.411121979167</v>
      </c>
      <c r="B117" s="3" t="s">
        <v>191</v>
      </c>
      <c r="C117" s="4" t="s">
        <v>20</v>
      </c>
      <c r="D117" s="4" t="s">
        <v>37</v>
      </c>
      <c r="F117" s="4" t="s">
        <v>192</v>
      </c>
      <c r="I117" s="4" t="s">
        <v>22</v>
      </c>
      <c r="K117" s="4">
        <v>35.5</v>
      </c>
      <c r="L117" s="4">
        <v>18</v>
      </c>
      <c r="M117" s="4" t="s">
        <v>23</v>
      </c>
      <c r="N117" s="4" t="s">
        <v>24</v>
      </c>
      <c r="O117" s="4" t="s">
        <v>25</v>
      </c>
      <c r="Q117" s="4" t="s">
        <v>25</v>
      </c>
      <c r="R117" s="4" t="s">
        <v>25</v>
      </c>
      <c r="S117" s="4" t="s">
        <v>352</v>
      </c>
      <c r="T117" s="4" t="s">
        <v>27</v>
      </c>
    </row>
    <row r="118" spans="1:20" x14ac:dyDescent="0.2">
      <c r="A118" s="2">
        <v>44512.525752731482</v>
      </c>
      <c r="B118" s="3" t="s">
        <v>327</v>
      </c>
      <c r="C118" s="4" t="s">
        <v>29</v>
      </c>
      <c r="G118" s="4" t="s">
        <v>328</v>
      </c>
      <c r="H118" s="4" t="s">
        <v>329</v>
      </c>
      <c r="I118" s="4" t="s">
        <v>22</v>
      </c>
      <c r="K118" s="4">
        <v>36.299999999999997</v>
      </c>
      <c r="L118" s="4">
        <v>15</v>
      </c>
      <c r="M118" s="4" t="s">
        <v>23</v>
      </c>
      <c r="N118" s="4" t="s">
        <v>24</v>
      </c>
      <c r="O118" s="4" t="s">
        <v>25</v>
      </c>
      <c r="Q118" s="4" t="s">
        <v>25</v>
      </c>
      <c r="R118" s="4" t="s">
        <v>25</v>
      </c>
      <c r="S118" s="4" t="s">
        <v>74</v>
      </c>
      <c r="T118" s="4" t="s">
        <v>27</v>
      </c>
    </row>
    <row r="119" spans="1:20" x14ac:dyDescent="0.2">
      <c r="A119" s="2">
        <v>44512.543547476853</v>
      </c>
      <c r="B119" s="3" t="s">
        <v>278</v>
      </c>
      <c r="C119" s="4" t="s">
        <v>20</v>
      </c>
      <c r="D119" s="4" t="s">
        <v>37</v>
      </c>
      <c r="F119" s="4" t="s">
        <v>279</v>
      </c>
      <c r="I119" s="4" t="s">
        <v>22</v>
      </c>
      <c r="K119" s="4">
        <v>36.200000000000003</v>
      </c>
      <c r="L119" s="4">
        <v>16</v>
      </c>
      <c r="M119" s="4" t="s">
        <v>23</v>
      </c>
      <c r="N119" s="4" t="s">
        <v>24</v>
      </c>
      <c r="O119" s="4" t="s">
        <v>49</v>
      </c>
      <c r="Q119" s="4" t="s">
        <v>25</v>
      </c>
      <c r="R119" s="4" t="s">
        <v>25</v>
      </c>
      <c r="S119" s="4" t="s">
        <v>25</v>
      </c>
      <c r="T119" s="4" t="s">
        <v>27</v>
      </c>
    </row>
    <row r="120" spans="1:20" x14ac:dyDescent="0.2">
      <c r="A120" s="2">
        <v>44512.602086342595</v>
      </c>
      <c r="B120" s="3" t="s">
        <v>287</v>
      </c>
      <c r="C120" s="4" t="s">
        <v>29</v>
      </c>
      <c r="G120" s="4" t="s">
        <v>288</v>
      </c>
      <c r="H120" s="4" t="s">
        <v>289</v>
      </c>
      <c r="I120" s="4" t="s">
        <v>22</v>
      </c>
      <c r="K120" s="4">
        <v>36.4</v>
      </c>
      <c r="L120" s="4">
        <v>24</v>
      </c>
      <c r="M120" s="4" t="s">
        <v>23</v>
      </c>
      <c r="N120" s="4" t="s">
        <v>24</v>
      </c>
      <c r="O120" s="4" t="s">
        <v>49</v>
      </c>
      <c r="Q120" s="4" t="s">
        <v>25</v>
      </c>
      <c r="R120" s="4" t="s">
        <v>25</v>
      </c>
      <c r="S120" s="4" t="s">
        <v>51</v>
      </c>
      <c r="T120" s="4" t="s">
        <v>27</v>
      </c>
    </row>
    <row r="121" spans="1:20" x14ac:dyDescent="0.2">
      <c r="A121" s="2">
        <v>44512.700040115742</v>
      </c>
      <c r="B121" s="3" t="s">
        <v>159</v>
      </c>
      <c r="C121" s="4" t="s">
        <v>29</v>
      </c>
      <c r="G121" s="4" t="s">
        <v>160</v>
      </c>
      <c r="H121" s="4" t="s">
        <v>161</v>
      </c>
      <c r="I121" s="4" t="s">
        <v>32</v>
      </c>
      <c r="J121" s="4" t="s">
        <v>24</v>
      </c>
      <c r="K121" s="4">
        <v>36.4</v>
      </c>
      <c r="L121" s="4">
        <v>19</v>
      </c>
      <c r="M121" s="4" t="s">
        <v>23</v>
      </c>
      <c r="N121" s="4" t="s">
        <v>24</v>
      </c>
      <c r="O121" s="4" t="s">
        <v>25</v>
      </c>
      <c r="Q121" s="4" t="s">
        <v>25</v>
      </c>
      <c r="R121" s="4" t="s">
        <v>25</v>
      </c>
      <c r="S121" s="4" t="s">
        <v>162</v>
      </c>
      <c r="T121" s="4" t="s">
        <v>27</v>
      </c>
    </row>
    <row r="122" spans="1:20" x14ac:dyDescent="0.2">
      <c r="A122" s="2">
        <v>44512.756923645837</v>
      </c>
      <c r="B122" s="4">
        <v>9054421297</v>
      </c>
      <c r="C122" s="4" t="s">
        <v>20</v>
      </c>
      <c r="D122" s="4" t="s">
        <v>37</v>
      </c>
      <c r="F122" s="4" t="s">
        <v>290</v>
      </c>
      <c r="I122" s="4" t="s">
        <v>22</v>
      </c>
      <c r="K122" s="4">
        <v>36.700000000000003</v>
      </c>
      <c r="L122" s="4">
        <v>12</v>
      </c>
      <c r="M122" s="4" t="s">
        <v>23</v>
      </c>
      <c r="N122" s="4" t="s">
        <v>24</v>
      </c>
      <c r="O122" s="4" t="s">
        <v>25</v>
      </c>
      <c r="Q122" s="4" t="s">
        <v>25</v>
      </c>
      <c r="R122" s="4" t="s">
        <v>25</v>
      </c>
      <c r="S122" s="4" t="s">
        <v>25</v>
      </c>
      <c r="T122" s="4" t="s">
        <v>27</v>
      </c>
    </row>
    <row r="123" spans="1:20" x14ac:dyDescent="0.2">
      <c r="A123" s="2">
        <v>44512.830170972222</v>
      </c>
      <c r="B123" s="3" t="s">
        <v>205</v>
      </c>
      <c r="C123" s="4" t="s">
        <v>29</v>
      </c>
      <c r="G123" s="4" t="s">
        <v>206</v>
      </c>
      <c r="H123" s="4" t="s">
        <v>207</v>
      </c>
      <c r="I123" s="4" t="s">
        <v>22</v>
      </c>
      <c r="K123" s="4">
        <v>36.4</v>
      </c>
      <c r="L123" s="4">
        <v>28</v>
      </c>
      <c r="M123" s="4" t="s">
        <v>23</v>
      </c>
      <c r="N123" s="4" t="s">
        <v>24</v>
      </c>
      <c r="O123" s="4" t="s">
        <v>49</v>
      </c>
      <c r="Q123" s="4" t="s">
        <v>25</v>
      </c>
      <c r="R123" s="4" t="s">
        <v>25</v>
      </c>
      <c r="S123" s="4" t="s">
        <v>25</v>
      </c>
      <c r="T123" s="4" t="s">
        <v>27</v>
      </c>
    </row>
    <row r="124" spans="1:20" x14ac:dyDescent="0.2">
      <c r="A124" s="2">
        <v>44512.945693738424</v>
      </c>
      <c r="B124" s="3" t="s">
        <v>229</v>
      </c>
      <c r="C124" s="4" t="s">
        <v>29</v>
      </c>
      <c r="G124" s="4" t="s">
        <v>230</v>
      </c>
      <c r="H124" s="4" t="s">
        <v>231</v>
      </c>
      <c r="I124" s="4" t="s">
        <v>22</v>
      </c>
      <c r="K124" s="4">
        <v>36.5</v>
      </c>
      <c r="L124" s="4">
        <v>25</v>
      </c>
      <c r="M124" s="4" t="s">
        <v>23</v>
      </c>
      <c r="N124" s="4" t="s">
        <v>24</v>
      </c>
      <c r="O124" s="4" t="s">
        <v>49</v>
      </c>
      <c r="Q124" s="4" t="s">
        <v>33</v>
      </c>
      <c r="R124" s="4" t="s">
        <v>34</v>
      </c>
      <c r="S124" s="4" t="s">
        <v>25</v>
      </c>
      <c r="T124" s="4" t="s">
        <v>27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Z73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26" width="21.5703125" customWidth="1"/>
  </cols>
  <sheetData>
    <row r="1" spans="1:2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</row>
    <row r="2" spans="1:26" x14ac:dyDescent="0.2">
      <c r="A2" s="2">
        <v>44513.174393645837</v>
      </c>
      <c r="B2" s="3" t="s">
        <v>75</v>
      </c>
      <c r="C2" s="4" t="s">
        <v>29</v>
      </c>
      <c r="G2" s="4" t="s">
        <v>253</v>
      </c>
      <c r="H2" s="4" t="s">
        <v>254</v>
      </c>
      <c r="I2" s="4" t="s">
        <v>22</v>
      </c>
      <c r="K2" s="4">
        <v>35.6</v>
      </c>
      <c r="L2" s="4">
        <v>20</v>
      </c>
      <c r="M2" s="4" t="s">
        <v>23</v>
      </c>
      <c r="N2" s="4" t="s">
        <v>24</v>
      </c>
      <c r="O2" s="4" t="s">
        <v>25</v>
      </c>
      <c r="Q2" s="4" t="s">
        <v>25</v>
      </c>
      <c r="R2" s="4" t="s">
        <v>25</v>
      </c>
      <c r="S2" s="4" t="s">
        <v>25</v>
      </c>
      <c r="T2" s="4" t="s">
        <v>27</v>
      </c>
    </row>
    <row r="3" spans="1:26" x14ac:dyDescent="0.2">
      <c r="A3" s="2">
        <v>44513.177831504625</v>
      </c>
      <c r="B3" s="3" t="s">
        <v>42</v>
      </c>
      <c r="C3" s="4" t="s">
        <v>20</v>
      </c>
      <c r="D3" s="4" t="s">
        <v>21</v>
      </c>
      <c r="E3" s="4">
        <v>462</v>
      </c>
      <c r="I3" s="4" t="s">
        <v>22</v>
      </c>
      <c r="K3" s="4">
        <v>36</v>
      </c>
      <c r="L3" s="4">
        <v>20</v>
      </c>
      <c r="M3" s="4" t="s">
        <v>23</v>
      </c>
      <c r="N3" s="4" t="s">
        <v>24</v>
      </c>
      <c r="O3" s="4" t="s">
        <v>25</v>
      </c>
      <c r="Q3" s="4" t="s">
        <v>25</v>
      </c>
      <c r="R3" s="4" t="s">
        <v>25</v>
      </c>
      <c r="S3" s="4" t="s">
        <v>25</v>
      </c>
      <c r="T3" s="4" t="s">
        <v>27</v>
      </c>
    </row>
    <row r="4" spans="1:26" x14ac:dyDescent="0.2">
      <c r="A4" s="2">
        <v>44513.208332847222</v>
      </c>
      <c r="B4" s="3" t="s">
        <v>247</v>
      </c>
      <c r="C4" s="4" t="s">
        <v>20</v>
      </c>
      <c r="D4" s="4" t="s">
        <v>21</v>
      </c>
      <c r="E4" s="4">
        <v>786</v>
      </c>
      <c r="I4" s="4" t="s">
        <v>22</v>
      </c>
      <c r="K4" s="4">
        <v>36.299999999999997</v>
      </c>
      <c r="L4" s="4">
        <v>20</v>
      </c>
      <c r="M4" s="4" t="s">
        <v>23</v>
      </c>
      <c r="N4" s="4" t="s">
        <v>24</v>
      </c>
      <c r="O4" s="4" t="s">
        <v>25</v>
      </c>
      <c r="Q4" s="4" t="s">
        <v>25</v>
      </c>
      <c r="R4" s="4" t="s">
        <v>25</v>
      </c>
      <c r="S4" s="4" t="s">
        <v>25</v>
      </c>
      <c r="T4" s="4" t="s">
        <v>27</v>
      </c>
    </row>
    <row r="5" spans="1:26" x14ac:dyDescent="0.2">
      <c r="A5" s="2">
        <v>44513.215307210645</v>
      </c>
      <c r="B5" s="3" t="s">
        <v>61</v>
      </c>
      <c r="C5" s="4" t="s">
        <v>20</v>
      </c>
      <c r="D5" s="4" t="s">
        <v>21</v>
      </c>
      <c r="E5" s="4">
        <v>427</v>
      </c>
      <c r="I5" s="4" t="s">
        <v>22</v>
      </c>
      <c r="K5" s="4">
        <v>36.200000000000003</v>
      </c>
      <c r="L5" s="4">
        <v>14</v>
      </c>
      <c r="M5" s="4" t="s">
        <v>23</v>
      </c>
      <c r="N5" s="4" t="s">
        <v>24</v>
      </c>
      <c r="O5" s="4" t="s">
        <v>49</v>
      </c>
      <c r="Q5" s="4" t="s">
        <v>25</v>
      </c>
      <c r="R5" s="4" t="s">
        <v>25</v>
      </c>
      <c r="S5" s="4" t="s">
        <v>62</v>
      </c>
      <c r="T5" s="4" t="s">
        <v>27</v>
      </c>
    </row>
    <row r="6" spans="1:26" x14ac:dyDescent="0.2">
      <c r="A6" s="2">
        <v>44513.229224537034</v>
      </c>
      <c r="B6" s="3" t="s">
        <v>125</v>
      </c>
      <c r="C6" s="4" t="s">
        <v>20</v>
      </c>
      <c r="D6" s="4" t="s">
        <v>21</v>
      </c>
      <c r="E6" s="4">
        <v>451</v>
      </c>
      <c r="I6" s="4" t="s">
        <v>22</v>
      </c>
      <c r="K6" s="4">
        <v>36.200000000000003</v>
      </c>
      <c r="L6" s="4">
        <v>12</v>
      </c>
      <c r="M6" s="4" t="s">
        <v>23</v>
      </c>
      <c r="N6" s="4" t="s">
        <v>24</v>
      </c>
      <c r="O6" s="4" t="s">
        <v>25</v>
      </c>
      <c r="Q6" s="4" t="s">
        <v>25</v>
      </c>
      <c r="R6" s="4" t="s">
        <v>25</v>
      </c>
      <c r="S6" s="4" t="s">
        <v>25</v>
      </c>
      <c r="T6" s="4" t="s">
        <v>27</v>
      </c>
    </row>
    <row r="7" spans="1:26" x14ac:dyDescent="0.2">
      <c r="A7" s="2">
        <v>44513.23183856481</v>
      </c>
      <c r="B7" s="3" t="s">
        <v>98</v>
      </c>
      <c r="C7" s="4" t="s">
        <v>29</v>
      </c>
      <c r="G7" s="4" t="s">
        <v>99</v>
      </c>
      <c r="H7" s="4" t="s">
        <v>100</v>
      </c>
      <c r="I7" s="4" t="s">
        <v>22</v>
      </c>
      <c r="K7" s="4">
        <v>36.4</v>
      </c>
      <c r="L7" s="4">
        <v>52</v>
      </c>
      <c r="M7" s="4" t="s">
        <v>23</v>
      </c>
      <c r="N7" s="4" t="s">
        <v>24</v>
      </c>
      <c r="O7" s="4" t="s">
        <v>25</v>
      </c>
      <c r="Q7" s="4" t="s">
        <v>25</v>
      </c>
      <c r="R7" s="4" t="s">
        <v>25</v>
      </c>
      <c r="S7" s="4" t="s">
        <v>360</v>
      </c>
      <c r="T7" s="4" t="s">
        <v>27</v>
      </c>
    </row>
    <row r="8" spans="1:26" x14ac:dyDescent="0.2">
      <c r="A8" s="2">
        <v>44513.242050706016</v>
      </c>
      <c r="B8" s="3" t="s">
        <v>133</v>
      </c>
      <c r="C8" s="4" t="s">
        <v>20</v>
      </c>
      <c r="D8" s="4" t="s">
        <v>21</v>
      </c>
      <c r="E8" s="3" t="s">
        <v>134</v>
      </c>
      <c r="I8" s="4" t="s">
        <v>22</v>
      </c>
      <c r="K8" s="4">
        <v>36.5</v>
      </c>
      <c r="L8" s="4">
        <v>17</v>
      </c>
      <c r="M8" s="4" t="s">
        <v>23</v>
      </c>
      <c r="N8" s="4" t="s">
        <v>24</v>
      </c>
      <c r="O8" s="4" t="s">
        <v>49</v>
      </c>
      <c r="Q8" s="4" t="s">
        <v>25</v>
      </c>
      <c r="R8" s="4" t="s">
        <v>25</v>
      </c>
      <c r="S8" s="4" t="s">
        <v>25</v>
      </c>
      <c r="T8" s="4" t="s">
        <v>27</v>
      </c>
    </row>
    <row r="9" spans="1:26" x14ac:dyDescent="0.2">
      <c r="A9" s="2">
        <v>44513.243734548611</v>
      </c>
      <c r="B9" s="3" t="s">
        <v>135</v>
      </c>
      <c r="C9" s="4" t="s">
        <v>20</v>
      </c>
      <c r="D9" s="4" t="s">
        <v>37</v>
      </c>
      <c r="F9" s="4" t="s">
        <v>136</v>
      </c>
      <c r="I9" s="4" t="s">
        <v>32</v>
      </c>
      <c r="J9" s="4" t="s">
        <v>24</v>
      </c>
      <c r="K9" s="4">
        <v>36.5</v>
      </c>
      <c r="L9" s="4">
        <v>17</v>
      </c>
      <c r="M9" s="4" t="s">
        <v>23</v>
      </c>
      <c r="N9" s="4" t="s">
        <v>24</v>
      </c>
      <c r="O9" s="4" t="s">
        <v>25</v>
      </c>
      <c r="Q9" s="4" t="s">
        <v>25</v>
      </c>
      <c r="R9" s="4" t="s">
        <v>25</v>
      </c>
      <c r="S9" s="4" t="s">
        <v>25</v>
      </c>
      <c r="T9" s="4" t="s">
        <v>27</v>
      </c>
    </row>
    <row r="10" spans="1:26" x14ac:dyDescent="0.2">
      <c r="A10" s="2">
        <v>44513.253109884259</v>
      </c>
      <c r="B10" s="3" t="s">
        <v>87</v>
      </c>
      <c r="C10" s="4" t="s">
        <v>20</v>
      </c>
      <c r="D10" s="4" t="s">
        <v>21</v>
      </c>
      <c r="E10" s="4">
        <v>153</v>
      </c>
      <c r="I10" s="4" t="s">
        <v>32</v>
      </c>
      <c r="J10" s="4" t="s">
        <v>24</v>
      </c>
      <c r="K10" s="4">
        <v>36.5</v>
      </c>
      <c r="L10" s="4">
        <v>20</v>
      </c>
      <c r="M10" s="4" t="s">
        <v>23</v>
      </c>
      <c r="N10" s="4" t="s">
        <v>24</v>
      </c>
      <c r="O10" s="4" t="s">
        <v>25</v>
      </c>
      <c r="Q10" s="4" t="s">
        <v>25</v>
      </c>
      <c r="R10" s="4" t="s">
        <v>25</v>
      </c>
      <c r="S10" s="4" t="s">
        <v>39</v>
      </c>
      <c r="T10" s="4" t="s">
        <v>27</v>
      </c>
    </row>
    <row r="11" spans="1:26" x14ac:dyDescent="0.2">
      <c r="A11" s="2">
        <v>44513.25584293982</v>
      </c>
      <c r="B11" s="3" t="s">
        <v>91</v>
      </c>
      <c r="C11" s="4" t="s">
        <v>20</v>
      </c>
      <c r="D11" s="4" t="s">
        <v>21</v>
      </c>
      <c r="E11" s="3" t="s">
        <v>92</v>
      </c>
      <c r="I11" s="4" t="s">
        <v>32</v>
      </c>
      <c r="J11" s="4" t="s">
        <v>24</v>
      </c>
      <c r="K11" s="4">
        <v>36.5</v>
      </c>
      <c r="L11" s="4">
        <v>20</v>
      </c>
      <c r="M11" s="4" t="s">
        <v>23</v>
      </c>
      <c r="N11" s="4" t="s">
        <v>24</v>
      </c>
      <c r="O11" s="4" t="s">
        <v>27</v>
      </c>
      <c r="P11" s="4" t="s">
        <v>93</v>
      </c>
      <c r="Q11" s="4" t="s">
        <v>25</v>
      </c>
      <c r="R11" s="4" t="s">
        <v>25</v>
      </c>
      <c r="S11" s="4" t="s">
        <v>25</v>
      </c>
      <c r="T11" s="4" t="s">
        <v>27</v>
      </c>
    </row>
    <row r="12" spans="1:26" x14ac:dyDescent="0.2">
      <c r="A12" s="5">
        <v>44513.267523148148</v>
      </c>
      <c r="B12" s="8">
        <v>0</v>
      </c>
      <c r="C12" s="7" t="s">
        <v>20</v>
      </c>
      <c r="D12" s="7" t="s">
        <v>21</v>
      </c>
      <c r="E12" s="8">
        <v>373</v>
      </c>
      <c r="F12" s="7"/>
      <c r="G12" s="7"/>
      <c r="H12" s="7"/>
      <c r="I12" s="7" t="s">
        <v>22</v>
      </c>
      <c r="J12" s="7"/>
      <c r="K12" s="8">
        <v>36.1</v>
      </c>
      <c r="L12" s="8">
        <v>18</v>
      </c>
      <c r="M12" s="7" t="s">
        <v>23</v>
      </c>
      <c r="N12" s="7" t="s">
        <v>24</v>
      </c>
      <c r="O12" s="7" t="s">
        <v>25</v>
      </c>
      <c r="P12" s="7"/>
      <c r="Q12" s="7" t="s">
        <v>25</v>
      </c>
      <c r="R12" s="7" t="s">
        <v>25</v>
      </c>
      <c r="S12" s="7" t="s">
        <v>25</v>
      </c>
      <c r="T12" s="7" t="s">
        <v>27</v>
      </c>
      <c r="U12" s="7"/>
      <c r="V12" s="7"/>
      <c r="W12" s="7"/>
      <c r="X12" s="7"/>
      <c r="Y12" s="7"/>
      <c r="Z12" s="7"/>
    </row>
    <row r="13" spans="1:26" x14ac:dyDescent="0.2">
      <c r="A13" s="2">
        <v>44513.274972997686</v>
      </c>
      <c r="B13" s="3" t="s">
        <v>115</v>
      </c>
      <c r="C13" s="4" t="s">
        <v>20</v>
      </c>
      <c r="D13" s="4" t="s">
        <v>21</v>
      </c>
      <c r="E13" s="4">
        <v>678</v>
      </c>
      <c r="I13" s="4" t="s">
        <v>32</v>
      </c>
      <c r="J13" s="4" t="s">
        <v>24</v>
      </c>
      <c r="K13" s="4">
        <v>36.4</v>
      </c>
      <c r="L13" s="4">
        <v>20</v>
      </c>
      <c r="M13" s="4" t="s">
        <v>23</v>
      </c>
      <c r="N13" s="4" t="s">
        <v>116</v>
      </c>
      <c r="O13" s="4" t="s">
        <v>25</v>
      </c>
      <c r="Q13" s="4" t="s">
        <v>25</v>
      </c>
      <c r="R13" s="4" t="s">
        <v>25</v>
      </c>
      <c r="S13" s="4" t="s">
        <v>39</v>
      </c>
      <c r="T13" s="4" t="s">
        <v>27</v>
      </c>
    </row>
    <row r="14" spans="1:26" x14ac:dyDescent="0.2">
      <c r="A14" s="2">
        <v>44513.276165034724</v>
      </c>
      <c r="B14" s="3" t="s">
        <v>43</v>
      </c>
      <c r="C14" s="4" t="s">
        <v>20</v>
      </c>
      <c r="D14" s="4" t="s">
        <v>21</v>
      </c>
      <c r="E14" s="4">
        <v>186</v>
      </c>
      <c r="I14" s="4" t="s">
        <v>22</v>
      </c>
      <c r="K14" s="4">
        <v>36.5</v>
      </c>
      <c r="L14" s="4">
        <v>24</v>
      </c>
      <c r="M14" s="4" t="s">
        <v>23</v>
      </c>
      <c r="N14" s="4" t="s">
        <v>24</v>
      </c>
      <c r="O14" s="4" t="s">
        <v>25</v>
      </c>
      <c r="Q14" s="4" t="s">
        <v>25</v>
      </c>
      <c r="R14" s="4" t="s">
        <v>25</v>
      </c>
      <c r="S14" s="4" t="s">
        <v>62</v>
      </c>
      <c r="T14" s="4" t="s">
        <v>27</v>
      </c>
    </row>
    <row r="15" spans="1:26" x14ac:dyDescent="0.2">
      <c r="A15" s="2">
        <v>44513.284682731479</v>
      </c>
      <c r="B15" s="3" t="s">
        <v>258</v>
      </c>
      <c r="C15" s="4" t="s">
        <v>29</v>
      </c>
      <c r="G15" s="4" t="s">
        <v>259</v>
      </c>
      <c r="H15" s="4" t="s">
        <v>260</v>
      </c>
      <c r="I15" s="4" t="s">
        <v>22</v>
      </c>
      <c r="K15" s="4">
        <v>35</v>
      </c>
      <c r="L15" s="4">
        <v>25</v>
      </c>
      <c r="M15" s="4" t="s">
        <v>23</v>
      </c>
      <c r="N15" s="4" t="s">
        <v>24</v>
      </c>
      <c r="O15" s="4" t="s">
        <v>25</v>
      </c>
      <c r="Q15" s="4" t="s">
        <v>25</v>
      </c>
      <c r="R15" s="4" t="s">
        <v>25</v>
      </c>
      <c r="S15" s="4" t="s">
        <v>261</v>
      </c>
      <c r="T15" s="4" t="s">
        <v>27</v>
      </c>
    </row>
    <row r="16" spans="1:26" x14ac:dyDescent="0.2">
      <c r="A16" s="2">
        <v>44513.288731354165</v>
      </c>
      <c r="B16" s="3" t="s">
        <v>52</v>
      </c>
      <c r="C16" s="4" t="s">
        <v>20</v>
      </c>
      <c r="D16" s="4" t="s">
        <v>21</v>
      </c>
      <c r="E16" s="4">
        <v>733</v>
      </c>
      <c r="I16" s="4" t="s">
        <v>22</v>
      </c>
      <c r="K16" s="4">
        <v>36</v>
      </c>
      <c r="L16" s="4">
        <v>18</v>
      </c>
      <c r="M16" s="4" t="s">
        <v>23</v>
      </c>
      <c r="N16" s="4" t="s">
        <v>24</v>
      </c>
      <c r="O16" s="4" t="s">
        <v>25</v>
      </c>
      <c r="Q16" s="4" t="s">
        <v>25</v>
      </c>
      <c r="R16" s="4" t="s">
        <v>25</v>
      </c>
      <c r="S16" s="4" t="s">
        <v>51</v>
      </c>
      <c r="T16" s="4" t="s">
        <v>27</v>
      </c>
    </row>
    <row r="17" spans="1:20" x14ac:dyDescent="0.2">
      <c r="A17" s="2">
        <v>44513.289589537038</v>
      </c>
      <c r="B17" s="3" t="s">
        <v>143</v>
      </c>
      <c r="C17" s="4" t="s">
        <v>20</v>
      </c>
      <c r="D17" s="4" t="s">
        <v>21</v>
      </c>
      <c r="E17" s="4">
        <v>724</v>
      </c>
      <c r="I17" s="4" t="s">
        <v>22</v>
      </c>
      <c r="K17" s="4">
        <v>36</v>
      </c>
      <c r="L17" s="4">
        <v>22</v>
      </c>
      <c r="M17" s="4" t="s">
        <v>23</v>
      </c>
      <c r="N17" s="4" t="s">
        <v>24</v>
      </c>
      <c r="O17" s="4" t="s">
        <v>49</v>
      </c>
      <c r="Q17" s="4" t="s">
        <v>25</v>
      </c>
      <c r="R17" s="4" t="s">
        <v>25</v>
      </c>
      <c r="S17" s="4" t="s">
        <v>242</v>
      </c>
      <c r="T17" s="4" t="s">
        <v>27</v>
      </c>
    </row>
    <row r="18" spans="1:20" x14ac:dyDescent="0.2">
      <c r="A18" s="2">
        <v>44513.303458553244</v>
      </c>
      <c r="B18" s="3" t="s">
        <v>179</v>
      </c>
      <c r="C18" s="4" t="s">
        <v>20</v>
      </c>
      <c r="D18" s="4" t="s">
        <v>21</v>
      </c>
      <c r="E18" s="4">
        <v>649</v>
      </c>
      <c r="I18" s="4" t="s">
        <v>22</v>
      </c>
      <c r="K18" s="4">
        <v>36.4</v>
      </c>
      <c r="L18" s="4">
        <v>14</v>
      </c>
      <c r="M18" s="4" t="s">
        <v>23</v>
      </c>
      <c r="N18" s="4" t="s">
        <v>24</v>
      </c>
      <c r="O18" s="4" t="s">
        <v>25</v>
      </c>
      <c r="Q18" s="4" t="s">
        <v>25</v>
      </c>
      <c r="R18" s="4" t="s">
        <v>25</v>
      </c>
      <c r="S18" s="4" t="s">
        <v>26</v>
      </c>
      <c r="T18" s="4" t="s">
        <v>27</v>
      </c>
    </row>
    <row r="19" spans="1:20" x14ac:dyDescent="0.2">
      <c r="A19" s="2">
        <v>44513.30711332176</v>
      </c>
      <c r="B19" s="3" t="s">
        <v>102</v>
      </c>
      <c r="C19" s="4" t="s">
        <v>20</v>
      </c>
      <c r="D19" s="4" t="s">
        <v>21</v>
      </c>
      <c r="E19" s="4">
        <v>696</v>
      </c>
      <c r="I19" s="4" t="s">
        <v>32</v>
      </c>
      <c r="J19" s="4" t="s">
        <v>24</v>
      </c>
      <c r="K19" s="4">
        <v>35.6</v>
      </c>
      <c r="L19" s="4">
        <v>18</v>
      </c>
      <c r="M19" s="4" t="s">
        <v>23</v>
      </c>
      <c r="N19" s="4" t="s">
        <v>24</v>
      </c>
      <c r="O19" s="4" t="s">
        <v>25</v>
      </c>
      <c r="Q19" s="4" t="s">
        <v>25</v>
      </c>
      <c r="R19" s="4" t="s">
        <v>25</v>
      </c>
      <c r="S19" s="4" t="s">
        <v>25</v>
      </c>
      <c r="T19" s="4" t="s">
        <v>27</v>
      </c>
    </row>
    <row r="20" spans="1:20" x14ac:dyDescent="0.2">
      <c r="A20" s="2">
        <v>44513.307696759257</v>
      </c>
      <c r="B20" s="3" t="s">
        <v>109</v>
      </c>
      <c r="C20" s="4" t="s">
        <v>20</v>
      </c>
      <c r="D20" s="4" t="s">
        <v>21</v>
      </c>
      <c r="E20" s="4">
        <v>407</v>
      </c>
      <c r="I20" s="4" t="s">
        <v>22</v>
      </c>
      <c r="J20" s="4"/>
      <c r="K20" s="4">
        <v>36.5</v>
      </c>
      <c r="L20" s="4">
        <v>16</v>
      </c>
      <c r="M20" s="4" t="s">
        <v>23</v>
      </c>
      <c r="N20" s="4" t="s">
        <v>24</v>
      </c>
      <c r="O20" s="4" t="s">
        <v>25</v>
      </c>
      <c r="Q20" s="4" t="s">
        <v>25</v>
      </c>
      <c r="R20" s="4" t="s">
        <v>25</v>
      </c>
      <c r="S20" s="4" t="s">
        <v>25</v>
      </c>
      <c r="T20" s="4" t="s">
        <v>27</v>
      </c>
    </row>
    <row r="21" spans="1:20" x14ac:dyDescent="0.2">
      <c r="A21" s="2">
        <v>44513.311145833337</v>
      </c>
      <c r="B21" s="3" t="s">
        <v>68</v>
      </c>
      <c r="C21" s="4" t="s">
        <v>20</v>
      </c>
      <c r="D21" s="4" t="s">
        <v>21</v>
      </c>
      <c r="E21" s="4">
        <v>657</v>
      </c>
      <c r="I21" s="4" t="s">
        <v>22</v>
      </c>
      <c r="J21" s="4"/>
      <c r="K21" s="4">
        <v>36.6</v>
      </c>
      <c r="L21" s="4">
        <v>19</v>
      </c>
      <c r="M21" s="4" t="s">
        <v>23</v>
      </c>
      <c r="N21" s="4" t="s">
        <v>24</v>
      </c>
      <c r="O21" s="4" t="s">
        <v>25</v>
      </c>
      <c r="Q21" s="4" t="s">
        <v>25</v>
      </c>
      <c r="R21" s="4" t="s">
        <v>25</v>
      </c>
      <c r="S21" s="4" t="s">
        <v>25</v>
      </c>
      <c r="T21" s="4" t="s">
        <v>27</v>
      </c>
    </row>
    <row r="22" spans="1:20" x14ac:dyDescent="0.2">
      <c r="A22" s="2">
        <v>44513.31398608796</v>
      </c>
      <c r="B22" s="3" t="s">
        <v>172</v>
      </c>
      <c r="C22" s="4" t="s">
        <v>20</v>
      </c>
      <c r="D22" s="4" t="s">
        <v>21</v>
      </c>
      <c r="E22" s="4">
        <v>795</v>
      </c>
      <c r="I22" s="4" t="s">
        <v>22</v>
      </c>
      <c r="K22" s="4">
        <v>36.5</v>
      </c>
      <c r="L22" s="4">
        <v>18</v>
      </c>
      <c r="M22" s="4" t="s">
        <v>23</v>
      </c>
      <c r="N22" s="4" t="s">
        <v>24</v>
      </c>
      <c r="O22" s="4" t="s">
        <v>25</v>
      </c>
      <c r="Q22" s="4" t="s">
        <v>25</v>
      </c>
      <c r="R22" s="4" t="s">
        <v>25</v>
      </c>
      <c r="S22" s="4" t="s">
        <v>25</v>
      </c>
      <c r="T22" s="4" t="s">
        <v>27</v>
      </c>
    </row>
    <row r="23" spans="1:20" x14ac:dyDescent="0.2">
      <c r="A23" s="2">
        <v>44513.31517209491</v>
      </c>
      <c r="B23" s="3" t="s">
        <v>126</v>
      </c>
      <c r="C23" s="4" t="s">
        <v>20</v>
      </c>
      <c r="D23" s="4" t="s">
        <v>21</v>
      </c>
      <c r="E23" s="4">
        <v>701</v>
      </c>
      <c r="I23" s="4" t="s">
        <v>32</v>
      </c>
      <c r="J23" s="4" t="s">
        <v>24</v>
      </c>
      <c r="K23" s="4">
        <v>36.4</v>
      </c>
      <c r="L23" s="4">
        <v>16</v>
      </c>
      <c r="M23" s="4" t="s">
        <v>23</v>
      </c>
      <c r="N23" s="4" t="s">
        <v>24</v>
      </c>
      <c r="O23" s="4" t="s">
        <v>25</v>
      </c>
      <c r="Q23" s="4" t="s">
        <v>25</v>
      </c>
      <c r="R23" s="4" t="s">
        <v>25</v>
      </c>
      <c r="S23" s="4" t="s">
        <v>241</v>
      </c>
      <c r="T23" s="4" t="s">
        <v>27</v>
      </c>
    </row>
    <row r="24" spans="1:20" x14ac:dyDescent="0.2">
      <c r="A24" s="2">
        <v>44513.315550636573</v>
      </c>
      <c r="B24" s="3" t="s">
        <v>173</v>
      </c>
      <c r="C24" s="4" t="s">
        <v>29</v>
      </c>
      <c r="G24" s="4" t="s">
        <v>174</v>
      </c>
      <c r="H24" s="4" t="s">
        <v>175</v>
      </c>
      <c r="I24" s="4" t="s">
        <v>22</v>
      </c>
      <c r="K24" s="4">
        <v>36.700000000000003</v>
      </c>
      <c r="L24" s="4">
        <v>18</v>
      </c>
      <c r="M24" s="4" t="s">
        <v>23</v>
      </c>
      <c r="N24" s="4" t="s">
        <v>24</v>
      </c>
      <c r="O24" s="4" t="s">
        <v>25</v>
      </c>
      <c r="Q24" s="4" t="s">
        <v>25</v>
      </c>
      <c r="R24" s="4" t="s">
        <v>25</v>
      </c>
      <c r="S24" s="4" t="s">
        <v>25</v>
      </c>
      <c r="T24" s="4" t="s">
        <v>27</v>
      </c>
    </row>
    <row r="25" spans="1:20" x14ac:dyDescent="0.2">
      <c r="A25" s="2">
        <v>44513.317714421297</v>
      </c>
      <c r="B25" s="3" t="s">
        <v>169</v>
      </c>
      <c r="C25" s="4" t="s">
        <v>29</v>
      </c>
      <c r="G25" s="4" t="s">
        <v>170</v>
      </c>
      <c r="H25" s="4" t="s">
        <v>171</v>
      </c>
      <c r="I25" s="4" t="s">
        <v>22</v>
      </c>
      <c r="K25" s="4">
        <v>36.299999999999997</v>
      </c>
      <c r="L25" s="4">
        <v>20</v>
      </c>
      <c r="M25" s="4" t="s">
        <v>23</v>
      </c>
      <c r="N25" s="4" t="s">
        <v>24</v>
      </c>
      <c r="O25" s="4" t="s">
        <v>25</v>
      </c>
      <c r="Q25" s="4" t="s">
        <v>25</v>
      </c>
      <c r="R25" s="4" t="s">
        <v>25</v>
      </c>
      <c r="S25" s="4" t="s">
        <v>25</v>
      </c>
      <c r="T25" s="4" t="s">
        <v>27</v>
      </c>
    </row>
    <row r="26" spans="1:20" x14ac:dyDescent="0.2">
      <c r="A26" s="2">
        <v>44513.319017650458</v>
      </c>
      <c r="B26" s="3" t="s">
        <v>85</v>
      </c>
      <c r="C26" s="4" t="s">
        <v>20</v>
      </c>
      <c r="D26" s="4" t="s">
        <v>21</v>
      </c>
      <c r="E26" s="4">
        <v>749</v>
      </c>
      <c r="I26" s="4" t="s">
        <v>22</v>
      </c>
      <c r="K26" s="4">
        <v>36.5</v>
      </c>
      <c r="L26" s="4">
        <v>18</v>
      </c>
      <c r="M26" s="4" t="s">
        <v>23</v>
      </c>
      <c r="N26" s="4" t="s">
        <v>24</v>
      </c>
      <c r="O26" s="4" t="s">
        <v>25</v>
      </c>
      <c r="Q26" s="4" t="s">
        <v>25</v>
      </c>
      <c r="R26" s="4" t="s">
        <v>34</v>
      </c>
      <c r="S26" s="4" t="s">
        <v>25</v>
      </c>
      <c r="T26" s="4" t="s">
        <v>27</v>
      </c>
    </row>
    <row r="27" spans="1:20" x14ac:dyDescent="0.2">
      <c r="A27" s="2">
        <v>44513.319234166665</v>
      </c>
      <c r="B27" s="3" t="s">
        <v>148</v>
      </c>
      <c r="C27" s="4" t="s">
        <v>29</v>
      </c>
      <c r="G27" s="4" t="s">
        <v>149</v>
      </c>
      <c r="H27" s="4" t="s">
        <v>150</v>
      </c>
      <c r="I27" s="4" t="s">
        <v>22</v>
      </c>
      <c r="K27" s="4">
        <v>36.200000000000003</v>
      </c>
      <c r="L27" s="4">
        <v>17</v>
      </c>
      <c r="M27" s="4" t="s">
        <v>23</v>
      </c>
      <c r="N27" s="4" t="s">
        <v>24</v>
      </c>
      <c r="O27" s="4" t="s">
        <v>25</v>
      </c>
      <c r="Q27" s="4" t="s">
        <v>25</v>
      </c>
      <c r="R27" s="4" t="s">
        <v>25</v>
      </c>
      <c r="S27" s="4" t="s">
        <v>151</v>
      </c>
      <c r="T27" s="4" t="s">
        <v>27</v>
      </c>
    </row>
    <row r="28" spans="1:20" x14ac:dyDescent="0.2">
      <c r="A28" s="2">
        <v>44513.320353506948</v>
      </c>
      <c r="B28" s="3" t="s">
        <v>45</v>
      </c>
      <c r="C28" s="4" t="s">
        <v>20</v>
      </c>
      <c r="D28" s="4" t="s">
        <v>21</v>
      </c>
      <c r="E28" s="4">
        <v>676</v>
      </c>
      <c r="I28" s="4" t="s">
        <v>32</v>
      </c>
      <c r="J28" s="4" t="s">
        <v>24</v>
      </c>
      <c r="K28" s="4">
        <v>35.4</v>
      </c>
      <c r="L28" s="4">
        <v>20</v>
      </c>
      <c r="M28" s="4" t="s">
        <v>23</v>
      </c>
      <c r="N28" s="4" t="s">
        <v>24</v>
      </c>
      <c r="O28" s="4" t="s">
        <v>25</v>
      </c>
      <c r="Q28" s="4" t="s">
        <v>25</v>
      </c>
      <c r="R28" s="4" t="s">
        <v>25</v>
      </c>
      <c r="S28" s="4" t="s">
        <v>46</v>
      </c>
      <c r="T28" s="4" t="s">
        <v>27</v>
      </c>
    </row>
    <row r="29" spans="1:20" x14ac:dyDescent="0.2">
      <c r="A29" s="12">
        <v>44513.324972962961</v>
      </c>
      <c r="B29" s="13" t="s">
        <v>153</v>
      </c>
      <c r="C29" s="14" t="s">
        <v>20</v>
      </c>
      <c r="D29" s="14" t="s">
        <v>21</v>
      </c>
      <c r="E29" s="15">
        <v>776</v>
      </c>
      <c r="F29" s="7"/>
      <c r="G29" s="7"/>
      <c r="H29" s="7"/>
      <c r="I29" s="14" t="s">
        <v>22</v>
      </c>
      <c r="J29" s="14"/>
      <c r="K29" s="15">
        <v>36.299999999999997</v>
      </c>
      <c r="L29" s="15">
        <v>16</v>
      </c>
      <c r="M29" s="14" t="s">
        <v>23</v>
      </c>
      <c r="N29" s="14" t="s">
        <v>24</v>
      </c>
      <c r="O29" s="14" t="s">
        <v>25</v>
      </c>
      <c r="P29" s="7"/>
      <c r="Q29" s="14" t="s">
        <v>25</v>
      </c>
      <c r="R29" s="14" t="s">
        <v>25</v>
      </c>
      <c r="S29" s="14" t="s">
        <v>74</v>
      </c>
      <c r="T29" s="14" t="s">
        <v>27</v>
      </c>
    </row>
    <row r="30" spans="1:20" x14ac:dyDescent="0.2">
      <c r="A30" s="2">
        <v>44513.326423611114</v>
      </c>
      <c r="B30" s="3" t="s">
        <v>65</v>
      </c>
      <c r="C30" s="14" t="s">
        <v>20</v>
      </c>
      <c r="D30" s="14" t="s">
        <v>21</v>
      </c>
      <c r="E30" s="16">
        <v>797</v>
      </c>
      <c r="F30" s="7"/>
      <c r="G30" s="7"/>
      <c r="H30" s="7"/>
      <c r="I30" s="17" t="s">
        <v>22</v>
      </c>
      <c r="J30" s="14"/>
      <c r="K30" s="16">
        <v>36.4</v>
      </c>
      <c r="L30" s="16">
        <v>16</v>
      </c>
      <c r="M30" s="14" t="s">
        <v>23</v>
      </c>
      <c r="N30" s="14" t="s">
        <v>24</v>
      </c>
      <c r="O30" s="14" t="s">
        <v>25</v>
      </c>
      <c r="P30" s="7"/>
      <c r="Q30" s="14" t="s">
        <v>25</v>
      </c>
      <c r="R30" s="14" t="s">
        <v>25</v>
      </c>
      <c r="S30" s="17" t="s">
        <v>25</v>
      </c>
      <c r="T30" s="17" t="s">
        <v>27</v>
      </c>
    </row>
    <row r="31" spans="1:20" x14ac:dyDescent="0.2">
      <c r="A31" s="2">
        <v>44513.327187499999</v>
      </c>
      <c r="B31" s="3" t="s">
        <v>59</v>
      </c>
      <c r="C31" s="14" t="s">
        <v>20</v>
      </c>
      <c r="D31" s="14" t="s">
        <v>21</v>
      </c>
      <c r="E31" s="16">
        <v>443</v>
      </c>
      <c r="F31" s="7"/>
      <c r="G31" s="7"/>
      <c r="H31" s="7"/>
      <c r="I31" s="17" t="s">
        <v>32</v>
      </c>
      <c r="J31" s="14"/>
      <c r="K31" s="16">
        <v>36.5</v>
      </c>
      <c r="L31" s="16">
        <v>20</v>
      </c>
      <c r="M31" s="14" t="s">
        <v>23</v>
      </c>
      <c r="N31" s="14" t="s">
        <v>24</v>
      </c>
      <c r="O31" s="14" t="s">
        <v>25</v>
      </c>
      <c r="P31" s="7"/>
      <c r="Q31" s="14" t="s">
        <v>25</v>
      </c>
      <c r="R31" s="14" t="s">
        <v>25</v>
      </c>
      <c r="S31" s="17" t="s">
        <v>25</v>
      </c>
      <c r="T31" s="17" t="s">
        <v>27</v>
      </c>
    </row>
    <row r="32" spans="1:20" x14ac:dyDescent="0.2">
      <c r="A32" s="2">
        <v>44513.330866932869</v>
      </c>
      <c r="B32" s="3" t="s">
        <v>78</v>
      </c>
      <c r="C32" s="4" t="s">
        <v>29</v>
      </c>
      <c r="G32" s="4" t="s">
        <v>79</v>
      </c>
      <c r="H32" s="4" t="s">
        <v>80</v>
      </c>
      <c r="I32" s="4" t="s">
        <v>22</v>
      </c>
      <c r="K32" s="4">
        <v>36</v>
      </c>
      <c r="L32" s="4">
        <v>20</v>
      </c>
      <c r="M32" s="4" t="s">
        <v>23</v>
      </c>
      <c r="N32" s="4" t="s">
        <v>24</v>
      </c>
      <c r="O32" s="4" t="s">
        <v>25</v>
      </c>
      <c r="Q32" s="4" t="s">
        <v>25</v>
      </c>
      <c r="R32" s="4" t="s">
        <v>34</v>
      </c>
      <c r="S32" s="4" t="s">
        <v>25</v>
      </c>
      <c r="T32" s="4" t="s">
        <v>27</v>
      </c>
    </row>
    <row r="33" spans="1:20" x14ac:dyDescent="0.2">
      <c r="A33" s="2">
        <v>44513.33110221065</v>
      </c>
      <c r="B33" s="4">
        <v>0</v>
      </c>
      <c r="C33" s="4" t="s">
        <v>29</v>
      </c>
      <c r="G33" s="4" t="s">
        <v>361</v>
      </c>
      <c r="H33" s="4" t="s">
        <v>362</v>
      </c>
      <c r="I33" s="4" t="s">
        <v>22</v>
      </c>
      <c r="K33" s="4">
        <v>36.4</v>
      </c>
      <c r="L33" s="4">
        <v>18</v>
      </c>
      <c r="M33" s="4" t="s">
        <v>23</v>
      </c>
      <c r="N33" s="4" t="s">
        <v>24</v>
      </c>
      <c r="O33" s="4" t="s">
        <v>25</v>
      </c>
      <c r="Q33" s="4" t="s">
        <v>25</v>
      </c>
      <c r="R33" s="4" t="s">
        <v>25</v>
      </c>
      <c r="S33" s="4" t="s">
        <v>25</v>
      </c>
      <c r="T33" s="4" t="s">
        <v>27</v>
      </c>
    </row>
    <row r="34" spans="1:20" x14ac:dyDescent="0.2">
      <c r="A34" s="2">
        <v>44513.336068784723</v>
      </c>
      <c r="B34" s="3" t="s">
        <v>95</v>
      </c>
      <c r="C34" s="10" t="s">
        <v>20</v>
      </c>
      <c r="D34" s="4" t="s">
        <v>21</v>
      </c>
      <c r="E34" s="4">
        <v>325</v>
      </c>
      <c r="I34" s="4" t="s">
        <v>32</v>
      </c>
      <c r="J34" s="4" t="s">
        <v>24</v>
      </c>
      <c r="K34" s="4">
        <v>36</v>
      </c>
      <c r="L34" s="4">
        <v>18</v>
      </c>
      <c r="M34" s="4" t="s">
        <v>23</v>
      </c>
      <c r="N34" s="4" t="s">
        <v>24</v>
      </c>
      <c r="O34" s="4" t="s">
        <v>49</v>
      </c>
      <c r="Q34" s="4" t="s">
        <v>25</v>
      </c>
      <c r="R34" s="4" t="s">
        <v>25</v>
      </c>
      <c r="S34" s="4" t="s">
        <v>25</v>
      </c>
      <c r="T34" s="4" t="s">
        <v>27</v>
      </c>
    </row>
    <row r="35" spans="1:20" x14ac:dyDescent="0.2">
      <c r="A35" s="12">
        <v>44513.338280069445</v>
      </c>
      <c r="B35" s="13" t="s">
        <v>198</v>
      </c>
      <c r="C35" s="18" t="s">
        <v>29</v>
      </c>
      <c r="D35" s="14"/>
      <c r="E35" s="14"/>
      <c r="F35" s="7"/>
      <c r="G35" s="7" t="s">
        <v>363</v>
      </c>
      <c r="H35" s="7" t="s">
        <v>364</v>
      </c>
      <c r="I35" s="14" t="s">
        <v>22</v>
      </c>
      <c r="J35" s="14"/>
      <c r="K35" s="15">
        <v>36.5</v>
      </c>
      <c r="L35" s="15">
        <v>18</v>
      </c>
      <c r="M35" s="14" t="s">
        <v>23</v>
      </c>
      <c r="N35" s="14" t="s">
        <v>24</v>
      </c>
      <c r="O35" s="14" t="s">
        <v>25</v>
      </c>
      <c r="P35" s="7"/>
      <c r="Q35" s="14" t="s">
        <v>25</v>
      </c>
      <c r="R35" s="14" t="s">
        <v>25</v>
      </c>
      <c r="S35" s="14" t="s">
        <v>25</v>
      </c>
      <c r="T35" s="14" t="s">
        <v>27</v>
      </c>
    </row>
    <row r="36" spans="1:20" x14ac:dyDescent="0.2">
      <c r="A36" s="2">
        <v>44513.338622291667</v>
      </c>
      <c r="B36" s="4" t="s">
        <v>240</v>
      </c>
      <c r="C36" s="4" t="s">
        <v>20</v>
      </c>
      <c r="D36" s="4" t="s">
        <v>21</v>
      </c>
      <c r="E36" s="4">
        <v>681</v>
      </c>
      <c r="I36" s="4" t="s">
        <v>22</v>
      </c>
      <c r="K36" s="4">
        <v>36.700000000000003</v>
      </c>
      <c r="L36" s="4">
        <v>18</v>
      </c>
      <c r="M36" s="4" t="s">
        <v>23</v>
      </c>
      <c r="N36" s="4" t="s">
        <v>24</v>
      </c>
      <c r="O36" s="4" t="s">
        <v>49</v>
      </c>
      <c r="Q36" s="4" t="s">
        <v>25</v>
      </c>
      <c r="R36" s="4" t="s">
        <v>25</v>
      </c>
      <c r="S36" s="4" t="s">
        <v>111</v>
      </c>
      <c r="T36" s="4" t="s">
        <v>27</v>
      </c>
    </row>
    <row r="37" spans="1:20" x14ac:dyDescent="0.2">
      <c r="A37" s="2">
        <v>44513.342473009259</v>
      </c>
      <c r="B37" s="3" t="s">
        <v>88</v>
      </c>
      <c r="C37" s="4" t="s">
        <v>20</v>
      </c>
      <c r="D37" s="4" t="s">
        <v>21</v>
      </c>
      <c r="E37" s="4">
        <v>673</v>
      </c>
      <c r="I37" s="4" t="s">
        <v>22</v>
      </c>
      <c r="K37" s="4">
        <v>36.1</v>
      </c>
      <c r="L37" s="4">
        <v>18</v>
      </c>
      <c r="M37" s="4" t="s">
        <v>23</v>
      </c>
      <c r="N37" s="4" t="s">
        <v>24</v>
      </c>
      <c r="O37" s="4" t="s">
        <v>25</v>
      </c>
      <c r="Q37" s="4" t="s">
        <v>25</v>
      </c>
      <c r="R37" s="4" t="s">
        <v>25</v>
      </c>
      <c r="S37" s="4" t="s">
        <v>25</v>
      </c>
      <c r="T37" s="4" t="s">
        <v>27</v>
      </c>
    </row>
    <row r="38" spans="1:20" x14ac:dyDescent="0.2">
      <c r="A38" s="2">
        <v>44513.344026099541</v>
      </c>
      <c r="B38" s="3" t="s">
        <v>94</v>
      </c>
      <c r="C38" s="4" t="s">
        <v>20</v>
      </c>
      <c r="D38" s="4" t="s">
        <v>21</v>
      </c>
      <c r="E38" s="4">
        <v>422</v>
      </c>
      <c r="I38" s="4" t="s">
        <v>32</v>
      </c>
      <c r="J38" s="4" t="s">
        <v>24</v>
      </c>
      <c r="K38" s="4">
        <v>36.1</v>
      </c>
      <c r="L38" s="4">
        <v>15</v>
      </c>
      <c r="M38" s="4" t="s">
        <v>23</v>
      </c>
      <c r="N38" s="4" t="s">
        <v>24</v>
      </c>
      <c r="O38" s="4" t="s">
        <v>25</v>
      </c>
      <c r="Q38" s="4" t="s">
        <v>25</v>
      </c>
      <c r="R38" s="4" t="s">
        <v>25</v>
      </c>
      <c r="S38" s="4" t="s">
        <v>25</v>
      </c>
      <c r="T38" s="4" t="s">
        <v>27</v>
      </c>
    </row>
    <row r="39" spans="1:20" x14ac:dyDescent="0.2">
      <c r="A39" s="2">
        <v>44513.350896886579</v>
      </c>
      <c r="B39" s="3" t="s">
        <v>156</v>
      </c>
      <c r="C39" s="4" t="s">
        <v>29</v>
      </c>
      <c r="G39" s="4" t="s">
        <v>277</v>
      </c>
      <c r="H39" s="4" t="s">
        <v>270</v>
      </c>
      <c r="I39" s="4" t="s">
        <v>22</v>
      </c>
      <c r="K39" s="4">
        <v>36</v>
      </c>
      <c r="L39" s="4">
        <v>22</v>
      </c>
      <c r="M39" s="4" t="s">
        <v>23</v>
      </c>
      <c r="N39" s="4" t="s">
        <v>24</v>
      </c>
      <c r="O39" s="4" t="s">
        <v>25</v>
      </c>
      <c r="Q39" s="4" t="s">
        <v>25</v>
      </c>
      <c r="R39" s="4" t="s">
        <v>25</v>
      </c>
      <c r="S39" s="4" t="s">
        <v>25</v>
      </c>
      <c r="T39" s="4" t="s">
        <v>27</v>
      </c>
    </row>
    <row r="40" spans="1:20" x14ac:dyDescent="0.2">
      <c r="A40" s="12">
        <v>44513.354041990737</v>
      </c>
      <c r="B40" s="13" t="s">
        <v>152</v>
      </c>
      <c r="C40" s="14" t="s">
        <v>20</v>
      </c>
      <c r="D40" s="7" t="s">
        <v>21</v>
      </c>
      <c r="E40" s="8">
        <v>671</v>
      </c>
      <c r="F40" s="7"/>
      <c r="G40" s="14"/>
      <c r="H40" s="14"/>
      <c r="I40" s="14" t="s">
        <v>22</v>
      </c>
      <c r="J40" s="7"/>
      <c r="K40" s="15">
        <v>36.4</v>
      </c>
      <c r="L40" s="15">
        <v>18</v>
      </c>
      <c r="M40" s="14" t="s">
        <v>23</v>
      </c>
      <c r="N40" s="14" t="s">
        <v>24</v>
      </c>
      <c r="O40" s="14" t="s">
        <v>25</v>
      </c>
      <c r="P40" s="7"/>
      <c r="Q40" s="14" t="s">
        <v>25</v>
      </c>
      <c r="R40" s="14" t="s">
        <v>34</v>
      </c>
      <c r="S40" s="14" t="s">
        <v>25</v>
      </c>
      <c r="T40" s="14" t="s">
        <v>27</v>
      </c>
    </row>
    <row r="41" spans="1:20" x14ac:dyDescent="0.2">
      <c r="A41" s="2">
        <v>44513.354187013887</v>
      </c>
      <c r="B41" s="3" t="s">
        <v>187</v>
      </c>
      <c r="C41" s="4" t="s">
        <v>20</v>
      </c>
      <c r="D41" s="4" t="s">
        <v>21</v>
      </c>
      <c r="E41" s="4">
        <v>580</v>
      </c>
      <c r="I41" s="4" t="s">
        <v>22</v>
      </c>
      <c r="K41" s="4">
        <v>36</v>
      </c>
      <c r="L41" s="4">
        <v>20</v>
      </c>
      <c r="M41" s="4" t="s">
        <v>23</v>
      </c>
      <c r="N41" s="4" t="s">
        <v>24</v>
      </c>
      <c r="O41" s="4" t="s">
        <v>25</v>
      </c>
      <c r="Q41" s="4" t="s">
        <v>25</v>
      </c>
      <c r="R41" s="4" t="s">
        <v>25</v>
      </c>
      <c r="S41" s="4" t="s">
        <v>46</v>
      </c>
      <c r="T41" s="4" t="s">
        <v>27</v>
      </c>
    </row>
    <row r="42" spans="1:20" x14ac:dyDescent="0.2">
      <c r="A42" s="2">
        <v>44513.36463009259</v>
      </c>
      <c r="B42" s="3" t="s">
        <v>205</v>
      </c>
      <c r="C42" s="4" t="s">
        <v>29</v>
      </c>
      <c r="G42" s="4" t="s">
        <v>206</v>
      </c>
      <c r="H42" s="4" t="s">
        <v>207</v>
      </c>
      <c r="I42" s="4" t="s">
        <v>22</v>
      </c>
      <c r="K42" s="4">
        <v>36</v>
      </c>
      <c r="L42" s="4">
        <v>28</v>
      </c>
      <c r="M42" s="4" t="s">
        <v>23</v>
      </c>
      <c r="N42" s="4" t="s">
        <v>24</v>
      </c>
      <c r="O42" s="4" t="s">
        <v>49</v>
      </c>
      <c r="Q42" s="4" t="s">
        <v>25</v>
      </c>
      <c r="R42" s="4" t="s">
        <v>25</v>
      </c>
      <c r="S42" s="4" t="s">
        <v>25</v>
      </c>
      <c r="T42" s="4" t="s">
        <v>27</v>
      </c>
    </row>
    <row r="43" spans="1:20" x14ac:dyDescent="0.2">
      <c r="A43" s="2">
        <v>44513.381595902778</v>
      </c>
      <c r="B43" s="3" t="s">
        <v>82</v>
      </c>
      <c r="C43" s="4" t="s">
        <v>20</v>
      </c>
      <c r="D43" s="4" t="s">
        <v>21</v>
      </c>
      <c r="E43" s="4">
        <v>591</v>
      </c>
      <c r="I43" s="4" t="s">
        <v>32</v>
      </c>
      <c r="J43" s="4" t="s">
        <v>24</v>
      </c>
      <c r="K43" s="4">
        <v>36.4</v>
      </c>
      <c r="L43" s="4">
        <v>20</v>
      </c>
      <c r="M43" s="4" t="s">
        <v>23</v>
      </c>
      <c r="N43" s="4" t="s">
        <v>24</v>
      </c>
      <c r="O43" s="4" t="s">
        <v>25</v>
      </c>
      <c r="Q43" s="4" t="s">
        <v>25</v>
      </c>
      <c r="R43" s="4" t="s">
        <v>25</v>
      </c>
      <c r="S43" s="4" t="s">
        <v>74</v>
      </c>
      <c r="T43" s="4" t="s">
        <v>27</v>
      </c>
    </row>
    <row r="44" spans="1:20" x14ac:dyDescent="0.2">
      <c r="A44" s="2">
        <v>44513.392485844903</v>
      </c>
      <c r="B44" s="3" t="s">
        <v>176</v>
      </c>
      <c r="C44" s="4" t="s">
        <v>20</v>
      </c>
      <c r="D44" s="4" t="s">
        <v>21</v>
      </c>
      <c r="E44" s="4">
        <v>152</v>
      </c>
      <c r="I44" s="4" t="s">
        <v>32</v>
      </c>
      <c r="J44" s="4" t="s">
        <v>24</v>
      </c>
      <c r="K44" s="4">
        <v>35.9</v>
      </c>
      <c r="L44" s="4">
        <v>18</v>
      </c>
      <c r="M44" s="4" t="s">
        <v>23</v>
      </c>
      <c r="N44" s="4" t="s">
        <v>24</v>
      </c>
      <c r="O44" s="4" t="s">
        <v>27</v>
      </c>
      <c r="P44" s="4" t="s">
        <v>90</v>
      </c>
      <c r="Q44" s="4" t="s">
        <v>25</v>
      </c>
      <c r="R44" s="4" t="s">
        <v>25</v>
      </c>
      <c r="S44" s="4" t="s">
        <v>39</v>
      </c>
      <c r="T44" s="4" t="s">
        <v>27</v>
      </c>
    </row>
    <row r="45" spans="1:20" x14ac:dyDescent="0.2">
      <c r="A45" s="2">
        <v>44513.394349027774</v>
      </c>
      <c r="B45" s="3" t="s">
        <v>120</v>
      </c>
      <c r="C45" s="4" t="s">
        <v>20</v>
      </c>
      <c r="D45" s="4" t="s">
        <v>21</v>
      </c>
      <c r="E45" s="4">
        <v>668</v>
      </c>
      <c r="I45" s="4" t="s">
        <v>32</v>
      </c>
      <c r="J45" s="4" t="s">
        <v>24</v>
      </c>
      <c r="K45" s="4">
        <v>36.299999999999997</v>
      </c>
      <c r="L45" s="4">
        <v>19</v>
      </c>
      <c r="M45" s="4" t="s">
        <v>23</v>
      </c>
      <c r="N45" s="4" t="s">
        <v>24</v>
      </c>
      <c r="O45" s="4" t="s">
        <v>25</v>
      </c>
      <c r="Q45" s="4" t="s">
        <v>25</v>
      </c>
      <c r="R45" s="4" t="s">
        <v>25</v>
      </c>
      <c r="S45" s="4" t="s">
        <v>39</v>
      </c>
      <c r="T45" s="4" t="s">
        <v>27</v>
      </c>
    </row>
    <row r="46" spans="1:20" x14ac:dyDescent="0.2">
      <c r="A46" s="2">
        <v>44513.39449225695</v>
      </c>
      <c r="B46" s="3" t="s">
        <v>262</v>
      </c>
      <c r="C46" s="4" t="s">
        <v>20</v>
      </c>
      <c r="D46" s="4" t="s">
        <v>37</v>
      </c>
      <c r="F46" s="4" t="s">
        <v>263</v>
      </c>
      <c r="I46" s="4" t="s">
        <v>22</v>
      </c>
      <c r="K46" s="4">
        <v>36.200000000000003</v>
      </c>
      <c r="L46" s="4">
        <v>16</v>
      </c>
      <c r="M46" s="4" t="s">
        <v>23</v>
      </c>
      <c r="N46" s="4" t="s">
        <v>24</v>
      </c>
      <c r="O46" s="4" t="s">
        <v>49</v>
      </c>
      <c r="Q46" s="4" t="s">
        <v>25</v>
      </c>
      <c r="R46" s="4" t="s">
        <v>34</v>
      </c>
      <c r="S46" s="4" t="s">
        <v>365</v>
      </c>
      <c r="T46" s="4" t="s">
        <v>27</v>
      </c>
    </row>
    <row r="47" spans="1:20" x14ac:dyDescent="0.2">
      <c r="A47" s="2">
        <v>44513.394575162034</v>
      </c>
      <c r="B47" s="3" t="s">
        <v>36</v>
      </c>
      <c r="C47" s="4" t="s">
        <v>20</v>
      </c>
      <c r="D47" s="4" t="s">
        <v>37</v>
      </c>
      <c r="F47" s="4" t="s">
        <v>38</v>
      </c>
      <c r="I47" s="4" t="s">
        <v>22</v>
      </c>
      <c r="K47" s="4">
        <v>36.5</v>
      </c>
      <c r="L47" s="4">
        <v>14</v>
      </c>
      <c r="M47" s="4" t="s">
        <v>23</v>
      </c>
      <c r="N47" s="4" t="s">
        <v>24</v>
      </c>
      <c r="O47" s="4" t="s">
        <v>25</v>
      </c>
      <c r="Q47" s="4" t="s">
        <v>25</v>
      </c>
      <c r="R47" s="4" t="s">
        <v>25</v>
      </c>
      <c r="S47" s="4" t="s">
        <v>39</v>
      </c>
      <c r="T47" s="4" t="s">
        <v>27</v>
      </c>
    </row>
    <row r="48" spans="1:20" x14ac:dyDescent="0.2">
      <c r="A48" s="2">
        <v>44513.402518761577</v>
      </c>
      <c r="B48" s="3" t="s">
        <v>47</v>
      </c>
      <c r="C48" s="4" t="s">
        <v>20</v>
      </c>
      <c r="D48" s="4" t="s">
        <v>21</v>
      </c>
      <c r="E48" s="4">
        <v>268</v>
      </c>
      <c r="I48" s="4" t="s">
        <v>32</v>
      </c>
      <c r="J48" s="4" t="s">
        <v>24</v>
      </c>
      <c r="K48" s="4">
        <v>36.5</v>
      </c>
      <c r="L48" s="4">
        <v>17</v>
      </c>
      <c r="M48" s="4" t="s">
        <v>23</v>
      </c>
      <c r="N48" s="4" t="s">
        <v>24</v>
      </c>
      <c r="O48" s="4" t="s">
        <v>25</v>
      </c>
      <c r="Q48" s="4" t="s">
        <v>25</v>
      </c>
      <c r="R48" s="4" t="s">
        <v>25</v>
      </c>
      <c r="S48" s="4" t="s">
        <v>26</v>
      </c>
      <c r="T48" s="4" t="s">
        <v>27</v>
      </c>
    </row>
    <row r="49" spans="1:20" x14ac:dyDescent="0.2">
      <c r="A49" s="2">
        <v>44513.408385763891</v>
      </c>
      <c r="B49" s="3" t="s">
        <v>137</v>
      </c>
      <c r="C49" s="4" t="s">
        <v>20</v>
      </c>
      <c r="D49" s="4" t="s">
        <v>21</v>
      </c>
      <c r="E49" s="4">
        <v>675</v>
      </c>
      <c r="I49" s="4" t="s">
        <v>32</v>
      </c>
      <c r="J49" s="4" t="s">
        <v>24</v>
      </c>
      <c r="K49" s="4">
        <v>36.6</v>
      </c>
      <c r="L49" s="4">
        <v>40</v>
      </c>
      <c r="M49" s="4" t="s">
        <v>23</v>
      </c>
      <c r="N49" s="4" t="s">
        <v>24</v>
      </c>
      <c r="O49" s="4" t="s">
        <v>25</v>
      </c>
      <c r="Q49" s="4" t="s">
        <v>25</v>
      </c>
      <c r="R49" s="4" t="s">
        <v>25</v>
      </c>
      <c r="S49" s="4" t="s">
        <v>25</v>
      </c>
      <c r="T49" s="4" t="s">
        <v>27</v>
      </c>
    </row>
    <row r="50" spans="1:20" x14ac:dyDescent="0.2">
      <c r="A50" s="2">
        <v>44513.422795636579</v>
      </c>
      <c r="B50" s="3" t="s">
        <v>141</v>
      </c>
      <c r="C50" s="4" t="s">
        <v>20</v>
      </c>
      <c r="D50" s="4" t="s">
        <v>21</v>
      </c>
      <c r="E50" s="4">
        <v>248</v>
      </c>
      <c r="I50" s="4" t="s">
        <v>32</v>
      </c>
      <c r="J50" s="4" t="s">
        <v>24</v>
      </c>
      <c r="K50" s="4">
        <v>36.299999999999997</v>
      </c>
      <c r="L50" s="4">
        <v>22</v>
      </c>
      <c r="M50" s="4" t="s">
        <v>23</v>
      </c>
      <c r="N50" s="4" t="s">
        <v>24</v>
      </c>
      <c r="O50" s="4" t="s">
        <v>25</v>
      </c>
      <c r="Q50" s="4" t="s">
        <v>25</v>
      </c>
      <c r="R50" s="4" t="s">
        <v>25</v>
      </c>
      <c r="S50" s="4" t="s">
        <v>51</v>
      </c>
      <c r="T50" s="4" t="s">
        <v>27</v>
      </c>
    </row>
    <row r="51" spans="1:20" x14ac:dyDescent="0.2">
      <c r="A51" s="2">
        <v>44513.436697106481</v>
      </c>
      <c r="B51" s="3" t="s">
        <v>278</v>
      </c>
      <c r="C51" s="4" t="s">
        <v>20</v>
      </c>
      <c r="D51" s="4" t="s">
        <v>37</v>
      </c>
      <c r="F51" s="4" t="s">
        <v>279</v>
      </c>
      <c r="I51" s="4" t="s">
        <v>22</v>
      </c>
      <c r="K51" s="4">
        <v>36</v>
      </c>
      <c r="L51" s="4">
        <v>16</v>
      </c>
      <c r="M51" s="4" t="s">
        <v>23</v>
      </c>
      <c r="N51" s="4" t="s">
        <v>24</v>
      </c>
      <c r="O51" s="4" t="s">
        <v>49</v>
      </c>
      <c r="Q51" s="4" t="s">
        <v>25</v>
      </c>
      <c r="R51" s="4" t="s">
        <v>25</v>
      </c>
      <c r="S51" s="4" t="s">
        <v>366</v>
      </c>
      <c r="T51" s="4" t="s">
        <v>27</v>
      </c>
    </row>
    <row r="52" spans="1:20" x14ac:dyDescent="0.2">
      <c r="A52" s="2">
        <v>44513.446661932874</v>
      </c>
      <c r="B52" s="3" t="s">
        <v>127</v>
      </c>
      <c r="C52" s="4" t="s">
        <v>20</v>
      </c>
      <c r="D52" s="4" t="s">
        <v>21</v>
      </c>
      <c r="E52" s="4">
        <v>778</v>
      </c>
      <c r="I52" s="4" t="s">
        <v>32</v>
      </c>
      <c r="J52" s="4" t="s">
        <v>24</v>
      </c>
      <c r="K52" s="4">
        <v>36.4</v>
      </c>
      <c r="L52" s="4">
        <v>18</v>
      </c>
      <c r="M52" s="4" t="s">
        <v>23</v>
      </c>
      <c r="N52" s="4" t="s">
        <v>24</v>
      </c>
      <c r="O52" s="4" t="s">
        <v>25</v>
      </c>
      <c r="Q52" s="4" t="s">
        <v>25</v>
      </c>
      <c r="R52" s="4" t="s">
        <v>25</v>
      </c>
      <c r="S52" s="4" t="s">
        <v>25</v>
      </c>
      <c r="T52" s="4" t="s">
        <v>27</v>
      </c>
    </row>
    <row r="53" spans="1:20" x14ac:dyDescent="0.2">
      <c r="A53" s="2">
        <v>44513.455512858796</v>
      </c>
      <c r="B53" s="4" t="s">
        <v>216</v>
      </c>
      <c r="C53" s="4" t="s">
        <v>29</v>
      </c>
      <c r="G53" s="4" t="s">
        <v>217</v>
      </c>
      <c r="H53" s="4" t="s">
        <v>218</v>
      </c>
      <c r="I53" s="4" t="s">
        <v>22</v>
      </c>
      <c r="K53" s="4">
        <v>36.4</v>
      </c>
      <c r="L53" s="4">
        <v>15</v>
      </c>
      <c r="M53" s="4" t="s">
        <v>23</v>
      </c>
      <c r="N53" s="4" t="s">
        <v>24</v>
      </c>
      <c r="O53" s="4" t="s">
        <v>25</v>
      </c>
      <c r="Q53" s="4" t="s">
        <v>25</v>
      </c>
      <c r="R53" s="4" t="s">
        <v>25</v>
      </c>
      <c r="S53" s="4" t="s">
        <v>367</v>
      </c>
      <c r="T53" s="4" t="s">
        <v>27</v>
      </c>
    </row>
    <row r="54" spans="1:20" x14ac:dyDescent="0.2">
      <c r="A54" s="2">
        <v>44513.463259849537</v>
      </c>
      <c r="B54" s="3" t="s">
        <v>89</v>
      </c>
      <c r="C54" s="4" t="s">
        <v>20</v>
      </c>
      <c r="D54" s="4" t="s">
        <v>21</v>
      </c>
      <c r="E54" s="4">
        <v>143</v>
      </c>
      <c r="I54" s="4" t="s">
        <v>32</v>
      </c>
      <c r="J54" s="4" t="s">
        <v>24</v>
      </c>
      <c r="K54" s="4">
        <v>36.299999999999997</v>
      </c>
      <c r="L54" s="4">
        <v>16</v>
      </c>
      <c r="M54" s="4" t="s">
        <v>23</v>
      </c>
      <c r="N54" s="4" t="s">
        <v>24</v>
      </c>
      <c r="O54" s="4" t="s">
        <v>27</v>
      </c>
      <c r="P54" s="4" t="s">
        <v>90</v>
      </c>
      <c r="Q54" s="4" t="s">
        <v>25</v>
      </c>
      <c r="R54" s="4" t="s">
        <v>25</v>
      </c>
      <c r="S54" s="4" t="s">
        <v>25</v>
      </c>
      <c r="T54" s="4" t="s">
        <v>27</v>
      </c>
    </row>
    <row r="55" spans="1:20" x14ac:dyDescent="0.2">
      <c r="A55" s="2">
        <v>44513.464197384259</v>
      </c>
      <c r="B55" s="3" t="s">
        <v>117</v>
      </c>
      <c r="C55" s="4" t="s">
        <v>29</v>
      </c>
      <c r="G55" s="4" t="s">
        <v>118</v>
      </c>
      <c r="H55" s="4" t="s">
        <v>119</v>
      </c>
      <c r="I55" s="4" t="s">
        <v>32</v>
      </c>
      <c r="J55" s="4" t="s">
        <v>24</v>
      </c>
      <c r="K55" s="4">
        <v>36.1</v>
      </c>
      <c r="L55" s="4">
        <v>12</v>
      </c>
      <c r="M55" s="4" t="s">
        <v>23</v>
      </c>
      <c r="N55" s="4" t="s">
        <v>24</v>
      </c>
      <c r="O55" s="4" t="s">
        <v>25</v>
      </c>
      <c r="Q55" s="4" t="s">
        <v>25</v>
      </c>
      <c r="R55" s="4" t="s">
        <v>25</v>
      </c>
      <c r="S55" s="4" t="s">
        <v>25</v>
      </c>
      <c r="T55" s="4" t="s">
        <v>27</v>
      </c>
    </row>
    <row r="56" spans="1:20" x14ac:dyDescent="0.2">
      <c r="A56" s="2">
        <v>44513.475355243056</v>
      </c>
      <c r="B56" s="3" t="s">
        <v>228</v>
      </c>
      <c r="C56" s="4" t="s">
        <v>20</v>
      </c>
      <c r="D56" s="4" t="s">
        <v>21</v>
      </c>
      <c r="E56" s="4">
        <v>458</v>
      </c>
      <c r="I56" s="4" t="s">
        <v>32</v>
      </c>
      <c r="J56" s="4" t="s">
        <v>24</v>
      </c>
      <c r="K56" s="4">
        <v>36</v>
      </c>
      <c r="L56" s="4">
        <v>16</v>
      </c>
      <c r="M56" s="4" t="s">
        <v>23</v>
      </c>
      <c r="N56" s="4" t="s">
        <v>24</v>
      </c>
      <c r="O56" s="4" t="s">
        <v>25</v>
      </c>
      <c r="Q56" s="4" t="s">
        <v>25</v>
      </c>
      <c r="R56" s="4" t="s">
        <v>25</v>
      </c>
      <c r="S56" s="4" t="s">
        <v>74</v>
      </c>
      <c r="T56" s="4" t="s">
        <v>27</v>
      </c>
    </row>
    <row r="57" spans="1:20" x14ac:dyDescent="0.2">
      <c r="A57" s="2">
        <v>44513.477381018514</v>
      </c>
      <c r="B57" s="3" t="s">
        <v>168</v>
      </c>
      <c r="C57" s="4" t="s">
        <v>20</v>
      </c>
      <c r="D57" s="4" t="s">
        <v>21</v>
      </c>
      <c r="E57" s="4">
        <v>445</v>
      </c>
      <c r="I57" s="4" t="s">
        <v>32</v>
      </c>
      <c r="J57" s="4" t="s">
        <v>24</v>
      </c>
      <c r="K57" s="4">
        <v>36.299999999999997</v>
      </c>
      <c r="L57" s="4">
        <v>16</v>
      </c>
      <c r="M57" s="4" t="s">
        <v>23</v>
      </c>
      <c r="N57" s="4" t="s">
        <v>24</v>
      </c>
      <c r="O57" s="4" t="s">
        <v>25</v>
      </c>
      <c r="Q57" s="4" t="s">
        <v>25</v>
      </c>
      <c r="R57" s="4" t="s">
        <v>25</v>
      </c>
      <c r="S57" s="4" t="s">
        <v>25</v>
      </c>
      <c r="T57" s="4" t="s">
        <v>27</v>
      </c>
    </row>
    <row r="58" spans="1:20" x14ac:dyDescent="0.2">
      <c r="A58" s="2">
        <v>44513.482472326388</v>
      </c>
      <c r="B58" s="3" t="s">
        <v>166</v>
      </c>
      <c r="C58" s="4" t="s">
        <v>20</v>
      </c>
      <c r="D58" s="4" t="s">
        <v>21</v>
      </c>
      <c r="E58" s="4">
        <v>508</v>
      </c>
      <c r="I58" s="4" t="s">
        <v>32</v>
      </c>
      <c r="J58" s="4" t="s">
        <v>24</v>
      </c>
      <c r="K58" s="4">
        <v>36.1</v>
      </c>
      <c r="L58" s="4">
        <v>18</v>
      </c>
      <c r="M58" s="4" t="s">
        <v>23</v>
      </c>
      <c r="N58" s="4" t="s">
        <v>24</v>
      </c>
      <c r="O58" s="4" t="s">
        <v>25</v>
      </c>
      <c r="Q58" s="4" t="s">
        <v>25</v>
      </c>
      <c r="R58" s="4" t="s">
        <v>25</v>
      </c>
      <c r="S58" s="4" t="s">
        <v>25</v>
      </c>
      <c r="T58" s="4" t="s">
        <v>27</v>
      </c>
    </row>
    <row r="59" spans="1:20" x14ac:dyDescent="0.2">
      <c r="A59" s="2">
        <v>44513.49027292824</v>
      </c>
      <c r="B59" s="4" t="s">
        <v>221</v>
      </c>
      <c r="C59" s="4" t="s">
        <v>20</v>
      </c>
      <c r="D59" s="4" t="s">
        <v>21</v>
      </c>
      <c r="E59" s="4">
        <v>311</v>
      </c>
      <c r="I59" s="4" t="s">
        <v>32</v>
      </c>
      <c r="J59" s="4" t="s">
        <v>24</v>
      </c>
      <c r="K59" s="4">
        <v>36.299999999999997</v>
      </c>
      <c r="L59" s="4">
        <v>18</v>
      </c>
      <c r="M59" s="4" t="s">
        <v>23</v>
      </c>
      <c r="N59" s="4" t="s">
        <v>24</v>
      </c>
      <c r="O59" s="4" t="s">
        <v>25</v>
      </c>
      <c r="Q59" s="4" t="s">
        <v>25</v>
      </c>
      <c r="R59" s="4" t="s">
        <v>106</v>
      </c>
      <c r="S59" s="4" t="s">
        <v>222</v>
      </c>
      <c r="T59" s="4" t="s">
        <v>27</v>
      </c>
    </row>
    <row r="60" spans="1:20" x14ac:dyDescent="0.2">
      <c r="A60" s="2">
        <v>44513.549565740745</v>
      </c>
      <c r="B60" s="3" t="s">
        <v>122</v>
      </c>
      <c r="C60" s="4" t="s">
        <v>20</v>
      </c>
      <c r="D60" s="4" t="s">
        <v>21</v>
      </c>
      <c r="E60" s="4">
        <v>784</v>
      </c>
      <c r="I60" s="4" t="s">
        <v>22</v>
      </c>
      <c r="K60" s="4">
        <v>36.299999999999997</v>
      </c>
      <c r="L60" s="4">
        <v>19</v>
      </c>
      <c r="M60" s="4" t="s">
        <v>23</v>
      </c>
      <c r="N60" s="4" t="s">
        <v>24</v>
      </c>
      <c r="O60" s="4" t="s">
        <v>25</v>
      </c>
      <c r="Q60" s="4" t="s">
        <v>25</v>
      </c>
      <c r="R60" s="4" t="s">
        <v>25</v>
      </c>
      <c r="S60" s="4" t="s">
        <v>51</v>
      </c>
      <c r="T60" s="4" t="s">
        <v>27</v>
      </c>
    </row>
    <row r="61" spans="1:20" x14ac:dyDescent="0.2">
      <c r="A61" s="2">
        <v>44513.573905821759</v>
      </c>
      <c r="B61" s="3" t="s">
        <v>213</v>
      </c>
      <c r="C61" s="4" t="s">
        <v>29</v>
      </c>
      <c r="G61" s="4" t="s">
        <v>214</v>
      </c>
      <c r="H61" s="4" t="s">
        <v>215</v>
      </c>
      <c r="I61" s="4" t="s">
        <v>32</v>
      </c>
      <c r="J61" s="4" t="s">
        <v>24</v>
      </c>
      <c r="K61" s="4">
        <v>36</v>
      </c>
      <c r="L61" s="4">
        <v>18</v>
      </c>
      <c r="M61" s="4" t="s">
        <v>23</v>
      </c>
      <c r="N61" s="4" t="s">
        <v>24</v>
      </c>
      <c r="O61" s="4" t="s">
        <v>25</v>
      </c>
      <c r="Q61" s="4" t="s">
        <v>25</v>
      </c>
      <c r="R61" s="4" t="s">
        <v>25</v>
      </c>
      <c r="S61" s="4" t="s">
        <v>26</v>
      </c>
      <c r="T61" s="4" t="s">
        <v>27</v>
      </c>
    </row>
    <row r="62" spans="1:20" x14ac:dyDescent="0.2">
      <c r="A62" s="2">
        <v>44513.599367719908</v>
      </c>
      <c r="B62" s="3" t="s">
        <v>28</v>
      </c>
      <c r="C62" s="4" t="s">
        <v>29</v>
      </c>
      <c r="G62" s="4" t="s">
        <v>30</v>
      </c>
      <c r="H62" s="4" t="s">
        <v>31</v>
      </c>
      <c r="I62" s="4" t="s">
        <v>32</v>
      </c>
      <c r="J62" s="4" t="s">
        <v>24</v>
      </c>
      <c r="K62" s="4">
        <v>36.299999999999997</v>
      </c>
      <c r="L62" s="4">
        <v>15</v>
      </c>
      <c r="M62" s="4" t="s">
        <v>23</v>
      </c>
      <c r="N62" s="4" t="s">
        <v>24</v>
      </c>
      <c r="O62" s="4" t="s">
        <v>25</v>
      </c>
      <c r="Q62" s="4" t="s">
        <v>33</v>
      </c>
      <c r="R62" s="4" t="s">
        <v>34</v>
      </c>
      <c r="S62" s="4" t="s">
        <v>25</v>
      </c>
      <c r="T62" s="4" t="s">
        <v>27</v>
      </c>
    </row>
    <row r="63" spans="1:20" x14ac:dyDescent="0.2">
      <c r="A63" s="2">
        <v>44513.635454479168</v>
      </c>
      <c r="B63" s="3" t="s">
        <v>188</v>
      </c>
      <c r="C63" s="4" t="s">
        <v>29</v>
      </c>
      <c r="G63" s="4" t="s">
        <v>189</v>
      </c>
      <c r="H63" s="4" t="s">
        <v>190</v>
      </c>
      <c r="I63" s="4" t="s">
        <v>32</v>
      </c>
      <c r="J63" s="4" t="s">
        <v>24</v>
      </c>
      <c r="K63" s="4">
        <v>36.6</v>
      </c>
      <c r="L63" s="4">
        <v>16</v>
      </c>
      <c r="M63" s="4" t="s">
        <v>23</v>
      </c>
      <c r="N63" s="4" t="s">
        <v>24</v>
      </c>
      <c r="O63" s="4" t="s">
        <v>25</v>
      </c>
      <c r="Q63" s="4" t="s">
        <v>25</v>
      </c>
      <c r="R63" s="4" t="s">
        <v>25</v>
      </c>
      <c r="S63" s="4" t="s">
        <v>26</v>
      </c>
      <c r="T63" s="4" t="s">
        <v>27</v>
      </c>
    </row>
    <row r="64" spans="1:20" x14ac:dyDescent="0.2">
      <c r="A64" s="2">
        <v>44513.641595231486</v>
      </c>
      <c r="B64" s="4">
        <v>9054421297</v>
      </c>
      <c r="C64" s="4" t="s">
        <v>20</v>
      </c>
      <c r="D64" s="4" t="s">
        <v>37</v>
      </c>
      <c r="F64" s="4" t="s">
        <v>290</v>
      </c>
      <c r="I64" s="4" t="s">
        <v>22</v>
      </c>
      <c r="K64" s="4">
        <v>36.799999999999997</v>
      </c>
      <c r="L64" s="4">
        <v>12</v>
      </c>
      <c r="M64" s="4" t="s">
        <v>23</v>
      </c>
      <c r="N64" s="4" t="s">
        <v>24</v>
      </c>
      <c r="O64" s="4" t="s">
        <v>25</v>
      </c>
      <c r="Q64" s="4" t="s">
        <v>25</v>
      </c>
      <c r="R64" s="4" t="s">
        <v>25</v>
      </c>
      <c r="S64" s="4" t="s">
        <v>25</v>
      </c>
      <c r="T64" s="4" t="s">
        <v>27</v>
      </c>
    </row>
    <row r="65" spans="1:20" x14ac:dyDescent="0.2">
      <c r="A65" s="2">
        <v>44513.648303078706</v>
      </c>
      <c r="B65" s="4" t="s">
        <v>234</v>
      </c>
      <c r="C65" s="4" t="s">
        <v>20</v>
      </c>
      <c r="D65" s="4" t="s">
        <v>21</v>
      </c>
      <c r="E65" s="4">
        <v>635</v>
      </c>
      <c r="I65" s="4" t="s">
        <v>22</v>
      </c>
      <c r="K65" s="4">
        <v>36</v>
      </c>
      <c r="L65" s="4">
        <v>14</v>
      </c>
      <c r="M65" s="4" t="s">
        <v>23</v>
      </c>
      <c r="N65" s="4" t="s">
        <v>24</v>
      </c>
      <c r="O65" s="4" t="s">
        <v>25</v>
      </c>
      <c r="Q65" s="4" t="s">
        <v>25</v>
      </c>
      <c r="R65" s="4" t="s">
        <v>25</v>
      </c>
      <c r="S65" s="4" t="s">
        <v>25</v>
      </c>
      <c r="T65" s="4" t="s">
        <v>27</v>
      </c>
    </row>
    <row r="66" spans="1:20" x14ac:dyDescent="0.2">
      <c r="A66" s="2">
        <v>44513.657167939818</v>
      </c>
      <c r="B66" s="3" t="s">
        <v>368</v>
      </c>
      <c r="C66" s="4" t="s">
        <v>29</v>
      </c>
      <c r="G66" s="4" t="s">
        <v>369</v>
      </c>
      <c r="H66" s="4" t="s">
        <v>370</v>
      </c>
      <c r="I66" s="4" t="s">
        <v>22</v>
      </c>
      <c r="K66" s="4">
        <v>36.299999999999997</v>
      </c>
      <c r="L66" s="4">
        <v>18</v>
      </c>
      <c r="M66" s="4" t="s">
        <v>23</v>
      </c>
      <c r="N66" s="4" t="s">
        <v>24</v>
      </c>
      <c r="O66" s="4" t="s">
        <v>25</v>
      </c>
      <c r="Q66" s="4" t="s">
        <v>25</v>
      </c>
      <c r="R66" s="4" t="s">
        <v>25</v>
      </c>
      <c r="S66" s="4" t="s">
        <v>25</v>
      </c>
      <c r="T66" s="4" t="s">
        <v>27</v>
      </c>
    </row>
    <row r="67" spans="1:20" x14ac:dyDescent="0.2">
      <c r="A67" s="2">
        <v>44513.658932048609</v>
      </c>
      <c r="B67" s="3" t="s">
        <v>371</v>
      </c>
      <c r="C67" s="4" t="s">
        <v>29</v>
      </c>
      <c r="G67" s="4" t="s">
        <v>372</v>
      </c>
      <c r="H67" s="4" t="s">
        <v>373</v>
      </c>
      <c r="I67" s="4" t="s">
        <v>22</v>
      </c>
      <c r="K67" s="4">
        <v>36.299999999999997</v>
      </c>
      <c r="L67" s="4">
        <v>18</v>
      </c>
      <c r="M67" s="4" t="s">
        <v>23</v>
      </c>
      <c r="N67" s="4" t="s">
        <v>24</v>
      </c>
      <c r="O67" s="4" t="s">
        <v>25</v>
      </c>
      <c r="Q67" s="4" t="s">
        <v>25</v>
      </c>
      <c r="R67" s="4" t="s">
        <v>25</v>
      </c>
      <c r="S67" s="4" t="s">
        <v>25</v>
      </c>
      <c r="T67" s="4" t="s">
        <v>27</v>
      </c>
    </row>
    <row r="68" spans="1:20" x14ac:dyDescent="0.2">
      <c r="A68" s="2">
        <v>44513.665564247684</v>
      </c>
      <c r="B68" s="3" t="s">
        <v>112</v>
      </c>
      <c r="C68" s="4" t="s">
        <v>29</v>
      </c>
      <c r="G68" s="4" t="s">
        <v>113</v>
      </c>
      <c r="H68" s="4" t="s">
        <v>114</v>
      </c>
      <c r="I68" s="4" t="s">
        <v>32</v>
      </c>
      <c r="J68" s="4" t="s">
        <v>24</v>
      </c>
      <c r="K68" s="4">
        <v>35.700000000000003</v>
      </c>
      <c r="L68" s="4">
        <v>28</v>
      </c>
      <c r="M68" s="4" t="s">
        <v>23</v>
      </c>
      <c r="N68" s="4" t="s">
        <v>24</v>
      </c>
      <c r="O68" s="4" t="s">
        <v>25</v>
      </c>
      <c r="Q68" s="4" t="s">
        <v>25</v>
      </c>
      <c r="R68" s="4" t="s">
        <v>25</v>
      </c>
      <c r="S68" s="4" t="s">
        <v>25</v>
      </c>
      <c r="T68" s="4" t="s">
        <v>27</v>
      </c>
    </row>
    <row r="69" spans="1:20" x14ac:dyDescent="0.2">
      <c r="A69" s="2">
        <v>44513.737059525462</v>
      </c>
      <c r="B69" s="3" t="s">
        <v>210</v>
      </c>
      <c r="C69" s="4" t="s">
        <v>20</v>
      </c>
      <c r="D69" s="4" t="s">
        <v>37</v>
      </c>
      <c r="F69" s="4" t="s">
        <v>211</v>
      </c>
      <c r="I69" s="4" t="s">
        <v>22</v>
      </c>
      <c r="K69" s="4">
        <v>36</v>
      </c>
      <c r="L69" s="4">
        <v>72</v>
      </c>
      <c r="M69" s="4" t="s">
        <v>23</v>
      </c>
      <c r="N69" s="4" t="s">
        <v>24</v>
      </c>
      <c r="O69" s="4" t="s">
        <v>27</v>
      </c>
      <c r="P69" s="4" t="s">
        <v>374</v>
      </c>
      <c r="Q69" s="4" t="s">
        <v>25</v>
      </c>
      <c r="R69" s="4" t="s">
        <v>25</v>
      </c>
      <c r="S69" s="4" t="s">
        <v>39</v>
      </c>
      <c r="T69" s="4" t="s">
        <v>27</v>
      </c>
    </row>
    <row r="70" spans="1:20" x14ac:dyDescent="0.2">
      <c r="A70" s="2">
        <v>44513.796897986111</v>
      </c>
      <c r="B70" s="3" t="s">
        <v>229</v>
      </c>
      <c r="C70" s="4" t="s">
        <v>29</v>
      </c>
      <c r="G70" s="4" t="s">
        <v>375</v>
      </c>
      <c r="H70" s="4" t="s">
        <v>376</v>
      </c>
      <c r="I70" s="4" t="s">
        <v>22</v>
      </c>
      <c r="K70" s="4">
        <v>36.424999999999997</v>
      </c>
      <c r="L70" s="4">
        <v>25</v>
      </c>
      <c r="M70" s="4" t="s">
        <v>23</v>
      </c>
      <c r="N70" s="4" t="s">
        <v>24</v>
      </c>
      <c r="O70" s="4" t="s">
        <v>49</v>
      </c>
      <c r="Q70" s="4" t="s">
        <v>25</v>
      </c>
      <c r="R70" s="4" t="s">
        <v>25</v>
      </c>
      <c r="S70" s="4" t="s">
        <v>25</v>
      </c>
      <c r="T70" s="4" t="s">
        <v>27</v>
      </c>
    </row>
    <row r="71" spans="1:20" x14ac:dyDescent="0.2">
      <c r="A71" s="2">
        <v>44513.806508310183</v>
      </c>
      <c r="B71" s="3" t="s">
        <v>84</v>
      </c>
      <c r="C71" s="4" t="s">
        <v>20</v>
      </c>
      <c r="D71" s="4" t="s">
        <v>21</v>
      </c>
      <c r="E71" s="4">
        <v>777</v>
      </c>
      <c r="I71" s="4" t="s">
        <v>32</v>
      </c>
      <c r="J71" s="4" t="s">
        <v>24</v>
      </c>
      <c r="K71" s="4">
        <v>36.4</v>
      </c>
      <c r="L71" s="4">
        <v>16</v>
      </c>
      <c r="M71" s="4" t="s">
        <v>23</v>
      </c>
      <c r="N71" s="4" t="s">
        <v>24</v>
      </c>
      <c r="O71" s="4" t="s">
        <v>25</v>
      </c>
      <c r="Q71" s="4" t="s">
        <v>25</v>
      </c>
      <c r="R71" s="4" t="s">
        <v>34</v>
      </c>
      <c r="S71" s="4" t="s">
        <v>25</v>
      </c>
      <c r="T71" s="4" t="s">
        <v>27</v>
      </c>
    </row>
    <row r="72" spans="1:20" x14ac:dyDescent="0.2">
      <c r="A72" s="2">
        <v>44513.812020775462</v>
      </c>
      <c r="B72" s="4" t="s">
        <v>200</v>
      </c>
      <c r="C72" s="4" t="s">
        <v>20</v>
      </c>
      <c r="D72" s="4" t="s">
        <v>37</v>
      </c>
      <c r="F72" s="4" t="s">
        <v>201</v>
      </c>
      <c r="I72" s="4" t="s">
        <v>22</v>
      </c>
      <c r="K72" s="4">
        <v>36.200000000000003</v>
      </c>
      <c r="L72" s="4">
        <v>16</v>
      </c>
      <c r="M72" s="4" t="s">
        <v>23</v>
      </c>
      <c r="N72" s="4" t="s">
        <v>24</v>
      </c>
      <c r="O72" s="4" t="s">
        <v>25</v>
      </c>
      <c r="Q72" s="4" t="s">
        <v>25</v>
      </c>
      <c r="R72" s="4" t="s">
        <v>25</v>
      </c>
      <c r="S72" s="4" t="s">
        <v>202</v>
      </c>
      <c r="T72" s="4" t="s">
        <v>27</v>
      </c>
    </row>
    <row r="73" spans="1:20" x14ac:dyDescent="0.2">
      <c r="A73" s="2">
        <v>44513.831771585646</v>
      </c>
      <c r="B73" s="4">
        <v>9334534384</v>
      </c>
      <c r="C73" s="4" t="s">
        <v>20</v>
      </c>
      <c r="D73" s="4" t="s">
        <v>21</v>
      </c>
      <c r="E73" s="4">
        <v>782</v>
      </c>
      <c r="I73" s="4" t="s">
        <v>32</v>
      </c>
      <c r="J73" s="4" t="s">
        <v>24</v>
      </c>
      <c r="K73" s="4">
        <v>36.4</v>
      </c>
      <c r="L73" s="4">
        <v>18</v>
      </c>
      <c r="M73" s="4" t="s">
        <v>23</v>
      </c>
      <c r="N73" s="4" t="s">
        <v>24</v>
      </c>
      <c r="O73" s="4" t="s">
        <v>25</v>
      </c>
      <c r="Q73" s="4" t="s">
        <v>25</v>
      </c>
      <c r="R73" s="4" t="s">
        <v>25</v>
      </c>
      <c r="S73" s="4" t="s">
        <v>25</v>
      </c>
      <c r="T73" s="4" t="s">
        <v>27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Z59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26" width="21.5703125" customWidth="1"/>
  </cols>
  <sheetData>
    <row r="1" spans="1:2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</row>
    <row r="2" spans="1:26" x14ac:dyDescent="0.2">
      <c r="A2" s="2">
        <v>44514.221574305557</v>
      </c>
      <c r="B2" s="3" t="s">
        <v>172</v>
      </c>
      <c r="C2" s="4" t="s">
        <v>20</v>
      </c>
      <c r="D2" s="4" t="s">
        <v>21</v>
      </c>
      <c r="E2" s="4">
        <v>795</v>
      </c>
      <c r="I2" s="4" t="s">
        <v>22</v>
      </c>
      <c r="K2" s="4">
        <v>36.1</v>
      </c>
      <c r="L2" s="4">
        <v>16</v>
      </c>
      <c r="M2" s="4" t="s">
        <v>23</v>
      </c>
      <c r="N2" s="4" t="s">
        <v>24</v>
      </c>
      <c r="O2" s="4" t="s">
        <v>25</v>
      </c>
      <c r="Q2" s="4" t="s">
        <v>25</v>
      </c>
      <c r="R2" s="4" t="s">
        <v>25</v>
      </c>
      <c r="S2" s="4" t="s">
        <v>25</v>
      </c>
      <c r="T2" s="4" t="s">
        <v>27</v>
      </c>
    </row>
    <row r="3" spans="1:26" x14ac:dyDescent="0.2">
      <c r="A3" s="5">
        <v>44514.225856481484</v>
      </c>
      <c r="B3" s="8">
        <v>0</v>
      </c>
      <c r="C3" s="7" t="s">
        <v>20</v>
      </c>
      <c r="D3" s="7" t="s">
        <v>21</v>
      </c>
      <c r="E3" s="8">
        <v>373</v>
      </c>
      <c r="F3" s="7"/>
      <c r="G3" s="7"/>
      <c r="H3" s="7"/>
      <c r="I3" s="7" t="s">
        <v>22</v>
      </c>
      <c r="J3" s="7"/>
      <c r="K3" s="8">
        <v>36.1</v>
      </c>
      <c r="L3" s="8">
        <v>18</v>
      </c>
      <c r="M3" s="7" t="s">
        <v>23</v>
      </c>
      <c r="N3" s="7" t="s">
        <v>24</v>
      </c>
      <c r="O3" s="7" t="s">
        <v>25</v>
      </c>
      <c r="P3" s="7"/>
      <c r="Q3" s="7" t="s">
        <v>25</v>
      </c>
      <c r="R3" s="7" t="s">
        <v>25</v>
      </c>
      <c r="S3" s="7" t="s">
        <v>25</v>
      </c>
      <c r="T3" s="7" t="s">
        <v>27</v>
      </c>
      <c r="U3" s="7"/>
      <c r="V3" s="7"/>
      <c r="W3" s="7"/>
      <c r="X3" s="7"/>
      <c r="Y3" s="7"/>
      <c r="Z3" s="7"/>
    </row>
    <row r="4" spans="1:26" x14ac:dyDescent="0.2">
      <c r="A4" s="2">
        <v>44514.252513587962</v>
      </c>
      <c r="B4" s="3" t="s">
        <v>156</v>
      </c>
      <c r="C4" s="4" t="s">
        <v>29</v>
      </c>
      <c r="G4" s="4" t="s">
        <v>277</v>
      </c>
      <c r="H4" s="4" t="s">
        <v>270</v>
      </c>
      <c r="I4" s="4" t="s">
        <v>22</v>
      </c>
      <c r="K4" s="4">
        <v>36</v>
      </c>
      <c r="L4" s="4">
        <v>22</v>
      </c>
      <c r="M4" s="4" t="s">
        <v>23</v>
      </c>
      <c r="N4" s="4" t="s">
        <v>24</v>
      </c>
      <c r="O4" s="4" t="s">
        <v>25</v>
      </c>
      <c r="Q4" s="4" t="s">
        <v>25</v>
      </c>
      <c r="R4" s="4" t="s">
        <v>25</v>
      </c>
      <c r="S4" s="4" t="s">
        <v>25</v>
      </c>
      <c r="T4" s="4" t="s">
        <v>27</v>
      </c>
    </row>
    <row r="5" spans="1:26" x14ac:dyDescent="0.2">
      <c r="A5" s="2">
        <v>44514.262152581017</v>
      </c>
      <c r="B5" s="3" t="s">
        <v>98</v>
      </c>
      <c r="C5" s="4" t="s">
        <v>29</v>
      </c>
      <c r="G5" s="4" t="s">
        <v>99</v>
      </c>
      <c r="H5" s="4" t="s">
        <v>100</v>
      </c>
      <c r="I5" s="4" t="s">
        <v>22</v>
      </c>
      <c r="K5" s="4">
        <v>36.299999999999997</v>
      </c>
      <c r="L5" s="4">
        <v>50</v>
      </c>
      <c r="M5" s="4" t="s">
        <v>23</v>
      </c>
      <c r="N5" s="4" t="s">
        <v>24</v>
      </c>
      <c r="O5" s="4" t="s">
        <v>25</v>
      </c>
      <c r="Q5" s="4" t="s">
        <v>25</v>
      </c>
      <c r="R5" s="4" t="s">
        <v>25</v>
      </c>
      <c r="S5" s="4" t="s">
        <v>360</v>
      </c>
      <c r="T5" s="4" t="s">
        <v>27</v>
      </c>
    </row>
    <row r="6" spans="1:26" x14ac:dyDescent="0.2">
      <c r="A6" s="2">
        <v>44514.272815428238</v>
      </c>
      <c r="B6" s="3" t="s">
        <v>178</v>
      </c>
      <c r="C6" s="4" t="s">
        <v>20</v>
      </c>
      <c r="D6" s="4" t="s">
        <v>21</v>
      </c>
      <c r="E6" s="4">
        <v>636</v>
      </c>
      <c r="I6" s="4" t="s">
        <v>22</v>
      </c>
      <c r="K6" s="4">
        <v>36.5</v>
      </c>
      <c r="L6" s="4">
        <v>18</v>
      </c>
      <c r="M6" s="4" t="s">
        <v>23</v>
      </c>
      <c r="N6" s="4" t="s">
        <v>24</v>
      </c>
      <c r="O6" s="4" t="s">
        <v>25</v>
      </c>
      <c r="Q6" s="4" t="s">
        <v>25</v>
      </c>
      <c r="R6" s="4" t="s">
        <v>25</v>
      </c>
      <c r="S6" s="4" t="s">
        <v>26</v>
      </c>
      <c r="T6" s="4" t="s">
        <v>27</v>
      </c>
    </row>
    <row r="7" spans="1:26" x14ac:dyDescent="0.2">
      <c r="A7" s="2">
        <v>44514.278133784726</v>
      </c>
      <c r="B7" s="3" t="s">
        <v>258</v>
      </c>
      <c r="C7" s="4" t="s">
        <v>29</v>
      </c>
      <c r="G7" s="4" t="s">
        <v>259</v>
      </c>
      <c r="H7" s="4" t="s">
        <v>260</v>
      </c>
      <c r="I7" s="4" t="s">
        <v>22</v>
      </c>
      <c r="K7" s="4">
        <v>35</v>
      </c>
      <c r="L7" s="4">
        <v>25</v>
      </c>
      <c r="M7" s="4" t="s">
        <v>23</v>
      </c>
      <c r="N7" s="4" t="s">
        <v>24</v>
      </c>
      <c r="O7" s="4" t="s">
        <v>25</v>
      </c>
      <c r="Q7" s="4" t="s">
        <v>25</v>
      </c>
      <c r="R7" s="4" t="s">
        <v>25</v>
      </c>
      <c r="S7" s="4" t="s">
        <v>261</v>
      </c>
      <c r="T7" s="4" t="s">
        <v>27</v>
      </c>
    </row>
    <row r="8" spans="1:26" x14ac:dyDescent="0.2">
      <c r="A8" s="2">
        <v>44514.279966562499</v>
      </c>
      <c r="B8" s="4">
        <v>9175042957</v>
      </c>
      <c r="C8" s="4" t="s">
        <v>20</v>
      </c>
      <c r="D8" s="4" t="s">
        <v>21</v>
      </c>
      <c r="E8" s="4">
        <v>640</v>
      </c>
      <c r="I8" s="4" t="s">
        <v>32</v>
      </c>
      <c r="J8" s="4" t="s">
        <v>24</v>
      </c>
      <c r="K8" s="4">
        <v>36.1</v>
      </c>
      <c r="L8" s="4">
        <v>18</v>
      </c>
      <c r="M8" s="4" t="s">
        <v>23</v>
      </c>
      <c r="N8" s="4" t="s">
        <v>24</v>
      </c>
      <c r="O8" s="4" t="s">
        <v>25</v>
      </c>
      <c r="Q8" s="4" t="s">
        <v>25</v>
      </c>
      <c r="R8" s="4" t="s">
        <v>25</v>
      </c>
      <c r="S8" s="4" t="s">
        <v>25</v>
      </c>
      <c r="T8" s="4" t="s">
        <v>27</v>
      </c>
    </row>
    <row r="9" spans="1:26" x14ac:dyDescent="0.2">
      <c r="A9" s="2">
        <v>44514.280579965278</v>
      </c>
      <c r="B9" s="3" t="s">
        <v>75</v>
      </c>
      <c r="C9" s="4" t="s">
        <v>29</v>
      </c>
      <c r="G9" s="4" t="s">
        <v>253</v>
      </c>
      <c r="H9" s="4" t="s">
        <v>254</v>
      </c>
      <c r="I9" s="4" t="s">
        <v>22</v>
      </c>
      <c r="K9" s="4">
        <v>36.299999999999997</v>
      </c>
      <c r="L9" s="4">
        <v>18</v>
      </c>
      <c r="M9" s="4" t="s">
        <v>23</v>
      </c>
      <c r="N9" s="4" t="s">
        <v>24</v>
      </c>
      <c r="O9" s="4" t="s">
        <v>25</v>
      </c>
      <c r="Q9" s="4" t="s">
        <v>25</v>
      </c>
      <c r="R9" s="4" t="s">
        <v>25</v>
      </c>
      <c r="S9" s="4" t="s">
        <v>25</v>
      </c>
      <c r="T9" s="4" t="s">
        <v>27</v>
      </c>
    </row>
    <row r="10" spans="1:26" x14ac:dyDescent="0.2">
      <c r="A10" s="2">
        <v>44514.28148553241</v>
      </c>
      <c r="B10" s="3" t="s">
        <v>115</v>
      </c>
      <c r="C10" s="4" t="s">
        <v>20</v>
      </c>
      <c r="D10" s="4" t="s">
        <v>21</v>
      </c>
      <c r="E10" s="4">
        <v>678</v>
      </c>
      <c r="I10" s="4" t="s">
        <v>32</v>
      </c>
      <c r="J10" s="4" t="s">
        <v>24</v>
      </c>
      <c r="K10" s="4">
        <v>36.299999999999997</v>
      </c>
      <c r="L10" s="4">
        <v>20</v>
      </c>
      <c r="M10" s="4" t="s">
        <v>23</v>
      </c>
      <c r="N10" s="4" t="s">
        <v>116</v>
      </c>
      <c r="O10" s="4" t="s">
        <v>25</v>
      </c>
      <c r="Q10" s="4" t="s">
        <v>25</v>
      </c>
      <c r="R10" s="4" t="s">
        <v>25</v>
      </c>
      <c r="S10" s="4" t="s">
        <v>39</v>
      </c>
      <c r="T10" s="4" t="s">
        <v>27</v>
      </c>
    </row>
    <row r="11" spans="1:26" x14ac:dyDescent="0.2">
      <c r="A11" s="2">
        <v>44514.295898668977</v>
      </c>
      <c r="B11" s="3" t="s">
        <v>133</v>
      </c>
      <c r="C11" s="4" t="s">
        <v>20</v>
      </c>
      <c r="D11" s="4" t="s">
        <v>21</v>
      </c>
      <c r="E11" s="3" t="s">
        <v>134</v>
      </c>
      <c r="I11" s="4" t="s">
        <v>22</v>
      </c>
      <c r="K11" s="4">
        <v>36.5</v>
      </c>
      <c r="L11" s="4">
        <v>17</v>
      </c>
      <c r="M11" s="4" t="s">
        <v>23</v>
      </c>
      <c r="N11" s="4" t="s">
        <v>24</v>
      </c>
      <c r="O11" s="4" t="s">
        <v>49</v>
      </c>
      <c r="Q11" s="4" t="s">
        <v>25</v>
      </c>
      <c r="R11" s="4" t="s">
        <v>25</v>
      </c>
      <c r="S11" s="4" t="s">
        <v>25</v>
      </c>
      <c r="T11" s="4" t="s">
        <v>27</v>
      </c>
    </row>
    <row r="12" spans="1:26" x14ac:dyDescent="0.2">
      <c r="A12" s="2">
        <v>44514.296755266201</v>
      </c>
      <c r="B12" s="3" t="s">
        <v>135</v>
      </c>
      <c r="C12" s="4" t="s">
        <v>20</v>
      </c>
      <c r="D12" s="4" t="s">
        <v>37</v>
      </c>
      <c r="F12" s="4" t="s">
        <v>136</v>
      </c>
      <c r="I12" s="4" t="s">
        <v>32</v>
      </c>
      <c r="J12" s="4" t="s">
        <v>24</v>
      </c>
      <c r="K12" s="4">
        <v>36.5</v>
      </c>
      <c r="L12" s="4">
        <v>17</v>
      </c>
      <c r="M12" s="4" t="s">
        <v>23</v>
      </c>
      <c r="N12" s="4" t="s">
        <v>24</v>
      </c>
      <c r="O12" s="4" t="s">
        <v>25</v>
      </c>
      <c r="Q12" s="4" t="s">
        <v>25</v>
      </c>
      <c r="R12" s="4" t="s">
        <v>25</v>
      </c>
      <c r="S12" s="4" t="s">
        <v>25</v>
      </c>
      <c r="T12" s="4" t="s">
        <v>27</v>
      </c>
    </row>
    <row r="13" spans="1:26" x14ac:dyDescent="0.2">
      <c r="A13" s="2">
        <v>44514.303251539357</v>
      </c>
      <c r="B13" s="3" t="s">
        <v>43</v>
      </c>
      <c r="C13" s="4" t="s">
        <v>20</v>
      </c>
      <c r="D13" s="4" t="s">
        <v>21</v>
      </c>
      <c r="E13" s="4">
        <v>186</v>
      </c>
      <c r="I13" s="4" t="s">
        <v>22</v>
      </c>
      <c r="K13" s="4">
        <v>36.5</v>
      </c>
      <c r="L13" s="4">
        <v>24</v>
      </c>
      <c r="M13" s="4" t="s">
        <v>23</v>
      </c>
      <c r="N13" s="4" t="s">
        <v>24</v>
      </c>
      <c r="O13" s="4" t="s">
        <v>25</v>
      </c>
      <c r="Q13" s="4" t="s">
        <v>25</v>
      </c>
      <c r="R13" s="4" t="s">
        <v>25</v>
      </c>
      <c r="S13" s="4" t="s">
        <v>335</v>
      </c>
      <c r="T13" s="4" t="s">
        <v>27</v>
      </c>
    </row>
    <row r="14" spans="1:26" x14ac:dyDescent="0.2">
      <c r="A14" s="2">
        <v>44514.306660914357</v>
      </c>
      <c r="B14" s="3" t="s">
        <v>59</v>
      </c>
      <c r="C14" s="4" t="s">
        <v>20</v>
      </c>
      <c r="D14" s="4" t="s">
        <v>21</v>
      </c>
      <c r="E14" s="4">
        <v>443</v>
      </c>
      <c r="I14" s="4" t="s">
        <v>32</v>
      </c>
      <c r="J14" s="4" t="s">
        <v>24</v>
      </c>
      <c r="K14" s="4">
        <v>36.6</v>
      </c>
      <c r="L14" s="4">
        <v>20</v>
      </c>
      <c r="M14" s="4" t="s">
        <v>23</v>
      </c>
      <c r="N14" s="4" t="s">
        <v>24</v>
      </c>
      <c r="O14" s="4" t="s">
        <v>25</v>
      </c>
      <c r="Q14" s="4" t="s">
        <v>25</v>
      </c>
      <c r="R14" s="4" t="s">
        <v>25</v>
      </c>
      <c r="S14" s="4" t="s">
        <v>25</v>
      </c>
      <c r="T14" s="4" t="s">
        <v>27</v>
      </c>
    </row>
    <row r="15" spans="1:26" x14ac:dyDescent="0.2">
      <c r="A15" s="2">
        <v>44514.316249479161</v>
      </c>
      <c r="B15" s="3" t="s">
        <v>125</v>
      </c>
      <c r="C15" s="4" t="s">
        <v>20</v>
      </c>
      <c r="D15" s="4" t="s">
        <v>21</v>
      </c>
      <c r="E15" s="4">
        <v>451</v>
      </c>
      <c r="I15" s="4" t="s">
        <v>22</v>
      </c>
      <c r="K15" s="4">
        <v>36.1</v>
      </c>
      <c r="L15" s="4">
        <v>12</v>
      </c>
      <c r="M15" s="4" t="s">
        <v>23</v>
      </c>
      <c r="N15" s="4" t="s">
        <v>24</v>
      </c>
      <c r="O15" s="4" t="s">
        <v>25</v>
      </c>
      <c r="Q15" s="4" t="s">
        <v>25</v>
      </c>
      <c r="R15" s="4" t="s">
        <v>25</v>
      </c>
      <c r="S15" s="4" t="s">
        <v>25</v>
      </c>
      <c r="T15" s="4" t="s">
        <v>27</v>
      </c>
    </row>
    <row r="16" spans="1:26" x14ac:dyDescent="0.2">
      <c r="A16" s="2">
        <v>44514.316427175931</v>
      </c>
      <c r="B16" s="3" t="s">
        <v>42</v>
      </c>
      <c r="C16" s="4" t="s">
        <v>20</v>
      </c>
      <c r="D16" s="4" t="s">
        <v>21</v>
      </c>
      <c r="E16" s="4">
        <v>462</v>
      </c>
      <c r="I16" s="4" t="s">
        <v>22</v>
      </c>
      <c r="K16" s="4">
        <v>36</v>
      </c>
      <c r="L16" s="4">
        <v>20</v>
      </c>
      <c r="M16" s="4" t="s">
        <v>23</v>
      </c>
      <c r="N16" s="4" t="s">
        <v>24</v>
      </c>
      <c r="O16" s="4" t="s">
        <v>25</v>
      </c>
      <c r="Q16" s="4" t="s">
        <v>25</v>
      </c>
      <c r="R16" s="4" t="s">
        <v>25</v>
      </c>
      <c r="S16" s="4" t="s">
        <v>25</v>
      </c>
      <c r="T16" s="4" t="s">
        <v>27</v>
      </c>
    </row>
    <row r="17" spans="1:20" x14ac:dyDescent="0.2">
      <c r="A17" s="2">
        <v>44514.322406122687</v>
      </c>
      <c r="B17" s="3" t="s">
        <v>120</v>
      </c>
      <c r="C17" s="4" t="s">
        <v>20</v>
      </c>
      <c r="D17" s="4" t="s">
        <v>21</v>
      </c>
      <c r="E17" s="4">
        <v>668</v>
      </c>
      <c r="I17" s="4" t="s">
        <v>32</v>
      </c>
      <c r="J17" s="4" t="s">
        <v>24</v>
      </c>
      <c r="K17" s="4">
        <v>36.200000000000003</v>
      </c>
      <c r="L17" s="4">
        <v>19</v>
      </c>
      <c r="M17" s="4" t="s">
        <v>23</v>
      </c>
      <c r="N17" s="4" t="s">
        <v>24</v>
      </c>
      <c r="O17" s="4" t="s">
        <v>25</v>
      </c>
      <c r="Q17" s="4" t="s">
        <v>25</v>
      </c>
      <c r="R17" s="4" t="s">
        <v>25</v>
      </c>
      <c r="S17" s="4" t="s">
        <v>25</v>
      </c>
      <c r="T17" s="4" t="s">
        <v>27</v>
      </c>
    </row>
    <row r="18" spans="1:20" x14ac:dyDescent="0.2">
      <c r="A18" s="2">
        <v>44514.328749444445</v>
      </c>
      <c r="B18" s="4" t="s">
        <v>240</v>
      </c>
      <c r="C18" s="4" t="s">
        <v>20</v>
      </c>
      <c r="D18" s="4" t="s">
        <v>21</v>
      </c>
      <c r="E18" s="4">
        <v>681</v>
      </c>
      <c r="I18" s="4" t="s">
        <v>22</v>
      </c>
      <c r="K18" s="4">
        <v>36.700000000000003</v>
      </c>
      <c r="L18" s="4">
        <v>18</v>
      </c>
      <c r="M18" s="4" t="s">
        <v>23</v>
      </c>
      <c r="N18" s="4" t="s">
        <v>24</v>
      </c>
      <c r="O18" s="4" t="s">
        <v>49</v>
      </c>
      <c r="Q18" s="4" t="s">
        <v>25</v>
      </c>
      <c r="R18" s="4" t="s">
        <v>25</v>
      </c>
      <c r="S18" s="4" t="s">
        <v>111</v>
      </c>
      <c r="T18" s="4" t="s">
        <v>27</v>
      </c>
    </row>
    <row r="19" spans="1:20" x14ac:dyDescent="0.2">
      <c r="A19" s="2">
        <v>44514.331391458334</v>
      </c>
      <c r="B19" s="3" t="s">
        <v>94</v>
      </c>
      <c r="C19" s="4" t="s">
        <v>20</v>
      </c>
      <c r="D19" s="4" t="s">
        <v>21</v>
      </c>
      <c r="E19" s="4">
        <v>422</v>
      </c>
      <c r="I19" s="4" t="s">
        <v>32</v>
      </c>
      <c r="J19" s="4" t="s">
        <v>24</v>
      </c>
      <c r="K19" s="4">
        <v>36.200000000000003</v>
      </c>
      <c r="L19" s="4">
        <v>15</v>
      </c>
      <c r="M19" s="4" t="s">
        <v>23</v>
      </c>
      <c r="N19" s="4" t="s">
        <v>24</v>
      </c>
      <c r="O19" s="4" t="s">
        <v>25</v>
      </c>
      <c r="Q19" s="4" t="s">
        <v>25</v>
      </c>
      <c r="R19" s="4" t="s">
        <v>25</v>
      </c>
      <c r="S19" s="4" t="s">
        <v>25</v>
      </c>
      <c r="T19" s="4" t="s">
        <v>27</v>
      </c>
    </row>
    <row r="20" spans="1:20" x14ac:dyDescent="0.2">
      <c r="A20" s="2">
        <v>44514.336408807867</v>
      </c>
      <c r="B20" s="3" t="s">
        <v>72</v>
      </c>
      <c r="C20" s="4" t="s">
        <v>20</v>
      </c>
      <c r="D20" s="4" t="s">
        <v>21</v>
      </c>
      <c r="E20" s="4">
        <v>736</v>
      </c>
      <c r="I20" s="4" t="s">
        <v>32</v>
      </c>
      <c r="J20" s="4" t="s">
        <v>24</v>
      </c>
      <c r="K20" s="4">
        <v>36.5</v>
      </c>
      <c r="L20" s="4">
        <v>14</v>
      </c>
      <c r="M20" s="4" t="s">
        <v>23</v>
      </c>
      <c r="N20" s="4" t="s">
        <v>24</v>
      </c>
      <c r="O20" s="4" t="s">
        <v>25</v>
      </c>
      <c r="Q20" s="4" t="s">
        <v>25</v>
      </c>
      <c r="R20" s="4" t="s">
        <v>332</v>
      </c>
      <c r="S20" s="4" t="s">
        <v>377</v>
      </c>
      <c r="T20" s="4" t="s">
        <v>27</v>
      </c>
    </row>
    <row r="21" spans="1:20" x14ac:dyDescent="0.2">
      <c r="A21" s="2">
        <v>44514.354292337965</v>
      </c>
      <c r="B21" s="3" t="s">
        <v>268</v>
      </c>
      <c r="C21" s="4" t="s">
        <v>20</v>
      </c>
      <c r="D21" s="4" t="s">
        <v>37</v>
      </c>
      <c r="F21" s="4" t="s">
        <v>269</v>
      </c>
      <c r="I21" s="4" t="s">
        <v>32</v>
      </c>
      <c r="J21" s="4" t="s">
        <v>24</v>
      </c>
      <c r="K21" s="4">
        <v>36.1</v>
      </c>
      <c r="L21" s="4">
        <v>13</v>
      </c>
      <c r="M21" s="4" t="s">
        <v>23</v>
      </c>
      <c r="N21" s="4" t="s">
        <v>24</v>
      </c>
      <c r="O21" s="4" t="s">
        <v>25</v>
      </c>
      <c r="Q21" s="4" t="s">
        <v>25</v>
      </c>
      <c r="R21" s="4" t="s">
        <v>25</v>
      </c>
      <c r="S21" s="4" t="s">
        <v>25</v>
      </c>
      <c r="T21" s="4" t="s">
        <v>27</v>
      </c>
    </row>
    <row r="22" spans="1:20" x14ac:dyDescent="0.2">
      <c r="A22" s="2">
        <v>44514.360482534721</v>
      </c>
      <c r="B22" s="3" t="s">
        <v>102</v>
      </c>
      <c r="C22" s="4" t="s">
        <v>20</v>
      </c>
      <c r="D22" s="4" t="s">
        <v>21</v>
      </c>
      <c r="E22" s="4">
        <v>696</v>
      </c>
      <c r="I22" s="4" t="s">
        <v>32</v>
      </c>
      <c r="J22" s="4" t="s">
        <v>24</v>
      </c>
      <c r="K22" s="4">
        <v>36.4</v>
      </c>
      <c r="L22" s="4">
        <v>18</v>
      </c>
      <c r="M22" s="4" t="s">
        <v>23</v>
      </c>
      <c r="N22" s="4" t="s">
        <v>24</v>
      </c>
      <c r="O22" s="4" t="s">
        <v>25</v>
      </c>
      <c r="Q22" s="4" t="s">
        <v>25</v>
      </c>
      <c r="R22" s="4" t="s">
        <v>34</v>
      </c>
      <c r="S22" s="4" t="s">
        <v>267</v>
      </c>
      <c r="T22" s="4" t="s">
        <v>27</v>
      </c>
    </row>
    <row r="23" spans="1:20" x14ac:dyDescent="0.2">
      <c r="A23" s="2">
        <v>44514.361095324071</v>
      </c>
      <c r="B23" s="3" t="s">
        <v>88</v>
      </c>
      <c r="C23" s="4" t="s">
        <v>20</v>
      </c>
      <c r="D23" s="4" t="s">
        <v>21</v>
      </c>
      <c r="E23" s="4">
        <v>673</v>
      </c>
      <c r="I23" s="4" t="s">
        <v>22</v>
      </c>
      <c r="K23" s="4">
        <v>36.1</v>
      </c>
      <c r="L23" s="4">
        <v>18</v>
      </c>
      <c r="M23" s="4" t="s">
        <v>23</v>
      </c>
      <c r="N23" s="4" t="s">
        <v>24</v>
      </c>
      <c r="O23" s="4" t="s">
        <v>25</v>
      </c>
      <c r="Q23" s="4" t="s">
        <v>25</v>
      </c>
      <c r="R23" s="4" t="s">
        <v>25</v>
      </c>
      <c r="S23" s="4" t="s">
        <v>378</v>
      </c>
      <c r="T23" s="4" t="s">
        <v>27</v>
      </c>
    </row>
    <row r="24" spans="1:20" x14ac:dyDescent="0.2">
      <c r="A24" s="2">
        <v>44514.385541828698</v>
      </c>
      <c r="B24" s="3" t="s">
        <v>262</v>
      </c>
      <c r="C24" s="4" t="s">
        <v>20</v>
      </c>
      <c r="D24" s="4" t="s">
        <v>37</v>
      </c>
      <c r="F24" s="4" t="s">
        <v>263</v>
      </c>
      <c r="I24" s="4" t="s">
        <v>22</v>
      </c>
      <c r="K24" s="4">
        <v>36.4</v>
      </c>
      <c r="L24" s="4">
        <v>16</v>
      </c>
      <c r="M24" s="4" t="s">
        <v>23</v>
      </c>
      <c r="N24" s="4" t="s">
        <v>24</v>
      </c>
      <c r="O24" s="4" t="s">
        <v>49</v>
      </c>
      <c r="Q24" s="4" t="s">
        <v>25</v>
      </c>
      <c r="R24" s="4" t="s">
        <v>34</v>
      </c>
      <c r="S24" s="4" t="s">
        <v>365</v>
      </c>
      <c r="T24" s="4" t="s">
        <v>27</v>
      </c>
    </row>
    <row r="25" spans="1:20" x14ac:dyDescent="0.2">
      <c r="A25" s="2">
        <v>44514.415239629627</v>
      </c>
      <c r="B25" s="3" t="s">
        <v>163</v>
      </c>
      <c r="C25" s="4" t="s">
        <v>20</v>
      </c>
      <c r="D25" s="4" t="s">
        <v>21</v>
      </c>
      <c r="E25" s="4">
        <v>761</v>
      </c>
      <c r="I25" s="4" t="s">
        <v>22</v>
      </c>
      <c r="K25" s="4">
        <v>36</v>
      </c>
      <c r="L25" s="4">
        <v>24</v>
      </c>
      <c r="M25" s="4" t="s">
        <v>23</v>
      </c>
      <c r="N25" s="4" t="s">
        <v>24</v>
      </c>
      <c r="O25" s="4" t="s">
        <v>25</v>
      </c>
      <c r="Q25" s="4" t="s">
        <v>25</v>
      </c>
      <c r="R25" s="4" t="s">
        <v>25</v>
      </c>
      <c r="S25" s="4" t="s">
        <v>25</v>
      </c>
      <c r="T25" s="4" t="s">
        <v>27</v>
      </c>
    </row>
    <row r="26" spans="1:20" x14ac:dyDescent="0.2">
      <c r="A26" s="2">
        <v>44514.431300682874</v>
      </c>
      <c r="B26" s="3" t="s">
        <v>85</v>
      </c>
      <c r="C26" s="4" t="s">
        <v>20</v>
      </c>
      <c r="D26" s="4" t="s">
        <v>21</v>
      </c>
      <c r="E26" s="4">
        <v>749</v>
      </c>
      <c r="I26" s="4" t="s">
        <v>22</v>
      </c>
      <c r="K26" s="4">
        <v>36.5</v>
      </c>
      <c r="L26" s="4">
        <v>18</v>
      </c>
      <c r="M26" s="4" t="s">
        <v>23</v>
      </c>
      <c r="N26" s="4" t="s">
        <v>24</v>
      </c>
      <c r="O26" s="4" t="s">
        <v>25</v>
      </c>
      <c r="Q26" s="4" t="s">
        <v>25</v>
      </c>
      <c r="R26" s="4" t="s">
        <v>34</v>
      </c>
      <c r="S26" s="4" t="s">
        <v>25</v>
      </c>
      <c r="T26" s="4" t="s">
        <v>27</v>
      </c>
    </row>
    <row r="27" spans="1:20" x14ac:dyDescent="0.2">
      <c r="A27" s="2">
        <v>44514.440915092593</v>
      </c>
      <c r="B27" s="3" t="s">
        <v>47</v>
      </c>
      <c r="C27" s="4" t="s">
        <v>20</v>
      </c>
      <c r="D27" s="4" t="s">
        <v>21</v>
      </c>
      <c r="E27" s="4">
        <v>268</v>
      </c>
      <c r="I27" s="4" t="s">
        <v>32</v>
      </c>
      <c r="J27" s="4" t="s">
        <v>24</v>
      </c>
      <c r="K27" s="4">
        <v>36.5</v>
      </c>
      <c r="L27" s="4">
        <v>17</v>
      </c>
      <c r="M27" s="4" t="s">
        <v>23</v>
      </c>
      <c r="N27" s="4" t="s">
        <v>24</v>
      </c>
      <c r="O27" s="4" t="s">
        <v>25</v>
      </c>
      <c r="Q27" s="4" t="s">
        <v>25</v>
      </c>
      <c r="R27" s="4" t="s">
        <v>25</v>
      </c>
      <c r="S27" s="4" t="s">
        <v>26</v>
      </c>
      <c r="T27" s="4" t="s">
        <v>27</v>
      </c>
    </row>
    <row r="28" spans="1:20" x14ac:dyDescent="0.2">
      <c r="A28" s="2">
        <v>44514.45243380787</v>
      </c>
      <c r="B28" s="3" t="s">
        <v>73</v>
      </c>
      <c r="C28" s="4" t="s">
        <v>20</v>
      </c>
      <c r="D28" s="4" t="s">
        <v>21</v>
      </c>
      <c r="E28" s="4">
        <v>552</v>
      </c>
      <c r="I28" s="4" t="s">
        <v>32</v>
      </c>
      <c r="J28" s="4" t="s">
        <v>24</v>
      </c>
      <c r="K28" s="4">
        <v>36.1</v>
      </c>
      <c r="L28" s="4">
        <v>16</v>
      </c>
      <c r="M28" s="4" t="s">
        <v>23</v>
      </c>
      <c r="N28" s="4" t="s">
        <v>24</v>
      </c>
      <c r="O28" s="4" t="s">
        <v>25</v>
      </c>
      <c r="Q28" s="4" t="s">
        <v>25</v>
      </c>
      <c r="R28" s="4" t="s">
        <v>25</v>
      </c>
      <c r="S28" s="4" t="s">
        <v>74</v>
      </c>
      <c r="T28" s="4" t="s">
        <v>27</v>
      </c>
    </row>
    <row r="29" spans="1:20" x14ac:dyDescent="0.2">
      <c r="A29" s="2">
        <v>44514.453013483799</v>
      </c>
      <c r="B29" s="3" t="s">
        <v>205</v>
      </c>
      <c r="C29" s="4" t="s">
        <v>29</v>
      </c>
      <c r="G29" s="4" t="s">
        <v>206</v>
      </c>
      <c r="H29" s="4" t="s">
        <v>207</v>
      </c>
      <c r="I29" s="4" t="s">
        <v>22</v>
      </c>
      <c r="K29" s="4">
        <v>36.299999999999997</v>
      </c>
      <c r="L29" s="4">
        <v>30</v>
      </c>
      <c r="M29" s="4" t="s">
        <v>23</v>
      </c>
      <c r="N29" s="4" t="s">
        <v>24</v>
      </c>
      <c r="O29" s="4" t="s">
        <v>49</v>
      </c>
      <c r="Q29" s="4" t="s">
        <v>25</v>
      </c>
      <c r="R29" s="4" t="s">
        <v>25</v>
      </c>
      <c r="S29" s="4" t="s">
        <v>25</v>
      </c>
      <c r="T29" s="4" t="s">
        <v>27</v>
      </c>
    </row>
    <row r="30" spans="1:20" x14ac:dyDescent="0.2">
      <c r="A30" s="2">
        <v>44514.465652569445</v>
      </c>
      <c r="B30" s="3" t="s">
        <v>148</v>
      </c>
      <c r="C30" s="4" t="s">
        <v>29</v>
      </c>
      <c r="G30" s="4" t="s">
        <v>149</v>
      </c>
      <c r="H30" s="4" t="s">
        <v>150</v>
      </c>
      <c r="I30" s="4" t="s">
        <v>22</v>
      </c>
      <c r="K30" s="4">
        <v>36.4</v>
      </c>
      <c r="L30" s="4">
        <v>18</v>
      </c>
      <c r="M30" s="4" t="s">
        <v>23</v>
      </c>
      <c r="N30" s="4" t="s">
        <v>24</v>
      </c>
      <c r="O30" s="4" t="s">
        <v>25</v>
      </c>
      <c r="Q30" s="4" t="s">
        <v>25</v>
      </c>
      <c r="R30" s="4" t="s">
        <v>25</v>
      </c>
      <c r="S30" s="4" t="s">
        <v>151</v>
      </c>
      <c r="T30" s="4" t="s">
        <v>27</v>
      </c>
    </row>
    <row r="31" spans="1:20" x14ac:dyDescent="0.2">
      <c r="A31" s="2">
        <v>44514.475223171292</v>
      </c>
      <c r="B31" s="3" t="s">
        <v>65</v>
      </c>
      <c r="C31" s="4" t="s">
        <v>20</v>
      </c>
      <c r="D31" s="4" t="s">
        <v>21</v>
      </c>
      <c r="E31" s="4">
        <v>797</v>
      </c>
      <c r="I31" s="4" t="s">
        <v>22</v>
      </c>
      <c r="K31" s="4">
        <v>36.200000000000003</v>
      </c>
      <c r="L31" s="4">
        <v>16</v>
      </c>
      <c r="M31" s="4" t="s">
        <v>23</v>
      </c>
      <c r="N31" s="4" t="s">
        <v>24</v>
      </c>
      <c r="O31" s="4" t="s">
        <v>25</v>
      </c>
      <c r="Q31" s="4" t="s">
        <v>25</v>
      </c>
      <c r="R31" s="4" t="s">
        <v>25</v>
      </c>
      <c r="S31" s="4" t="s">
        <v>25</v>
      </c>
      <c r="T31" s="4" t="s">
        <v>27</v>
      </c>
    </row>
    <row r="32" spans="1:20" x14ac:dyDescent="0.2">
      <c r="A32" s="2">
        <v>44514.477027986111</v>
      </c>
      <c r="B32" s="3" t="s">
        <v>104</v>
      </c>
      <c r="C32" s="4" t="s">
        <v>20</v>
      </c>
      <c r="D32" s="4" t="s">
        <v>21</v>
      </c>
      <c r="E32" s="4">
        <v>567</v>
      </c>
      <c r="I32" s="4" t="s">
        <v>22</v>
      </c>
      <c r="K32" s="4">
        <v>36.5</v>
      </c>
      <c r="L32" s="4">
        <v>16</v>
      </c>
      <c r="M32" s="4" t="s">
        <v>23</v>
      </c>
      <c r="N32" s="4" t="s">
        <v>24</v>
      </c>
      <c r="O32" s="4" t="s">
        <v>49</v>
      </c>
      <c r="Q32" s="4" t="s">
        <v>25</v>
      </c>
      <c r="R32" s="4" t="s">
        <v>25</v>
      </c>
      <c r="S32" s="4" t="s">
        <v>51</v>
      </c>
      <c r="T32" s="4" t="s">
        <v>27</v>
      </c>
    </row>
    <row r="33" spans="1:20" x14ac:dyDescent="0.2">
      <c r="A33" s="2">
        <v>44514.489096597223</v>
      </c>
      <c r="B33" s="3" t="s">
        <v>137</v>
      </c>
      <c r="C33" s="4" t="s">
        <v>20</v>
      </c>
      <c r="D33" s="4" t="s">
        <v>21</v>
      </c>
      <c r="E33" s="4">
        <v>675</v>
      </c>
      <c r="I33" s="4" t="s">
        <v>32</v>
      </c>
      <c r="J33" s="4" t="s">
        <v>24</v>
      </c>
      <c r="K33" s="4">
        <v>36</v>
      </c>
      <c r="L33" s="4">
        <v>40</v>
      </c>
      <c r="M33" s="4" t="s">
        <v>23</v>
      </c>
      <c r="N33" s="4" t="s">
        <v>24</v>
      </c>
      <c r="O33" s="4" t="s">
        <v>25</v>
      </c>
      <c r="Q33" s="4" t="s">
        <v>25</v>
      </c>
      <c r="R33" s="4" t="s">
        <v>25</v>
      </c>
      <c r="S33" s="4" t="s">
        <v>25</v>
      </c>
      <c r="T33" s="4" t="s">
        <v>27</v>
      </c>
    </row>
    <row r="34" spans="1:20" x14ac:dyDescent="0.2">
      <c r="A34" s="2">
        <v>44514.525069305557</v>
      </c>
      <c r="B34" s="3" t="s">
        <v>91</v>
      </c>
      <c r="C34" s="4" t="s">
        <v>20</v>
      </c>
      <c r="D34" s="4" t="s">
        <v>21</v>
      </c>
      <c r="E34" s="3" t="s">
        <v>92</v>
      </c>
      <c r="I34" s="4" t="s">
        <v>32</v>
      </c>
      <c r="J34" s="4" t="s">
        <v>24</v>
      </c>
      <c r="K34" s="4">
        <v>36.5</v>
      </c>
      <c r="L34" s="4">
        <v>20</v>
      </c>
      <c r="M34" s="4" t="s">
        <v>23</v>
      </c>
      <c r="N34" s="4" t="s">
        <v>24</v>
      </c>
      <c r="O34" s="4" t="s">
        <v>27</v>
      </c>
      <c r="P34" s="4" t="s">
        <v>93</v>
      </c>
      <c r="Q34" s="4" t="s">
        <v>25</v>
      </c>
      <c r="R34" s="4" t="s">
        <v>25</v>
      </c>
      <c r="S34" s="4" t="s">
        <v>25</v>
      </c>
      <c r="T34" s="4" t="s">
        <v>27</v>
      </c>
    </row>
    <row r="35" spans="1:20" x14ac:dyDescent="0.2">
      <c r="A35" s="2">
        <v>44514.528823368055</v>
      </c>
      <c r="B35" s="3" t="s">
        <v>168</v>
      </c>
      <c r="C35" s="4" t="s">
        <v>20</v>
      </c>
      <c r="D35" s="4" t="s">
        <v>21</v>
      </c>
      <c r="E35" s="4">
        <v>445</v>
      </c>
      <c r="I35" s="4" t="s">
        <v>32</v>
      </c>
      <c r="J35" s="4" t="s">
        <v>24</v>
      </c>
      <c r="K35" s="4">
        <v>36.5</v>
      </c>
      <c r="L35" s="4">
        <v>18</v>
      </c>
      <c r="M35" s="4" t="s">
        <v>23</v>
      </c>
      <c r="N35" s="4" t="s">
        <v>24</v>
      </c>
      <c r="O35" s="4" t="s">
        <v>25</v>
      </c>
      <c r="Q35" s="4" t="s">
        <v>25</v>
      </c>
      <c r="R35" s="4" t="s">
        <v>25</v>
      </c>
      <c r="S35" s="4" t="s">
        <v>25</v>
      </c>
      <c r="T35" s="4" t="s">
        <v>27</v>
      </c>
    </row>
    <row r="36" spans="1:20" x14ac:dyDescent="0.2">
      <c r="A36" s="2">
        <v>44514.548941250003</v>
      </c>
      <c r="B36" s="3" t="s">
        <v>213</v>
      </c>
      <c r="C36" s="4" t="s">
        <v>29</v>
      </c>
      <c r="G36" s="4" t="s">
        <v>214</v>
      </c>
      <c r="H36" s="4" t="s">
        <v>215</v>
      </c>
      <c r="I36" s="4" t="s">
        <v>32</v>
      </c>
      <c r="J36" s="4" t="s">
        <v>24</v>
      </c>
      <c r="K36" s="4">
        <v>36</v>
      </c>
      <c r="L36" s="4">
        <v>18</v>
      </c>
      <c r="M36" s="4" t="s">
        <v>23</v>
      </c>
      <c r="N36" s="4" t="s">
        <v>24</v>
      </c>
      <c r="O36" s="4" t="s">
        <v>25</v>
      </c>
      <c r="Q36" s="4" t="s">
        <v>25</v>
      </c>
      <c r="R36" s="4" t="s">
        <v>25</v>
      </c>
      <c r="S36" s="4" t="s">
        <v>26</v>
      </c>
      <c r="T36" s="4" t="s">
        <v>27</v>
      </c>
    </row>
    <row r="37" spans="1:20" x14ac:dyDescent="0.2">
      <c r="A37" s="2">
        <v>44514.560908055559</v>
      </c>
      <c r="B37" s="3" t="s">
        <v>278</v>
      </c>
      <c r="C37" s="4" t="s">
        <v>20</v>
      </c>
      <c r="D37" s="4" t="s">
        <v>37</v>
      </c>
      <c r="F37" s="4" t="s">
        <v>279</v>
      </c>
      <c r="I37" s="4" t="s">
        <v>22</v>
      </c>
      <c r="K37" s="4">
        <v>36.1</v>
      </c>
      <c r="L37" s="4">
        <v>16</v>
      </c>
      <c r="M37" s="4" t="s">
        <v>23</v>
      </c>
      <c r="N37" s="4" t="s">
        <v>24</v>
      </c>
      <c r="O37" s="4" t="s">
        <v>49</v>
      </c>
      <c r="Q37" s="4" t="s">
        <v>25</v>
      </c>
      <c r="R37" s="4" t="s">
        <v>25</v>
      </c>
      <c r="S37" s="4" t="s">
        <v>379</v>
      </c>
      <c r="T37" s="4" t="s">
        <v>27</v>
      </c>
    </row>
    <row r="38" spans="1:20" x14ac:dyDescent="0.2">
      <c r="A38" s="2">
        <v>44514.59803706019</v>
      </c>
      <c r="B38" s="3" t="s">
        <v>95</v>
      </c>
      <c r="C38" s="4" t="s">
        <v>20</v>
      </c>
      <c r="D38" s="4" t="s">
        <v>21</v>
      </c>
      <c r="E38" s="4">
        <v>325</v>
      </c>
      <c r="I38" s="4" t="s">
        <v>32</v>
      </c>
      <c r="J38" s="4" t="s">
        <v>24</v>
      </c>
      <c r="K38" s="4">
        <v>36</v>
      </c>
      <c r="L38" s="4">
        <v>18</v>
      </c>
      <c r="M38" s="4" t="s">
        <v>23</v>
      </c>
      <c r="N38" s="4" t="s">
        <v>24</v>
      </c>
      <c r="O38" s="4" t="s">
        <v>49</v>
      </c>
      <c r="Q38" s="4" t="s">
        <v>25</v>
      </c>
      <c r="R38" s="4" t="s">
        <v>25</v>
      </c>
      <c r="S38" s="4" t="s">
        <v>25</v>
      </c>
      <c r="T38" s="4" t="s">
        <v>27</v>
      </c>
    </row>
    <row r="39" spans="1:20" x14ac:dyDescent="0.2">
      <c r="A39" s="2">
        <v>44514.599212187502</v>
      </c>
      <c r="B39" s="4">
        <v>9334534384</v>
      </c>
      <c r="C39" s="4" t="s">
        <v>20</v>
      </c>
      <c r="D39" s="4" t="s">
        <v>21</v>
      </c>
      <c r="E39" s="4">
        <v>782</v>
      </c>
      <c r="I39" s="4" t="s">
        <v>32</v>
      </c>
      <c r="J39" s="4" t="s">
        <v>24</v>
      </c>
      <c r="K39" s="4">
        <v>36.200000000000003</v>
      </c>
      <c r="L39" s="4">
        <v>18</v>
      </c>
      <c r="M39" s="4" t="s">
        <v>23</v>
      </c>
      <c r="N39" s="4" t="s">
        <v>24</v>
      </c>
      <c r="O39" s="4" t="s">
        <v>25</v>
      </c>
      <c r="Q39" s="4" t="s">
        <v>25</v>
      </c>
      <c r="R39" s="4" t="s">
        <v>25</v>
      </c>
      <c r="S39" s="4" t="s">
        <v>25</v>
      </c>
      <c r="T39" s="4" t="s">
        <v>27</v>
      </c>
    </row>
    <row r="40" spans="1:20" x14ac:dyDescent="0.2">
      <c r="A40" s="2">
        <v>44514.620522002311</v>
      </c>
      <c r="B40" s="3" t="s">
        <v>176</v>
      </c>
      <c r="C40" s="4" t="s">
        <v>20</v>
      </c>
      <c r="D40" s="4" t="s">
        <v>21</v>
      </c>
      <c r="E40" s="4">
        <v>152</v>
      </c>
      <c r="I40" s="4" t="s">
        <v>32</v>
      </c>
      <c r="J40" s="4" t="s">
        <v>24</v>
      </c>
      <c r="K40" s="4">
        <v>36.200000000000003</v>
      </c>
      <c r="L40" s="4">
        <v>18</v>
      </c>
      <c r="M40" s="4" t="s">
        <v>23</v>
      </c>
      <c r="N40" s="4" t="s">
        <v>24</v>
      </c>
      <c r="O40" s="4" t="s">
        <v>27</v>
      </c>
      <c r="P40" s="4" t="s">
        <v>90</v>
      </c>
      <c r="Q40" s="4" t="s">
        <v>25</v>
      </c>
      <c r="R40" s="4" t="s">
        <v>25</v>
      </c>
      <c r="S40" s="4" t="s">
        <v>39</v>
      </c>
      <c r="T40" s="4" t="s">
        <v>27</v>
      </c>
    </row>
    <row r="41" spans="1:20" x14ac:dyDescent="0.2">
      <c r="A41" s="2">
        <v>44514.631614502316</v>
      </c>
      <c r="B41" s="3" t="s">
        <v>287</v>
      </c>
      <c r="C41" s="4" t="s">
        <v>29</v>
      </c>
      <c r="G41" s="4" t="s">
        <v>288</v>
      </c>
      <c r="H41" s="4" t="s">
        <v>289</v>
      </c>
      <c r="I41" s="4" t="s">
        <v>22</v>
      </c>
      <c r="K41" s="4">
        <v>36.5</v>
      </c>
      <c r="L41" s="4">
        <v>24</v>
      </c>
      <c r="M41" s="4" t="s">
        <v>23</v>
      </c>
      <c r="N41" s="4" t="s">
        <v>24</v>
      </c>
      <c r="O41" s="4" t="s">
        <v>49</v>
      </c>
      <c r="Q41" s="4" t="s">
        <v>25</v>
      </c>
      <c r="R41" s="4" t="s">
        <v>25</v>
      </c>
      <c r="S41" s="4" t="s">
        <v>51</v>
      </c>
      <c r="T41" s="4" t="s">
        <v>27</v>
      </c>
    </row>
    <row r="42" spans="1:20" x14ac:dyDescent="0.2">
      <c r="A42" s="2">
        <v>44514.665130416666</v>
      </c>
      <c r="B42" s="3" t="s">
        <v>82</v>
      </c>
      <c r="C42" s="4" t="s">
        <v>20</v>
      </c>
      <c r="D42" s="4" t="s">
        <v>21</v>
      </c>
      <c r="E42" s="4">
        <v>591</v>
      </c>
      <c r="I42" s="4" t="s">
        <v>32</v>
      </c>
      <c r="J42" s="4" t="s">
        <v>24</v>
      </c>
      <c r="K42" s="4">
        <v>36.4</v>
      </c>
      <c r="L42" s="4">
        <v>20</v>
      </c>
      <c r="M42" s="4" t="s">
        <v>23</v>
      </c>
      <c r="N42" s="4" t="s">
        <v>24</v>
      </c>
      <c r="O42" s="4" t="s">
        <v>25</v>
      </c>
      <c r="Q42" s="4" t="s">
        <v>33</v>
      </c>
      <c r="R42" s="4" t="s">
        <v>34</v>
      </c>
      <c r="S42" s="4" t="s">
        <v>353</v>
      </c>
      <c r="T42" s="4" t="s">
        <v>27</v>
      </c>
    </row>
    <row r="43" spans="1:20" x14ac:dyDescent="0.2">
      <c r="A43" s="2">
        <v>44514.671250567131</v>
      </c>
      <c r="B43" s="4">
        <v>9054421297</v>
      </c>
      <c r="C43" s="4" t="s">
        <v>20</v>
      </c>
      <c r="D43" s="4" t="s">
        <v>37</v>
      </c>
      <c r="F43" s="4" t="s">
        <v>290</v>
      </c>
      <c r="I43" s="4" t="s">
        <v>22</v>
      </c>
      <c r="K43" s="4">
        <v>36.5</v>
      </c>
      <c r="L43" s="4">
        <v>12</v>
      </c>
      <c r="M43" s="4" t="s">
        <v>23</v>
      </c>
      <c r="N43" s="4" t="s">
        <v>24</v>
      </c>
      <c r="O43" s="4" t="s">
        <v>25</v>
      </c>
      <c r="Q43" s="4" t="s">
        <v>25</v>
      </c>
      <c r="R43" s="4" t="s">
        <v>25</v>
      </c>
      <c r="S43" s="4" t="s">
        <v>25</v>
      </c>
      <c r="T43" s="4" t="s">
        <v>27</v>
      </c>
    </row>
    <row r="44" spans="1:20" x14ac:dyDescent="0.2">
      <c r="A44" s="2">
        <v>44514.676081064812</v>
      </c>
      <c r="B44" s="3" t="s">
        <v>28</v>
      </c>
      <c r="C44" s="4" t="s">
        <v>20</v>
      </c>
      <c r="D44" s="4" t="s">
        <v>21</v>
      </c>
      <c r="E44" s="4">
        <v>793</v>
      </c>
      <c r="I44" s="4" t="s">
        <v>32</v>
      </c>
      <c r="J44" s="4" t="s">
        <v>24</v>
      </c>
      <c r="K44" s="4">
        <v>36.5</v>
      </c>
      <c r="L44" s="4">
        <v>13</v>
      </c>
      <c r="M44" s="4" t="s">
        <v>23</v>
      </c>
      <c r="N44" s="4" t="s">
        <v>24</v>
      </c>
      <c r="O44" s="4" t="s">
        <v>25</v>
      </c>
      <c r="Q44" s="4" t="s">
        <v>25</v>
      </c>
      <c r="R44" s="4" t="s">
        <v>25</v>
      </c>
      <c r="S44" s="4" t="s">
        <v>25</v>
      </c>
      <c r="T44" s="4" t="s">
        <v>27</v>
      </c>
    </row>
    <row r="45" spans="1:20" x14ac:dyDescent="0.2">
      <c r="A45" s="2">
        <v>44514.68071270833</v>
      </c>
      <c r="B45" s="3" t="s">
        <v>138</v>
      </c>
      <c r="C45" s="4" t="s">
        <v>20</v>
      </c>
      <c r="D45" s="4" t="s">
        <v>21</v>
      </c>
      <c r="E45" s="4">
        <v>792</v>
      </c>
      <c r="I45" s="4" t="s">
        <v>22</v>
      </c>
      <c r="K45" s="4">
        <v>36.5</v>
      </c>
      <c r="L45" s="4">
        <v>16</v>
      </c>
      <c r="M45" s="4" t="s">
        <v>23</v>
      </c>
      <c r="N45" s="4" t="s">
        <v>24</v>
      </c>
      <c r="O45" s="4" t="s">
        <v>25</v>
      </c>
      <c r="Q45" s="4" t="s">
        <v>25</v>
      </c>
      <c r="R45" s="4" t="s">
        <v>25</v>
      </c>
      <c r="S45" s="4" t="s">
        <v>25</v>
      </c>
      <c r="T45" s="4" t="s">
        <v>27</v>
      </c>
    </row>
    <row r="46" spans="1:20" x14ac:dyDescent="0.2">
      <c r="A46" s="2">
        <v>44514.719775914353</v>
      </c>
      <c r="B46" s="3" t="s">
        <v>188</v>
      </c>
      <c r="C46" s="4" t="s">
        <v>29</v>
      </c>
      <c r="G46" s="4" t="s">
        <v>189</v>
      </c>
      <c r="H46" s="4" t="s">
        <v>190</v>
      </c>
      <c r="I46" s="4" t="s">
        <v>32</v>
      </c>
      <c r="J46" s="4" t="s">
        <v>24</v>
      </c>
      <c r="K46" s="4">
        <v>36.6</v>
      </c>
      <c r="L46" s="4">
        <v>16</v>
      </c>
      <c r="M46" s="4" t="s">
        <v>23</v>
      </c>
      <c r="N46" s="4" t="s">
        <v>24</v>
      </c>
      <c r="O46" s="4" t="s">
        <v>25</v>
      </c>
      <c r="Q46" s="4" t="s">
        <v>25</v>
      </c>
      <c r="R46" s="4" t="s">
        <v>25</v>
      </c>
      <c r="S46" s="4" t="s">
        <v>74</v>
      </c>
      <c r="T46" s="4" t="s">
        <v>27</v>
      </c>
    </row>
    <row r="47" spans="1:20" x14ac:dyDescent="0.2">
      <c r="A47" s="2">
        <v>44514.731836296298</v>
      </c>
      <c r="B47" s="3" t="s">
        <v>323</v>
      </c>
      <c r="C47" s="4" t="s">
        <v>29</v>
      </c>
      <c r="G47" s="4" t="s">
        <v>324</v>
      </c>
      <c r="H47" s="4" t="s">
        <v>325</v>
      </c>
      <c r="I47" s="4" t="s">
        <v>32</v>
      </c>
      <c r="J47" s="4" t="s">
        <v>24</v>
      </c>
      <c r="K47" s="4">
        <v>36.4</v>
      </c>
      <c r="L47" s="4">
        <v>15</v>
      </c>
      <c r="M47" s="4" t="s">
        <v>23</v>
      </c>
      <c r="N47" s="4" t="s">
        <v>24</v>
      </c>
      <c r="O47" s="4" t="s">
        <v>25</v>
      </c>
      <c r="Q47" s="4" t="s">
        <v>25</v>
      </c>
      <c r="R47" s="4" t="s">
        <v>25</v>
      </c>
      <c r="S47" s="4" t="s">
        <v>26</v>
      </c>
      <c r="T47" s="4" t="s">
        <v>27</v>
      </c>
    </row>
    <row r="48" spans="1:20" x14ac:dyDescent="0.2">
      <c r="A48" s="2">
        <v>44514.737831782404</v>
      </c>
      <c r="B48" s="3" t="s">
        <v>143</v>
      </c>
      <c r="C48" s="4" t="s">
        <v>20</v>
      </c>
      <c r="D48" s="4" t="s">
        <v>21</v>
      </c>
      <c r="E48" s="4">
        <v>724</v>
      </c>
      <c r="I48" s="4" t="s">
        <v>22</v>
      </c>
      <c r="K48" s="4">
        <v>36</v>
      </c>
      <c r="L48" s="4">
        <v>22</v>
      </c>
      <c r="M48" s="4" t="s">
        <v>23</v>
      </c>
      <c r="N48" s="4" t="s">
        <v>24</v>
      </c>
      <c r="O48" s="4" t="s">
        <v>49</v>
      </c>
      <c r="Q48" s="4" t="s">
        <v>25</v>
      </c>
      <c r="R48" s="4" t="s">
        <v>25</v>
      </c>
      <c r="S48" s="4" t="s">
        <v>25</v>
      </c>
      <c r="T48" s="4" t="s">
        <v>27</v>
      </c>
    </row>
    <row r="49" spans="1:20" x14ac:dyDescent="0.2">
      <c r="A49" s="2">
        <v>44514.773560520829</v>
      </c>
      <c r="B49" s="4" t="s">
        <v>200</v>
      </c>
      <c r="C49" s="4" t="s">
        <v>20</v>
      </c>
      <c r="D49" s="4" t="s">
        <v>37</v>
      </c>
      <c r="F49" s="4" t="s">
        <v>201</v>
      </c>
      <c r="I49" s="4" t="s">
        <v>22</v>
      </c>
      <c r="K49" s="4">
        <v>36.4</v>
      </c>
      <c r="L49" s="4">
        <v>16</v>
      </c>
      <c r="M49" s="4" t="s">
        <v>23</v>
      </c>
      <c r="N49" s="4" t="s">
        <v>24</v>
      </c>
      <c r="O49" s="4" t="s">
        <v>25</v>
      </c>
      <c r="Q49" s="4" t="s">
        <v>25</v>
      </c>
      <c r="R49" s="4" t="s">
        <v>25</v>
      </c>
      <c r="S49" s="4" t="s">
        <v>202</v>
      </c>
      <c r="T49" s="4" t="s">
        <v>27</v>
      </c>
    </row>
    <row r="50" spans="1:20" x14ac:dyDescent="0.2">
      <c r="A50" s="2">
        <v>44514.816513217593</v>
      </c>
      <c r="B50" s="4" t="s">
        <v>234</v>
      </c>
      <c r="C50" s="4" t="s">
        <v>20</v>
      </c>
      <c r="D50" s="4" t="s">
        <v>21</v>
      </c>
      <c r="E50" s="4">
        <v>635</v>
      </c>
      <c r="I50" s="4" t="s">
        <v>22</v>
      </c>
      <c r="K50" s="4">
        <v>36</v>
      </c>
      <c r="L50" s="4">
        <v>14</v>
      </c>
      <c r="M50" s="4" t="s">
        <v>23</v>
      </c>
      <c r="N50" s="4" t="s">
        <v>24</v>
      </c>
      <c r="O50" s="4" t="s">
        <v>25</v>
      </c>
      <c r="Q50" s="4" t="s">
        <v>25</v>
      </c>
      <c r="R50" s="4" t="s">
        <v>25</v>
      </c>
      <c r="S50" s="4" t="s">
        <v>25</v>
      </c>
      <c r="T50" s="4" t="s">
        <v>27</v>
      </c>
    </row>
    <row r="51" spans="1:20" x14ac:dyDescent="0.2">
      <c r="A51" s="2">
        <v>44514.87115082176</v>
      </c>
      <c r="B51" s="3" t="s">
        <v>305</v>
      </c>
      <c r="C51" s="4" t="s">
        <v>20</v>
      </c>
      <c r="D51" s="4" t="s">
        <v>21</v>
      </c>
      <c r="E51" s="4">
        <v>669</v>
      </c>
      <c r="I51" s="4" t="s">
        <v>32</v>
      </c>
      <c r="J51" s="4" t="s">
        <v>24</v>
      </c>
      <c r="K51" s="4">
        <v>36.5</v>
      </c>
      <c r="L51" s="4">
        <v>22</v>
      </c>
      <c r="M51" s="4" t="s">
        <v>23</v>
      </c>
      <c r="N51" s="4" t="s">
        <v>24</v>
      </c>
      <c r="O51" s="4" t="s">
        <v>25</v>
      </c>
      <c r="Q51" s="4" t="s">
        <v>25</v>
      </c>
      <c r="R51" s="4" t="s">
        <v>25</v>
      </c>
      <c r="S51" s="4" t="s">
        <v>380</v>
      </c>
      <c r="T51" s="4" t="s">
        <v>27</v>
      </c>
    </row>
    <row r="52" spans="1:20" x14ac:dyDescent="0.2">
      <c r="A52" s="2">
        <v>44514.90573402778</v>
      </c>
      <c r="B52" s="3" t="s">
        <v>141</v>
      </c>
      <c r="C52" s="4" t="s">
        <v>20</v>
      </c>
      <c r="D52" s="4" t="s">
        <v>21</v>
      </c>
      <c r="E52" s="4">
        <v>248</v>
      </c>
      <c r="I52" s="4" t="s">
        <v>32</v>
      </c>
      <c r="J52" s="4" t="s">
        <v>24</v>
      </c>
      <c r="K52" s="4">
        <v>36.5</v>
      </c>
      <c r="L52" s="4">
        <v>22</v>
      </c>
      <c r="M52" s="4" t="s">
        <v>23</v>
      </c>
      <c r="N52" s="4" t="s">
        <v>24</v>
      </c>
      <c r="O52" s="4" t="s">
        <v>25</v>
      </c>
      <c r="Q52" s="4" t="s">
        <v>25</v>
      </c>
      <c r="R52" s="4" t="s">
        <v>25</v>
      </c>
      <c r="S52" s="4" t="s">
        <v>51</v>
      </c>
      <c r="T52" s="4" t="s">
        <v>27</v>
      </c>
    </row>
    <row r="53" spans="1:20" x14ac:dyDescent="0.2">
      <c r="A53" s="2">
        <v>44514.922171296297</v>
      </c>
      <c r="B53" s="3" t="s">
        <v>265</v>
      </c>
      <c r="C53" s="4" t="s">
        <v>20</v>
      </c>
      <c r="D53" s="4" t="s">
        <v>37</v>
      </c>
      <c r="F53" s="4" t="s">
        <v>266</v>
      </c>
      <c r="I53" s="4" t="s">
        <v>32</v>
      </c>
      <c r="J53" s="4" t="s">
        <v>24</v>
      </c>
      <c r="K53" s="4">
        <v>36.299999999999997</v>
      </c>
      <c r="L53" s="4">
        <v>40</v>
      </c>
      <c r="M53" s="4" t="s">
        <v>23</v>
      </c>
      <c r="N53" s="4" t="s">
        <v>24</v>
      </c>
      <c r="O53" s="4" t="s">
        <v>25</v>
      </c>
      <c r="Q53" s="4" t="s">
        <v>25</v>
      </c>
      <c r="R53" s="4" t="s">
        <v>34</v>
      </c>
      <c r="S53" s="4" t="s">
        <v>25</v>
      </c>
      <c r="T53" s="4" t="s">
        <v>27</v>
      </c>
    </row>
    <row r="54" spans="1:20" x14ac:dyDescent="0.2">
      <c r="A54" s="2">
        <v>44514.930732719906</v>
      </c>
      <c r="B54" s="3" t="s">
        <v>229</v>
      </c>
      <c r="C54" s="4" t="s">
        <v>29</v>
      </c>
      <c r="G54" s="4" t="s">
        <v>230</v>
      </c>
      <c r="H54" s="4" t="s">
        <v>231</v>
      </c>
      <c r="I54" s="4" t="s">
        <v>22</v>
      </c>
      <c r="K54" s="4">
        <v>36.5</v>
      </c>
      <c r="L54" s="4">
        <v>25</v>
      </c>
      <c r="M54" s="4" t="s">
        <v>23</v>
      </c>
      <c r="N54" s="4" t="s">
        <v>24</v>
      </c>
      <c r="O54" s="4" t="s">
        <v>49</v>
      </c>
      <c r="Q54" s="4" t="s">
        <v>25</v>
      </c>
      <c r="R54" s="4" t="s">
        <v>25</v>
      </c>
      <c r="S54" s="4" t="s">
        <v>25</v>
      </c>
      <c r="T54" s="4" t="s">
        <v>27</v>
      </c>
    </row>
    <row r="55" spans="1:20" x14ac:dyDescent="0.2">
      <c r="A55" s="2">
        <v>44514.93276570602</v>
      </c>
      <c r="B55" s="3" t="s">
        <v>84</v>
      </c>
      <c r="C55" s="4" t="s">
        <v>20</v>
      </c>
      <c r="D55" s="4" t="s">
        <v>21</v>
      </c>
      <c r="E55" s="4">
        <v>777</v>
      </c>
      <c r="I55" s="4" t="s">
        <v>32</v>
      </c>
      <c r="J55" s="4" t="s">
        <v>24</v>
      </c>
      <c r="K55" s="4">
        <v>36.1</v>
      </c>
      <c r="L55" s="4">
        <v>16</v>
      </c>
      <c r="M55" s="4" t="s">
        <v>23</v>
      </c>
      <c r="N55" s="4" t="s">
        <v>24</v>
      </c>
      <c r="O55" s="4" t="s">
        <v>25</v>
      </c>
      <c r="Q55" s="4" t="s">
        <v>25</v>
      </c>
      <c r="R55" s="4" t="s">
        <v>25</v>
      </c>
      <c r="S55" s="4" t="s">
        <v>25</v>
      </c>
      <c r="T55" s="4" t="s">
        <v>27</v>
      </c>
    </row>
    <row r="56" spans="1:20" x14ac:dyDescent="0.2">
      <c r="A56" s="2">
        <v>44514.933974444444</v>
      </c>
      <c r="B56" s="3" t="s">
        <v>228</v>
      </c>
      <c r="C56" s="4" t="s">
        <v>20</v>
      </c>
      <c r="D56" s="4" t="s">
        <v>21</v>
      </c>
      <c r="E56" s="4">
        <v>458</v>
      </c>
      <c r="I56" s="4" t="s">
        <v>32</v>
      </c>
      <c r="J56" s="4" t="s">
        <v>24</v>
      </c>
      <c r="K56" s="4">
        <v>36</v>
      </c>
      <c r="L56" s="4">
        <v>16</v>
      </c>
      <c r="M56" s="4" t="s">
        <v>23</v>
      </c>
      <c r="N56" s="4" t="s">
        <v>24</v>
      </c>
      <c r="O56" s="4" t="s">
        <v>25</v>
      </c>
      <c r="Q56" s="4" t="s">
        <v>25</v>
      </c>
      <c r="R56" s="4" t="s">
        <v>25</v>
      </c>
      <c r="S56" s="4" t="s">
        <v>333</v>
      </c>
      <c r="T56" s="4" t="s">
        <v>27</v>
      </c>
    </row>
    <row r="57" spans="1:20" x14ac:dyDescent="0.2">
      <c r="A57" s="2">
        <v>44514.962649039357</v>
      </c>
      <c r="B57" s="3" t="s">
        <v>166</v>
      </c>
      <c r="C57" s="4" t="s">
        <v>20</v>
      </c>
      <c r="D57" s="4" t="s">
        <v>21</v>
      </c>
      <c r="E57" s="4">
        <v>508</v>
      </c>
      <c r="I57" s="4" t="s">
        <v>32</v>
      </c>
      <c r="J57" s="4" t="s">
        <v>24</v>
      </c>
      <c r="K57" s="4">
        <v>36.1</v>
      </c>
      <c r="L57" s="4">
        <v>18</v>
      </c>
      <c r="M57" s="4" t="s">
        <v>23</v>
      </c>
      <c r="N57" s="4" t="s">
        <v>24</v>
      </c>
      <c r="O57" s="4" t="s">
        <v>25</v>
      </c>
      <c r="Q57" s="4" t="s">
        <v>25</v>
      </c>
      <c r="R57" s="4" t="s">
        <v>25</v>
      </c>
      <c r="S57" s="4" t="s">
        <v>25</v>
      </c>
      <c r="T57" s="4" t="s">
        <v>27</v>
      </c>
    </row>
    <row r="58" spans="1:20" x14ac:dyDescent="0.2">
      <c r="A58" s="2">
        <v>44514.976636851847</v>
      </c>
      <c r="B58" s="3" t="s">
        <v>327</v>
      </c>
      <c r="C58" s="4" t="s">
        <v>29</v>
      </c>
      <c r="G58" s="4" t="s">
        <v>217</v>
      </c>
      <c r="H58" s="4" t="s">
        <v>218</v>
      </c>
      <c r="I58" s="4" t="s">
        <v>22</v>
      </c>
      <c r="K58" s="4">
        <v>36.4</v>
      </c>
      <c r="L58" s="4">
        <v>15</v>
      </c>
      <c r="M58" s="4" t="s">
        <v>23</v>
      </c>
      <c r="N58" s="4" t="s">
        <v>24</v>
      </c>
      <c r="O58" s="4" t="s">
        <v>25</v>
      </c>
      <c r="Q58" s="4" t="s">
        <v>25</v>
      </c>
      <c r="R58" s="4" t="s">
        <v>25</v>
      </c>
      <c r="S58" s="4" t="s">
        <v>335</v>
      </c>
      <c r="T58" s="4" t="s">
        <v>27</v>
      </c>
    </row>
    <row r="59" spans="1:20" x14ac:dyDescent="0.2">
      <c r="A59" s="2">
        <v>44515.1178028125</v>
      </c>
      <c r="B59" s="3" t="s">
        <v>225</v>
      </c>
      <c r="C59" s="4" t="s">
        <v>29</v>
      </c>
      <c r="G59" s="4" t="s">
        <v>226</v>
      </c>
      <c r="H59" s="4" t="s">
        <v>227</v>
      </c>
      <c r="I59" s="4" t="s">
        <v>32</v>
      </c>
      <c r="J59" s="4" t="s">
        <v>24</v>
      </c>
      <c r="K59" s="4">
        <v>35.6</v>
      </c>
      <c r="L59" s="4">
        <v>18</v>
      </c>
      <c r="M59" s="4" t="s">
        <v>23</v>
      </c>
      <c r="N59" s="4" t="s">
        <v>24</v>
      </c>
      <c r="O59" s="4" t="s">
        <v>25</v>
      </c>
      <c r="Q59" s="4" t="s">
        <v>25</v>
      </c>
      <c r="R59" s="4" t="s">
        <v>25</v>
      </c>
      <c r="S59" s="4" t="s">
        <v>25</v>
      </c>
      <c r="T59" s="4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PKII Employee Details</vt:lpstr>
      <vt:lpstr>PKII Health Check Recepients</vt:lpstr>
      <vt:lpstr>Nov 8</vt:lpstr>
      <vt:lpstr>Nov 9</vt:lpstr>
      <vt:lpstr>Nov 10</vt:lpstr>
      <vt:lpstr>Nov 11</vt:lpstr>
      <vt:lpstr>Nov 12</vt:lpstr>
      <vt:lpstr>Nov 13</vt:lpstr>
      <vt:lpstr>Nov 14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Francisco Baltazar</cp:lastModifiedBy>
  <dcterms:modified xsi:type="dcterms:W3CDTF">2021-11-20T08:35:29Z</dcterms:modified>
</cp:coreProperties>
</file>