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FBBaltazar\AppData\Local\Microsoft\Windows\INetCache\Content.Outlook\NLU98902\"/>
    </mc:Choice>
  </mc:AlternateContent>
  <xr:revisionPtr revIDLastSave="0" documentId="13_ncr:1_{77047C45-8FE2-41D1-8F48-052ACAF3674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KII Employee Details" sheetId="8" r:id="rId1"/>
    <sheet name="PKII-TR4 Recipients" sheetId="9" r:id="rId2"/>
    <sheet name="Feb 7" sheetId="1" r:id="rId3"/>
    <sheet name="Feb 8" sheetId="2" r:id="rId4"/>
    <sheet name="Feb 9" sheetId="3" r:id="rId5"/>
    <sheet name="Feb 10" sheetId="4" r:id="rId6"/>
    <sheet name="Feb 11" sheetId="5" r:id="rId7"/>
    <sheet name="Feb 12" sheetId="6" r:id="rId8"/>
    <sheet name="Feb 13" sheetId="7" r:id="rId9"/>
  </sheets>
  <definedNames>
    <definedName name="_">#REF!</definedName>
    <definedName name="bacalama_gmai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6" i="9" l="1"/>
  <c r="K36" i="9"/>
  <c r="J36" i="9"/>
  <c r="I36" i="9"/>
  <c r="M36" i="9" s="1"/>
  <c r="H36" i="9"/>
  <c r="G36" i="9"/>
  <c r="F36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2" i="9"/>
  <c r="L37" i="9" s="1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2" i="9"/>
  <c r="K37" i="9" s="1"/>
  <c r="J3" i="9"/>
  <c r="J37" i="9" s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I2" i="9"/>
  <c r="I37" i="9" s="1"/>
  <c r="H2" i="9"/>
  <c r="H37" i="9" s="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2" i="9"/>
  <c r="G37" i="9" s="1"/>
  <c r="F3" i="9"/>
  <c r="F4" i="9"/>
  <c r="F5" i="9"/>
  <c r="F6" i="9"/>
  <c r="F7" i="9"/>
  <c r="M7" i="9" s="1"/>
  <c r="F8" i="9"/>
  <c r="M8" i="9" s="1"/>
  <c r="F9" i="9"/>
  <c r="F10" i="9"/>
  <c r="F11" i="9"/>
  <c r="F12" i="9"/>
  <c r="F13" i="9"/>
  <c r="F14" i="9"/>
  <c r="F15" i="9"/>
  <c r="F16" i="9"/>
  <c r="M16" i="9" s="1"/>
  <c r="F17" i="9"/>
  <c r="F18" i="9"/>
  <c r="F19" i="9"/>
  <c r="F20" i="9"/>
  <c r="M20" i="9" s="1"/>
  <c r="F21" i="9"/>
  <c r="F22" i="9"/>
  <c r="F23" i="9"/>
  <c r="F24" i="9"/>
  <c r="F25" i="9"/>
  <c r="F26" i="9"/>
  <c r="F27" i="9"/>
  <c r="F28" i="9"/>
  <c r="M28" i="9" s="1"/>
  <c r="F29" i="9"/>
  <c r="F30" i="9"/>
  <c r="F31" i="9"/>
  <c r="F32" i="9"/>
  <c r="M32" i="9" s="1"/>
  <c r="F33" i="9"/>
  <c r="F34" i="9"/>
  <c r="F35" i="9"/>
  <c r="F2" i="9"/>
  <c r="F37" i="9" s="1"/>
  <c r="M24" i="9"/>
  <c r="M23" i="9"/>
  <c r="M15" i="9"/>
  <c r="M12" i="9"/>
  <c r="M4" i="9"/>
  <c r="M27" i="9" l="1"/>
  <c r="M19" i="9"/>
  <c r="M11" i="9"/>
  <c r="M3" i="9"/>
  <c r="M35" i="9"/>
  <c r="M31" i="9"/>
  <c r="M33" i="9"/>
  <c r="M29" i="9"/>
  <c r="M25" i="9"/>
  <c r="M21" i="9"/>
  <c r="M17" i="9"/>
  <c r="M13" i="9"/>
  <c r="M9" i="9"/>
  <c r="M5" i="9"/>
  <c r="M30" i="9"/>
  <c r="M26" i="9"/>
  <c r="M22" i="9"/>
  <c r="M18" i="9"/>
  <c r="M14" i="9"/>
  <c r="M10" i="9"/>
  <c r="M6" i="9"/>
  <c r="M34" i="9"/>
  <c r="M2" i="9"/>
</calcChain>
</file>

<file path=xl/sharedStrings.xml><?xml version="1.0" encoding="utf-8"?>
<sst xmlns="http://schemas.openxmlformats.org/spreadsheetml/2006/main" count="3077" uniqueCount="1471">
  <si>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</si>
  <si>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</si>
  <si>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</si>
  <si>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</si>
  <si>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</si>
  <si>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</si>
  <si>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</si>
  <si>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</si>
  <si>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</si>
  <si>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</si>
  <si>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</si>
  <si>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</si>
  <si>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</si>
  <si>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</si>
  <si>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</si>
  <si>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</si>
  <si>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</si>
  <si>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</si>
  <si>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</si>
  <si>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</si>
  <si>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</si>
  <si>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09771649614</t>
  </si>
  <si>
    <t>Input First and Last Name</t>
  </si>
  <si>
    <t>Rolando</t>
  </si>
  <si>
    <t>Galvez</t>
  </si>
  <si>
    <t>Male</t>
  </si>
  <si>
    <t>None of the above</t>
  </si>
  <si>
    <t>No</t>
  </si>
  <si>
    <t>N/A</t>
  </si>
  <si>
    <t>Yes</t>
  </si>
  <si>
    <t>09179822370</t>
  </si>
  <si>
    <t>orlando</t>
  </si>
  <si>
    <t>gulinao</t>
  </si>
  <si>
    <t>Hair Salon/Barbershop</t>
  </si>
  <si>
    <t>n/a</t>
  </si>
  <si>
    <t>09154836812</t>
  </si>
  <si>
    <t>Input Employee Number</t>
  </si>
  <si>
    <t>Employee (Regular/Temporary)</t>
  </si>
  <si>
    <t>San Pablo, Tiaong</t>
  </si>
  <si>
    <t>09167920890</t>
  </si>
  <si>
    <t>Maria Arisa</t>
  </si>
  <si>
    <t>Bamba</t>
  </si>
  <si>
    <t>Female</t>
  </si>
  <si>
    <t>N/a</t>
  </si>
  <si>
    <t>+639154755065</t>
  </si>
  <si>
    <t>Remelyn</t>
  </si>
  <si>
    <t>Tisbe</t>
  </si>
  <si>
    <t>BATANGAS CITY</t>
  </si>
  <si>
    <t>09095003098</t>
  </si>
  <si>
    <t>Ronald</t>
  </si>
  <si>
    <t>Jariel</t>
  </si>
  <si>
    <t>Na</t>
  </si>
  <si>
    <t>09173061703</t>
  </si>
  <si>
    <t>Real Quezon</t>
  </si>
  <si>
    <t>ROLANDO</t>
  </si>
  <si>
    <t>GALVEZ</t>
  </si>
  <si>
    <t>San pablo, tiaong</t>
  </si>
  <si>
    <t>09776243549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</si>
  <si>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</si>
  <si>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</si>
  <si>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</si>
  <si>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</si>
  <si>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am fully vaccinated</t>
  </si>
  <si>
    <t>Pfizer-BioNTech</t>
  </si>
  <si>
    <t>Millie Ann</t>
  </si>
  <si>
    <t>Kaharian</t>
  </si>
  <si>
    <t>Yes, I have my booster shot</t>
  </si>
  <si>
    <t>Pfizer</t>
  </si>
  <si>
    <t>Moderna</t>
  </si>
  <si>
    <t>Neighbourhood Basketball courts</t>
  </si>
  <si>
    <t>Sinovac</t>
  </si>
  <si>
    <t>Oxford-AstraZeneca</t>
  </si>
  <si>
    <t>09157849948</t>
  </si>
  <si>
    <t>09217954664</t>
  </si>
  <si>
    <t>Arsenio</t>
  </si>
  <si>
    <t>Bustillos</t>
  </si>
  <si>
    <t>AstraZeneca</t>
  </si>
  <si>
    <t>09661928196</t>
  </si>
  <si>
    <t>Jam</t>
  </si>
  <si>
    <t>Ilagan</t>
  </si>
  <si>
    <t>09771171755</t>
  </si>
  <si>
    <t>Janzen</t>
  </si>
  <si>
    <t>Paro</t>
  </si>
  <si>
    <t>Skip</t>
  </si>
  <si>
    <t>09561502933</t>
  </si>
  <si>
    <t>Markjoseph</t>
  </si>
  <si>
    <t>Lorica</t>
  </si>
  <si>
    <t>09164122285</t>
  </si>
  <si>
    <t>Consultant</t>
  </si>
  <si>
    <t>C629</t>
  </si>
  <si>
    <t>+639274066311</t>
  </si>
  <si>
    <t>Cesar</t>
  </si>
  <si>
    <t>Sison Jr</t>
  </si>
  <si>
    <t>Johnson and Johnson's Janssen</t>
  </si>
  <si>
    <t>+639236063958</t>
  </si>
  <si>
    <t>Edwin</t>
  </si>
  <si>
    <t>Junio</t>
  </si>
  <si>
    <t>Hypertension</t>
  </si>
  <si>
    <t>09213010431</t>
  </si>
  <si>
    <t>Kethel frenz</t>
  </si>
  <si>
    <t>Rada</t>
  </si>
  <si>
    <t>09569975735</t>
  </si>
  <si>
    <t>Jason</t>
  </si>
  <si>
    <t>Rocas</t>
  </si>
  <si>
    <t>09452172249</t>
  </si>
  <si>
    <t>Jay-Ann Marie</t>
  </si>
  <si>
    <t>Hechanova</t>
  </si>
  <si>
    <t>09120809962</t>
  </si>
  <si>
    <t>Arnold</t>
  </si>
  <si>
    <t>De Guzman</t>
  </si>
  <si>
    <t>Diabetes</t>
  </si>
  <si>
    <t>Jamel</t>
  </si>
  <si>
    <t>09282883558</t>
  </si>
  <si>
    <t>Angelique</t>
  </si>
  <si>
    <t>Marpuri</t>
  </si>
  <si>
    <t>09272408988</t>
  </si>
  <si>
    <t>Andaya</t>
  </si>
  <si>
    <t>09556743491</t>
  </si>
  <si>
    <t>C748</t>
  </si>
  <si>
    <t>MILLIE ANN</t>
  </si>
  <si>
    <t>KAHARIAN</t>
  </si>
  <si>
    <t>0971171755</t>
  </si>
  <si>
    <t>09274066311</t>
  </si>
  <si>
    <t>Orlando</t>
  </si>
  <si>
    <t>Gulinao</t>
  </si>
  <si>
    <t>Kethel Frenz</t>
  </si>
  <si>
    <t>09088601022</t>
  </si>
  <si>
    <t>NELSON</t>
  </si>
  <si>
    <t>TOLLEDO</t>
  </si>
  <si>
    <t>Market (Supermarkets, Local "Palengke and Talipapa")</t>
  </si>
  <si>
    <t>+639198743900</t>
  </si>
  <si>
    <t>Alex</t>
  </si>
  <si>
    <t>Cabrera</t>
  </si>
  <si>
    <t>Sison</t>
  </si>
  <si>
    <t>Diabetes,HBP</t>
  </si>
  <si>
    <t>Tiaong Quezon</t>
  </si>
  <si>
    <t>Noveleta, San Pablo, Tiaong</t>
  </si>
  <si>
    <t>09669659664</t>
  </si>
  <si>
    <t>Razel</t>
  </si>
  <si>
    <t>Dagunan</t>
  </si>
  <si>
    <t>09154755065</t>
  </si>
  <si>
    <t>09554904916</t>
  </si>
  <si>
    <t>Joventino</t>
  </si>
  <si>
    <t>Quitalla</t>
  </si>
  <si>
    <t>09171276247</t>
  </si>
  <si>
    <t>Robert</t>
  </si>
  <si>
    <t>Dela Cruz</t>
  </si>
  <si>
    <t>Kethel</t>
  </si>
  <si>
    <t>Frenz</t>
  </si>
  <si>
    <t>Noveleta</t>
  </si>
  <si>
    <t>0955904916</t>
  </si>
  <si>
    <t>09174755065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</si>
  <si>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</si>
  <si>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</si>
  <si>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</si>
  <si>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</si>
  <si>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</si>
  <si>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</si>
  <si>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</si>
  <si>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</si>
  <si>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</si>
  <si>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</si>
  <si>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</si>
  <si>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</si>
  <si>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</si>
  <si>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</si>
  <si>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</si>
  <si>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</si>
  <si>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</si>
  <si>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</si>
  <si>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</si>
  <si>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</si>
  <si>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</si>
  <si>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</si>
  <si>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</si>
  <si>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</si>
  <si>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</si>
  <si>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</si>
  <si>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</si>
  <si>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</si>
  <si>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</si>
  <si>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</si>
  <si>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</si>
  <si>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</si>
  <si>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</si>
  <si>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</si>
  <si>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</si>
  <si>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</si>
  <si>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</si>
  <si>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</si>
  <si>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</si>
  <si>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</si>
  <si>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</si>
  <si>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</si>
  <si>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</si>
  <si>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</si>
  <si>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</si>
  <si>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</si>
  <si>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</si>
  <si>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</si>
  <si>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</si>
  <si>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</si>
  <si>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</si>
  <si>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</si>
  <si>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</si>
  <si>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</si>
  <si>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</si>
  <si>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</si>
  <si>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</si>
  <si>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</si>
  <si>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</si>
  <si>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</si>
  <si>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</si>
  <si>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</si>
  <si>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</si>
  <si>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</si>
  <si>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</si>
  <si>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</si>
  <si>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</si>
  <si>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</si>
  <si>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</si>
  <si>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</si>
  <si>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</si>
  <si>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</si>
  <si>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</si>
  <si>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</si>
  <si>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</si>
  <si>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</si>
  <si>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</si>
  <si>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</si>
  <si>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</si>
  <si>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</si>
  <si>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</si>
  <si>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</si>
  <si>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</si>
  <si>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</si>
  <si>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</si>
  <si>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</si>
  <si>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</si>
  <si>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</si>
  <si>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</si>
  <si>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</si>
  <si>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</si>
  <si>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</si>
  <si>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</si>
  <si>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</si>
  <si>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</si>
  <si>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</si>
  <si>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</si>
  <si>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</si>
  <si>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</si>
  <si>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</si>
  <si>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</si>
  <si>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</si>
  <si>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</si>
  <si>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</si>
  <si>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</si>
  <si>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</si>
  <si>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</si>
  <si>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</si>
  <si>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</si>
  <si>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</si>
  <si>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</si>
  <si>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</si>
  <si>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</si>
  <si>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</si>
  <si>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</si>
  <si>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</si>
  <si>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</si>
  <si>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</si>
  <si>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</si>
  <si>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</si>
  <si>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</si>
  <si>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</si>
  <si>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</si>
  <si>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</si>
  <si>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</si>
  <si>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</si>
  <si>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</si>
  <si>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</si>
  <si>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</si>
  <si>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</si>
  <si>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</si>
  <si>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</si>
  <si>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</si>
  <si>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</si>
  <si>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</si>
  <si>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</si>
  <si>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</si>
  <si>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</si>
  <si>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</si>
  <si>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</si>
  <si>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</si>
  <si>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</si>
  <si>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</si>
  <si>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</si>
  <si>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</si>
  <si>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</si>
  <si>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</si>
  <si>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</si>
  <si>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</si>
  <si>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</si>
  <si>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</si>
  <si>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</si>
  <si>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</si>
  <si>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</si>
  <si>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</si>
  <si>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</si>
  <si>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</si>
  <si>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</si>
  <si>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</si>
  <si>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</si>
  <si>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</si>
  <si>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</si>
  <si>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</si>
  <si>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</si>
  <si>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</si>
  <si>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</si>
  <si>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</si>
  <si>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</si>
  <si>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</si>
  <si>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</si>
  <si>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</si>
  <si>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</si>
  <si>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</si>
  <si>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</si>
  <si>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</si>
  <si>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</si>
  <si>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</si>
  <si>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</si>
  <si>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</si>
  <si>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</si>
  <si>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</si>
  <si>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</si>
  <si>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</si>
  <si>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</si>
  <si>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</si>
  <si>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</si>
  <si>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</si>
  <si>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</si>
  <si>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Christopher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</si>
  <si>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</si>
  <si>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</si>
  <si>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</si>
  <si>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</si>
  <si>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</si>
  <si>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</si>
  <si>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</si>
  <si>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</si>
  <si>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</si>
  <si>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</si>
  <si>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</si>
  <si>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</si>
  <si>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</si>
  <si>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</si>
  <si>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</si>
  <si>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</si>
  <si>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</si>
  <si>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</si>
  <si>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</si>
  <si>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</si>
  <si>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</si>
  <si>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</si>
  <si>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</si>
  <si>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</si>
  <si>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</si>
  <si>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</si>
  <si>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</si>
  <si>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</si>
  <si>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</si>
  <si>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</si>
  <si>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</si>
  <si>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</si>
  <si>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</si>
  <si>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</si>
  <si>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</si>
  <si>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</si>
  <si>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</si>
  <si>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</si>
  <si>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</si>
  <si>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</si>
  <si>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</si>
  <si>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</si>
  <si>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</si>
  <si>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</si>
  <si>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</si>
  <si>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</si>
  <si>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</si>
  <si>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</si>
  <si>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</si>
  <si>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</si>
  <si>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</si>
  <si>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</si>
  <si>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</si>
  <si>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</si>
  <si>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</si>
  <si>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</si>
  <si>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</si>
  <si>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Calipes</t>
  </si>
  <si>
    <t>Sarah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</si>
  <si>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</si>
  <si>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</si>
  <si>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</si>
  <si>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</si>
  <si>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</si>
  <si>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</si>
  <si>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</si>
  <si>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</si>
  <si>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</si>
  <si>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</si>
  <si>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</si>
  <si>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</si>
  <si>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</si>
  <si>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</si>
  <si>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</si>
  <si>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</si>
  <si>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</si>
  <si>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</si>
  <si>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</si>
  <si>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</si>
  <si>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</si>
  <si>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</si>
  <si>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</si>
  <si>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</si>
  <si>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</si>
  <si>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</si>
  <si>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</si>
  <si>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</si>
  <si>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</si>
  <si>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</si>
  <si>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</si>
  <si>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</si>
  <si>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</si>
  <si>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</si>
  <si>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</si>
  <si>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</si>
  <si>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</si>
  <si>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</si>
  <si>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</si>
  <si>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</si>
  <si>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</si>
  <si>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</si>
  <si>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Jeremy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</si>
  <si>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</si>
  <si>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</si>
  <si>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</si>
  <si>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</si>
  <si>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</si>
  <si>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</si>
  <si>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</si>
  <si>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</si>
  <si>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</si>
  <si>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</si>
  <si>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</si>
  <si>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</si>
  <si>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</si>
  <si>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</si>
  <si>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</si>
  <si>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</si>
  <si>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</si>
  <si>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</si>
  <si>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</si>
  <si>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</si>
  <si>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</si>
  <si>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</si>
  <si>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</si>
  <si>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</si>
  <si>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</si>
  <si>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</si>
  <si>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</si>
  <si>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</si>
  <si>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</si>
  <si>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</si>
  <si>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</si>
  <si>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</si>
  <si>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</si>
  <si>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</si>
  <si>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</si>
  <si>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</si>
  <si>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</si>
  <si>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</si>
  <si>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</si>
  <si>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</si>
  <si>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</si>
  <si>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</si>
  <si>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</si>
  <si>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</si>
  <si>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</si>
  <si>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</si>
  <si>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</si>
  <si>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</si>
  <si>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</si>
  <si>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</si>
  <si>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</si>
  <si>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</si>
  <si>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</si>
  <si>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</si>
  <si>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</si>
  <si>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</si>
  <si>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</si>
  <si>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</si>
  <si>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</si>
  <si>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</si>
  <si>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</si>
  <si>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</si>
  <si>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</si>
  <si>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</si>
  <si>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</si>
  <si>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</si>
  <si>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</si>
  <si>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</si>
  <si>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</si>
  <si>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</si>
  <si>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</si>
  <si>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</si>
  <si>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</si>
  <si>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</si>
  <si>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</si>
  <si>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</si>
  <si>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</si>
  <si>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</si>
  <si>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</si>
  <si>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</si>
  <si>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</si>
  <si>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</si>
  <si>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</si>
  <si>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</si>
  <si>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</si>
  <si>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</si>
  <si>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</si>
  <si>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</si>
  <si>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</si>
  <si>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</si>
  <si>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</si>
  <si>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</si>
  <si>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</si>
  <si>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</si>
  <si>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</si>
  <si>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</si>
  <si>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</si>
  <si>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</si>
  <si>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</si>
  <si>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</si>
  <si>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</si>
  <si>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</si>
  <si>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</si>
  <si>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</si>
  <si>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</si>
  <si>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</si>
  <si>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</si>
  <si>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</si>
  <si>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</si>
  <si>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</si>
  <si>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</si>
  <si>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</si>
  <si>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</si>
  <si>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</si>
  <si>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</si>
  <si>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</si>
  <si>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</si>
  <si>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</si>
  <si>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</si>
  <si>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</si>
  <si>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</si>
  <si>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</si>
  <si>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</si>
  <si>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</si>
  <si>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</si>
  <si>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</si>
  <si>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</si>
  <si>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</si>
  <si>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</si>
  <si>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</si>
  <si>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</si>
  <si>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</si>
  <si>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</si>
  <si>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</si>
  <si>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</si>
  <si>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</si>
  <si>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</si>
  <si>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</si>
  <si>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</si>
  <si>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</si>
  <si>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</si>
  <si>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</si>
  <si>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</si>
  <si>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</si>
  <si>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</si>
  <si>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</si>
  <si>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</si>
  <si>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</si>
  <si>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</si>
  <si>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</si>
  <si>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</si>
  <si>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</si>
  <si>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</si>
  <si>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</si>
  <si>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</si>
  <si>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</si>
  <si>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</si>
  <si>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</si>
  <si>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</si>
  <si>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</si>
  <si>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</si>
  <si>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</si>
  <si>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</si>
  <si>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</si>
  <si>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</si>
  <si>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</si>
  <si>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</si>
  <si>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</si>
  <si>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</si>
  <si>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</si>
  <si>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</si>
  <si>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</si>
  <si>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</si>
  <si>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</si>
  <si>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</si>
  <si>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</si>
  <si>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</si>
  <si>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</si>
  <si>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</si>
  <si>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</si>
  <si>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</si>
  <si>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</si>
  <si>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</si>
  <si>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</si>
  <si>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</si>
  <si>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</si>
  <si>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</si>
  <si>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</si>
  <si>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</si>
  <si>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</si>
  <si>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</si>
  <si>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</si>
  <si>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</si>
  <si>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</si>
  <si>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</si>
  <si>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</si>
  <si>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</si>
  <si>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</si>
  <si>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</si>
  <si>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</si>
  <si>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</si>
  <si>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</si>
  <si>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</si>
  <si>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</si>
  <si>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</si>
  <si>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</si>
  <si>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</si>
  <si>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</si>
  <si>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</si>
  <si>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</si>
  <si>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</si>
  <si>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</si>
  <si>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</si>
  <si>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</si>
  <si>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</si>
  <si>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</si>
  <si>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</si>
  <si>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</si>
  <si>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</si>
  <si>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</si>
  <si>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</si>
  <si>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</si>
  <si>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</si>
  <si>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</si>
  <si>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</si>
  <si>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</si>
  <si>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</si>
  <si>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</si>
  <si>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</si>
  <si>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</si>
  <si>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</si>
  <si>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</si>
  <si>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</si>
  <si>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</si>
  <si>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</si>
  <si>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</si>
  <si>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</si>
  <si>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</si>
  <si>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</si>
  <si>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</si>
  <si>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</si>
  <si>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</si>
  <si>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</si>
  <si>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</si>
  <si>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</si>
  <si>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</si>
  <si>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</si>
  <si>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</si>
  <si>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</si>
  <si>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</si>
  <si>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</si>
  <si>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</si>
  <si>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</si>
  <si>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</si>
  <si>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</si>
  <si>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</si>
  <si>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</si>
  <si>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</si>
  <si>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</si>
  <si>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</si>
  <si>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</si>
  <si>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</si>
  <si>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</si>
  <si>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</si>
  <si>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</si>
  <si>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</si>
  <si>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</si>
  <si>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Guieb</t>
  </si>
  <si>
    <t>Wenceslao</t>
  </si>
  <si>
    <t>0925-4489690</t>
  </si>
  <si>
    <t>ogulinao@yahoo.com</t>
  </si>
  <si>
    <t>C641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</si>
  <si>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</si>
  <si>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</si>
  <si>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</si>
  <si>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</si>
  <si>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</si>
  <si>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</si>
  <si>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</si>
  <si>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</si>
  <si>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</si>
  <si>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</si>
  <si>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</si>
  <si>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</si>
  <si>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</si>
  <si>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</si>
  <si>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</si>
  <si>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</si>
  <si>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</si>
  <si>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</si>
  <si>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</si>
  <si>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</si>
  <si>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</si>
  <si>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</si>
  <si>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</si>
  <si>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</si>
  <si>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</si>
  <si>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</si>
  <si>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</si>
  <si>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</si>
  <si>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</si>
  <si>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</si>
  <si>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</si>
  <si>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</si>
  <si>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</si>
  <si>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</si>
  <si>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</si>
  <si>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</si>
  <si>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</si>
  <si>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</si>
  <si>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</si>
  <si>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</si>
  <si>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</si>
  <si>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</si>
  <si>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</si>
  <si>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</si>
  <si>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</si>
  <si>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</si>
  <si>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</si>
  <si>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</si>
  <si>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</si>
  <si>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</si>
  <si>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</si>
  <si>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</si>
  <si>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</si>
  <si>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</si>
  <si>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</si>
  <si>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</si>
  <si>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</si>
  <si>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</si>
  <si>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</si>
  <si>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</si>
  <si>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</si>
  <si>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</si>
  <si>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</si>
  <si>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</si>
  <si>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</si>
  <si>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</si>
  <si>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</si>
  <si>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</si>
  <si>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</si>
  <si>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</si>
  <si>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</si>
  <si>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</si>
  <si>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</si>
  <si>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</si>
  <si>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</si>
  <si>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</si>
  <si>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</si>
  <si>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</si>
  <si>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</si>
  <si>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</si>
  <si>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</si>
  <si>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</si>
  <si>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</si>
  <si>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</si>
  <si>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Lamsen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</si>
  <si>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</si>
  <si>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</si>
  <si>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</si>
  <si>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</si>
  <si>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</si>
  <si>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</si>
  <si>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</si>
  <si>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</si>
  <si>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</si>
  <si>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</si>
  <si>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</si>
  <si>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</si>
  <si>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</si>
  <si>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</si>
  <si>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</si>
  <si>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</si>
  <si>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</si>
  <si>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</si>
  <si>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</si>
  <si>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</si>
  <si>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</si>
  <si>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</si>
  <si>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</si>
  <si>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</si>
  <si>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</si>
  <si>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</si>
  <si>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</si>
  <si>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</si>
  <si>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</si>
  <si>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</si>
  <si>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</si>
  <si>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</si>
  <si>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</si>
  <si>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</si>
  <si>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</si>
  <si>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</si>
  <si>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</si>
  <si>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</si>
  <si>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</si>
  <si>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</si>
  <si>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</si>
  <si>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</si>
  <si>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</si>
  <si>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</si>
  <si>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</si>
  <si>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</si>
  <si>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</si>
  <si>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</si>
  <si>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</si>
  <si>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</si>
  <si>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</si>
  <si>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</si>
  <si>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</si>
  <si>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</si>
  <si>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</si>
  <si>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</si>
  <si>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</si>
  <si>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</si>
  <si>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</si>
  <si>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</si>
  <si>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</si>
  <si>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</si>
  <si>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</si>
  <si>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</si>
  <si>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</si>
  <si>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</si>
  <si>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</si>
  <si>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</si>
  <si>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</si>
  <si>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</si>
  <si>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</si>
  <si>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</si>
  <si>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</si>
  <si>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</si>
  <si>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</si>
  <si>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</si>
  <si>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</si>
  <si>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</si>
  <si>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</si>
  <si>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</si>
  <si>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</si>
  <si>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</si>
  <si>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</si>
  <si>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</si>
  <si>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</si>
  <si>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</si>
  <si>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</si>
  <si>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</si>
  <si>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</si>
  <si>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</si>
  <si>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</si>
  <si>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</si>
  <si>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</si>
  <si>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</si>
  <si>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</si>
  <si>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</si>
  <si>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</si>
  <si>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</si>
  <si>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</si>
  <si>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</si>
  <si>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</si>
  <si>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</si>
  <si>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</si>
  <si>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</si>
  <si>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</si>
  <si>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</si>
  <si>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</si>
  <si>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</si>
  <si>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</si>
  <si>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</si>
  <si>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</si>
  <si>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</si>
  <si>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</si>
  <si>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</si>
  <si>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</si>
  <si>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</si>
  <si>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</si>
  <si>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</si>
  <si>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</si>
  <si>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</si>
  <si>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</si>
  <si>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</si>
  <si>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</si>
  <si>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</si>
  <si>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</si>
  <si>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</si>
  <si>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</si>
  <si>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</si>
  <si>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</si>
  <si>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</si>
  <si>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</si>
  <si>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</si>
  <si>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</si>
  <si>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</si>
  <si>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</si>
  <si>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</si>
  <si>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</si>
  <si>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</si>
  <si>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</si>
  <si>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</si>
  <si>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</si>
  <si>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</si>
  <si>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</si>
  <si>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</si>
  <si>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</si>
  <si>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</si>
  <si>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</si>
  <si>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</si>
  <si>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</si>
  <si>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</si>
  <si>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</si>
  <si>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</si>
  <si>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</si>
  <si>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</si>
  <si>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</si>
  <si>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</si>
  <si>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</si>
  <si>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</si>
  <si>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</si>
  <si>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</si>
  <si>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</si>
  <si>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</si>
  <si>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</si>
  <si>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</si>
  <si>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</si>
  <si>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</si>
  <si>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</si>
  <si>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</si>
  <si>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</si>
  <si>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</si>
  <si>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</si>
  <si>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</si>
  <si>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</si>
  <si>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</si>
  <si>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</si>
  <si>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</si>
  <si>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</si>
  <si>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</si>
  <si>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</si>
  <si>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</si>
  <si>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</si>
  <si>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</si>
  <si>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</si>
  <si>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</si>
  <si>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</si>
  <si>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</si>
  <si>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</si>
  <si>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</si>
  <si>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</si>
  <si>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</si>
  <si>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</si>
  <si>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</si>
  <si>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</si>
  <si>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</si>
  <si>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</si>
  <si>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</si>
  <si>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</si>
  <si>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</si>
  <si>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</si>
  <si>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</si>
  <si>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</si>
  <si>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</si>
  <si>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</si>
  <si>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</si>
  <si>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</si>
  <si>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</si>
  <si>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</si>
  <si>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</si>
  <si>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</si>
  <si>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</si>
  <si>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</si>
  <si>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</si>
  <si>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</si>
  <si>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</si>
  <si>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</si>
  <si>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</si>
  <si>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</si>
  <si>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</si>
  <si>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</si>
  <si>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</si>
  <si>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</si>
  <si>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</si>
  <si>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</si>
  <si>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</si>
  <si>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</si>
  <si>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</si>
  <si>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</si>
  <si>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</si>
  <si>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</si>
  <si>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</si>
  <si>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</si>
  <si>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</si>
  <si>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</si>
  <si>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</si>
  <si>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</si>
  <si>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</si>
  <si>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</si>
  <si>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</si>
  <si>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</si>
  <si>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</si>
  <si>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</si>
  <si>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</si>
  <si>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</si>
  <si>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</si>
  <si>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</si>
  <si>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</si>
  <si>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</si>
  <si>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</si>
  <si>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</si>
  <si>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</si>
  <si>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</si>
  <si>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</si>
  <si>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</si>
  <si>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</si>
  <si>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</si>
  <si>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</si>
  <si>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</si>
  <si>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</si>
  <si>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</si>
  <si>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</si>
  <si>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</si>
  <si>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</si>
  <si>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</si>
  <si>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</si>
  <si>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</si>
  <si>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</si>
  <si>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</si>
  <si>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</si>
  <si>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</si>
  <si>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</si>
  <si>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</si>
  <si>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</si>
  <si>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</si>
  <si>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</si>
  <si>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</si>
  <si>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</si>
  <si>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</si>
  <si>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</si>
  <si>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</si>
  <si>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</si>
  <si>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</si>
  <si>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</si>
  <si>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</si>
  <si>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</si>
  <si>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</si>
  <si>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</si>
  <si>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</si>
  <si>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</si>
  <si>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</si>
  <si>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</si>
  <si>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</si>
  <si>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</si>
  <si>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</si>
  <si>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</si>
  <si>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</si>
  <si>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</si>
  <si>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</si>
  <si>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</si>
  <si>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</si>
  <si>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</si>
  <si>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</si>
  <si>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</si>
  <si>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</si>
  <si>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</si>
  <si>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</si>
  <si>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</si>
  <si>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</si>
  <si>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</si>
  <si>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</si>
  <si>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</si>
  <si>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</si>
  <si>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</si>
  <si>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</si>
  <si>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</si>
  <si>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</si>
  <si>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</si>
  <si>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</si>
  <si>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</si>
  <si>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</si>
  <si>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</si>
  <si>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</si>
  <si>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</si>
  <si>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</si>
  <si>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</si>
  <si>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</si>
  <si>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</si>
  <si>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</si>
  <si>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</si>
  <si>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</si>
  <si>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</si>
  <si>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</si>
  <si>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</si>
  <si>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</si>
  <si>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</si>
  <si>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</si>
  <si>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</si>
  <si>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</si>
  <si>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</si>
  <si>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</si>
  <si>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</si>
  <si>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</si>
  <si>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</si>
  <si>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</si>
  <si>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</si>
  <si>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</si>
  <si>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</si>
  <si>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</si>
  <si>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</si>
  <si>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</si>
  <si>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</si>
  <si>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</si>
  <si>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</si>
  <si>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</si>
  <si>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</si>
  <si>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</si>
  <si>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</si>
  <si>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</si>
  <si>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</si>
  <si>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</si>
  <si>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</si>
  <si>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</si>
  <si>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</si>
  <si>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</si>
  <si>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</si>
  <si>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</si>
  <si>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</si>
  <si>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</si>
  <si>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</si>
  <si>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</si>
  <si>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</si>
  <si>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</si>
  <si>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</si>
  <si>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</si>
  <si>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</si>
  <si>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</si>
  <si>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</si>
  <si>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</si>
  <si>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</si>
  <si>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</si>
  <si>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</si>
  <si>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</si>
  <si>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</si>
  <si>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</si>
  <si>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</si>
  <si>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</si>
  <si>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</si>
  <si>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</si>
  <si>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</si>
  <si>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</si>
  <si>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</si>
  <si>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</si>
  <si>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</si>
  <si>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</si>
  <si>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</si>
  <si>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</si>
  <si>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</si>
  <si>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</si>
  <si>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</si>
  <si>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</si>
  <si>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</si>
  <si>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</si>
  <si>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</si>
  <si>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</si>
  <si>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</si>
  <si>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</si>
  <si>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</si>
  <si>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</si>
  <si>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</si>
  <si>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</si>
  <si>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</si>
  <si>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</si>
  <si>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</si>
  <si>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</si>
  <si>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</si>
  <si>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</si>
  <si>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</si>
  <si>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</si>
  <si>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</si>
  <si>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</si>
  <si>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</si>
  <si>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</si>
  <si>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</si>
  <si>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</si>
  <si>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</si>
  <si>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</si>
  <si>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</si>
  <si>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</si>
  <si>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</si>
  <si>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</si>
  <si>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</si>
  <si>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</si>
  <si>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</si>
  <si>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</si>
  <si>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</si>
  <si>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</si>
  <si>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</si>
  <si>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</si>
  <si>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</si>
  <si>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</si>
  <si>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</si>
  <si>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</si>
  <si>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</si>
  <si>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</si>
  <si>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</si>
  <si>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</si>
  <si>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</si>
  <si>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</si>
  <si>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</si>
  <si>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</si>
  <si>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</si>
  <si>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</si>
  <si>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</si>
  <si>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</si>
  <si>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</si>
  <si>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</si>
  <si>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</si>
  <si>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</si>
  <si>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</si>
  <si>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</si>
  <si>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</si>
  <si>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</si>
  <si>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</si>
  <si>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</si>
  <si>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</si>
  <si>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</si>
  <si>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</si>
  <si>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</si>
  <si>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</si>
  <si>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</si>
  <si>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</si>
  <si>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</si>
  <si>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</si>
  <si>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</si>
  <si>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</si>
  <si>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</si>
  <si>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</si>
  <si>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</si>
  <si>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</si>
  <si>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</si>
  <si>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</si>
  <si>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</si>
  <si>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</si>
  <si>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</si>
  <si>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</si>
  <si>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</si>
  <si>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</si>
  <si>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</si>
  <si>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</si>
  <si>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</si>
  <si>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</si>
  <si>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</si>
  <si>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</si>
  <si>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</si>
  <si>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</si>
  <si>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</si>
  <si>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</si>
  <si>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</si>
  <si>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</si>
  <si>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</si>
  <si>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</si>
  <si>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</si>
  <si>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</si>
  <si>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</si>
  <si>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</si>
  <si>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</si>
  <si>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</si>
  <si>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</si>
  <si>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</si>
  <si>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</si>
  <si>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</si>
  <si>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</si>
  <si>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</si>
  <si>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</si>
  <si>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</si>
  <si>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</si>
  <si>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</si>
  <si>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</si>
  <si>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</si>
  <si>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</si>
  <si>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</si>
  <si>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</si>
  <si>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</si>
  <si>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</si>
  <si>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</si>
  <si>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</si>
  <si>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</si>
  <si>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</si>
  <si>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</si>
  <si>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</si>
  <si>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</si>
  <si>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</si>
  <si>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</si>
  <si>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</si>
  <si>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</si>
  <si>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</si>
  <si>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</si>
  <si>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</si>
  <si>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</si>
  <si>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</si>
  <si>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</si>
  <si>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</si>
  <si>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</si>
  <si>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</si>
  <si>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</si>
  <si>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</si>
  <si>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</si>
  <si>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</si>
  <si>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</si>
  <si>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</si>
  <si>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</si>
  <si>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</si>
  <si>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</si>
  <si>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</si>
  <si>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</si>
  <si>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</si>
  <si>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</si>
  <si>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</si>
  <si>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</si>
  <si>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</si>
  <si>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</si>
  <si>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</si>
  <si>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</si>
  <si>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</si>
  <si>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</si>
  <si>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</si>
  <si>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</si>
  <si>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</si>
  <si>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</si>
  <si>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</si>
  <si>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</si>
  <si>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</si>
  <si>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</si>
  <si>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</si>
  <si>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</si>
  <si>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</si>
  <si>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</si>
  <si>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</si>
  <si>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</si>
  <si>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</si>
  <si>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</si>
  <si>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</si>
  <si>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</si>
  <si>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</si>
  <si>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</si>
  <si>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</si>
  <si>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</si>
  <si>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</si>
  <si>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</si>
  <si>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</si>
  <si>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</si>
  <si>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</si>
  <si>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</si>
  <si>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</si>
  <si>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</si>
  <si>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</si>
  <si>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</si>
  <si>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</si>
  <si>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</si>
  <si>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</si>
  <si>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</si>
  <si>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</si>
  <si>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</si>
  <si>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</si>
  <si>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</si>
  <si>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</si>
  <si>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</si>
  <si>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</si>
  <si>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Sison Jr.</t>
  </si>
  <si>
    <t xml:space="preserve"> engr_tolledo@yahoo.com</t>
  </si>
  <si>
    <t xml:space="preserve"> rpramirezph@yahoo.com</t>
  </si>
  <si>
    <t xml:space="preserve"> jovyabellera@yahoo.com</t>
  </si>
  <si>
    <t xml:space="preserve"> ogulinao@yahoo.com</t>
  </si>
  <si>
    <t xml:space="preserve"> rollie_galvez@yahoo.com</t>
  </si>
  <si>
    <t>clarodajang@gmail.com</t>
  </si>
  <si>
    <t>C795</t>
  </si>
  <si>
    <t>Dajang</t>
  </si>
  <si>
    <t>Claro</t>
  </si>
  <si>
    <t xml:space="preserve"> mpbrucal@philkoei.com.ph</t>
  </si>
  <si>
    <t xml:space="preserve"> along_mumar@yahoo.com.ph</t>
  </si>
  <si>
    <t xml:space="preserve"> edwardbailon137@gmail.com</t>
  </si>
  <si>
    <t xml:space="preserve"> ronaldjariel@yahoo.com</t>
  </si>
  <si>
    <t>Heideline</t>
  </si>
  <si>
    <t xml:space="preserve"> millieannvale@yahoo.com</t>
  </si>
  <si>
    <t>jason_rocas@yahoo.com</t>
  </si>
  <si>
    <t>C803</t>
  </si>
  <si>
    <t xml:space="preserve"> junalynnemunar@yahoo.com</t>
  </si>
  <si>
    <t xml:space="preserve"> remelyn_tisbe@yahoo.com</t>
  </si>
  <si>
    <t xml:space="preserve"> arisabamba@yahoo.com</t>
  </si>
  <si>
    <t xml:space="preserve"> loricamarkjoseph@yahoo.com.ph</t>
  </si>
  <si>
    <t>remelyntisbe@yahoo.com</t>
  </si>
  <si>
    <t xml:space="preserve"> butchavenir@yahoo.com</t>
  </si>
  <si>
    <t>msbamba@philkoei.com.ph</t>
  </si>
  <si>
    <t xml:space="preserve"> arseniobustillos@yahoo.com</t>
  </si>
  <si>
    <t xml:space="preserve"> junio.edwin@gmail.com</t>
  </si>
  <si>
    <t>delar391@gmail.com</t>
  </si>
  <si>
    <t xml:space="preserve"> angeliquegmarpuri@yahoo.com</t>
  </si>
  <si>
    <t>butchavenir@yahoo.com</t>
  </si>
  <si>
    <t>Avenir</t>
  </si>
  <si>
    <t>Exequiel</t>
  </si>
  <si>
    <t xml:space="preserve"> roliandaya@yahoo.com</t>
  </si>
  <si>
    <t>garseniorey@gmail.com</t>
  </si>
  <si>
    <t>Garcillanosa</t>
  </si>
  <si>
    <t>Arsenio Rey</t>
  </si>
  <si>
    <t xml:space="preserve"> joventinoquitalla@yahoo.ca</t>
  </si>
  <si>
    <t>arseniobustillos@yahoo.com</t>
  </si>
  <si>
    <t xml:space="preserve"> jhanz.paro@yahoo.com</t>
  </si>
  <si>
    <t>junio.edwin@gmail.com</t>
  </si>
  <si>
    <t xml:space="preserve"> estrella.shey@yahoo.com</t>
  </si>
  <si>
    <t>nelsonsanchez.0326@gmail.com</t>
  </si>
  <si>
    <t xml:space="preserve"> junemanaguit@gmail.com</t>
  </si>
  <si>
    <t>rosauro.alconera@yahoo.com.ph</t>
  </si>
  <si>
    <t>Alconero</t>
  </si>
  <si>
    <t>Rosauro</t>
  </si>
  <si>
    <t xml:space="preserve"> hdmabolo@philkoei.com.ph</t>
  </si>
  <si>
    <t>arnolddeguzman75@yahoo.com</t>
  </si>
  <si>
    <t xml:space="preserve"> juanr_costales67@yahoo.com</t>
  </si>
  <si>
    <t>angeliquegmarpuri@yahoo.com</t>
  </si>
  <si>
    <t>hechamarie@gmail.com</t>
  </si>
  <si>
    <t>roliandaya@yahoo.com</t>
  </si>
  <si>
    <t>joventinoquitalla@yahoo.ca</t>
  </si>
  <si>
    <t>jhanz.paro@yahoo.com</t>
  </si>
  <si>
    <t>kethelfrenzrada@gmail.com</t>
  </si>
  <si>
    <t>junemanaguit@gmail.com</t>
  </si>
  <si>
    <t>Managuit</t>
  </si>
  <si>
    <t>June Carlo</t>
  </si>
  <si>
    <t>pmc.tr4@yahoo.com</t>
  </si>
  <si>
    <t>alextcabrera@yahoo.com</t>
  </si>
  <si>
    <t>C213</t>
  </si>
  <si>
    <t>Mark joseph</t>
  </si>
  <si>
    <t>brixxrazel@gmail.com</t>
  </si>
  <si>
    <t>C813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</si>
</sst>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3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1" fillId="0" borderId="0"/>
  </cellStyleXfs>
  <cellXfs count="39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5" fillId="2" borderId="1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vertical="top" wrapText="1"/>
    </xf>
    <xf numFmtId="0" fontId="4" fillId="0" borderId="0" xfId="1"/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8" fillId="2" borderId="3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8" fillId="2" borderId="4" xfId="1" applyFont="1" applyFill="1" applyBorder="1" applyAlignment="1">
      <alignment vertical="top" wrapText="1"/>
    </xf>
    <xf numFmtId="0" fontId="10" fillId="2" borderId="5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8" fillId="2" borderId="5" xfId="1" applyFont="1" applyFill="1" applyBorder="1" applyAlignment="1">
      <alignment vertical="top" wrapText="1"/>
    </xf>
    <xf numFmtId="0" fontId="10" fillId="2" borderId="4" xfId="1" applyFont="1" applyFill="1" applyBorder="1" applyAlignment="1">
      <alignment vertical="top" wrapText="1"/>
    </xf>
    <xf numFmtId="0" fontId="3" fillId="0" borderId="0" xfId="2" applyFont="1" applyAlignment="1">
      <alignment horizontal="center" vertical="center"/>
    </xf>
    <xf numFmtId="16" fontId="3" fillId="0" borderId="0" xfId="2" applyNumberFormat="1" applyFont="1"/>
    <xf numFmtId="0" fontId="1" fillId="0" borderId="0" xfId="2"/>
    <xf numFmtId="0" fontId="3" fillId="0" borderId="0" xfId="2" applyFont="1"/>
    <xf numFmtId="0" fontId="3" fillId="0" borderId="0" xfId="2" quotePrefix="1" applyFont="1"/>
    <xf numFmtId="0" fontId="11" fillId="0" borderId="0" xfId="3"/>
    <xf numFmtId="0" fontId="3" fillId="0" borderId="0" xfId="1" applyFont="1"/>
    <xf numFmtId="16" fontId="3" fillId="0" borderId="0" xfId="1" applyNumberFormat="1" applyFont="1"/>
    <xf numFmtId="0" fontId="11" fillId="0" borderId="0" xfId="0" applyFont="1"/>
    <xf numFmtId="0" fontId="1" fillId="0" borderId="0" xfId="2" applyAlignment="1">
      <alignment horizontal="center" vertical="center"/>
    </xf>
    <xf numFmtId="0" fontId="9" fillId="0" borderId="5" xfId="1" applyFont="1" applyBorder="1"/>
    <xf numFmtId="0" fontId="12" fillId="0" borderId="0" xfId="2" applyFont="1"/>
    <xf numFmtId="0" fontId="12" fillId="0" borderId="0" xfId="2" applyFont="1" applyAlignment="1">
      <alignment horizontal="center" vertical="center"/>
    </xf>
    <xf numFmtId="0" fontId="7" fillId="2" borderId="3" xfId="1" applyFont="1" applyFill="1" applyBorder="1" applyAlignment="1">
      <alignment vertical="top" wrapText="1"/>
    </xf>
    <xf numFmtId="0" fontId="9" fillId="0" borderId="4" xfId="1" applyFont="1" applyBorder="1"/>
    <xf numFmtId="0" fontId="9" fillId="0" borderId="5" xfId="1" applyFont="1" applyBorder="1"/>
    <xf numFmtId="0" fontId="6" fillId="2" borderId="3" xfId="1" applyFont="1" applyFill="1" applyBorder="1" applyAlignment="1">
      <alignment vertical="top" wrapText="1"/>
    </xf>
  </cellXfs>
  <cellStyles count="4">
    <cellStyle name="Normal" xfId="0" builtinId="0"/>
    <cellStyle name="Normal 2" xfId="2" xr:uid="{C46E396D-3510-4084-9B60-BEA74756D101}"/>
    <cellStyle name="Normal 2 2" xfId="1" xr:uid="{2A8CD72C-AF82-4F90-9F7A-9C60FCBD810D}"/>
    <cellStyle name="Normal 3" xfId="3" xr:uid="{A37201B8-4DB2-4213-A4D2-430BA4489068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about:blank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FB047-14E6-4F8D-A25F-CA2D07E1609B}">
  <dimension ref="A1:G1000"/>
  <sheetViews>
    <sheetView topLeftCell="A2" workbookViewId="0">
      <selection activeCell="J36" sqref="J36"/>
    </sheetView>
  </sheetViews>
  <sheetFormatPr defaultColWidth="14.453125" defaultRowHeight="15" customHeight="1"/>
  <cols>
    <col min="1" max="1" width="28.26953125" style="7" customWidth="1"/>
    <col min="2" max="2" width="8.7265625" style="7" customWidth="1"/>
    <col min="3" max="3" width="22.1796875" style="7" customWidth="1"/>
    <col min="4" max="4" width="23.1796875" style="7" customWidth="1"/>
    <col min="5" max="5" width="37.453125" style="7" customWidth="1"/>
    <col min="6" max="6" width="19.7265625" style="7" customWidth="1"/>
    <col min="7" max="7" width="28.26953125" style="7" customWidth="1"/>
    <col min="8" max="26" width="8.7265625" style="7" customWidth="1"/>
    <col min="27" max="16384" width="14.453125" style="7"/>
  </cols>
  <sheetData>
    <row r="1" spans="1:7" ht="14">
      <c r="A1" s="5" t="s">
        <v>152</v>
      </c>
      <c r="B1" s="5" t="s">
        <v>153</v>
      </c>
      <c r="C1" s="6" t="s">
        <v>4</v>
      </c>
      <c r="D1" s="6" t="s">
        <v>6</v>
      </c>
      <c r="E1" s="6" t="s">
        <v>5</v>
      </c>
      <c r="F1" s="5" t="s">
        <v>154</v>
      </c>
      <c r="G1" s="5"/>
    </row>
    <row r="2" spans="1:7" ht="14.5">
      <c r="A2" s="8" t="s">
        <v>155</v>
      </c>
      <c r="B2" s="9">
        <v>1</v>
      </c>
      <c r="C2" s="9">
        <v>53</v>
      </c>
      <c r="D2" s="9" t="s">
        <v>156</v>
      </c>
      <c r="E2" s="9" t="s">
        <v>157</v>
      </c>
      <c r="F2" s="9" t="s">
        <v>158</v>
      </c>
      <c r="G2" s="10"/>
    </row>
    <row r="3" spans="1:7" ht="14.5">
      <c r="A3" s="8" t="s">
        <v>159</v>
      </c>
      <c r="B3" s="9">
        <v>2</v>
      </c>
      <c r="C3" s="9" t="s">
        <v>160</v>
      </c>
      <c r="D3" s="9" t="s">
        <v>161</v>
      </c>
      <c r="E3" s="9" t="s">
        <v>162</v>
      </c>
      <c r="F3" s="9" t="s">
        <v>163</v>
      </c>
      <c r="G3" s="10"/>
    </row>
    <row r="4" spans="1:7" ht="45" customHeight="1">
      <c r="A4" s="11" t="s">
        <v>164</v>
      </c>
      <c r="B4" s="35">
        <v>3</v>
      </c>
      <c r="C4" s="35" t="s">
        <v>165</v>
      </c>
      <c r="D4" s="35" t="s">
        <v>166</v>
      </c>
      <c r="E4" s="35" t="s">
        <v>167</v>
      </c>
      <c r="F4" s="12" t="s">
        <v>168</v>
      </c>
      <c r="G4" s="13"/>
    </row>
    <row r="5" spans="1:7" ht="14.5">
      <c r="A5" s="14" t="s">
        <v>169</v>
      </c>
      <c r="B5" s="36"/>
      <c r="C5" s="36"/>
      <c r="D5" s="36"/>
      <c r="E5" s="36"/>
      <c r="F5" s="15"/>
      <c r="G5" s="16"/>
    </row>
    <row r="6" spans="1:7" ht="14">
      <c r="A6" s="17"/>
      <c r="B6" s="37"/>
      <c r="C6" s="37"/>
      <c r="D6" s="37"/>
      <c r="E6" s="37"/>
      <c r="F6" s="18" t="s">
        <v>170</v>
      </c>
      <c r="G6" s="17"/>
    </row>
    <row r="7" spans="1:7" ht="69.75" customHeight="1">
      <c r="A7" s="11" t="s">
        <v>171</v>
      </c>
      <c r="B7" s="35">
        <v>4</v>
      </c>
      <c r="C7" s="35" t="s">
        <v>172</v>
      </c>
      <c r="D7" s="35" t="s">
        <v>173</v>
      </c>
      <c r="E7" s="35" t="s">
        <v>174</v>
      </c>
      <c r="F7" s="12" t="s">
        <v>175</v>
      </c>
      <c r="G7" s="13"/>
    </row>
    <row r="8" spans="1:7" ht="14.5">
      <c r="A8" s="19" t="s">
        <v>176</v>
      </c>
      <c r="B8" s="37"/>
      <c r="C8" s="37"/>
      <c r="D8" s="37"/>
      <c r="E8" s="37"/>
      <c r="F8" s="18" t="s">
        <v>177</v>
      </c>
      <c r="G8" s="20"/>
    </row>
    <row r="9" spans="1:7" ht="14">
      <c r="A9" s="9"/>
      <c r="B9" s="9">
        <v>5</v>
      </c>
      <c r="C9" s="9">
        <v>785</v>
      </c>
      <c r="D9" s="9" t="s">
        <v>178</v>
      </c>
      <c r="E9" s="9" t="s">
        <v>179</v>
      </c>
      <c r="F9" s="9" t="s">
        <v>180</v>
      </c>
      <c r="G9" s="9"/>
    </row>
    <row r="10" spans="1:7" ht="60" customHeight="1">
      <c r="A10" s="11" t="s">
        <v>181</v>
      </c>
      <c r="B10" s="35">
        <v>6</v>
      </c>
      <c r="C10" s="35">
        <v>767</v>
      </c>
      <c r="D10" s="35" t="s">
        <v>182</v>
      </c>
      <c r="E10" s="35" t="s">
        <v>183</v>
      </c>
      <c r="F10" s="35" t="s">
        <v>184</v>
      </c>
      <c r="G10" s="13"/>
    </row>
    <row r="11" spans="1:7" ht="28">
      <c r="A11" s="19" t="s">
        <v>185</v>
      </c>
      <c r="B11" s="37"/>
      <c r="C11" s="37"/>
      <c r="D11" s="37"/>
      <c r="E11" s="37"/>
      <c r="F11" s="37"/>
      <c r="G11" s="20"/>
    </row>
    <row r="12" spans="1:7" ht="57" customHeight="1">
      <c r="A12" s="11" t="s">
        <v>186</v>
      </c>
      <c r="B12" s="35">
        <v>7</v>
      </c>
      <c r="C12" s="35" t="s">
        <v>187</v>
      </c>
      <c r="D12" s="35" t="s">
        <v>188</v>
      </c>
      <c r="E12" s="35" t="s">
        <v>189</v>
      </c>
      <c r="F12" s="35" t="s">
        <v>190</v>
      </c>
      <c r="G12" s="13"/>
    </row>
    <row r="13" spans="1:7" ht="14.5">
      <c r="A13" s="19" t="s">
        <v>191</v>
      </c>
      <c r="B13" s="37"/>
      <c r="C13" s="37"/>
      <c r="D13" s="37"/>
      <c r="E13" s="37"/>
      <c r="F13" s="37"/>
      <c r="G13" s="20"/>
    </row>
    <row r="14" spans="1:7" ht="14.5">
      <c r="A14" s="8" t="s">
        <v>192</v>
      </c>
      <c r="B14" s="9">
        <v>8</v>
      </c>
      <c r="C14" s="9" t="s">
        <v>193</v>
      </c>
      <c r="D14" s="9" t="s">
        <v>194</v>
      </c>
      <c r="E14" s="9" t="s">
        <v>195</v>
      </c>
      <c r="F14" s="9" t="s">
        <v>196</v>
      </c>
      <c r="G14" s="10"/>
    </row>
    <row r="15" spans="1:7" ht="82.5" customHeight="1">
      <c r="A15" s="11" t="s">
        <v>197</v>
      </c>
      <c r="B15" s="35">
        <v>9</v>
      </c>
      <c r="C15" s="35">
        <v>591</v>
      </c>
      <c r="D15" s="35" t="s">
        <v>198</v>
      </c>
      <c r="E15" s="35" t="s">
        <v>199</v>
      </c>
      <c r="F15" s="12" t="s">
        <v>200</v>
      </c>
      <c r="G15" s="13"/>
    </row>
    <row r="16" spans="1:7" ht="14.5">
      <c r="A16" s="14" t="s">
        <v>201</v>
      </c>
      <c r="B16" s="36"/>
      <c r="C16" s="36"/>
      <c r="D16" s="36"/>
      <c r="E16" s="36"/>
      <c r="F16" s="15"/>
      <c r="G16" s="16"/>
    </row>
    <row r="17" spans="1:7" ht="14">
      <c r="A17" s="17"/>
      <c r="B17" s="37"/>
      <c r="C17" s="37"/>
      <c r="D17" s="37"/>
      <c r="E17" s="37"/>
      <c r="F17" s="18" t="s">
        <v>202</v>
      </c>
      <c r="G17" s="17"/>
    </row>
    <row r="18" spans="1:7" ht="28">
      <c r="A18" s="8" t="s">
        <v>203</v>
      </c>
      <c r="B18" s="9">
        <v>10</v>
      </c>
      <c r="C18" s="9">
        <v>486</v>
      </c>
      <c r="D18" s="9" t="s">
        <v>204</v>
      </c>
      <c r="E18" s="9" t="s">
        <v>205</v>
      </c>
      <c r="F18" s="9" t="s">
        <v>206</v>
      </c>
      <c r="G18" s="10"/>
    </row>
    <row r="19" spans="1:7" ht="87" customHeight="1">
      <c r="A19" s="38" t="s">
        <v>207</v>
      </c>
      <c r="B19" s="35">
        <v>11</v>
      </c>
      <c r="C19" s="35">
        <v>462</v>
      </c>
      <c r="D19" s="35" t="s">
        <v>208</v>
      </c>
      <c r="E19" s="35" t="s">
        <v>209</v>
      </c>
      <c r="F19" s="12" t="s">
        <v>210</v>
      </c>
      <c r="G19" s="13"/>
    </row>
    <row r="20" spans="1:7" ht="14.5">
      <c r="A20" s="36"/>
      <c r="B20" s="36"/>
      <c r="C20" s="36"/>
      <c r="D20" s="36"/>
      <c r="E20" s="36"/>
      <c r="F20" s="15"/>
      <c r="G20" s="16"/>
    </row>
    <row r="21" spans="1:7" ht="15.75" customHeight="1">
      <c r="A21" s="37"/>
      <c r="B21" s="37"/>
      <c r="C21" s="37"/>
      <c r="D21" s="37"/>
      <c r="E21" s="37"/>
      <c r="F21" s="18" t="s">
        <v>211</v>
      </c>
      <c r="G21" s="20"/>
    </row>
    <row r="22" spans="1:7" ht="15.75" customHeight="1">
      <c r="A22" s="8" t="s">
        <v>212</v>
      </c>
      <c r="B22" s="9">
        <v>12</v>
      </c>
      <c r="C22" s="9" t="s">
        <v>213</v>
      </c>
      <c r="D22" s="9" t="s">
        <v>214</v>
      </c>
      <c r="E22" s="9" t="s">
        <v>215</v>
      </c>
      <c r="F22" s="9"/>
      <c r="G22" s="10"/>
    </row>
    <row r="23" spans="1:7" ht="80.25" customHeight="1">
      <c r="A23" s="11" t="s">
        <v>216</v>
      </c>
      <c r="B23" s="35">
        <v>13</v>
      </c>
      <c r="C23" s="35">
        <v>650</v>
      </c>
      <c r="D23" s="35" t="s">
        <v>217</v>
      </c>
      <c r="E23" s="35" t="s">
        <v>218</v>
      </c>
      <c r="F23" s="35" t="s">
        <v>219</v>
      </c>
      <c r="G23" s="13"/>
    </row>
    <row r="24" spans="1:7" ht="15.75" customHeight="1">
      <c r="A24" s="21"/>
      <c r="B24" s="36"/>
      <c r="C24" s="36"/>
      <c r="D24" s="36"/>
      <c r="E24" s="36"/>
      <c r="F24" s="36"/>
      <c r="G24" s="21"/>
    </row>
    <row r="25" spans="1:7" ht="15.75" customHeight="1">
      <c r="A25" s="19" t="s">
        <v>220</v>
      </c>
      <c r="B25" s="37"/>
      <c r="C25" s="37"/>
      <c r="D25" s="37"/>
      <c r="E25" s="37"/>
      <c r="F25" s="37"/>
      <c r="G25" s="20"/>
    </row>
    <row r="26" spans="1:7" ht="15.75" customHeight="1">
      <c r="A26" s="8" t="s">
        <v>221</v>
      </c>
      <c r="B26" s="9">
        <v>14</v>
      </c>
      <c r="C26" s="9" t="s">
        <v>222</v>
      </c>
      <c r="D26" s="9" t="s">
        <v>223</v>
      </c>
      <c r="E26" s="9" t="s">
        <v>224</v>
      </c>
      <c r="F26" s="9" t="s">
        <v>225</v>
      </c>
      <c r="G26" s="10"/>
    </row>
    <row r="27" spans="1:7" ht="15.75" customHeight="1">
      <c r="A27" s="8" t="s">
        <v>226</v>
      </c>
      <c r="B27" s="9">
        <v>15</v>
      </c>
      <c r="C27" s="9" t="s">
        <v>227</v>
      </c>
      <c r="D27" s="9" t="s">
        <v>228</v>
      </c>
      <c r="E27" s="9" t="s">
        <v>229</v>
      </c>
      <c r="F27" s="9"/>
      <c r="G27" s="10"/>
    </row>
    <row r="28" spans="1:7" ht="15.75" customHeight="1">
      <c r="A28" s="8" t="s">
        <v>230</v>
      </c>
      <c r="B28" s="9">
        <v>16</v>
      </c>
      <c r="C28" s="9">
        <v>732</v>
      </c>
      <c r="D28" s="9" t="s">
        <v>231</v>
      </c>
      <c r="E28" s="9" t="s">
        <v>232</v>
      </c>
      <c r="F28" s="9" t="s">
        <v>233</v>
      </c>
      <c r="G28" s="10"/>
    </row>
    <row r="29" spans="1:7" ht="48.75" customHeight="1">
      <c r="A29" s="38" t="s">
        <v>234</v>
      </c>
      <c r="B29" s="35">
        <v>17</v>
      </c>
      <c r="C29" s="35" t="s">
        <v>235</v>
      </c>
      <c r="D29" s="35" t="s">
        <v>236</v>
      </c>
      <c r="E29" s="35" t="s">
        <v>237</v>
      </c>
      <c r="F29" s="12" t="s">
        <v>238</v>
      </c>
      <c r="G29" s="13"/>
    </row>
    <row r="30" spans="1:7" ht="15.75" customHeight="1">
      <c r="A30" s="36"/>
      <c r="B30" s="36"/>
      <c r="C30" s="36"/>
      <c r="D30" s="36"/>
      <c r="E30" s="36"/>
      <c r="F30" s="15"/>
      <c r="G30" s="16"/>
    </row>
    <row r="31" spans="1:7" ht="15.75" customHeight="1">
      <c r="A31" s="37"/>
      <c r="B31" s="37"/>
      <c r="C31" s="37"/>
      <c r="D31" s="37"/>
      <c r="E31" s="37"/>
      <c r="F31" s="18" t="s">
        <v>239</v>
      </c>
      <c r="G31" s="20"/>
    </row>
    <row r="32" spans="1:7" ht="45" customHeight="1">
      <c r="A32" s="11" t="s">
        <v>240</v>
      </c>
      <c r="B32" s="35">
        <v>18</v>
      </c>
      <c r="C32" s="35" t="s">
        <v>241</v>
      </c>
      <c r="D32" s="35" t="s">
        <v>242</v>
      </c>
      <c r="E32" s="35" t="s">
        <v>243</v>
      </c>
      <c r="F32" s="35" t="s">
        <v>244</v>
      </c>
      <c r="G32" s="13"/>
    </row>
    <row r="33" spans="1:7" ht="15.75" customHeight="1">
      <c r="A33" s="19" t="s">
        <v>245</v>
      </c>
      <c r="B33" s="37"/>
      <c r="C33" s="37"/>
      <c r="D33" s="37"/>
      <c r="E33" s="37"/>
      <c r="F33" s="37"/>
      <c r="G33" s="20"/>
    </row>
    <row r="34" spans="1:7" ht="15.75" customHeight="1">
      <c r="A34" s="8" t="s">
        <v>246</v>
      </c>
      <c r="B34" s="9">
        <v>19</v>
      </c>
      <c r="C34" s="9" t="s">
        <v>247</v>
      </c>
      <c r="D34" s="9" t="s">
        <v>242</v>
      </c>
      <c r="E34" s="9" t="s">
        <v>248</v>
      </c>
      <c r="F34" s="9"/>
      <c r="G34" s="10"/>
    </row>
    <row r="35" spans="1:7" ht="15.75" customHeight="1">
      <c r="A35" s="8" t="s">
        <v>249</v>
      </c>
      <c r="B35" s="9">
        <v>20</v>
      </c>
      <c r="C35" s="9" t="s">
        <v>250</v>
      </c>
      <c r="D35" s="9" t="s">
        <v>251</v>
      </c>
      <c r="E35" s="9" t="s">
        <v>252</v>
      </c>
      <c r="F35" s="9"/>
      <c r="G35" s="10"/>
    </row>
    <row r="36" spans="1:7" ht="60" customHeight="1">
      <c r="A36" s="11" t="s">
        <v>253</v>
      </c>
      <c r="B36" s="35">
        <v>21</v>
      </c>
      <c r="C36" s="35">
        <v>701</v>
      </c>
      <c r="D36" s="35" t="s">
        <v>251</v>
      </c>
      <c r="E36" s="35" t="s">
        <v>254</v>
      </c>
      <c r="F36" s="9"/>
      <c r="G36" s="10"/>
    </row>
    <row r="37" spans="1:7" ht="15.75" customHeight="1">
      <c r="A37" s="21"/>
      <c r="B37" s="36"/>
      <c r="C37" s="36"/>
      <c r="D37" s="36"/>
      <c r="E37" s="36"/>
      <c r="F37" s="12" t="s">
        <v>255</v>
      </c>
      <c r="G37" s="13"/>
    </row>
    <row r="38" spans="1:7" ht="15.75" customHeight="1">
      <c r="A38" s="19" t="s">
        <v>256</v>
      </c>
      <c r="B38" s="37"/>
      <c r="C38" s="37"/>
      <c r="D38" s="37"/>
      <c r="E38" s="37"/>
      <c r="F38" s="32"/>
      <c r="G38" s="20"/>
    </row>
    <row r="39" spans="1:7" ht="60" customHeight="1">
      <c r="A39" s="11" t="s">
        <v>257</v>
      </c>
      <c r="B39" s="35">
        <v>22</v>
      </c>
      <c r="C39" s="35">
        <v>782</v>
      </c>
      <c r="D39" s="35" t="s">
        <v>258</v>
      </c>
      <c r="E39" s="35" t="s">
        <v>259</v>
      </c>
      <c r="F39" s="35" t="s">
        <v>260</v>
      </c>
      <c r="G39" s="13"/>
    </row>
    <row r="40" spans="1:7" ht="15.75" customHeight="1">
      <c r="A40" s="19" t="s">
        <v>261</v>
      </c>
      <c r="B40" s="37"/>
      <c r="C40" s="37"/>
      <c r="D40" s="37"/>
      <c r="E40" s="37"/>
      <c r="F40" s="37"/>
      <c r="G40" s="20"/>
    </row>
    <row r="41" spans="1:7" ht="15.75" customHeight="1">
      <c r="A41" s="8" t="s">
        <v>262</v>
      </c>
      <c r="B41" s="9">
        <v>23</v>
      </c>
      <c r="C41" s="9" t="s">
        <v>263</v>
      </c>
      <c r="D41" s="9" t="s">
        <v>264</v>
      </c>
      <c r="E41" s="9" t="s">
        <v>265</v>
      </c>
      <c r="F41" s="9"/>
      <c r="G41" s="10"/>
    </row>
    <row r="42" spans="1:7" ht="36" customHeight="1">
      <c r="A42" s="38" t="s">
        <v>266</v>
      </c>
      <c r="B42" s="35">
        <v>24</v>
      </c>
      <c r="C42" s="35" t="s">
        <v>267</v>
      </c>
      <c r="D42" s="35" t="s">
        <v>268</v>
      </c>
      <c r="E42" s="35" t="s">
        <v>269</v>
      </c>
      <c r="F42" s="12" t="s">
        <v>270</v>
      </c>
      <c r="G42" s="13"/>
    </row>
    <row r="43" spans="1:7" ht="15.75" customHeight="1">
      <c r="A43" s="36"/>
      <c r="B43" s="36"/>
      <c r="C43" s="36"/>
      <c r="D43" s="36"/>
      <c r="E43" s="36"/>
      <c r="F43" s="15"/>
      <c r="G43" s="16"/>
    </row>
    <row r="44" spans="1:7" ht="15.75" customHeight="1">
      <c r="A44" s="37"/>
      <c r="B44" s="37"/>
      <c r="C44" s="37"/>
      <c r="D44" s="37"/>
      <c r="E44" s="37"/>
      <c r="F44" s="18" t="s">
        <v>271</v>
      </c>
      <c r="G44" s="20"/>
    </row>
    <row r="45" spans="1:7" ht="15.75" customHeight="1">
      <c r="A45" s="8" t="s">
        <v>272</v>
      </c>
      <c r="B45" s="9">
        <v>25</v>
      </c>
      <c r="C45" s="9" t="s">
        <v>273</v>
      </c>
      <c r="D45" s="9" t="s">
        <v>274</v>
      </c>
      <c r="E45" s="9" t="s">
        <v>275</v>
      </c>
      <c r="F45" s="9" t="s">
        <v>276</v>
      </c>
      <c r="G45" s="10"/>
    </row>
    <row r="46" spans="1:7" ht="60" customHeight="1">
      <c r="A46" s="11" t="s">
        <v>277</v>
      </c>
      <c r="B46" s="35">
        <v>26</v>
      </c>
      <c r="C46" s="35">
        <v>771</v>
      </c>
      <c r="D46" s="35" t="s">
        <v>278</v>
      </c>
      <c r="E46" s="35" t="s">
        <v>279</v>
      </c>
      <c r="F46" s="35" t="s">
        <v>280</v>
      </c>
      <c r="G46" s="13"/>
    </row>
    <row r="47" spans="1:7" ht="15.75" customHeight="1">
      <c r="A47" s="19" t="s">
        <v>281</v>
      </c>
      <c r="B47" s="37"/>
      <c r="C47" s="37"/>
      <c r="D47" s="37"/>
      <c r="E47" s="37"/>
      <c r="F47" s="37"/>
      <c r="G47" s="20"/>
    </row>
    <row r="48" spans="1:7" ht="15.75" customHeight="1">
      <c r="A48" s="8" t="s">
        <v>282</v>
      </c>
      <c r="B48" s="9">
        <v>27</v>
      </c>
      <c r="C48" s="9" t="s">
        <v>283</v>
      </c>
      <c r="D48" s="9" t="s">
        <v>284</v>
      </c>
      <c r="E48" s="9" t="s">
        <v>285</v>
      </c>
      <c r="F48" s="9" t="s">
        <v>286</v>
      </c>
      <c r="G48" s="10"/>
    </row>
    <row r="49" spans="1:7" ht="15.75" customHeight="1">
      <c r="A49" s="8" t="s">
        <v>287</v>
      </c>
      <c r="B49" s="9">
        <v>28</v>
      </c>
      <c r="C49" s="9" t="s">
        <v>288</v>
      </c>
      <c r="D49" s="9" t="s">
        <v>289</v>
      </c>
      <c r="E49" s="9" t="s">
        <v>290</v>
      </c>
      <c r="F49" s="9" t="s">
        <v>291</v>
      </c>
      <c r="G49" s="10"/>
    </row>
    <row r="50" spans="1:7" ht="15.75" customHeight="1">
      <c r="A50" s="8" t="s">
        <v>292</v>
      </c>
      <c r="B50" s="9">
        <v>29</v>
      </c>
      <c r="C50" s="9">
        <v>451</v>
      </c>
      <c r="D50" s="9" t="s">
        <v>293</v>
      </c>
      <c r="E50" s="9" t="s">
        <v>294</v>
      </c>
      <c r="F50" s="9">
        <v>9277301453</v>
      </c>
      <c r="G50" s="10"/>
    </row>
    <row r="51" spans="1:7" ht="112.5" customHeight="1">
      <c r="A51" s="38" t="s">
        <v>295</v>
      </c>
      <c r="B51" s="35">
        <v>30</v>
      </c>
      <c r="C51" s="35">
        <v>763</v>
      </c>
      <c r="D51" s="35" t="s">
        <v>41</v>
      </c>
      <c r="E51" s="35" t="s">
        <v>40</v>
      </c>
      <c r="F51" s="12" t="s">
        <v>296</v>
      </c>
      <c r="G51" s="13"/>
    </row>
    <row r="52" spans="1:7" ht="15.75" customHeight="1">
      <c r="A52" s="36"/>
      <c r="B52" s="36"/>
      <c r="C52" s="36"/>
      <c r="D52" s="36"/>
      <c r="E52" s="36"/>
      <c r="F52" s="15"/>
      <c r="G52" s="16"/>
    </row>
    <row r="53" spans="1:7" ht="15.75" customHeight="1">
      <c r="A53" s="37"/>
      <c r="B53" s="37"/>
      <c r="C53" s="37"/>
      <c r="D53" s="37"/>
      <c r="E53" s="37"/>
      <c r="F53" s="18" t="s">
        <v>297</v>
      </c>
      <c r="G53" s="20"/>
    </row>
    <row r="54" spans="1:7" ht="15.75" customHeight="1">
      <c r="A54" s="8" t="s">
        <v>298</v>
      </c>
      <c r="B54" s="9">
        <v>31</v>
      </c>
      <c r="C54" s="9">
        <v>772</v>
      </c>
      <c r="D54" s="9" t="s">
        <v>299</v>
      </c>
      <c r="E54" s="9" t="s">
        <v>300</v>
      </c>
      <c r="F54" s="9" t="s">
        <v>301</v>
      </c>
      <c r="G54" s="10"/>
    </row>
    <row r="55" spans="1:7" ht="15.75" customHeight="1">
      <c r="A55" s="8" t="s">
        <v>302</v>
      </c>
      <c r="B55" s="9">
        <v>32</v>
      </c>
      <c r="C55" s="9" t="s">
        <v>303</v>
      </c>
      <c r="D55" s="9" t="s">
        <v>304</v>
      </c>
      <c r="E55" s="9" t="s">
        <v>305</v>
      </c>
      <c r="F55" s="9" t="s">
        <v>306</v>
      </c>
      <c r="G55" s="10"/>
    </row>
    <row r="56" spans="1:7" ht="15.75" customHeight="1">
      <c r="A56" s="8" t="s">
        <v>307</v>
      </c>
      <c r="B56" s="9">
        <v>33</v>
      </c>
      <c r="C56" s="9" t="s">
        <v>308</v>
      </c>
      <c r="D56" s="9" t="s">
        <v>309</v>
      </c>
      <c r="E56" s="9" t="s">
        <v>310</v>
      </c>
      <c r="F56" s="9" t="s">
        <v>311</v>
      </c>
      <c r="G56" s="10"/>
    </row>
    <row r="57" spans="1:7" ht="15.75" customHeight="1">
      <c r="A57" s="11" t="s">
        <v>312</v>
      </c>
      <c r="B57" s="35">
        <v>34</v>
      </c>
      <c r="C57" s="35" t="s">
        <v>313</v>
      </c>
      <c r="D57" s="35" t="s">
        <v>314</v>
      </c>
      <c r="E57" s="35" t="s">
        <v>315</v>
      </c>
      <c r="F57" s="35" t="s">
        <v>316</v>
      </c>
      <c r="G57" s="13"/>
    </row>
    <row r="58" spans="1:7" ht="15.75" customHeight="1">
      <c r="A58" s="19" t="s">
        <v>317</v>
      </c>
      <c r="B58" s="37"/>
      <c r="C58" s="37"/>
      <c r="D58" s="37"/>
      <c r="E58" s="37"/>
      <c r="F58" s="37"/>
      <c r="G58" s="20"/>
    </row>
    <row r="59" spans="1:7" ht="15.75" customHeight="1">
      <c r="A59" s="8" t="s">
        <v>318</v>
      </c>
      <c r="B59" s="9">
        <v>35</v>
      </c>
      <c r="C59" s="9">
        <v>113</v>
      </c>
      <c r="D59" s="9" t="s">
        <v>319</v>
      </c>
      <c r="E59" s="9" t="s">
        <v>189</v>
      </c>
      <c r="F59" s="9" t="s">
        <v>320</v>
      </c>
      <c r="G59" s="10"/>
    </row>
    <row r="60" spans="1:7" ht="15.75" customHeight="1">
      <c r="A60" s="8" t="s">
        <v>321</v>
      </c>
      <c r="B60" s="9">
        <v>36</v>
      </c>
      <c r="C60" s="9" t="s">
        <v>322</v>
      </c>
      <c r="D60" s="9" t="s">
        <v>319</v>
      </c>
      <c r="E60" s="9" t="s">
        <v>323</v>
      </c>
      <c r="F60" s="9" t="s">
        <v>324</v>
      </c>
      <c r="G60" s="10"/>
    </row>
    <row r="61" spans="1:7" ht="15.75" customHeight="1">
      <c r="A61" s="8" t="s">
        <v>325</v>
      </c>
      <c r="B61" s="9">
        <v>37</v>
      </c>
      <c r="C61" s="9">
        <v>186</v>
      </c>
      <c r="D61" s="9" t="s">
        <v>326</v>
      </c>
      <c r="E61" s="9" t="s">
        <v>327</v>
      </c>
      <c r="F61" s="9">
        <v>9177963893</v>
      </c>
      <c r="G61" s="10"/>
    </row>
    <row r="62" spans="1:7" ht="45" customHeight="1">
      <c r="A62" s="11" t="s">
        <v>328</v>
      </c>
      <c r="B62" s="35">
        <v>38</v>
      </c>
      <c r="C62" s="35">
        <v>112</v>
      </c>
      <c r="D62" s="35" t="s">
        <v>329</v>
      </c>
      <c r="E62" s="35" t="s">
        <v>330</v>
      </c>
      <c r="F62" s="35" t="s">
        <v>331</v>
      </c>
      <c r="G62" s="13"/>
    </row>
    <row r="63" spans="1:7" ht="15.75" customHeight="1">
      <c r="A63" s="21"/>
      <c r="B63" s="36"/>
      <c r="C63" s="36"/>
      <c r="D63" s="36"/>
      <c r="E63" s="36"/>
      <c r="F63" s="36"/>
      <c r="G63" s="21"/>
    </row>
    <row r="64" spans="1:7" ht="15.75" customHeight="1">
      <c r="A64" s="19" t="s">
        <v>332</v>
      </c>
      <c r="B64" s="37"/>
      <c r="C64" s="37"/>
      <c r="D64" s="37"/>
      <c r="E64" s="37"/>
      <c r="F64" s="37"/>
      <c r="G64" s="20"/>
    </row>
    <row r="65" spans="1:7" ht="15.75" customHeight="1">
      <c r="A65" s="8" t="s">
        <v>333</v>
      </c>
      <c r="B65" s="9">
        <v>39</v>
      </c>
      <c r="C65" s="9" t="s">
        <v>334</v>
      </c>
      <c r="D65" s="9" t="s">
        <v>335</v>
      </c>
      <c r="E65" s="9" t="s">
        <v>336</v>
      </c>
      <c r="F65" s="9" t="s">
        <v>337</v>
      </c>
      <c r="G65" s="10"/>
    </row>
    <row r="66" spans="1:7" ht="15.75" customHeight="1">
      <c r="A66" s="8" t="s">
        <v>338</v>
      </c>
      <c r="B66" s="9">
        <v>40</v>
      </c>
      <c r="C66" s="9">
        <v>681</v>
      </c>
      <c r="D66" s="9" t="s">
        <v>339</v>
      </c>
      <c r="E66" s="9" t="s">
        <v>340</v>
      </c>
      <c r="F66" s="9" t="s">
        <v>341</v>
      </c>
      <c r="G66" s="10"/>
    </row>
    <row r="67" spans="1:7" ht="15.75" customHeight="1">
      <c r="A67" s="8" t="s">
        <v>342</v>
      </c>
      <c r="B67" s="9">
        <v>41</v>
      </c>
      <c r="C67" s="9">
        <v>140</v>
      </c>
      <c r="D67" s="9" t="s">
        <v>343</v>
      </c>
      <c r="E67" s="9" t="s">
        <v>344</v>
      </c>
      <c r="F67" s="9" t="s">
        <v>345</v>
      </c>
      <c r="G67" s="10"/>
    </row>
    <row r="68" spans="1:7" ht="15.75" customHeight="1">
      <c r="A68" s="8" t="s">
        <v>346</v>
      </c>
      <c r="B68" s="9">
        <v>42</v>
      </c>
      <c r="C68" s="9">
        <v>660</v>
      </c>
      <c r="D68" s="9" t="s">
        <v>347</v>
      </c>
      <c r="E68" s="9" t="s">
        <v>348</v>
      </c>
      <c r="F68" s="9" t="s">
        <v>349</v>
      </c>
      <c r="G68" s="10"/>
    </row>
    <row r="69" spans="1:7" ht="15.75" customHeight="1">
      <c r="A69" s="8" t="s">
        <v>350</v>
      </c>
      <c r="B69" s="9">
        <v>43</v>
      </c>
      <c r="C69" s="9" t="s">
        <v>351</v>
      </c>
      <c r="D69" s="9" t="s">
        <v>352</v>
      </c>
      <c r="E69" s="9" t="s">
        <v>353</v>
      </c>
      <c r="F69" s="9"/>
      <c r="G69" s="10"/>
    </row>
    <row r="70" spans="1:7" ht="15.75" customHeight="1">
      <c r="A70" s="8" t="s">
        <v>354</v>
      </c>
      <c r="B70" s="9">
        <v>44</v>
      </c>
      <c r="C70" s="9" t="s">
        <v>355</v>
      </c>
      <c r="D70" s="9" t="s">
        <v>356</v>
      </c>
      <c r="E70" s="9" t="s">
        <v>357</v>
      </c>
      <c r="F70" s="9" t="s">
        <v>358</v>
      </c>
      <c r="G70" s="10"/>
    </row>
    <row r="71" spans="1:7" ht="60" customHeight="1">
      <c r="A71" s="11" t="s">
        <v>359</v>
      </c>
      <c r="B71" s="35">
        <v>45</v>
      </c>
      <c r="C71" s="35">
        <v>698</v>
      </c>
      <c r="D71" s="35" t="s">
        <v>360</v>
      </c>
      <c r="E71" s="35" t="s">
        <v>361</v>
      </c>
      <c r="F71" s="35" t="s">
        <v>362</v>
      </c>
      <c r="G71" s="13"/>
    </row>
    <row r="72" spans="1:7" ht="15.75" customHeight="1">
      <c r="A72" s="21"/>
      <c r="B72" s="36"/>
      <c r="C72" s="36"/>
      <c r="D72" s="36"/>
      <c r="E72" s="36"/>
      <c r="F72" s="36"/>
      <c r="G72" s="21"/>
    </row>
    <row r="73" spans="1:7" ht="15.75" customHeight="1">
      <c r="A73" s="19" t="s">
        <v>363</v>
      </c>
      <c r="B73" s="37"/>
      <c r="C73" s="37"/>
      <c r="D73" s="37"/>
      <c r="E73" s="37"/>
      <c r="F73" s="37"/>
      <c r="G73" s="20"/>
    </row>
    <row r="74" spans="1:7" ht="15.75" customHeight="1">
      <c r="A74" s="8" t="s">
        <v>364</v>
      </c>
      <c r="B74" s="9">
        <v>46</v>
      </c>
      <c r="C74" s="9" t="s">
        <v>365</v>
      </c>
      <c r="D74" s="9" t="s">
        <v>366</v>
      </c>
      <c r="E74" s="9" t="s">
        <v>367</v>
      </c>
      <c r="F74" s="9" t="s">
        <v>368</v>
      </c>
      <c r="G74" s="10"/>
    </row>
    <row r="75" spans="1:7" ht="60" customHeight="1">
      <c r="A75" s="11" t="s">
        <v>369</v>
      </c>
      <c r="B75" s="35">
        <v>47</v>
      </c>
      <c r="C75" s="35">
        <v>723</v>
      </c>
      <c r="D75" s="35" t="s">
        <v>370</v>
      </c>
      <c r="E75" s="35" t="s">
        <v>371</v>
      </c>
      <c r="F75" s="35" t="s">
        <v>372</v>
      </c>
      <c r="G75" s="13"/>
    </row>
    <row r="76" spans="1:7" ht="15.75" customHeight="1">
      <c r="A76" s="21"/>
      <c r="B76" s="36"/>
      <c r="C76" s="36"/>
      <c r="D76" s="36"/>
      <c r="E76" s="36"/>
      <c r="F76" s="36"/>
      <c r="G76" s="21"/>
    </row>
    <row r="77" spans="1:7" ht="15.75" customHeight="1">
      <c r="A77" s="19" t="s">
        <v>373</v>
      </c>
      <c r="B77" s="37"/>
      <c r="C77" s="37"/>
      <c r="D77" s="37"/>
      <c r="E77" s="37"/>
      <c r="F77" s="37"/>
      <c r="G77" s="20"/>
    </row>
    <row r="78" spans="1:7" ht="15.75" customHeight="1">
      <c r="A78" s="8" t="s">
        <v>374</v>
      </c>
      <c r="B78" s="9">
        <v>48</v>
      </c>
      <c r="C78" s="9">
        <v>747</v>
      </c>
      <c r="D78" s="9" t="s">
        <v>375</v>
      </c>
      <c r="E78" s="9" t="s">
        <v>376</v>
      </c>
      <c r="F78" s="9">
        <v>9175121692</v>
      </c>
      <c r="G78" s="10"/>
    </row>
    <row r="79" spans="1:7" ht="54.75" customHeight="1">
      <c r="A79" s="11" t="s">
        <v>377</v>
      </c>
      <c r="B79" s="35">
        <v>49</v>
      </c>
      <c r="C79" s="35" t="s">
        <v>378</v>
      </c>
      <c r="D79" s="35" t="s">
        <v>379</v>
      </c>
      <c r="E79" s="35" t="s">
        <v>380</v>
      </c>
      <c r="F79" s="35" t="s">
        <v>381</v>
      </c>
      <c r="G79" s="13"/>
    </row>
    <row r="80" spans="1:7" ht="15.75" customHeight="1">
      <c r="A80" s="19" t="s">
        <v>382</v>
      </c>
      <c r="B80" s="37"/>
      <c r="C80" s="37"/>
      <c r="D80" s="37"/>
      <c r="E80" s="37"/>
      <c r="F80" s="37"/>
      <c r="G80" s="20"/>
    </row>
    <row r="81" spans="1:7" ht="60" customHeight="1">
      <c r="A81" s="11" t="s">
        <v>383</v>
      </c>
      <c r="B81" s="35">
        <v>50</v>
      </c>
      <c r="C81" s="35">
        <v>744</v>
      </c>
      <c r="D81" s="35" t="s">
        <v>384</v>
      </c>
      <c r="E81" s="35" t="s">
        <v>385</v>
      </c>
      <c r="F81" s="35"/>
      <c r="G81" s="13"/>
    </row>
    <row r="82" spans="1:7" ht="15.75" customHeight="1">
      <c r="A82" s="19" t="s">
        <v>386</v>
      </c>
      <c r="B82" s="37"/>
      <c r="C82" s="37"/>
      <c r="D82" s="37"/>
      <c r="E82" s="37"/>
      <c r="F82" s="37"/>
      <c r="G82" s="20"/>
    </row>
    <row r="83" spans="1:7" ht="15.75" customHeight="1">
      <c r="A83" s="8" t="s">
        <v>387</v>
      </c>
      <c r="B83" s="9">
        <v>51</v>
      </c>
      <c r="C83" s="9" t="s">
        <v>388</v>
      </c>
      <c r="D83" s="9" t="s">
        <v>389</v>
      </c>
      <c r="E83" s="9" t="s">
        <v>390</v>
      </c>
      <c r="F83" s="9"/>
      <c r="G83" s="10"/>
    </row>
    <row r="84" spans="1:7" ht="15.75" customHeight="1">
      <c r="A84" s="8" t="s">
        <v>391</v>
      </c>
      <c r="B84" s="9">
        <v>52</v>
      </c>
      <c r="C84" s="9" t="s">
        <v>392</v>
      </c>
      <c r="D84" s="9" t="s">
        <v>393</v>
      </c>
      <c r="E84" s="9" t="s">
        <v>394</v>
      </c>
      <c r="F84" s="9" t="s">
        <v>395</v>
      </c>
      <c r="G84" s="10"/>
    </row>
    <row r="85" spans="1:7" ht="127.5" customHeight="1">
      <c r="A85" s="38" t="s">
        <v>396</v>
      </c>
      <c r="B85" s="35">
        <v>53</v>
      </c>
      <c r="C85" s="35" t="s">
        <v>397</v>
      </c>
      <c r="D85" s="35" t="s">
        <v>398</v>
      </c>
      <c r="E85" s="35" t="s">
        <v>399</v>
      </c>
      <c r="F85" s="12" t="s">
        <v>400</v>
      </c>
      <c r="G85" s="13"/>
    </row>
    <row r="86" spans="1:7" ht="15.75" customHeight="1">
      <c r="A86" s="37"/>
      <c r="B86" s="37"/>
      <c r="C86" s="37"/>
      <c r="D86" s="37"/>
      <c r="E86" s="37"/>
      <c r="F86" s="18" t="s">
        <v>401</v>
      </c>
      <c r="G86" s="20"/>
    </row>
    <row r="87" spans="1:7" ht="15.75" customHeight="1">
      <c r="A87" s="8" t="s">
        <v>402</v>
      </c>
      <c r="B87" s="9">
        <v>54</v>
      </c>
      <c r="C87" s="9">
        <v>673</v>
      </c>
      <c r="D87" s="9" t="s">
        <v>403</v>
      </c>
      <c r="E87" s="9" t="s">
        <v>404</v>
      </c>
      <c r="F87" s="9"/>
      <c r="G87" s="10"/>
    </row>
    <row r="88" spans="1:7" ht="15.75" customHeight="1">
      <c r="A88" s="8" t="s">
        <v>405</v>
      </c>
      <c r="B88" s="9">
        <v>55</v>
      </c>
      <c r="C88" s="9">
        <v>616</v>
      </c>
      <c r="D88" s="9" t="s">
        <v>406</v>
      </c>
      <c r="E88" s="9" t="s">
        <v>407</v>
      </c>
      <c r="F88" s="9" t="s">
        <v>408</v>
      </c>
      <c r="G88" s="10"/>
    </row>
    <row r="89" spans="1:7" ht="60" customHeight="1">
      <c r="A89" s="11" t="s">
        <v>409</v>
      </c>
      <c r="B89" s="35">
        <v>56</v>
      </c>
      <c r="C89" s="35">
        <v>269</v>
      </c>
      <c r="D89" s="35" t="s">
        <v>410</v>
      </c>
      <c r="E89" s="35" t="s">
        <v>340</v>
      </c>
      <c r="F89" s="35">
        <v>9283892373</v>
      </c>
      <c r="G89" s="13"/>
    </row>
    <row r="90" spans="1:7" ht="15.75" customHeight="1">
      <c r="A90" s="21"/>
      <c r="B90" s="36"/>
      <c r="C90" s="36"/>
      <c r="D90" s="36"/>
      <c r="E90" s="36"/>
      <c r="F90" s="36"/>
      <c r="G90" s="21"/>
    </row>
    <row r="91" spans="1:7" ht="15.75" customHeight="1">
      <c r="A91" s="19" t="s">
        <v>411</v>
      </c>
      <c r="B91" s="37"/>
      <c r="C91" s="37"/>
      <c r="D91" s="37"/>
      <c r="E91" s="37"/>
      <c r="F91" s="37"/>
      <c r="G91" s="20"/>
    </row>
    <row r="92" spans="1:7" ht="15.75" customHeight="1">
      <c r="A92" s="9"/>
      <c r="B92" s="9">
        <v>57</v>
      </c>
      <c r="C92" s="9" t="s">
        <v>412</v>
      </c>
      <c r="D92" s="9" t="s">
        <v>413</v>
      </c>
      <c r="E92" s="9" t="s">
        <v>414</v>
      </c>
      <c r="F92" s="9"/>
      <c r="G92" s="9"/>
    </row>
    <row r="93" spans="1:7" ht="60" customHeight="1">
      <c r="A93" s="11" t="s">
        <v>415</v>
      </c>
      <c r="B93" s="35">
        <v>58</v>
      </c>
      <c r="C93" s="35">
        <v>152</v>
      </c>
      <c r="D93" s="35" t="s">
        <v>416</v>
      </c>
      <c r="E93" s="35" t="s">
        <v>417</v>
      </c>
      <c r="F93" s="35" t="s">
        <v>418</v>
      </c>
      <c r="G93" s="13"/>
    </row>
    <row r="94" spans="1:7" ht="15.75" customHeight="1">
      <c r="A94" s="21"/>
      <c r="B94" s="36"/>
      <c r="C94" s="36"/>
      <c r="D94" s="36"/>
      <c r="E94" s="36"/>
      <c r="F94" s="36"/>
      <c r="G94" s="21"/>
    </row>
    <row r="95" spans="1:7" ht="15.75" customHeight="1">
      <c r="A95" s="19" t="s">
        <v>419</v>
      </c>
      <c r="B95" s="37"/>
      <c r="C95" s="37"/>
      <c r="D95" s="37"/>
      <c r="E95" s="37"/>
      <c r="F95" s="37"/>
      <c r="G95" s="20"/>
    </row>
    <row r="96" spans="1:7" ht="45" customHeight="1">
      <c r="A96" s="11" t="s">
        <v>420</v>
      </c>
      <c r="B96" s="35">
        <v>59</v>
      </c>
      <c r="C96" s="35">
        <v>373</v>
      </c>
      <c r="D96" s="35" t="s">
        <v>421</v>
      </c>
      <c r="E96" s="35" t="s">
        <v>145</v>
      </c>
      <c r="F96" s="35">
        <v>9233537686</v>
      </c>
      <c r="G96" s="13"/>
    </row>
    <row r="97" spans="1:7" ht="15.75" customHeight="1">
      <c r="A97" s="21"/>
      <c r="B97" s="36"/>
      <c r="C97" s="36"/>
      <c r="D97" s="36"/>
      <c r="E97" s="36"/>
      <c r="F97" s="36"/>
      <c r="G97" s="21"/>
    </row>
    <row r="98" spans="1:7" ht="15.75" customHeight="1">
      <c r="A98" s="19" t="s">
        <v>422</v>
      </c>
      <c r="B98" s="37"/>
      <c r="C98" s="37"/>
      <c r="D98" s="37"/>
      <c r="E98" s="37"/>
      <c r="F98" s="37"/>
      <c r="G98" s="20"/>
    </row>
    <row r="99" spans="1:7" ht="15.75" customHeight="1">
      <c r="A99" s="8" t="s">
        <v>423</v>
      </c>
      <c r="B99" s="9">
        <v>60</v>
      </c>
      <c r="C99" s="9" t="s">
        <v>424</v>
      </c>
      <c r="D99" s="9" t="s">
        <v>425</v>
      </c>
      <c r="E99" s="9" t="s">
        <v>426</v>
      </c>
      <c r="F99" s="9"/>
      <c r="G99" s="10"/>
    </row>
    <row r="100" spans="1:7" ht="15.75" customHeight="1">
      <c r="A100" s="8" t="s">
        <v>427</v>
      </c>
      <c r="B100" s="9">
        <v>61</v>
      </c>
      <c r="C100" s="9">
        <v>769</v>
      </c>
      <c r="D100" s="9" t="s">
        <v>428</v>
      </c>
      <c r="E100" s="9" t="s">
        <v>429</v>
      </c>
      <c r="F100" s="9" t="s">
        <v>430</v>
      </c>
      <c r="G100" s="10"/>
    </row>
    <row r="101" spans="1:7" ht="45" customHeight="1">
      <c r="A101" s="11" t="s">
        <v>431</v>
      </c>
      <c r="B101" s="35">
        <v>62</v>
      </c>
      <c r="C101" s="35" t="s">
        <v>432</v>
      </c>
      <c r="D101" s="35" t="s">
        <v>433</v>
      </c>
      <c r="E101" s="35" t="s">
        <v>242</v>
      </c>
      <c r="F101" s="35">
        <v>9215815269</v>
      </c>
      <c r="G101" s="13"/>
    </row>
    <row r="102" spans="1:7" ht="15.75" customHeight="1">
      <c r="A102" s="19" t="s">
        <v>434</v>
      </c>
      <c r="B102" s="37"/>
      <c r="C102" s="37"/>
      <c r="D102" s="37"/>
      <c r="E102" s="37"/>
      <c r="F102" s="37"/>
      <c r="G102" s="20"/>
    </row>
    <row r="103" spans="1:7" ht="15.75" customHeight="1">
      <c r="A103" s="8" t="s">
        <v>435</v>
      </c>
      <c r="B103" s="9">
        <v>63</v>
      </c>
      <c r="C103" s="9" t="s">
        <v>436</v>
      </c>
      <c r="D103" s="9" t="s">
        <v>437</v>
      </c>
      <c r="E103" s="9" t="s">
        <v>438</v>
      </c>
      <c r="F103" s="9" t="s">
        <v>439</v>
      </c>
      <c r="G103" s="10"/>
    </row>
    <row r="104" spans="1:7" ht="60" customHeight="1">
      <c r="A104" s="11" t="s">
        <v>440</v>
      </c>
      <c r="B104" s="35">
        <v>64</v>
      </c>
      <c r="C104" s="35">
        <v>722</v>
      </c>
      <c r="D104" s="35" t="s">
        <v>441</v>
      </c>
      <c r="E104" s="35" t="s">
        <v>442</v>
      </c>
      <c r="F104" s="35" t="s">
        <v>443</v>
      </c>
      <c r="G104" s="13"/>
    </row>
    <row r="105" spans="1:7" ht="15.75" customHeight="1">
      <c r="A105" s="21"/>
      <c r="B105" s="36"/>
      <c r="C105" s="36"/>
      <c r="D105" s="36"/>
      <c r="E105" s="36"/>
      <c r="F105" s="36"/>
      <c r="G105" s="21"/>
    </row>
    <row r="106" spans="1:7" ht="15.75" customHeight="1">
      <c r="A106" s="19" t="s">
        <v>444</v>
      </c>
      <c r="B106" s="37"/>
      <c r="C106" s="37"/>
      <c r="D106" s="37"/>
      <c r="E106" s="37"/>
      <c r="F106" s="37"/>
      <c r="G106" s="20"/>
    </row>
    <row r="107" spans="1:7" ht="45" customHeight="1">
      <c r="A107" s="11" t="s">
        <v>445</v>
      </c>
      <c r="B107" s="35">
        <v>65</v>
      </c>
      <c r="C107" s="35">
        <v>585</v>
      </c>
      <c r="D107" s="35" t="s">
        <v>446</v>
      </c>
      <c r="E107" s="35" t="s">
        <v>447</v>
      </c>
      <c r="F107" s="35"/>
      <c r="G107" s="13"/>
    </row>
    <row r="108" spans="1:7" ht="15.75" customHeight="1">
      <c r="A108" s="21"/>
      <c r="B108" s="36"/>
      <c r="C108" s="36"/>
      <c r="D108" s="36"/>
      <c r="E108" s="36"/>
      <c r="F108" s="36"/>
      <c r="G108" s="21"/>
    </row>
    <row r="109" spans="1:7" ht="15.75" customHeight="1">
      <c r="A109" s="19" t="s">
        <v>448</v>
      </c>
      <c r="B109" s="37"/>
      <c r="C109" s="37"/>
      <c r="D109" s="37"/>
      <c r="E109" s="37"/>
      <c r="F109" s="37"/>
      <c r="G109" s="20"/>
    </row>
    <row r="110" spans="1:7" ht="120.75" customHeight="1">
      <c r="A110" s="11" t="s">
        <v>449</v>
      </c>
      <c r="B110" s="35">
        <v>66</v>
      </c>
      <c r="C110" s="35" t="s">
        <v>450</v>
      </c>
      <c r="D110" s="35" t="s">
        <v>451</v>
      </c>
      <c r="E110" s="35" t="s">
        <v>452</v>
      </c>
      <c r="F110" s="35" t="s">
        <v>453</v>
      </c>
      <c r="G110" s="13"/>
    </row>
    <row r="111" spans="1:7" ht="15.75" customHeight="1">
      <c r="A111" s="19" t="s">
        <v>454</v>
      </c>
      <c r="B111" s="37"/>
      <c r="C111" s="37"/>
      <c r="D111" s="37"/>
      <c r="E111" s="37"/>
      <c r="F111" s="37"/>
      <c r="G111" s="20"/>
    </row>
    <row r="112" spans="1:7" ht="60" customHeight="1">
      <c r="A112" s="11" t="s">
        <v>455</v>
      </c>
      <c r="B112" s="35">
        <v>67</v>
      </c>
      <c r="C112" s="35">
        <v>663</v>
      </c>
      <c r="D112" s="35" t="s">
        <v>456</v>
      </c>
      <c r="E112" s="35" t="s">
        <v>457</v>
      </c>
      <c r="F112" s="35" t="s">
        <v>458</v>
      </c>
      <c r="G112" s="13"/>
    </row>
    <row r="113" spans="1:7" ht="15.75" customHeight="1">
      <c r="A113" s="21"/>
      <c r="B113" s="36"/>
      <c r="C113" s="36"/>
      <c r="D113" s="36"/>
      <c r="E113" s="36"/>
      <c r="F113" s="36"/>
      <c r="G113" s="21"/>
    </row>
    <row r="114" spans="1:7" ht="15.75" customHeight="1">
      <c r="A114" s="19" t="s">
        <v>459</v>
      </c>
      <c r="B114" s="37"/>
      <c r="C114" s="37"/>
      <c r="D114" s="37"/>
      <c r="E114" s="37"/>
      <c r="F114" s="37"/>
      <c r="G114" s="20"/>
    </row>
    <row r="115" spans="1:7" ht="69.75" customHeight="1">
      <c r="A115" s="11" t="s">
        <v>460</v>
      </c>
      <c r="B115" s="35">
        <v>68</v>
      </c>
      <c r="C115" s="35" t="s">
        <v>461</v>
      </c>
      <c r="D115" s="35" t="s">
        <v>462</v>
      </c>
      <c r="E115" s="35" t="s">
        <v>463</v>
      </c>
      <c r="F115" s="35">
        <v>9451366551</v>
      </c>
      <c r="G115" s="13"/>
    </row>
    <row r="116" spans="1:7" ht="15.75" customHeight="1">
      <c r="A116" s="19" t="s">
        <v>464</v>
      </c>
      <c r="B116" s="37"/>
      <c r="C116" s="37"/>
      <c r="D116" s="37"/>
      <c r="E116" s="37"/>
      <c r="F116" s="37"/>
      <c r="G116" s="20"/>
    </row>
    <row r="117" spans="1:7" ht="45" customHeight="1">
      <c r="A117" s="11" t="s">
        <v>465</v>
      </c>
      <c r="B117" s="35">
        <v>69</v>
      </c>
      <c r="C117" s="35">
        <v>546</v>
      </c>
      <c r="D117" s="35" t="s">
        <v>466</v>
      </c>
      <c r="E117" s="35" t="s">
        <v>467</v>
      </c>
      <c r="F117" s="35" t="s">
        <v>468</v>
      </c>
      <c r="G117" s="13"/>
    </row>
    <row r="118" spans="1:7" ht="15.75" customHeight="1">
      <c r="A118" s="21"/>
      <c r="B118" s="36"/>
      <c r="C118" s="36"/>
      <c r="D118" s="36"/>
      <c r="E118" s="36"/>
      <c r="F118" s="36"/>
      <c r="G118" s="21"/>
    </row>
    <row r="119" spans="1:7" ht="15.75" customHeight="1">
      <c r="A119" s="19" t="s">
        <v>469</v>
      </c>
      <c r="B119" s="37"/>
      <c r="C119" s="37"/>
      <c r="D119" s="37"/>
      <c r="E119" s="37"/>
      <c r="F119" s="37"/>
      <c r="G119" s="20"/>
    </row>
    <row r="120" spans="1:7" ht="45" customHeight="1">
      <c r="A120" s="11" t="s">
        <v>470</v>
      </c>
      <c r="B120" s="35">
        <v>70</v>
      </c>
      <c r="C120" s="35">
        <v>638</v>
      </c>
      <c r="D120" s="35" t="s">
        <v>466</v>
      </c>
      <c r="E120" s="35" t="s">
        <v>471</v>
      </c>
      <c r="F120" s="35" t="s">
        <v>472</v>
      </c>
      <c r="G120" s="13"/>
    </row>
    <row r="121" spans="1:7" ht="15.75" customHeight="1">
      <c r="A121" s="19" t="s">
        <v>473</v>
      </c>
      <c r="B121" s="37"/>
      <c r="C121" s="37"/>
      <c r="D121" s="37"/>
      <c r="E121" s="37"/>
      <c r="F121" s="37"/>
      <c r="G121" s="20"/>
    </row>
    <row r="122" spans="1:7" ht="15.75" customHeight="1">
      <c r="A122" s="8" t="s">
        <v>474</v>
      </c>
      <c r="B122" s="9">
        <v>71</v>
      </c>
      <c r="C122" s="9">
        <v>248</v>
      </c>
      <c r="D122" s="9" t="s">
        <v>466</v>
      </c>
      <c r="E122" s="9" t="s">
        <v>475</v>
      </c>
      <c r="F122" s="9" t="s">
        <v>476</v>
      </c>
      <c r="G122" s="10"/>
    </row>
    <row r="123" spans="1:7" ht="45" customHeight="1">
      <c r="A123" s="11" t="s">
        <v>477</v>
      </c>
      <c r="B123" s="35">
        <v>72</v>
      </c>
      <c r="C123" s="35" t="s">
        <v>478</v>
      </c>
      <c r="D123" s="35" t="s">
        <v>479</v>
      </c>
      <c r="E123" s="35" t="s">
        <v>480</v>
      </c>
      <c r="F123" s="12" t="s">
        <v>481</v>
      </c>
      <c r="G123" s="13"/>
    </row>
    <row r="124" spans="1:7" ht="15.75" customHeight="1">
      <c r="A124" s="14" t="s">
        <v>482</v>
      </c>
      <c r="B124" s="36"/>
      <c r="C124" s="36"/>
      <c r="D124" s="36"/>
      <c r="E124" s="36"/>
      <c r="F124" s="15"/>
      <c r="G124" s="16"/>
    </row>
    <row r="125" spans="1:7" ht="15.75" customHeight="1">
      <c r="A125" s="17"/>
      <c r="B125" s="37"/>
      <c r="C125" s="37"/>
      <c r="D125" s="37"/>
      <c r="E125" s="37"/>
      <c r="F125" s="18" t="s">
        <v>483</v>
      </c>
      <c r="G125" s="17"/>
    </row>
    <row r="126" spans="1:7" ht="15.75" customHeight="1">
      <c r="A126" s="8" t="s">
        <v>484</v>
      </c>
      <c r="B126" s="9">
        <v>73</v>
      </c>
      <c r="C126" s="9">
        <v>719</v>
      </c>
      <c r="D126" s="9" t="s">
        <v>485</v>
      </c>
      <c r="E126" s="9" t="s">
        <v>486</v>
      </c>
      <c r="F126" s="9" t="s">
        <v>487</v>
      </c>
      <c r="G126" s="10"/>
    </row>
    <row r="127" spans="1:7" ht="60" customHeight="1">
      <c r="A127" s="11" t="s">
        <v>488</v>
      </c>
      <c r="B127" s="35">
        <v>74</v>
      </c>
      <c r="C127" s="35">
        <v>529</v>
      </c>
      <c r="D127" s="35" t="s">
        <v>489</v>
      </c>
      <c r="E127" s="35" t="s">
        <v>490</v>
      </c>
      <c r="F127" s="35"/>
      <c r="G127" s="13"/>
    </row>
    <row r="128" spans="1:7" ht="15.75" customHeight="1">
      <c r="A128" s="21"/>
      <c r="B128" s="36"/>
      <c r="C128" s="36"/>
      <c r="D128" s="36"/>
      <c r="E128" s="36"/>
      <c r="F128" s="36"/>
      <c r="G128" s="21"/>
    </row>
    <row r="129" spans="1:7" ht="15.75" customHeight="1">
      <c r="A129" s="19" t="s">
        <v>491</v>
      </c>
      <c r="B129" s="37"/>
      <c r="C129" s="37"/>
      <c r="D129" s="37"/>
      <c r="E129" s="37"/>
      <c r="F129" s="37"/>
      <c r="G129" s="20"/>
    </row>
    <row r="130" spans="1:7" ht="60" customHeight="1">
      <c r="A130" s="11" t="s">
        <v>492</v>
      </c>
      <c r="B130" s="35">
        <v>75</v>
      </c>
      <c r="C130" s="35">
        <v>696</v>
      </c>
      <c r="D130" s="35" t="s">
        <v>493</v>
      </c>
      <c r="E130" s="35" t="s">
        <v>467</v>
      </c>
      <c r="F130" s="35"/>
      <c r="G130" s="13"/>
    </row>
    <row r="131" spans="1:7" ht="15.75" customHeight="1">
      <c r="A131" s="19" t="s">
        <v>494</v>
      </c>
      <c r="B131" s="37"/>
      <c r="C131" s="37"/>
      <c r="D131" s="37"/>
      <c r="E131" s="37"/>
      <c r="F131" s="37"/>
      <c r="G131" s="20"/>
    </row>
    <row r="132" spans="1:7" ht="15.75" customHeight="1">
      <c r="A132" s="8" t="s">
        <v>495</v>
      </c>
      <c r="B132" s="9">
        <v>76</v>
      </c>
      <c r="C132" s="9">
        <v>514</v>
      </c>
      <c r="D132" s="9" t="s">
        <v>496</v>
      </c>
      <c r="E132" s="9" t="s">
        <v>497</v>
      </c>
      <c r="F132" s="9">
        <v>9283563263</v>
      </c>
      <c r="G132" s="10"/>
    </row>
    <row r="133" spans="1:7" ht="60" customHeight="1">
      <c r="A133" s="11" t="s">
        <v>498</v>
      </c>
      <c r="B133" s="35">
        <v>77</v>
      </c>
      <c r="C133" s="35">
        <v>721</v>
      </c>
      <c r="D133" s="35" t="s">
        <v>499</v>
      </c>
      <c r="E133" s="35" t="s">
        <v>500</v>
      </c>
      <c r="F133" s="12" t="s">
        <v>501</v>
      </c>
      <c r="G133" s="13"/>
    </row>
    <row r="134" spans="1:7" ht="15.75" customHeight="1">
      <c r="A134" s="14" t="s">
        <v>502</v>
      </c>
      <c r="B134" s="36"/>
      <c r="C134" s="36"/>
      <c r="D134" s="36"/>
      <c r="E134" s="36"/>
      <c r="F134" s="15"/>
      <c r="G134" s="16"/>
    </row>
    <row r="135" spans="1:7" ht="15.75" customHeight="1">
      <c r="A135" s="17"/>
      <c r="B135" s="37"/>
      <c r="C135" s="37"/>
      <c r="D135" s="37"/>
      <c r="E135" s="37"/>
      <c r="F135" s="18" t="s">
        <v>503</v>
      </c>
      <c r="G135" s="17"/>
    </row>
    <row r="136" spans="1:7" ht="60" customHeight="1">
      <c r="A136" s="11" t="s">
        <v>504</v>
      </c>
      <c r="B136" s="35">
        <v>78</v>
      </c>
      <c r="C136" s="35">
        <v>783</v>
      </c>
      <c r="D136" s="35" t="s">
        <v>505</v>
      </c>
      <c r="E136" s="35" t="s">
        <v>506</v>
      </c>
      <c r="F136" s="35" t="s">
        <v>507</v>
      </c>
      <c r="G136" s="13"/>
    </row>
    <row r="137" spans="1:7" ht="15.75" customHeight="1">
      <c r="A137" s="19" t="s">
        <v>508</v>
      </c>
      <c r="B137" s="37"/>
      <c r="C137" s="37"/>
      <c r="D137" s="37"/>
      <c r="E137" s="37"/>
      <c r="F137" s="37"/>
      <c r="G137" s="20"/>
    </row>
    <row r="138" spans="1:7" ht="60" customHeight="1">
      <c r="A138" s="11" t="s">
        <v>509</v>
      </c>
      <c r="B138" s="35">
        <v>79</v>
      </c>
      <c r="C138" s="35">
        <v>724</v>
      </c>
      <c r="D138" s="35" t="s">
        <v>510</v>
      </c>
      <c r="E138" s="35" t="s">
        <v>511</v>
      </c>
      <c r="F138" s="35" t="s">
        <v>512</v>
      </c>
      <c r="G138" s="13"/>
    </row>
    <row r="139" spans="1:7" ht="15.75" customHeight="1">
      <c r="A139" s="19" t="s">
        <v>513</v>
      </c>
      <c r="B139" s="37"/>
      <c r="C139" s="37"/>
      <c r="D139" s="37"/>
      <c r="E139" s="37"/>
      <c r="F139" s="37"/>
      <c r="G139" s="20"/>
    </row>
    <row r="140" spans="1:7" ht="15.75" customHeight="1">
      <c r="A140" s="8" t="s">
        <v>514</v>
      </c>
      <c r="B140" s="9">
        <v>80</v>
      </c>
      <c r="C140" s="9" t="s">
        <v>515</v>
      </c>
      <c r="D140" s="9" t="s">
        <v>146</v>
      </c>
      <c r="E140" s="9" t="s">
        <v>516</v>
      </c>
      <c r="F140" s="9"/>
      <c r="G140" s="10"/>
    </row>
    <row r="141" spans="1:7" ht="15.75" customHeight="1">
      <c r="A141" s="8" t="s">
        <v>517</v>
      </c>
      <c r="B141" s="9">
        <v>81</v>
      </c>
      <c r="C141" s="9" t="s">
        <v>518</v>
      </c>
      <c r="D141" s="9" t="s">
        <v>146</v>
      </c>
      <c r="E141" s="9" t="s">
        <v>519</v>
      </c>
      <c r="F141" s="9" t="s">
        <v>520</v>
      </c>
      <c r="G141" s="10"/>
    </row>
    <row r="142" spans="1:7" ht="15.75" customHeight="1">
      <c r="A142" s="8" t="s">
        <v>521</v>
      </c>
      <c r="B142" s="9">
        <v>82</v>
      </c>
      <c r="C142" s="9" t="s">
        <v>522</v>
      </c>
      <c r="D142" s="9" t="s">
        <v>146</v>
      </c>
      <c r="E142" s="9" t="s">
        <v>523</v>
      </c>
      <c r="F142" s="9" t="s">
        <v>524</v>
      </c>
      <c r="G142" s="10"/>
    </row>
    <row r="143" spans="1:7" ht="15.75" customHeight="1">
      <c r="A143" s="8" t="s">
        <v>525</v>
      </c>
      <c r="B143" s="9">
        <v>83</v>
      </c>
      <c r="C143" s="9" t="s">
        <v>526</v>
      </c>
      <c r="D143" s="9" t="s">
        <v>527</v>
      </c>
      <c r="E143" s="9" t="s">
        <v>528</v>
      </c>
      <c r="F143" s="9" t="s">
        <v>529</v>
      </c>
      <c r="G143" s="10"/>
    </row>
    <row r="144" spans="1:7" ht="60" customHeight="1">
      <c r="A144" s="11" t="s">
        <v>530</v>
      </c>
      <c r="B144" s="35">
        <v>84</v>
      </c>
      <c r="C144" s="35">
        <v>766</v>
      </c>
      <c r="D144" s="35" t="s">
        <v>531</v>
      </c>
      <c r="E144" s="35" t="s">
        <v>532</v>
      </c>
      <c r="F144" s="35" t="s">
        <v>533</v>
      </c>
      <c r="G144" s="13"/>
    </row>
    <row r="145" spans="1:7" ht="15.75" customHeight="1">
      <c r="A145" s="19" t="s">
        <v>534</v>
      </c>
      <c r="B145" s="37"/>
      <c r="C145" s="37"/>
      <c r="D145" s="37"/>
      <c r="E145" s="37"/>
      <c r="F145" s="37"/>
      <c r="G145" s="20"/>
    </row>
    <row r="146" spans="1:7" ht="61.5" customHeight="1">
      <c r="A146" s="38" t="s">
        <v>535</v>
      </c>
      <c r="B146" s="35">
        <v>85</v>
      </c>
      <c r="C146" s="35">
        <v>144</v>
      </c>
      <c r="D146" s="35" t="s">
        <v>536</v>
      </c>
      <c r="E146" s="35" t="s">
        <v>537</v>
      </c>
      <c r="F146" s="12">
        <v>9165076557</v>
      </c>
      <c r="G146" s="13"/>
    </row>
    <row r="147" spans="1:7" ht="15.75" customHeight="1">
      <c r="A147" s="36"/>
      <c r="B147" s="36"/>
      <c r="C147" s="36"/>
      <c r="D147" s="36"/>
      <c r="E147" s="36"/>
      <c r="F147" s="15"/>
      <c r="G147" s="16"/>
    </row>
    <row r="148" spans="1:7" ht="15.75" customHeight="1">
      <c r="A148" s="37"/>
      <c r="B148" s="37"/>
      <c r="C148" s="37"/>
      <c r="D148" s="37"/>
      <c r="E148" s="37"/>
      <c r="F148" s="18" t="s">
        <v>538</v>
      </c>
      <c r="G148" s="20"/>
    </row>
    <row r="149" spans="1:7" ht="82.5" customHeight="1">
      <c r="A149" s="11" t="s">
        <v>539</v>
      </c>
      <c r="B149" s="35">
        <v>86</v>
      </c>
      <c r="C149" s="35">
        <v>749</v>
      </c>
      <c r="D149" s="35" t="s">
        <v>540</v>
      </c>
      <c r="E149" s="35" t="s">
        <v>541</v>
      </c>
      <c r="F149" s="35" t="s">
        <v>542</v>
      </c>
      <c r="G149" s="13"/>
    </row>
    <row r="150" spans="1:7" ht="15.75" customHeight="1">
      <c r="A150" s="19" t="s">
        <v>543</v>
      </c>
      <c r="B150" s="37"/>
      <c r="C150" s="37"/>
      <c r="D150" s="37"/>
      <c r="E150" s="37"/>
      <c r="F150" s="37"/>
      <c r="G150" s="20"/>
    </row>
    <row r="151" spans="1:7" ht="15.75" customHeight="1">
      <c r="A151" s="8" t="s">
        <v>544</v>
      </c>
      <c r="B151" s="9">
        <v>87</v>
      </c>
      <c r="C151" s="9" t="s">
        <v>545</v>
      </c>
      <c r="D151" s="9" t="s">
        <v>546</v>
      </c>
      <c r="E151" s="9" t="s">
        <v>547</v>
      </c>
      <c r="F151" s="9">
        <v>9064962723</v>
      </c>
      <c r="G151" s="10"/>
    </row>
    <row r="152" spans="1:7" ht="15.75" customHeight="1">
      <c r="A152" s="8" t="s">
        <v>548</v>
      </c>
      <c r="B152" s="9">
        <v>88</v>
      </c>
      <c r="C152" s="9" t="s">
        <v>549</v>
      </c>
      <c r="D152" s="9" t="s">
        <v>550</v>
      </c>
      <c r="E152" s="9" t="s">
        <v>551</v>
      </c>
      <c r="F152" s="9">
        <v>9172752550</v>
      </c>
      <c r="G152" s="10"/>
    </row>
    <row r="153" spans="1:7" ht="15.75" customHeight="1">
      <c r="A153" s="8" t="s">
        <v>552</v>
      </c>
      <c r="B153" s="9">
        <v>89</v>
      </c>
      <c r="C153" s="9" t="s">
        <v>553</v>
      </c>
      <c r="D153" s="9" t="s">
        <v>554</v>
      </c>
      <c r="E153" s="9" t="s">
        <v>123</v>
      </c>
      <c r="F153" s="9" t="s">
        <v>555</v>
      </c>
      <c r="G153" s="10"/>
    </row>
    <row r="154" spans="1:7" ht="45" customHeight="1">
      <c r="A154" s="11" t="s">
        <v>556</v>
      </c>
      <c r="B154" s="35">
        <v>90</v>
      </c>
      <c r="C154" s="35">
        <v>768</v>
      </c>
      <c r="D154" s="35" t="s">
        <v>557</v>
      </c>
      <c r="E154" s="35" t="s">
        <v>558</v>
      </c>
      <c r="F154" s="35" t="s">
        <v>559</v>
      </c>
      <c r="G154" s="13"/>
    </row>
    <row r="155" spans="1:7" ht="15.75" customHeight="1">
      <c r="A155" s="19" t="s">
        <v>560</v>
      </c>
      <c r="B155" s="37"/>
      <c r="C155" s="37"/>
      <c r="D155" s="37"/>
      <c r="E155" s="37"/>
      <c r="F155" s="37"/>
      <c r="G155" s="20"/>
    </row>
    <row r="156" spans="1:7" ht="60" customHeight="1">
      <c r="A156" s="11" t="s">
        <v>561</v>
      </c>
      <c r="B156" s="35">
        <v>91</v>
      </c>
      <c r="C156" s="35" t="s">
        <v>562</v>
      </c>
      <c r="D156" s="35" t="s">
        <v>563</v>
      </c>
      <c r="E156" s="35" t="s">
        <v>564</v>
      </c>
      <c r="F156" s="35" t="s">
        <v>565</v>
      </c>
      <c r="G156" s="13"/>
    </row>
    <row r="157" spans="1:7" ht="15.75" customHeight="1">
      <c r="A157" s="19" t="s">
        <v>566</v>
      </c>
      <c r="B157" s="37"/>
      <c r="C157" s="37"/>
      <c r="D157" s="37"/>
      <c r="E157" s="37"/>
      <c r="F157" s="37"/>
      <c r="G157" s="20"/>
    </row>
    <row r="158" spans="1:7" ht="15.75" customHeight="1">
      <c r="A158" s="8" t="s">
        <v>567</v>
      </c>
      <c r="B158" s="9">
        <v>92</v>
      </c>
      <c r="C158" s="9">
        <v>311</v>
      </c>
      <c r="D158" s="9" t="s">
        <v>568</v>
      </c>
      <c r="E158" s="9" t="s">
        <v>569</v>
      </c>
      <c r="F158" s="9" t="s">
        <v>570</v>
      </c>
      <c r="G158" s="10"/>
    </row>
    <row r="159" spans="1:7" ht="15.75" customHeight="1">
      <c r="A159" s="9"/>
      <c r="B159" s="9">
        <v>93</v>
      </c>
      <c r="C159" s="9" t="s">
        <v>571</v>
      </c>
      <c r="D159" s="9" t="s">
        <v>572</v>
      </c>
      <c r="E159" s="9" t="s">
        <v>573</v>
      </c>
      <c r="F159" s="9"/>
      <c r="G159" s="9"/>
    </row>
    <row r="160" spans="1:7" ht="60" customHeight="1">
      <c r="A160" s="11" t="s">
        <v>574</v>
      </c>
      <c r="B160" s="35">
        <v>94</v>
      </c>
      <c r="C160" s="35">
        <v>750</v>
      </c>
      <c r="D160" s="35" t="s">
        <v>575</v>
      </c>
      <c r="E160" s="35" t="s">
        <v>576</v>
      </c>
      <c r="F160" s="35" t="s">
        <v>577</v>
      </c>
      <c r="G160" s="13"/>
    </row>
    <row r="161" spans="1:7" ht="15.75" customHeight="1">
      <c r="A161" s="21"/>
      <c r="B161" s="36"/>
      <c r="C161" s="36"/>
      <c r="D161" s="36"/>
      <c r="E161" s="36"/>
      <c r="F161" s="36"/>
      <c r="G161" s="21"/>
    </row>
    <row r="162" spans="1:7" ht="15.75" customHeight="1">
      <c r="A162" s="19" t="s">
        <v>578</v>
      </c>
      <c r="B162" s="37"/>
      <c r="C162" s="37"/>
      <c r="D162" s="37"/>
      <c r="E162" s="37"/>
      <c r="F162" s="37"/>
      <c r="G162" s="20"/>
    </row>
    <row r="163" spans="1:7" ht="15.75" customHeight="1">
      <c r="A163" s="8" t="s">
        <v>579</v>
      </c>
      <c r="B163" s="9">
        <v>95</v>
      </c>
      <c r="C163" s="9" t="s">
        <v>580</v>
      </c>
      <c r="D163" s="9" t="s">
        <v>581</v>
      </c>
      <c r="E163" s="9" t="s">
        <v>582</v>
      </c>
      <c r="F163" s="9" t="s">
        <v>583</v>
      </c>
      <c r="G163" s="10"/>
    </row>
    <row r="164" spans="1:7" ht="15.75" customHeight="1">
      <c r="A164" s="8" t="s">
        <v>584</v>
      </c>
      <c r="B164" s="9">
        <v>96</v>
      </c>
      <c r="C164" s="9" t="s">
        <v>585</v>
      </c>
      <c r="D164" s="9" t="s">
        <v>586</v>
      </c>
      <c r="E164" s="9" t="s">
        <v>587</v>
      </c>
      <c r="F164" s="9">
        <v>9175403765</v>
      </c>
      <c r="G164" s="10"/>
    </row>
    <row r="165" spans="1:7" ht="15.75" customHeight="1">
      <c r="A165" s="8" t="s">
        <v>588</v>
      </c>
      <c r="B165" s="9">
        <v>97</v>
      </c>
      <c r="C165" s="9" t="s">
        <v>589</v>
      </c>
      <c r="D165" s="9" t="s">
        <v>590</v>
      </c>
      <c r="E165" s="9" t="s">
        <v>591</v>
      </c>
      <c r="F165" s="9" t="s">
        <v>592</v>
      </c>
      <c r="G165" s="10"/>
    </row>
    <row r="166" spans="1:7" ht="60" customHeight="1">
      <c r="A166" s="11" t="s">
        <v>593</v>
      </c>
      <c r="B166" s="35">
        <v>98</v>
      </c>
      <c r="C166" s="35">
        <v>734</v>
      </c>
      <c r="D166" s="35" t="s">
        <v>594</v>
      </c>
      <c r="E166" s="35" t="s">
        <v>595</v>
      </c>
      <c r="F166" s="35"/>
      <c r="G166" s="13"/>
    </row>
    <row r="167" spans="1:7" ht="15.75" customHeight="1">
      <c r="A167" s="21"/>
      <c r="B167" s="36"/>
      <c r="C167" s="36"/>
      <c r="D167" s="36"/>
      <c r="E167" s="36"/>
      <c r="F167" s="36"/>
      <c r="G167" s="21"/>
    </row>
    <row r="168" spans="1:7" ht="15.75" customHeight="1">
      <c r="A168" s="19" t="s">
        <v>596</v>
      </c>
      <c r="B168" s="37"/>
      <c r="C168" s="37"/>
      <c r="D168" s="37"/>
      <c r="E168" s="37"/>
      <c r="F168" s="37"/>
      <c r="G168" s="20"/>
    </row>
    <row r="169" spans="1:7" ht="67.5" customHeight="1">
      <c r="A169" s="11" t="s">
        <v>597</v>
      </c>
      <c r="B169" s="35">
        <v>99</v>
      </c>
      <c r="C169" s="35" t="s">
        <v>598</v>
      </c>
      <c r="D169" s="35" t="s">
        <v>599</v>
      </c>
      <c r="E169" s="35" t="s">
        <v>600</v>
      </c>
      <c r="F169" s="35"/>
      <c r="G169" s="13"/>
    </row>
    <row r="170" spans="1:7" ht="15.75" customHeight="1">
      <c r="A170" s="19" t="s">
        <v>601</v>
      </c>
      <c r="B170" s="37"/>
      <c r="C170" s="37"/>
      <c r="D170" s="37"/>
      <c r="E170" s="37"/>
      <c r="F170" s="37"/>
      <c r="G170" s="20"/>
    </row>
    <row r="171" spans="1:7" ht="15.75" customHeight="1">
      <c r="A171" s="8" t="s">
        <v>602</v>
      </c>
      <c r="B171" s="9">
        <v>100</v>
      </c>
      <c r="C171" s="9" t="s">
        <v>603</v>
      </c>
      <c r="D171" s="9" t="s">
        <v>604</v>
      </c>
      <c r="E171" s="9" t="s">
        <v>605</v>
      </c>
      <c r="F171" s="9" t="s">
        <v>606</v>
      </c>
      <c r="G171" s="10"/>
    </row>
    <row r="172" spans="1:7" ht="60" customHeight="1">
      <c r="A172" s="11" t="s">
        <v>607</v>
      </c>
      <c r="B172" s="35">
        <v>101</v>
      </c>
      <c r="C172" s="35">
        <v>779</v>
      </c>
      <c r="D172" s="35" t="s">
        <v>608</v>
      </c>
      <c r="E172" s="35" t="s">
        <v>609</v>
      </c>
      <c r="F172" s="35" t="s">
        <v>610</v>
      </c>
      <c r="G172" s="13"/>
    </row>
    <row r="173" spans="1:7" ht="15.75" customHeight="1">
      <c r="A173" s="19" t="s">
        <v>611</v>
      </c>
      <c r="B173" s="37"/>
      <c r="C173" s="37"/>
      <c r="D173" s="37"/>
      <c r="E173" s="37"/>
      <c r="F173" s="37"/>
      <c r="G173" s="20"/>
    </row>
    <row r="174" spans="1:7" ht="60" customHeight="1">
      <c r="A174" s="11" t="s">
        <v>612</v>
      </c>
      <c r="B174" s="35">
        <v>102</v>
      </c>
      <c r="C174" s="35">
        <v>552</v>
      </c>
      <c r="D174" s="35" t="s">
        <v>613</v>
      </c>
      <c r="E174" s="35" t="s">
        <v>614</v>
      </c>
      <c r="F174" s="35">
        <v>9165184795</v>
      </c>
      <c r="G174" s="13"/>
    </row>
    <row r="175" spans="1:7" ht="15.75" customHeight="1">
      <c r="A175" s="21"/>
      <c r="B175" s="36"/>
      <c r="C175" s="36"/>
      <c r="D175" s="36"/>
      <c r="E175" s="36"/>
      <c r="F175" s="36"/>
      <c r="G175" s="21"/>
    </row>
    <row r="176" spans="1:7" ht="15.75" customHeight="1">
      <c r="A176" s="19" t="s">
        <v>615</v>
      </c>
      <c r="B176" s="37"/>
      <c r="C176" s="37"/>
      <c r="D176" s="37"/>
      <c r="E176" s="37"/>
      <c r="F176" s="37"/>
      <c r="G176" s="20"/>
    </row>
    <row r="177" spans="1:7" ht="15.75" customHeight="1">
      <c r="A177" s="8" t="s">
        <v>616</v>
      </c>
      <c r="B177" s="9">
        <v>103</v>
      </c>
      <c r="C177" s="9" t="s">
        <v>617</v>
      </c>
      <c r="D177" s="9" t="s">
        <v>613</v>
      </c>
      <c r="E177" s="9" t="s">
        <v>618</v>
      </c>
      <c r="F177" s="9" t="s">
        <v>619</v>
      </c>
      <c r="G177" s="10"/>
    </row>
    <row r="178" spans="1:7" ht="52.5" customHeight="1">
      <c r="A178" s="11" t="s">
        <v>620</v>
      </c>
      <c r="B178" s="35">
        <v>104</v>
      </c>
      <c r="C178" s="35" t="s">
        <v>621</v>
      </c>
      <c r="D178" s="35" t="s">
        <v>622</v>
      </c>
      <c r="E178" s="35" t="s">
        <v>623</v>
      </c>
      <c r="F178" s="35"/>
      <c r="G178" s="13"/>
    </row>
    <row r="179" spans="1:7" ht="15.75" customHeight="1">
      <c r="A179" s="21"/>
      <c r="B179" s="36"/>
      <c r="C179" s="36"/>
      <c r="D179" s="36"/>
      <c r="E179" s="36"/>
      <c r="F179" s="36"/>
      <c r="G179" s="21"/>
    </row>
    <row r="180" spans="1:7" ht="15.75" customHeight="1">
      <c r="A180" s="19" t="s">
        <v>624</v>
      </c>
      <c r="B180" s="37"/>
      <c r="C180" s="37"/>
      <c r="D180" s="37"/>
      <c r="E180" s="37"/>
      <c r="F180" s="37"/>
      <c r="G180" s="20"/>
    </row>
    <row r="181" spans="1:7" ht="15.75" customHeight="1">
      <c r="A181" s="8" t="s">
        <v>625</v>
      </c>
      <c r="B181" s="9">
        <v>105</v>
      </c>
      <c r="C181" s="9">
        <v>422</v>
      </c>
      <c r="D181" s="9" t="s">
        <v>626</v>
      </c>
      <c r="E181" s="9" t="s">
        <v>627</v>
      </c>
      <c r="F181" s="9" t="s">
        <v>628</v>
      </c>
      <c r="G181" s="10"/>
    </row>
    <row r="182" spans="1:7" ht="15.75" customHeight="1">
      <c r="A182" s="8" t="s">
        <v>629</v>
      </c>
      <c r="B182" s="9">
        <v>106</v>
      </c>
      <c r="C182" s="9">
        <v>649</v>
      </c>
      <c r="D182" s="9" t="s">
        <v>630</v>
      </c>
      <c r="E182" s="9" t="s">
        <v>631</v>
      </c>
      <c r="F182" s="9">
        <v>9234898925</v>
      </c>
      <c r="G182" s="10"/>
    </row>
    <row r="183" spans="1:7" ht="15.75" customHeight="1">
      <c r="A183" s="8" t="s">
        <v>632</v>
      </c>
      <c r="B183" s="9">
        <v>107</v>
      </c>
      <c r="C183" s="9" t="s">
        <v>633</v>
      </c>
      <c r="D183" s="9" t="s">
        <v>634</v>
      </c>
      <c r="E183" s="9" t="s">
        <v>635</v>
      </c>
      <c r="F183" s="9"/>
      <c r="G183" s="10"/>
    </row>
    <row r="184" spans="1:7" ht="45" customHeight="1">
      <c r="A184" s="11" t="s">
        <v>636</v>
      </c>
      <c r="B184" s="35">
        <v>108</v>
      </c>
      <c r="C184" s="35">
        <v>678</v>
      </c>
      <c r="D184" s="35" t="s">
        <v>637</v>
      </c>
      <c r="E184" s="35" t="s">
        <v>638</v>
      </c>
      <c r="F184" s="35" t="s">
        <v>639</v>
      </c>
      <c r="G184" s="13"/>
    </row>
    <row r="185" spans="1:7" ht="15.75" customHeight="1">
      <c r="A185" s="21"/>
      <c r="B185" s="36"/>
      <c r="C185" s="36"/>
      <c r="D185" s="36"/>
      <c r="E185" s="36"/>
      <c r="F185" s="36"/>
      <c r="G185" s="21"/>
    </row>
    <row r="186" spans="1:7" ht="15.75" customHeight="1">
      <c r="A186" s="19" t="s">
        <v>640</v>
      </c>
      <c r="B186" s="37"/>
      <c r="C186" s="37"/>
      <c r="D186" s="37"/>
      <c r="E186" s="37"/>
      <c r="F186" s="37"/>
      <c r="G186" s="20"/>
    </row>
    <row r="187" spans="1:7" ht="15.75" customHeight="1">
      <c r="A187" s="8" t="s">
        <v>641</v>
      </c>
      <c r="B187" s="9">
        <v>109</v>
      </c>
      <c r="C187" s="9" t="s">
        <v>642</v>
      </c>
      <c r="D187" s="9" t="s">
        <v>643</v>
      </c>
      <c r="E187" s="9" t="s">
        <v>634</v>
      </c>
      <c r="F187" s="9" t="s">
        <v>644</v>
      </c>
      <c r="G187" s="10"/>
    </row>
    <row r="188" spans="1:7" ht="15.75" customHeight="1">
      <c r="A188" s="8" t="s">
        <v>645</v>
      </c>
      <c r="B188" s="9">
        <v>110</v>
      </c>
      <c r="C188" s="9">
        <v>748</v>
      </c>
      <c r="D188" s="9" t="s">
        <v>646</v>
      </c>
      <c r="E188" s="9" t="s">
        <v>647</v>
      </c>
      <c r="F188" s="9" t="s">
        <v>648</v>
      </c>
      <c r="G188" s="10"/>
    </row>
    <row r="189" spans="1:7" ht="60" customHeight="1">
      <c r="A189" s="11" t="s">
        <v>649</v>
      </c>
      <c r="B189" s="35">
        <v>111</v>
      </c>
      <c r="C189" s="35">
        <v>668</v>
      </c>
      <c r="D189" s="35" t="s">
        <v>650</v>
      </c>
      <c r="E189" s="35" t="s">
        <v>651</v>
      </c>
      <c r="F189" s="35" t="s">
        <v>652</v>
      </c>
      <c r="G189" s="13"/>
    </row>
    <row r="190" spans="1:7" ht="15.75" customHeight="1">
      <c r="A190" s="21"/>
      <c r="B190" s="36"/>
      <c r="C190" s="36"/>
      <c r="D190" s="36"/>
      <c r="E190" s="36"/>
      <c r="F190" s="36"/>
      <c r="G190" s="21"/>
    </row>
    <row r="191" spans="1:7" ht="15.75" customHeight="1">
      <c r="A191" s="19" t="s">
        <v>653</v>
      </c>
      <c r="B191" s="37"/>
      <c r="C191" s="37"/>
      <c r="D191" s="37"/>
      <c r="E191" s="37"/>
      <c r="F191" s="37"/>
      <c r="G191" s="20"/>
    </row>
    <row r="192" spans="1:7" ht="99.75" customHeight="1">
      <c r="A192" s="38" t="s">
        <v>654</v>
      </c>
      <c r="B192" s="35">
        <v>112</v>
      </c>
      <c r="C192" s="35" t="s">
        <v>655</v>
      </c>
      <c r="D192" s="35" t="s">
        <v>24</v>
      </c>
      <c r="E192" s="35" t="s">
        <v>23</v>
      </c>
      <c r="F192" s="12" t="s">
        <v>656</v>
      </c>
      <c r="G192" s="13"/>
    </row>
    <row r="193" spans="1:7" ht="15.75" customHeight="1">
      <c r="A193" s="37"/>
      <c r="B193" s="37"/>
      <c r="C193" s="37"/>
      <c r="D193" s="37"/>
      <c r="E193" s="37"/>
      <c r="F193" s="18">
        <v>9771649614</v>
      </c>
      <c r="G193" s="20"/>
    </row>
    <row r="194" spans="1:7" ht="15.75" customHeight="1">
      <c r="A194" s="8" t="s">
        <v>657</v>
      </c>
      <c r="B194" s="9">
        <v>113</v>
      </c>
      <c r="C194" s="9" t="s">
        <v>658</v>
      </c>
      <c r="D194" s="9" t="s">
        <v>659</v>
      </c>
      <c r="E194" s="9" t="s">
        <v>660</v>
      </c>
      <c r="F194" s="9"/>
      <c r="G194" s="10"/>
    </row>
    <row r="195" spans="1:7" ht="15.75" customHeight="1">
      <c r="A195" s="8" t="s">
        <v>661</v>
      </c>
      <c r="B195" s="9">
        <v>114</v>
      </c>
      <c r="C195" s="9" t="s">
        <v>662</v>
      </c>
      <c r="D195" s="9" t="s">
        <v>663</v>
      </c>
      <c r="E195" s="9" t="s">
        <v>664</v>
      </c>
      <c r="F195" s="9">
        <v>9102380418</v>
      </c>
      <c r="G195" s="10"/>
    </row>
    <row r="196" spans="1:7" ht="15.75" customHeight="1">
      <c r="A196" s="8" t="s">
        <v>665</v>
      </c>
      <c r="B196" s="9">
        <v>115</v>
      </c>
      <c r="C196" s="9" t="s">
        <v>666</v>
      </c>
      <c r="D196" s="9" t="s">
        <v>667</v>
      </c>
      <c r="E196" s="9" t="s">
        <v>668</v>
      </c>
      <c r="F196" s="9"/>
      <c r="G196" s="10"/>
    </row>
    <row r="197" spans="1:7" ht="60" customHeight="1">
      <c r="A197" s="11" t="s">
        <v>669</v>
      </c>
      <c r="B197" s="35">
        <v>116</v>
      </c>
      <c r="C197" s="35" t="s">
        <v>670</v>
      </c>
      <c r="D197" s="35" t="s">
        <v>671</v>
      </c>
      <c r="E197" s="35" t="s">
        <v>672</v>
      </c>
      <c r="F197" s="35" t="s">
        <v>673</v>
      </c>
      <c r="G197" s="13"/>
    </row>
    <row r="198" spans="1:7" ht="15.75" customHeight="1">
      <c r="A198" s="19" t="s">
        <v>674</v>
      </c>
      <c r="B198" s="37"/>
      <c r="C198" s="37"/>
      <c r="D198" s="37"/>
      <c r="E198" s="37"/>
      <c r="F198" s="37"/>
      <c r="G198" s="20"/>
    </row>
    <row r="199" spans="1:7" ht="15.75" customHeight="1">
      <c r="A199" s="8" t="s">
        <v>675</v>
      </c>
      <c r="B199" s="9">
        <v>117</v>
      </c>
      <c r="C199" s="9" t="s">
        <v>676</v>
      </c>
      <c r="D199" s="9" t="s">
        <v>677</v>
      </c>
      <c r="E199" s="9" t="s">
        <v>678</v>
      </c>
      <c r="F199" s="9" t="s">
        <v>679</v>
      </c>
      <c r="G199" s="10"/>
    </row>
    <row r="200" spans="1:7" ht="15.75" customHeight="1">
      <c r="A200" s="8" t="s">
        <v>680</v>
      </c>
      <c r="B200" s="9">
        <v>118</v>
      </c>
      <c r="C200" s="9" t="s">
        <v>681</v>
      </c>
      <c r="D200" s="9" t="s">
        <v>682</v>
      </c>
      <c r="E200" s="9" t="s">
        <v>683</v>
      </c>
      <c r="F200" s="9"/>
      <c r="G200" s="10"/>
    </row>
    <row r="201" spans="1:7" ht="15.75" customHeight="1">
      <c r="A201" s="8" t="s">
        <v>684</v>
      </c>
      <c r="B201" s="9">
        <v>119</v>
      </c>
      <c r="C201" s="9" t="s">
        <v>685</v>
      </c>
      <c r="D201" s="9" t="s">
        <v>686</v>
      </c>
      <c r="E201" s="9" t="s">
        <v>687</v>
      </c>
      <c r="F201" s="9" t="s">
        <v>688</v>
      </c>
      <c r="G201" s="10"/>
    </row>
    <row r="202" spans="1:7" ht="15.75" customHeight="1">
      <c r="A202" s="8" t="s">
        <v>689</v>
      </c>
      <c r="B202" s="9">
        <v>120</v>
      </c>
      <c r="C202" s="9" t="s">
        <v>690</v>
      </c>
      <c r="D202" s="9" t="s">
        <v>691</v>
      </c>
      <c r="E202" s="9" t="s">
        <v>692</v>
      </c>
      <c r="F202" s="9" t="s">
        <v>693</v>
      </c>
      <c r="G202" s="10"/>
    </row>
    <row r="203" spans="1:7" ht="15" customHeight="1">
      <c r="A203" s="38" t="s">
        <v>694</v>
      </c>
      <c r="B203" s="35">
        <v>121</v>
      </c>
      <c r="C203" s="35" t="s">
        <v>695</v>
      </c>
      <c r="D203" s="35" t="s">
        <v>696</v>
      </c>
      <c r="E203" s="35" t="s">
        <v>672</v>
      </c>
      <c r="F203" s="35" t="s">
        <v>697</v>
      </c>
      <c r="G203" s="13"/>
    </row>
    <row r="204" spans="1:7" ht="15.75" customHeight="1">
      <c r="A204" s="36"/>
      <c r="B204" s="36"/>
      <c r="C204" s="36"/>
      <c r="D204" s="36"/>
      <c r="E204" s="36"/>
      <c r="F204" s="36"/>
      <c r="G204" s="16"/>
    </row>
    <row r="205" spans="1:7" ht="15.75" customHeight="1">
      <c r="A205" s="37"/>
      <c r="B205" s="37"/>
      <c r="C205" s="37"/>
      <c r="D205" s="37"/>
      <c r="E205" s="37"/>
      <c r="F205" s="37"/>
      <c r="G205" s="20"/>
    </row>
    <row r="206" spans="1:7" ht="60" customHeight="1">
      <c r="A206" s="11" t="s">
        <v>698</v>
      </c>
      <c r="B206" s="35">
        <v>122</v>
      </c>
      <c r="C206" s="35">
        <v>762</v>
      </c>
      <c r="D206" s="35" t="s">
        <v>699</v>
      </c>
      <c r="E206" s="35" t="s">
        <v>700</v>
      </c>
      <c r="F206" s="35" t="s">
        <v>701</v>
      </c>
      <c r="G206" s="13"/>
    </row>
    <row r="207" spans="1:7" ht="15.75" customHeight="1">
      <c r="A207" s="19" t="s">
        <v>702</v>
      </c>
      <c r="B207" s="37"/>
      <c r="C207" s="37"/>
      <c r="D207" s="37"/>
      <c r="E207" s="37"/>
      <c r="F207" s="37"/>
      <c r="G207" s="20"/>
    </row>
    <row r="208" spans="1:7" ht="15.75" customHeight="1">
      <c r="A208" s="8" t="s">
        <v>703</v>
      </c>
      <c r="B208" s="9">
        <v>123</v>
      </c>
      <c r="C208" s="9" t="s">
        <v>704</v>
      </c>
      <c r="D208" s="9" t="s">
        <v>705</v>
      </c>
      <c r="E208" s="9" t="s">
        <v>706</v>
      </c>
      <c r="F208" s="9" t="s">
        <v>707</v>
      </c>
      <c r="G208" s="10"/>
    </row>
    <row r="209" spans="1:7" ht="15.75" customHeight="1">
      <c r="A209" s="8" t="s">
        <v>708</v>
      </c>
      <c r="B209" s="9">
        <v>124</v>
      </c>
      <c r="C209" s="9" t="s">
        <v>709</v>
      </c>
      <c r="D209" s="9" t="s">
        <v>710</v>
      </c>
      <c r="E209" s="9" t="s">
        <v>711</v>
      </c>
      <c r="F209" s="9" t="s">
        <v>712</v>
      </c>
      <c r="G209" s="10"/>
    </row>
    <row r="210" spans="1:7" ht="25.5" customHeight="1">
      <c r="A210" s="38" t="s">
        <v>713</v>
      </c>
      <c r="B210" s="35">
        <v>125</v>
      </c>
      <c r="C210" s="35" t="s">
        <v>714</v>
      </c>
      <c r="D210" s="35" t="s">
        <v>124</v>
      </c>
      <c r="E210" s="35" t="s">
        <v>123</v>
      </c>
      <c r="F210" s="12" t="s">
        <v>715</v>
      </c>
      <c r="G210" s="13"/>
    </row>
    <row r="211" spans="1:7" ht="15.75" customHeight="1">
      <c r="A211" s="36"/>
      <c r="B211" s="36"/>
      <c r="C211" s="36"/>
      <c r="D211" s="36"/>
      <c r="E211" s="36"/>
      <c r="F211" s="15"/>
      <c r="G211" s="16"/>
    </row>
    <row r="212" spans="1:7" ht="15.75" customHeight="1">
      <c r="A212" s="37"/>
      <c r="B212" s="37"/>
      <c r="C212" s="37"/>
      <c r="D212" s="37"/>
      <c r="E212" s="37"/>
      <c r="F212" s="18" t="s">
        <v>716</v>
      </c>
      <c r="G212" s="20"/>
    </row>
    <row r="213" spans="1:7" ht="15.75" customHeight="1">
      <c r="A213" s="8" t="s">
        <v>717</v>
      </c>
      <c r="B213" s="9">
        <v>126</v>
      </c>
      <c r="C213" s="9" t="s">
        <v>718</v>
      </c>
      <c r="D213" s="9" t="s">
        <v>719</v>
      </c>
      <c r="E213" s="9" t="s">
        <v>720</v>
      </c>
      <c r="F213" s="9" t="s">
        <v>721</v>
      </c>
      <c r="G213" s="10"/>
    </row>
    <row r="214" spans="1:7" ht="15.75" customHeight="1">
      <c r="A214" s="11" t="s">
        <v>722</v>
      </c>
      <c r="B214" s="35">
        <v>127</v>
      </c>
      <c r="C214" s="35">
        <v>778</v>
      </c>
      <c r="D214" s="35" t="s">
        <v>719</v>
      </c>
      <c r="E214" s="35" t="s">
        <v>723</v>
      </c>
      <c r="F214" s="35" t="s">
        <v>724</v>
      </c>
      <c r="G214" s="13"/>
    </row>
    <row r="215" spans="1:7" ht="15.75" customHeight="1">
      <c r="A215" s="19" t="s">
        <v>725</v>
      </c>
      <c r="B215" s="37"/>
      <c r="C215" s="37"/>
      <c r="D215" s="37"/>
      <c r="E215" s="37"/>
      <c r="F215" s="37"/>
      <c r="G215" s="20"/>
    </row>
    <row r="216" spans="1:7" ht="15.75" customHeight="1">
      <c r="A216" s="8" t="s">
        <v>726</v>
      </c>
      <c r="B216" s="9">
        <v>128</v>
      </c>
      <c r="C216" s="9">
        <v>250</v>
      </c>
      <c r="D216" s="9" t="s">
        <v>727</v>
      </c>
      <c r="E216" s="9" t="s">
        <v>728</v>
      </c>
      <c r="F216" s="9" t="s">
        <v>729</v>
      </c>
      <c r="G216" s="10"/>
    </row>
    <row r="217" spans="1:7" ht="69.75" customHeight="1">
      <c r="A217" s="11" t="s">
        <v>730</v>
      </c>
      <c r="B217" s="35">
        <v>129</v>
      </c>
      <c r="C217" s="35">
        <v>764</v>
      </c>
      <c r="D217" s="35" t="s">
        <v>731</v>
      </c>
      <c r="E217" s="35" t="s">
        <v>732</v>
      </c>
      <c r="F217" s="35" t="s">
        <v>733</v>
      </c>
      <c r="G217" s="13"/>
    </row>
    <row r="218" spans="1:7" ht="15.75" customHeight="1">
      <c r="A218" s="19" t="s">
        <v>734</v>
      </c>
      <c r="B218" s="37"/>
      <c r="C218" s="37"/>
      <c r="D218" s="37"/>
      <c r="E218" s="37"/>
      <c r="F218" s="37"/>
      <c r="G218" s="20"/>
    </row>
    <row r="219" spans="1:7" ht="78" customHeight="1">
      <c r="A219" s="11" t="s">
        <v>735</v>
      </c>
      <c r="B219" s="35">
        <v>130</v>
      </c>
      <c r="C219" s="35">
        <v>676</v>
      </c>
      <c r="D219" s="35" t="s">
        <v>736</v>
      </c>
      <c r="E219" s="35" t="s">
        <v>737</v>
      </c>
      <c r="F219" s="35" t="s">
        <v>738</v>
      </c>
      <c r="G219" s="13"/>
    </row>
    <row r="220" spans="1:7" ht="15.75" customHeight="1">
      <c r="A220" s="21"/>
      <c r="B220" s="36"/>
      <c r="C220" s="36"/>
      <c r="D220" s="36"/>
      <c r="E220" s="36"/>
      <c r="F220" s="36"/>
      <c r="G220" s="21"/>
    </row>
    <row r="221" spans="1:7" ht="15.75" customHeight="1">
      <c r="A221" s="19" t="s">
        <v>739</v>
      </c>
      <c r="B221" s="37"/>
      <c r="C221" s="37"/>
      <c r="D221" s="37"/>
      <c r="E221" s="37"/>
      <c r="F221" s="37"/>
      <c r="G221" s="20"/>
    </row>
    <row r="222" spans="1:7" ht="15.75" customHeight="1">
      <c r="A222" s="11" t="s">
        <v>740</v>
      </c>
      <c r="B222" s="35">
        <v>131</v>
      </c>
      <c r="C222" s="35" t="s">
        <v>741</v>
      </c>
      <c r="D222" s="35" t="s">
        <v>79</v>
      </c>
      <c r="E222" s="35" t="s">
        <v>111</v>
      </c>
      <c r="F222" s="35" t="s">
        <v>742</v>
      </c>
      <c r="G222" s="13"/>
    </row>
    <row r="223" spans="1:7" ht="15.75" customHeight="1">
      <c r="A223" s="19" t="s">
        <v>743</v>
      </c>
      <c r="B223" s="37"/>
      <c r="C223" s="37"/>
      <c r="D223" s="37"/>
      <c r="E223" s="37"/>
      <c r="F223" s="37"/>
      <c r="G223" s="20"/>
    </row>
    <row r="224" spans="1:7" ht="60" customHeight="1">
      <c r="A224" s="11" t="s">
        <v>744</v>
      </c>
      <c r="B224" s="35">
        <v>132</v>
      </c>
      <c r="C224" s="35">
        <v>571</v>
      </c>
      <c r="D224" s="35" t="s">
        <v>745</v>
      </c>
      <c r="E224" s="35" t="s">
        <v>746</v>
      </c>
      <c r="F224" s="35" t="s">
        <v>747</v>
      </c>
      <c r="G224" s="13"/>
    </row>
    <row r="225" spans="1:7" ht="15.75" customHeight="1">
      <c r="A225" s="21"/>
      <c r="B225" s="36"/>
      <c r="C225" s="36"/>
      <c r="D225" s="36"/>
      <c r="E225" s="36"/>
      <c r="F225" s="36"/>
      <c r="G225" s="21"/>
    </row>
    <row r="226" spans="1:7" ht="15.75" customHeight="1">
      <c r="A226" s="19" t="s">
        <v>748</v>
      </c>
      <c r="B226" s="37"/>
      <c r="C226" s="37"/>
      <c r="D226" s="37"/>
      <c r="E226" s="37"/>
      <c r="F226" s="37"/>
      <c r="G226" s="20"/>
    </row>
    <row r="227" spans="1:7" ht="15.75" customHeight="1">
      <c r="A227" s="8" t="s">
        <v>749</v>
      </c>
      <c r="B227" s="9">
        <v>133</v>
      </c>
      <c r="C227" s="9" t="s">
        <v>750</v>
      </c>
      <c r="D227" s="9" t="s">
        <v>751</v>
      </c>
      <c r="E227" s="9" t="s">
        <v>752</v>
      </c>
      <c r="F227" s="9"/>
      <c r="G227" s="10"/>
    </row>
    <row r="228" spans="1:7" ht="95.25" customHeight="1">
      <c r="A228" s="11" t="s">
        <v>753</v>
      </c>
      <c r="B228" s="35">
        <v>134</v>
      </c>
      <c r="C228" s="35" t="s">
        <v>754</v>
      </c>
      <c r="D228" s="35" t="s">
        <v>755</v>
      </c>
      <c r="E228" s="35" t="s">
        <v>756</v>
      </c>
      <c r="F228" s="12" t="s">
        <v>757</v>
      </c>
      <c r="G228" s="13"/>
    </row>
    <row r="229" spans="1:7" ht="15.75" customHeight="1">
      <c r="A229" s="19" t="s">
        <v>758</v>
      </c>
      <c r="B229" s="37"/>
      <c r="C229" s="37"/>
      <c r="D229" s="37"/>
      <c r="E229" s="37"/>
      <c r="F229" s="18" t="s">
        <v>759</v>
      </c>
      <c r="G229" s="20"/>
    </row>
    <row r="230" spans="1:7" ht="76.5" customHeight="1">
      <c r="A230" s="38" t="s">
        <v>760</v>
      </c>
      <c r="B230" s="35">
        <v>135</v>
      </c>
      <c r="C230" s="35" t="s">
        <v>761</v>
      </c>
      <c r="D230" s="35" t="s">
        <v>50</v>
      </c>
      <c r="E230" s="35" t="s">
        <v>49</v>
      </c>
      <c r="F230" s="12" t="s">
        <v>762</v>
      </c>
      <c r="G230" s="13"/>
    </row>
    <row r="231" spans="1:7" ht="15.75" customHeight="1">
      <c r="A231" s="37"/>
      <c r="B231" s="37"/>
      <c r="C231" s="37"/>
      <c r="D231" s="37"/>
      <c r="E231" s="37"/>
      <c r="F231" s="18" t="s">
        <v>763</v>
      </c>
      <c r="G231" s="20"/>
    </row>
    <row r="232" spans="1:7" ht="60" customHeight="1">
      <c r="A232" s="11" t="s">
        <v>764</v>
      </c>
      <c r="B232" s="35">
        <v>136</v>
      </c>
      <c r="C232" s="35">
        <v>736</v>
      </c>
      <c r="D232" s="35" t="s">
        <v>765</v>
      </c>
      <c r="E232" s="35" t="s">
        <v>183</v>
      </c>
      <c r="F232" s="35" t="s">
        <v>766</v>
      </c>
      <c r="G232" s="13"/>
    </row>
    <row r="233" spans="1:7" ht="15.75" customHeight="1">
      <c r="A233" s="21"/>
      <c r="B233" s="36"/>
      <c r="C233" s="36"/>
      <c r="D233" s="36"/>
      <c r="E233" s="36"/>
      <c r="F233" s="36"/>
      <c r="G233" s="21"/>
    </row>
    <row r="234" spans="1:7" ht="15.75" customHeight="1">
      <c r="A234" s="19" t="s">
        <v>767</v>
      </c>
      <c r="B234" s="37"/>
      <c r="C234" s="37"/>
      <c r="D234" s="37"/>
      <c r="E234" s="37"/>
      <c r="F234" s="37"/>
      <c r="G234" s="20"/>
    </row>
    <row r="235" spans="1:7" ht="15.75" customHeight="1">
      <c r="A235" s="8" t="s">
        <v>768</v>
      </c>
      <c r="B235" s="9">
        <v>137</v>
      </c>
      <c r="C235" s="9" t="s">
        <v>769</v>
      </c>
      <c r="D235" s="9" t="s">
        <v>770</v>
      </c>
      <c r="E235" s="9" t="s">
        <v>771</v>
      </c>
      <c r="F235" s="9" t="s">
        <v>772</v>
      </c>
      <c r="G235" s="10"/>
    </row>
    <row r="236" spans="1:7" ht="163.5" customHeight="1">
      <c r="A236" s="38" t="s">
        <v>773</v>
      </c>
      <c r="B236" s="35">
        <v>138</v>
      </c>
      <c r="C236" s="35" t="s">
        <v>774</v>
      </c>
      <c r="D236" s="35" t="s">
        <v>775</v>
      </c>
      <c r="E236" s="35" t="s">
        <v>776</v>
      </c>
      <c r="F236" s="12" t="s">
        <v>777</v>
      </c>
      <c r="G236" s="13"/>
    </row>
    <row r="237" spans="1:7" ht="15.75" customHeight="1">
      <c r="A237" s="36"/>
      <c r="B237" s="36"/>
      <c r="C237" s="36"/>
      <c r="D237" s="36"/>
      <c r="E237" s="36"/>
      <c r="F237" s="15"/>
      <c r="G237" s="16"/>
    </row>
    <row r="238" spans="1:7" ht="15.75" customHeight="1">
      <c r="A238" s="37"/>
      <c r="B238" s="37"/>
      <c r="C238" s="37"/>
      <c r="D238" s="37"/>
      <c r="E238" s="37"/>
      <c r="F238" s="18" t="s">
        <v>778</v>
      </c>
      <c r="G238" s="20"/>
    </row>
    <row r="239" spans="1:7" ht="60" customHeight="1">
      <c r="A239" s="11" t="s">
        <v>779</v>
      </c>
      <c r="B239" s="35">
        <v>139</v>
      </c>
      <c r="C239" s="35" t="s">
        <v>780</v>
      </c>
      <c r="D239" s="35" t="s">
        <v>781</v>
      </c>
      <c r="E239" s="35" t="s">
        <v>782</v>
      </c>
      <c r="F239" s="35">
        <v>9155009557</v>
      </c>
      <c r="G239" s="13"/>
    </row>
    <row r="240" spans="1:7" ht="15.75" customHeight="1">
      <c r="A240" s="19" t="s">
        <v>783</v>
      </c>
      <c r="B240" s="37"/>
      <c r="C240" s="37"/>
      <c r="D240" s="37"/>
      <c r="E240" s="37"/>
      <c r="F240" s="37"/>
      <c r="G240" s="20"/>
    </row>
    <row r="241" spans="1:7" ht="60" customHeight="1">
      <c r="A241" s="11" t="s">
        <v>784</v>
      </c>
      <c r="B241" s="35">
        <v>140</v>
      </c>
      <c r="C241" s="35">
        <v>619</v>
      </c>
      <c r="D241" s="35" t="s">
        <v>65</v>
      </c>
      <c r="E241" s="35" t="s">
        <v>64</v>
      </c>
      <c r="F241" s="35"/>
      <c r="G241" s="13"/>
    </row>
    <row r="242" spans="1:7" ht="15.75" customHeight="1">
      <c r="A242" s="21"/>
      <c r="B242" s="36"/>
      <c r="C242" s="36"/>
      <c r="D242" s="36"/>
      <c r="E242" s="36"/>
      <c r="F242" s="36"/>
      <c r="G242" s="21"/>
    </row>
    <row r="243" spans="1:7" ht="15.75" customHeight="1">
      <c r="A243" s="19" t="s">
        <v>785</v>
      </c>
      <c r="B243" s="37"/>
      <c r="C243" s="37"/>
      <c r="D243" s="37"/>
      <c r="E243" s="37"/>
      <c r="F243" s="37"/>
      <c r="G243" s="20"/>
    </row>
    <row r="244" spans="1:7" ht="15.75" customHeight="1">
      <c r="A244" s="8" t="s">
        <v>786</v>
      </c>
      <c r="B244" s="9">
        <v>141</v>
      </c>
      <c r="C244" s="9">
        <v>325</v>
      </c>
      <c r="D244" s="9" t="s">
        <v>787</v>
      </c>
      <c r="E244" s="9" t="s">
        <v>788</v>
      </c>
      <c r="F244" s="9">
        <v>9198285659</v>
      </c>
      <c r="G244" s="10"/>
    </row>
    <row r="245" spans="1:7" ht="45" customHeight="1">
      <c r="A245" s="11" t="s">
        <v>789</v>
      </c>
      <c r="B245" s="35">
        <v>142</v>
      </c>
      <c r="C245" s="35" t="s">
        <v>790</v>
      </c>
      <c r="D245" s="35" t="s">
        <v>791</v>
      </c>
      <c r="E245" s="35" t="s">
        <v>792</v>
      </c>
      <c r="F245" s="35" t="s">
        <v>793</v>
      </c>
      <c r="G245" s="13"/>
    </row>
    <row r="246" spans="1:7" ht="15.75" customHeight="1">
      <c r="A246" s="21"/>
      <c r="B246" s="36"/>
      <c r="C246" s="36"/>
      <c r="D246" s="36"/>
      <c r="E246" s="36"/>
      <c r="F246" s="36"/>
      <c r="G246" s="21"/>
    </row>
    <row r="247" spans="1:7" ht="15.75" customHeight="1">
      <c r="A247" s="19" t="s">
        <v>794</v>
      </c>
      <c r="B247" s="37"/>
      <c r="C247" s="37"/>
      <c r="D247" s="37"/>
      <c r="E247" s="37"/>
      <c r="F247" s="37"/>
      <c r="G247" s="20"/>
    </row>
    <row r="248" spans="1:7" ht="63.75" customHeight="1">
      <c r="A248" s="38" t="s">
        <v>794</v>
      </c>
      <c r="B248" s="35">
        <v>143</v>
      </c>
      <c r="C248" s="35" t="s">
        <v>795</v>
      </c>
      <c r="D248" s="35" t="s">
        <v>791</v>
      </c>
      <c r="E248" s="35" t="s">
        <v>796</v>
      </c>
      <c r="F248" s="35"/>
      <c r="G248" s="13"/>
    </row>
    <row r="249" spans="1:7" ht="15.75" customHeight="1">
      <c r="A249" s="37"/>
      <c r="B249" s="37"/>
      <c r="C249" s="37"/>
      <c r="D249" s="37"/>
      <c r="E249" s="37"/>
      <c r="F249" s="37"/>
      <c r="G249" s="20"/>
    </row>
    <row r="250" spans="1:7" ht="93" customHeight="1">
      <c r="A250" s="11" t="s">
        <v>797</v>
      </c>
      <c r="B250" s="35">
        <v>144</v>
      </c>
      <c r="C250" s="35" t="s">
        <v>798</v>
      </c>
      <c r="D250" s="35" t="s">
        <v>799</v>
      </c>
      <c r="E250" s="35" t="s">
        <v>463</v>
      </c>
      <c r="F250" s="35" t="s">
        <v>800</v>
      </c>
      <c r="G250" s="13"/>
    </row>
    <row r="251" spans="1:7" ht="15.75" customHeight="1">
      <c r="A251" s="21"/>
      <c r="B251" s="36"/>
      <c r="C251" s="36"/>
      <c r="D251" s="36"/>
      <c r="E251" s="36"/>
      <c r="F251" s="36"/>
      <c r="G251" s="21"/>
    </row>
    <row r="252" spans="1:7" ht="15.75" customHeight="1">
      <c r="A252" s="19" t="s">
        <v>801</v>
      </c>
      <c r="B252" s="37"/>
      <c r="C252" s="37"/>
      <c r="D252" s="37"/>
      <c r="E252" s="37"/>
      <c r="F252" s="37"/>
      <c r="G252" s="20"/>
    </row>
    <row r="253" spans="1:7" ht="15.75" customHeight="1">
      <c r="A253" s="8" t="s">
        <v>802</v>
      </c>
      <c r="B253" s="9">
        <v>145</v>
      </c>
      <c r="C253" s="9" t="s">
        <v>803</v>
      </c>
      <c r="D253" s="9" t="s">
        <v>804</v>
      </c>
      <c r="E253" s="9" t="s">
        <v>805</v>
      </c>
      <c r="F253" s="9"/>
      <c r="G253" s="10"/>
    </row>
    <row r="254" spans="1:7" ht="15.75" customHeight="1">
      <c r="A254" s="8" t="s">
        <v>806</v>
      </c>
      <c r="B254" s="9">
        <v>146</v>
      </c>
      <c r="C254" s="9">
        <v>657</v>
      </c>
      <c r="D254" s="9" t="s">
        <v>807</v>
      </c>
      <c r="E254" s="9" t="s">
        <v>808</v>
      </c>
      <c r="F254" s="9" t="s">
        <v>809</v>
      </c>
      <c r="G254" s="10"/>
    </row>
    <row r="255" spans="1:7" ht="65.25" customHeight="1">
      <c r="A255" s="11" t="s">
        <v>810</v>
      </c>
      <c r="B255" s="35">
        <v>147</v>
      </c>
      <c r="C255" s="35" t="s">
        <v>811</v>
      </c>
      <c r="D255" s="35" t="s">
        <v>812</v>
      </c>
      <c r="E255" s="35" t="s">
        <v>813</v>
      </c>
      <c r="F255" s="35" t="s">
        <v>814</v>
      </c>
      <c r="G255" s="13"/>
    </row>
    <row r="256" spans="1:7" ht="15.75" customHeight="1">
      <c r="A256" s="21"/>
      <c r="B256" s="36"/>
      <c r="C256" s="36"/>
      <c r="D256" s="36"/>
      <c r="E256" s="36"/>
      <c r="F256" s="36"/>
      <c r="G256" s="21"/>
    </row>
    <row r="257" spans="1:7" ht="15.75" customHeight="1">
      <c r="A257" s="19" t="s">
        <v>815</v>
      </c>
      <c r="B257" s="37"/>
      <c r="C257" s="37"/>
      <c r="D257" s="37"/>
      <c r="E257" s="37"/>
      <c r="F257" s="37"/>
      <c r="G257" s="20"/>
    </row>
    <row r="258" spans="1:7" ht="15.75" customHeight="1">
      <c r="A258" s="8" t="s">
        <v>816</v>
      </c>
      <c r="B258" s="9">
        <v>148</v>
      </c>
      <c r="C258" s="9">
        <v>578</v>
      </c>
      <c r="D258" s="9" t="s">
        <v>817</v>
      </c>
      <c r="E258" s="9" t="s">
        <v>818</v>
      </c>
      <c r="F258" s="9">
        <v>9991877320</v>
      </c>
      <c r="G258" s="10"/>
    </row>
    <row r="259" spans="1:7" ht="15.75" customHeight="1">
      <c r="A259" s="8" t="s">
        <v>819</v>
      </c>
      <c r="B259" s="9">
        <v>149</v>
      </c>
      <c r="C259" s="9" t="s">
        <v>820</v>
      </c>
      <c r="D259" s="9" t="s">
        <v>821</v>
      </c>
      <c r="E259" s="9" t="s">
        <v>463</v>
      </c>
      <c r="F259" s="9" t="s">
        <v>822</v>
      </c>
      <c r="G259" s="10"/>
    </row>
    <row r="260" spans="1:7" ht="60" customHeight="1">
      <c r="A260" s="11" t="s">
        <v>823</v>
      </c>
      <c r="B260" s="35">
        <v>150</v>
      </c>
      <c r="C260" s="35">
        <v>711</v>
      </c>
      <c r="D260" s="35" t="s">
        <v>824</v>
      </c>
      <c r="E260" s="35" t="s">
        <v>825</v>
      </c>
      <c r="F260" s="35" t="s">
        <v>826</v>
      </c>
      <c r="G260" s="13"/>
    </row>
    <row r="261" spans="1:7" ht="15.75" customHeight="1">
      <c r="A261" s="21"/>
      <c r="B261" s="36"/>
      <c r="C261" s="36"/>
      <c r="D261" s="36"/>
      <c r="E261" s="36"/>
      <c r="F261" s="36"/>
      <c r="G261" s="21"/>
    </row>
    <row r="262" spans="1:7" ht="15.75" customHeight="1">
      <c r="A262" s="19" t="s">
        <v>827</v>
      </c>
      <c r="B262" s="37"/>
      <c r="C262" s="37"/>
      <c r="D262" s="37"/>
      <c r="E262" s="37"/>
      <c r="F262" s="37"/>
      <c r="G262" s="20"/>
    </row>
    <row r="263" spans="1:7" ht="15.75" customHeight="1">
      <c r="A263" s="8" t="s">
        <v>828</v>
      </c>
      <c r="B263" s="9">
        <v>151</v>
      </c>
      <c r="C263" s="9">
        <v>597</v>
      </c>
      <c r="D263" s="9" t="s">
        <v>86</v>
      </c>
      <c r="E263" s="9" t="s">
        <v>829</v>
      </c>
      <c r="F263" s="9" t="s">
        <v>830</v>
      </c>
      <c r="G263" s="10"/>
    </row>
    <row r="264" spans="1:7" ht="116.25" customHeight="1">
      <c r="A264" s="11" t="s">
        <v>831</v>
      </c>
      <c r="B264" s="35">
        <v>152</v>
      </c>
      <c r="C264" s="35">
        <v>407</v>
      </c>
      <c r="D264" s="35" t="s">
        <v>86</v>
      </c>
      <c r="E264" s="35" t="s">
        <v>832</v>
      </c>
      <c r="F264" s="35"/>
      <c r="G264" s="13"/>
    </row>
    <row r="265" spans="1:7" ht="15.75" customHeight="1">
      <c r="A265" s="14" t="s">
        <v>833</v>
      </c>
      <c r="B265" s="36"/>
      <c r="C265" s="36"/>
      <c r="D265" s="36"/>
      <c r="E265" s="36"/>
      <c r="F265" s="36"/>
      <c r="G265" s="16"/>
    </row>
    <row r="266" spans="1:7" ht="15.75" customHeight="1">
      <c r="A266" s="17"/>
      <c r="B266" s="37"/>
      <c r="C266" s="37"/>
      <c r="D266" s="37"/>
      <c r="E266" s="37"/>
      <c r="F266" s="37"/>
      <c r="G266" s="17"/>
    </row>
    <row r="267" spans="1:7" ht="60" customHeight="1">
      <c r="A267" s="11" t="s">
        <v>834</v>
      </c>
      <c r="B267" s="35">
        <v>153</v>
      </c>
      <c r="C267" s="35">
        <v>443</v>
      </c>
      <c r="D267" s="35" t="s">
        <v>835</v>
      </c>
      <c r="E267" s="35" t="s">
        <v>836</v>
      </c>
      <c r="F267" s="35">
        <v>9198239724</v>
      </c>
      <c r="G267" s="13"/>
    </row>
    <row r="268" spans="1:7" ht="15.75" customHeight="1">
      <c r="A268" s="21"/>
      <c r="B268" s="36"/>
      <c r="C268" s="36"/>
      <c r="D268" s="36"/>
      <c r="E268" s="36"/>
      <c r="F268" s="36"/>
      <c r="G268" s="21"/>
    </row>
    <row r="269" spans="1:7" ht="15.75" customHeight="1">
      <c r="A269" s="19" t="s">
        <v>837</v>
      </c>
      <c r="B269" s="37"/>
      <c r="C269" s="37"/>
      <c r="D269" s="37"/>
      <c r="E269" s="37"/>
      <c r="F269" s="37"/>
      <c r="G269" s="20"/>
    </row>
    <row r="270" spans="1:7" ht="15.75" customHeight="1">
      <c r="A270" s="8" t="s">
        <v>838</v>
      </c>
      <c r="B270" s="9">
        <v>154</v>
      </c>
      <c r="C270" s="9" t="s">
        <v>839</v>
      </c>
      <c r="D270" s="9" t="s">
        <v>840</v>
      </c>
      <c r="E270" s="9" t="s">
        <v>841</v>
      </c>
      <c r="F270" s="9" t="s">
        <v>842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843</v>
      </c>
      <c r="E271" s="9" t="s">
        <v>844</v>
      </c>
      <c r="F271" s="9"/>
      <c r="G271" s="9"/>
    </row>
    <row r="272" spans="1:7" ht="45" customHeight="1">
      <c r="A272" s="11" t="s">
        <v>845</v>
      </c>
      <c r="B272" s="35">
        <v>156</v>
      </c>
      <c r="C272" s="35">
        <v>612</v>
      </c>
      <c r="D272" s="35" t="s">
        <v>843</v>
      </c>
      <c r="E272" s="35" t="s">
        <v>846</v>
      </c>
      <c r="F272" s="35" t="s">
        <v>847</v>
      </c>
      <c r="G272" s="13"/>
    </row>
    <row r="273" spans="1:7" ht="15.75" customHeight="1">
      <c r="A273" s="21"/>
      <c r="B273" s="36"/>
      <c r="C273" s="36"/>
      <c r="D273" s="36"/>
      <c r="E273" s="36"/>
      <c r="F273" s="36"/>
      <c r="G273" s="21"/>
    </row>
    <row r="274" spans="1:7" ht="15.75" customHeight="1">
      <c r="A274" s="19" t="s">
        <v>848</v>
      </c>
      <c r="B274" s="37"/>
      <c r="C274" s="37"/>
      <c r="D274" s="37"/>
      <c r="E274" s="37"/>
      <c r="F274" s="37"/>
      <c r="G274" s="20"/>
    </row>
    <row r="275" spans="1:7" ht="15.75" customHeight="1">
      <c r="A275" s="9"/>
      <c r="B275" s="9">
        <v>157</v>
      </c>
      <c r="C275" s="9">
        <v>786</v>
      </c>
      <c r="D275" s="9" t="s">
        <v>843</v>
      </c>
      <c r="E275" s="9" t="s">
        <v>849</v>
      </c>
      <c r="F275" s="9"/>
      <c r="G275" s="9"/>
    </row>
    <row r="276" spans="1:7" ht="60" customHeight="1">
      <c r="A276" s="11" t="s">
        <v>850</v>
      </c>
      <c r="B276" s="35">
        <v>158</v>
      </c>
      <c r="C276" s="35">
        <v>445</v>
      </c>
      <c r="D276" s="35" t="s">
        <v>851</v>
      </c>
      <c r="E276" s="35" t="s">
        <v>852</v>
      </c>
      <c r="F276" s="35" t="s">
        <v>853</v>
      </c>
      <c r="G276" s="13"/>
    </row>
    <row r="277" spans="1:7" ht="15.75" customHeight="1">
      <c r="A277" s="21"/>
      <c r="B277" s="36"/>
      <c r="C277" s="36"/>
      <c r="D277" s="36"/>
      <c r="E277" s="36"/>
      <c r="F277" s="36"/>
      <c r="G277" s="21"/>
    </row>
    <row r="278" spans="1:7" ht="15.75" customHeight="1">
      <c r="A278" s="19" t="s">
        <v>854</v>
      </c>
      <c r="B278" s="37"/>
      <c r="C278" s="37"/>
      <c r="D278" s="37"/>
      <c r="E278" s="37"/>
      <c r="F278" s="37"/>
      <c r="G278" s="20"/>
    </row>
    <row r="279" spans="1:7" ht="15.75" customHeight="1">
      <c r="A279" s="8" t="s">
        <v>855</v>
      </c>
      <c r="B279" s="9">
        <v>159</v>
      </c>
      <c r="C279" s="9" t="s">
        <v>856</v>
      </c>
      <c r="D279" s="9" t="s">
        <v>857</v>
      </c>
      <c r="E279" s="9" t="s">
        <v>858</v>
      </c>
      <c r="F279" s="9" t="s">
        <v>859</v>
      </c>
      <c r="G279" s="10"/>
    </row>
    <row r="280" spans="1:7" ht="76.5" customHeight="1">
      <c r="A280" s="38" t="s">
        <v>860</v>
      </c>
      <c r="B280" s="35">
        <v>160</v>
      </c>
      <c r="C280" s="35" t="s">
        <v>861</v>
      </c>
      <c r="D280" s="35" t="s">
        <v>862</v>
      </c>
      <c r="E280" s="35" t="s">
        <v>863</v>
      </c>
      <c r="F280" s="12" t="s">
        <v>864</v>
      </c>
      <c r="G280" s="13"/>
    </row>
    <row r="281" spans="1:7" ht="15.75" customHeight="1">
      <c r="A281" s="37"/>
      <c r="B281" s="37"/>
      <c r="C281" s="37"/>
      <c r="D281" s="37"/>
      <c r="E281" s="37"/>
      <c r="F281" s="18" t="s">
        <v>865</v>
      </c>
      <c r="G281" s="20"/>
    </row>
    <row r="282" spans="1:7" ht="15.75" customHeight="1">
      <c r="A282" s="8" t="s">
        <v>866</v>
      </c>
      <c r="B282" s="9">
        <v>161</v>
      </c>
      <c r="C282" s="9" t="s">
        <v>867</v>
      </c>
      <c r="D282" s="9" t="s">
        <v>868</v>
      </c>
      <c r="E282" s="9" t="s">
        <v>869</v>
      </c>
      <c r="F282" s="9" t="s">
        <v>870</v>
      </c>
      <c r="G282" s="10"/>
    </row>
    <row r="283" spans="1:7" ht="15.75" customHeight="1">
      <c r="A283" s="8" t="s">
        <v>871</v>
      </c>
      <c r="B283" s="9">
        <v>162</v>
      </c>
      <c r="C283" s="9" t="s">
        <v>872</v>
      </c>
      <c r="D283" s="9" t="s">
        <v>868</v>
      </c>
      <c r="E283" s="9" t="s">
        <v>873</v>
      </c>
      <c r="F283" s="9" t="s">
        <v>874</v>
      </c>
      <c r="G283" s="10"/>
    </row>
    <row r="284" spans="1:7" ht="15.75" customHeight="1">
      <c r="A284" s="8" t="s">
        <v>875</v>
      </c>
      <c r="B284" s="9">
        <v>163</v>
      </c>
      <c r="C284" s="9" t="s">
        <v>876</v>
      </c>
      <c r="D284" s="9" t="s">
        <v>877</v>
      </c>
      <c r="E284" s="9" t="s">
        <v>878</v>
      </c>
      <c r="F284" s="9" t="s">
        <v>879</v>
      </c>
      <c r="G284" s="10"/>
    </row>
    <row r="285" spans="1:7" ht="15.75" customHeight="1">
      <c r="A285" s="8" t="s">
        <v>880</v>
      </c>
      <c r="B285" s="9">
        <v>164</v>
      </c>
      <c r="C285" s="9" t="s">
        <v>881</v>
      </c>
      <c r="D285" s="9" t="s">
        <v>877</v>
      </c>
      <c r="E285" s="9" t="s">
        <v>882</v>
      </c>
      <c r="F285" s="9"/>
      <c r="G285" s="10"/>
    </row>
    <row r="286" spans="1:7" ht="15.75" customHeight="1">
      <c r="A286" s="8" t="s">
        <v>883</v>
      </c>
      <c r="B286" s="9">
        <v>165</v>
      </c>
      <c r="C286" s="9" t="s">
        <v>884</v>
      </c>
      <c r="D286" s="9" t="s">
        <v>885</v>
      </c>
      <c r="E286" s="9" t="s">
        <v>781</v>
      </c>
      <c r="F286" s="9">
        <v>9273451814</v>
      </c>
      <c r="G286" s="10"/>
    </row>
    <row r="287" spans="1:7" ht="15.75" customHeight="1">
      <c r="A287" s="8" t="s">
        <v>886</v>
      </c>
      <c r="B287" s="9">
        <v>166</v>
      </c>
      <c r="C287" s="9">
        <v>709</v>
      </c>
      <c r="D287" s="9" t="s">
        <v>887</v>
      </c>
      <c r="E287" s="9" t="s">
        <v>888</v>
      </c>
      <c r="F287" s="9"/>
      <c r="G287" s="10"/>
    </row>
    <row r="288" spans="1:7" ht="15.75" customHeight="1">
      <c r="A288" s="8" t="s">
        <v>889</v>
      </c>
      <c r="B288" s="9">
        <v>167</v>
      </c>
      <c r="C288" s="9" t="s">
        <v>890</v>
      </c>
      <c r="D288" s="9" t="s">
        <v>891</v>
      </c>
      <c r="E288" s="9" t="s">
        <v>892</v>
      </c>
      <c r="F288" s="9" t="s">
        <v>893</v>
      </c>
      <c r="G288" s="10"/>
    </row>
    <row r="289" spans="1:7" ht="60" customHeight="1">
      <c r="A289" s="11" t="s">
        <v>894</v>
      </c>
      <c r="B289" s="35">
        <v>168</v>
      </c>
      <c r="C289" s="35">
        <v>777</v>
      </c>
      <c r="D289" s="35" t="s">
        <v>895</v>
      </c>
      <c r="E289" s="35" t="s">
        <v>896</v>
      </c>
      <c r="F289" s="35" t="s">
        <v>897</v>
      </c>
      <c r="G289" s="13"/>
    </row>
    <row r="290" spans="1:7" ht="15.75" customHeight="1">
      <c r="A290" s="21"/>
      <c r="B290" s="36"/>
      <c r="C290" s="36"/>
      <c r="D290" s="36"/>
      <c r="E290" s="36"/>
      <c r="F290" s="36"/>
      <c r="G290" s="21"/>
    </row>
    <row r="291" spans="1:7" ht="15.75" customHeight="1">
      <c r="A291" s="19" t="s">
        <v>898</v>
      </c>
      <c r="B291" s="37"/>
      <c r="C291" s="37"/>
      <c r="D291" s="37"/>
      <c r="E291" s="37"/>
      <c r="F291" s="37"/>
      <c r="G291" s="20"/>
    </row>
    <row r="292" spans="1:7" ht="60" customHeight="1">
      <c r="A292" s="11" t="s">
        <v>899</v>
      </c>
      <c r="B292" s="35">
        <v>169</v>
      </c>
      <c r="C292" s="35">
        <v>695</v>
      </c>
      <c r="D292" s="35" t="s">
        <v>900</v>
      </c>
      <c r="E292" s="35" t="s">
        <v>901</v>
      </c>
      <c r="F292" s="35" t="s">
        <v>902</v>
      </c>
      <c r="G292" s="13"/>
    </row>
    <row r="293" spans="1:7" ht="15.75" customHeight="1">
      <c r="A293" s="21"/>
      <c r="B293" s="36"/>
      <c r="C293" s="36"/>
      <c r="D293" s="36"/>
      <c r="E293" s="36"/>
      <c r="F293" s="36"/>
      <c r="G293" s="21"/>
    </row>
    <row r="294" spans="1:7" ht="15.75" customHeight="1">
      <c r="A294" s="19" t="s">
        <v>903</v>
      </c>
      <c r="B294" s="37"/>
      <c r="C294" s="37"/>
      <c r="D294" s="37"/>
      <c r="E294" s="37"/>
      <c r="F294" s="37"/>
      <c r="G294" s="20"/>
    </row>
    <row r="295" spans="1:7" ht="60" customHeight="1">
      <c r="A295" s="11" t="s">
        <v>904</v>
      </c>
      <c r="B295" s="35">
        <v>170</v>
      </c>
      <c r="C295" s="35">
        <v>596</v>
      </c>
      <c r="D295" s="35" t="s">
        <v>905</v>
      </c>
      <c r="E295" s="35" t="s">
        <v>906</v>
      </c>
      <c r="F295" s="12" t="s">
        <v>907</v>
      </c>
      <c r="G295" s="13"/>
    </row>
    <row r="296" spans="1:7" ht="15.75" customHeight="1">
      <c r="A296" s="14" t="s">
        <v>908</v>
      </c>
      <c r="B296" s="36"/>
      <c r="C296" s="36"/>
      <c r="D296" s="36"/>
      <c r="E296" s="36"/>
      <c r="F296" s="15"/>
      <c r="G296" s="16"/>
    </row>
    <row r="297" spans="1:7" ht="15.75" customHeight="1">
      <c r="A297" s="17"/>
      <c r="B297" s="37"/>
      <c r="C297" s="37"/>
      <c r="D297" s="37"/>
      <c r="E297" s="37"/>
      <c r="F297" s="18" t="s">
        <v>909</v>
      </c>
      <c r="G297" s="17"/>
    </row>
    <row r="298" spans="1:7" ht="15.75" customHeight="1">
      <c r="A298" s="8" t="s">
        <v>910</v>
      </c>
      <c r="B298" s="9">
        <v>171</v>
      </c>
      <c r="C298" s="9">
        <v>671</v>
      </c>
      <c r="D298" s="9" t="s">
        <v>911</v>
      </c>
      <c r="E298" s="9" t="s">
        <v>912</v>
      </c>
      <c r="F298" s="9" t="s">
        <v>913</v>
      </c>
      <c r="G298" s="10"/>
    </row>
    <row r="299" spans="1:7" ht="15.75" customHeight="1">
      <c r="A299" s="9"/>
      <c r="B299" s="9">
        <v>172</v>
      </c>
      <c r="C299" s="9" t="s">
        <v>914</v>
      </c>
      <c r="D299" s="9" t="s">
        <v>915</v>
      </c>
      <c r="E299" s="9" t="s">
        <v>591</v>
      </c>
      <c r="F299" s="9"/>
      <c r="G299" s="9"/>
    </row>
    <row r="300" spans="1:7" ht="15.75" customHeight="1">
      <c r="A300" s="8" t="s">
        <v>916</v>
      </c>
      <c r="B300" s="9">
        <v>173</v>
      </c>
      <c r="C300" s="9" t="s">
        <v>917</v>
      </c>
      <c r="D300" s="9" t="s">
        <v>918</v>
      </c>
      <c r="E300" s="9" t="s">
        <v>919</v>
      </c>
      <c r="F300" s="9"/>
      <c r="G300" s="10"/>
    </row>
    <row r="301" spans="1:7" ht="15.75" customHeight="1">
      <c r="A301" s="8" t="s">
        <v>920</v>
      </c>
      <c r="B301" s="9">
        <v>174</v>
      </c>
      <c r="C301" s="9">
        <v>758</v>
      </c>
      <c r="D301" s="9" t="s">
        <v>921</v>
      </c>
      <c r="E301" s="9" t="s">
        <v>922</v>
      </c>
      <c r="F301" s="9" t="s">
        <v>923</v>
      </c>
      <c r="G301" s="10"/>
    </row>
    <row r="302" spans="1:7" ht="15.75" customHeight="1">
      <c r="A302" s="8" t="s">
        <v>924</v>
      </c>
      <c r="B302" s="9">
        <v>175</v>
      </c>
      <c r="C302" s="9" t="s">
        <v>925</v>
      </c>
      <c r="D302" s="9" t="s">
        <v>926</v>
      </c>
      <c r="E302" s="9" t="s">
        <v>927</v>
      </c>
      <c r="F302" s="9" t="s">
        <v>928</v>
      </c>
      <c r="G302" s="10"/>
    </row>
    <row r="303" spans="1:7" ht="15.75" customHeight="1">
      <c r="A303" s="8" t="s">
        <v>929</v>
      </c>
      <c r="B303" s="9">
        <v>176</v>
      </c>
      <c r="C303" s="9" t="s">
        <v>930</v>
      </c>
      <c r="D303" s="9" t="s">
        <v>931</v>
      </c>
      <c r="E303" s="9" t="s">
        <v>932</v>
      </c>
      <c r="F303" s="9" t="s">
        <v>933</v>
      </c>
      <c r="G303" s="10"/>
    </row>
    <row r="304" spans="1:7" ht="15.75" customHeight="1">
      <c r="A304" s="8" t="s">
        <v>934</v>
      </c>
      <c r="B304" s="9">
        <v>177</v>
      </c>
      <c r="C304" s="9" t="s">
        <v>935</v>
      </c>
      <c r="D304" s="9" t="s">
        <v>936</v>
      </c>
      <c r="E304" s="9" t="s">
        <v>937</v>
      </c>
      <c r="F304" s="9">
        <v>9178525655</v>
      </c>
      <c r="G304" s="10"/>
    </row>
    <row r="305" spans="1:7" ht="45" customHeight="1">
      <c r="A305" s="11" t="s">
        <v>938</v>
      </c>
      <c r="B305" s="35">
        <v>178</v>
      </c>
      <c r="C305" s="35" t="s">
        <v>939</v>
      </c>
      <c r="D305" s="35" t="s">
        <v>940</v>
      </c>
      <c r="E305" s="35" t="s">
        <v>941</v>
      </c>
      <c r="F305" s="35" t="s">
        <v>942</v>
      </c>
      <c r="G305" s="13"/>
    </row>
    <row r="306" spans="1:7" ht="15.75" customHeight="1">
      <c r="A306" s="21"/>
      <c r="B306" s="36"/>
      <c r="C306" s="36"/>
      <c r="D306" s="36"/>
      <c r="E306" s="36"/>
      <c r="F306" s="36"/>
      <c r="G306" s="21"/>
    </row>
    <row r="307" spans="1:7" ht="15.75" customHeight="1">
      <c r="A307" s="19" t="s">
        <v>943</v>
      </c>
      <c r="B307" s="37"/>
      <c r="C307" s="37"/>
      <c r="D307" s="37"/>
      <c r="E307" s="37"/>
      <c r="F307" s="37"/>
      <c r="G307" s="20"/>
    </row>
    <row r="308" spans="1:7" ht="60" customHeight="1">
      <c r="A308" s="11" t="s">
        <v>944</v>
      </c>
      <c r="B308" s="35">
        <v>179</v>
      </c>
      <c r="C308" s="35">
        <v>675</v>
      </c>
      <c r="D308" s="35" t="s">
        <v>945</v>
      </c>
      <c r="E308" s="35" t="s">
        <v>946</v>
      </c>
      <c r="F308" s="35" t="s">
        <v>947</v>
      </c>
      <c r="G308" s="13"/>
    </row>
    <row r="309" spans="1:7" ht="15.75" customHeight="1">
      <c r="A309" s="21"/>
      <c r="B309" s="36"/>
      <c r="C309" s="36"/>
      <c r="D309" s="36"/>
      <c r="E309" s="36"/>
      <c r="F309" s="36"/>
      <c r="G309" s="21"/>
    </row>
    <row r="310" spans="1:7" ht="15.75" customHeight="1">
      <c r="A310" s="19" t="s">
        <v>948</v>
      </c>
      <c r="B310" s="37"/>
      <c r="C310" s="37"/>
      <c r="D310" s="37"/>
      <c r="E310" s="37"/>
      <c r="F310" s="37"/>
      <c r="G310" s="20"/>
    </row>
    <row r="311" spans="1:7" ht="15.75" customHeight="1">
      <c r="A311" s="8" t="s">
        <v>949</v>
      </c>
      <c r="B311" s="9">
        <v>180</v>
      </c>
      <c r="C311" s="9">
        <v>505</v>
      </c>
      <c r="D311" s="9" t="s">
        <v>950</v>
      </c>
      <c r="E311" s="9" t="s">
        <v>951</v>
      </c>
      <c r="F311" s="9" t="s">
        <v>952</v>
      </c>
      <c r="G311" s="10"/>
    </row>
    <row r="312" spans="1:7" ht="15.75" customHeight="1">
      <c r="A312" s="8" t="s">
        <v>953</v>
      </c>
      <c r="B312" s="9">
        <v>181</v>
      </c>
      <c r="C312" s="9" t="s">
        <v>954</v>
      </c>
      <c r="D312" s="9" t="s">
        <v>955</v>
      </c>
      <c r="E312" s="9" t="s">
        <v>956</v>
      </c>
      <c r="F312" s="9" t="s">
        <v>957</v>
      </c>
      <c r="G312" s="10"/>
    </row>
    <row r="313" spans="1:7" ht="45" customHeight="1">
      <c r="A313" s="11" t="s">
        <v>958</v>
      </c>
      <c r="B313" s="35">
        <v>182</v>
      </c>
      <c r="C313" s="35" t="s">
        <v>959</v>
      </c>
      <c r="D313" s="35" t="s">
        <v>960</v>
      </c>
      <c r="E313" s="35" t="s">
        <v>961</v>
      </c>
      <c r="F313" s="12" t="s">
        <v>962</v>
      </c>
      <c r="G313" s="13"/>
    </row>
    <row r="314" spans="1:7" ht="15.75" customHeight="1">
      <c r="A314" s="14" t="s">
        <v>963</v>
      </c>
      <c r="B314" s="36"/>
      <c r="C314" s="36"/>
      <c r="D314" s="36"/>
      <c r="E314" s="36"/>
      <c r="F314" s="15"/>
      <c r="G314" s="16"/>
    </row>
    <row r="315" spans="1:7" ht="15.75" customHeight="1">
      <c r="A315" s="17"/>
      <c r="B315" s="37"/>
      <c r="C315" s="37"/>
      <c r="D315" s="37"/>
      <c r="E315" s="37"/>
      <c r="F315" s="18" t="s">
        <v>964</v>
      </c>
      <c r="G315" s="17"/>
    </row>
    <row r="316" spans="1:7" ht="15.75" customHeight="1">
      <c r="A316" s="8" t="s">
        <v>965</v>
      </c>
      <c r="B316" s="9">
        <v>183</v>
      </c>
      <c r="C316" s="9" t="s">
        <v>966</v>
      </c>
      <c r="D316" s="9" t="s">
        <v>967</v>
      </c>
      <c r="E316" s="9" t="s">
        <v>968</v>
      </c>
      <c r="F316" s="9"/>
      <c r="G316" s="10"/>
    </row>
    <row r="317" spans="1:7" ht="60" customHeight="1">
      <c r="A317" s="11" t="s">
        <v>969</v>
      </c>
      <c r="B317" s="35">
        <v>184</v>
      </c>
      <c r="C317" s="35" t="s">
        <v>118</v>
      </c>
      <c r="D317" s="35" t="s">
        <v>970</v>
      </c>
      <c r="E317" s="35" t="s">
        <v>971</v>
      </c>
      <c r="F317" s="35" t="s">
        <v>972</v>
      </c>
      <c r="G317" s="13"/>
    </row>
    <row r="318" spans="1:7" ht="15.75" customHeight="1">
      <c r="A318" s="21"/>
      <c r="B318" s="36"/>
      <c r="C318" s="36"/>
      <c r="D318" s="36"/>
      <c r="E318" s="36"/>
      <c r="F318" s="36"/>
      <c r="G318" s="21"/>
    </row>
    <row r="319" spans="1:7" ht="15.75" customHeight="1">
      <c r="A319" s="19" t="s">
        <v>973</v>
      </c>
      <c r="B319" s="37"/>
      <c r="C319" s="37"/>
      <c r="D319" s="37"/>
      <c r="E319" s="37"/>
      <c r="F319" s="37"/>
      <c r="G319" s="20"/>
    </row>
    <row r="320" spans="1:7" ht="15.75" customHeight="1">
      <c r="A320" s="8" t="s">
        <v>974</v>
      </c>
      <c r="B320" s="9">
        <v>185</v>
      </c>
      <c r="C320" s="9" t="s">
        <v>975</v>
      </c>
      <c r="D320" s="9" t="s">
        <v>976</v>
      </c>
      <c r="E320" s="9" t="s">
        <v>977</v>
      </c>
      <c r="F320" s="9">
        <v>9126640099</v>
      </c>
      <c r="G320" s="10"/>
    </row>
    <row r="321" spans="1:7" ht="15.75" customHeight="1">
      <c r="A321" s="8" t="s">
        <v>978</v>
      </c>
      <c r="B321" s="9">
        <v>186</v>
      </c>
      <c r="C321" s="9" t="s">
        <v>979</v>
      </c>
      <c r="D321" s="9" t="s">
        <v>980</v>
      </c>
      <c r="E321" s="9" t="s">
        <v>981</v>
      </c>
      <c r="F321" s="9"/>
      <c r="G321" s="10"/>
    </row>
    <row r="322" spans="1:7" ht="15.75" customHeight="1">
      <c r="A322" s="8" t="s">
        <v>982</v>
      </c>
      <c r="B322" s="9">
        <v>187</v>
      </c>
      <c r="C322" s="9">
        <v>143</v>
      </c>
      <c r="D322" s="9" t="s">
        <v>983</v>
      </c>
      <c r="E322" s="9" t="s">
        <v>984</v>
      </c>
      <c r="F322" s="9" t="s">
        <v>985</v>
      </c>
      <c r="G322" s="10"/>
    </row>
    <row r="323" spans="1:7" ht="15.75" customHeight="1">
      <c r="A323" s="8" t="s">
        <v>986</v>
      </c>
      <c r="B323" s="9">
        <v>188</v>
      </c>
      <c r="C323" s="9" t="s">
        <v>987</v>
      </c>
      <c r="D323" s="9" t="s">
        <v>988</v>
      </c>
      <c r="E323" s="9" t="s">
        <v>189</v>
      </c>
      <c r="F323" s="9">
        <v>9165708088</v>
      </c>
      <c r="G323" s="10"/>
    </row>
    <row r="324" spans="1:7" ht="60" customHeight="1">
      <c r="A324" s="11" t="s">
        <v>989</v>
      </c>
      <c r="B324" s="35">
        <v>189</v>
      </c>
      <c r="C324" s="35">
        <v>640</v>
      </c>
      <c r="D324" s="35" t="s">
        <v>990</v>
      </c>
      <c r="E324" s="35" t="s">
        <v>991</v>
      </c>
      <c r="F324" s="12" t="s">
        <v>992</v>
      </c>
      <c r="G324" s="13"/>
    </row>
    <row r="325" spans="1:7" ht="15.75" customHeight="1">
      <c r="A325" s="14" t="s">
        <v>993</v>
      </c>
      <c r="B325" s="36"/>
      <c r="C325" s="36"/>
      <c r="D325" s="36"/>
      <c r="E325" s="36"/>
      <c r="F325" s="15"/>
      <c r="G325" s="16"/>
    </row>
    <row r="326" spans="1:7" ht="15.75" customHeight="1">
      <c r="A326" s="17"/>
      <c r="B326" s="37"/>
      <c r="C326" s="37"/>
      <c r="D326" s="37"/>
      <c r="E326" s="37"/>
      <c r="F326" s="18" t="s">
        <v>994</v>
      </c>
      <c r="G326" s="17"/>
    </row>
    <row r="327" spans="1:7" ht="15.75" customHeight="1">
      <c r="A327" s="8" t="s">
        <v>995</v>
      </c>
      <c r="B327" s="9">
        <v>190</v>
      </c>
      <c r="C327" s="9" t="s">
        <v>996</v>
      </c>
      <c r="D327" s="9" t="s">
        <v>997</v>
      </c>
      <c r="E327" s="9" t="s">
        <v>998</v>
      </c>
      <c r="F327" s="9" t="s">
        <v>999</v>
      </c>
      <c r="G327" s="10"/>
    </row>
    <row r="328" spans="1:7" ht="60" customHeight="1">
      <c r="A328" s="11" t="s">
        <v>1000</v>
      </c>
      <c r="B328" s="35">
        <v>191</v>
      </c>
      <c r="C328" s="35">
        <v>661</v>
      </c>
      <c r="D328" s="35" t="s">
        <v>1001</v>
      </c>
      <c r="E328" s="35" t="s">
        <v>1002</v>
      </c>
      <c r="F328" s="35" t="s">
        <v>1003</v>
      </c>
      <c r="G328" s="13"/>
    </row>
    <row r="329" spans="1:7" ht="15.75" customHeight="1">
      <c r="A329" s="21"/>
      <c r="B329" s="36"/>
      <c r="C329" s="36"/>
      <c r="D329" s="36"/>
      <c r="E329" s="36"/>
      <c r="F329" s="36"/>
      <c r="G329" s="21"/>
    </row>
    <row r="330" spans="1:7" ht="15.75" customHeight="1">
      <c r="A330" s="19" t="s">
        <v>1004</v>
      </c>
      <c r="B330" s="37"/>
      <c r="C330" s="37"/>
      <c r="D330" s="37"/>
      <c r="E330" s="37"/>
      <c r="F330" s="37"/>
      <c r="G330" s="20"/>
    </row>
    <row r="331" spans="1:7" ht="15.75" customHeight="1">
      <c r="A331" s="8" t="s">
        <v>1005</v>
      </c>
      <c r="B331" s="9">
        <v>192</v>
      </c>
      <c r="C331" s="9" t="s">
        <v>1006</v>
      </c>
      <c r="D331" s="9" t="s">
        <v>1007</v>
      </c>
      <c r="E331" s="9" t="s">
        <v>1008</v>
      </c>
      <c r="F331" s="9" t="s">
        <v>1009</v>
      </c>
      <c r="G331" s="10"/>
    </row>
    <row r="332" spans="1:7" ht="57" customHeight="1">
      <c r="A332" s="11" t="s">
        <v>1010</v>
      </c>
      <c r="B332" s="35">
        <v>193</v>
      </c>
      <c r="C332" s="35" t="s">
        <v>1011</v>
      </c>
      <c r="D332" s="35" t="s">
        <v>1007</v>
      </c>
      <c r="E332" s="35" t="s">
        <v>1012</v>
      </c>
      <c r="F332" s="35" t="s">
        <v>1013</v>
      </c>
      <c r="G332" s="13"/>
    </row>
    <row r="333" spans="1:7" ht="15.75" customHeight="1">
      <c r="A333" s="19" t="s">
        <v>1014</v>
      </c>
      <c r="B333" s="37"/>
      <c r="C333" s="37"/>
      <c r="D333" s="37"/>
      <c r="E333" s="37"/>
      <c r="F333" s="37"/>
      <c r="G333" s="20"/>
    </row>
    <row r="334" spans="1:7" ht="15.75" customHeight="1">
      <c r="A334" s="8" t="s">
        <v>1015</v>
      </c>
      <c r="B334" s="9">
        <v>194</v>
      </c>
      <c r="C334" s="9" t="s">
        <v>1016</v>
      </c>
      <c r="D334" s="9" t="s">
        <v>1017</v>
      </c>
      <c r="E334" s="9" t="s">
        <v>1018</v>
      </c>
      <c r="F334" s="9" t="s">
        <v>1019</v>
      </c>
      <c r="G334" s="10"/>
    </row>
    <row r="335" spans="1:7" ht="60" customHeight="1">
      <c r="A335" s="11" t="s">
        <v>1020</v>
      </c>
      <c r="B335" s="35">
        <v>195</v>
      </c>
      <c r="C335" s="35">
        <v>558</v>
      </c>
      <c r="D335" s="35" t="s">
        <v>1021</v>
      </c>
      <c r="E335" s="35" t="s">
        <v>1022</v>
      </c>
      <c r="F335" s="35" t="s">
        <v>1023</v>
      </c>
      <c r="G335" s="13"/>
    </row>
    <row r="336" spans="1:7" ht="15.75" customHeight="1">
      <c r="A336" s="21"/>
      <c r="B336" s="36"/>
      <c r="C336" s="36"/>
      <c r="D336" s="36"/>
      <c r="E336" s="36"/>
      <c r="F336" s="36"/>
      <c r="G336" s="21"/>
    </row>
    <row r="337" spans="1:7" ht="15.75" customHeight="1">
      <c r="A337" s="19" t="s">
        <v>1024</v>
      </c>
      <c r="B337" s="37"/>
      <c r="C337" s="37"/>
      <c r="D337" s="37"/>
      <c r="E337" s="37"/>
      <c r="F337" s="37"/>
      <c r="G337" s="20"/>
    </row>
    <row r="338" spans="1:7" ht="15.75" customHeight="1">
      <c r="A338" s="8" t="s">
        <v>1025</v>
      </c>
      <c r="B338" s="9">
        <v>196</v>
      </c>
      <c r="C338" s="9" t="s">
        <v>1026</v>
      </c>
      <c r="D338" s="9" t="s">
        <v>1027</v>
      </c>
      <c r="E338" s="9" t="s">
        <v>1028</v>
      </c>
      <c r="F338" s="9"/>
      <c r="G338" s="10"/>
    </row>
    <row r="339" spans="1:7" ht="45" customHeight="1">
      <c r="A339" s="11" t="s">
        <v>1029</v>
      </c>
      <c r="B339" s="35">
        <v>197</v>
      </c>
      <c r="C339" s="35">
        <v>532</v>
      </c>
      <c r="D339" s="35" t="s">
        <v>1030</v>
      </c>
      <c r="E339" s="35" t="s">
        <v>1031</v>
      </c>
      <c r="F339" s="35">
        <v>9302220544</v>
      </c>
      <c r="G339" s="13"/>
    </row>
    <row r="340" spans="1:7" ht="15.75" customHeight="1">
      <c r="A340" s="21"/>
      <c r="B340" s="36"/>
      <c r="C340" s="36"/>
      <c r="D340" s="36"/>
      <c r="E340" s="36"/>
      <c r="F340" s="36"/>
      <c r="G340" s="21"/>
    </row>
    <row r="341" spans="1:7" ht="15.75" customHeight="1">
      <c r="A341" s="19" t="s">
        <v>1032</v>
      </c>
      <c r="B341" s="37"/>
      <c r="C341" s="37"/>
      <c r="D341" s="37"/>
      <c r="E341" s="37"/>
      <c r="F341" s="37"/>
      <c r="G341" s="20"/>
    </row>
    <row r="342" spans="1:7" ht="103.5" customHeight="1">
      <c r="A342" s="11" t="s">
        <v>1033</v>
      </c>
      <c r="B342" s="35">
        <v>198</v>
      </c>
      <c r="C342" s="35">
        <v>566</v>
      </c>
      <c r="D342" s="35" t="s">
        <v>1034</v>
      </c>
      <c r="E342" s="35" t="s">
        <v>1035</v>
      </c>
      <c r="F342" s="35"/>
      <c r="G342" s="13"/>
    </row>
    <row r="343" spans="1:7" ht="15.75" customHeight="1">
      <c r="A343" s="21"/>
      <c r="B343" s="36"/>
      <c r="C343" s="36"/>
      <c r="D343" s="36"/>
      <c r="E343" s="36"/>
      <c r="F343" s="36"/>
      <c r="G343" s="21"/>
    </row>
    <row r="344" spans="1:7" ht="15.75" customHeight="1">
      <c r="A344" s="19" t="s">
        <v>1036</v>
      </c>
      <c r="B344" s="37"/>
      <c r="C344" s="37"/>
      <c r="D344" s="37"/>
      <c r="E344" s="37"/>
      <c r="F344" s="37"/>
      <c r="G344" s="20"/>
    </row>
    <row r="345" spans="1:7" ht="15.75" customHeight="1">
      <c r="A345" s="8" t="s">
        <v>1037</v>
      </c>
      <c r="B345" s="9">
        <v>199</v>
      </c>
      <c r="C345" s="9" t="s">
        <v>1038</v>
      </c>
      <c r="D345" s="9" t="s">
        <v>1039</v>
      </c>
      <c r="E345" s="9" t="s">
        <v>1040</v>
      </c>
      <c r="F345" s="9" t="s">
        <v>1041</v>
      </c>
      <c r="G345" s="10"/>
    </row>
    <row r="346" spans="1:7" ht="67.5" customHeight="1">
      <c r="A346" s="11" t="s">
        <v>1042</v>
      </c>
      <c r="B346" s="35">
        <v>200</v>
      </c>
      <c r="C346" s="35">
        <v>580</v>
      </c>
      <c r="D346" s="35" t="s">
        <v>1043</v>
      </c>
      <c r="E346" s="35" t="s">
        <v>1044</v>
      </c>
      <c r="F346" s="35" t="s">
        <v>1045</v>
      </c>
      <c r="G346" s="13"/>
    </row>
    <row r="347" spans="1:7" ht="15.75" customHeight="1">
      <c r="A347" s="21"/>
      <c r="B347" s="36"/>
      <c r="C347" s="36"/>
      <c r="D347" s="36"/>
      <c r="E347" s="36"/>
      <c r="F347" s="36"/>
      <c r="G347" s="21"/>
    </row>
    <row r="348" spans="1:7" ht="15.75" customHeight="1">
      <c r="A348" s="19" t="s">
        <v>1046</v>
      </c>
      <c r="B348" s="37"/>
      <c r="C348" s="37"/>
      <c r="D348" s="37"/>
      <c r="E348" s="37"/>
      <c r="F348" s="37"/>
      <c r="G348" s="20"/>
    </row>
    <row r="349" spans="1:7" ht="102" customHeight="1">
      <c r="A349" s="38" t="s">
        <v>1047</v>
      </c>
      <c r="B349" s="35">
        <v>201</v>
      </c>
      <c r="C349" s="35" t="s">
        <v>1048</v>
      </c>
      <c r="D349" s="35" t="s">
        <v>1049</v>
      </c>
      <c r="E349" s="35" t="s">
        <v>1050</v>
      </c>
      <c r="F349" s="12" t="s">
        <v>1051</v>
      </c>
      <c r="G349" s="13"/>
    </row>
    <row r="350" spans="1:7" ht="15.75" customHeight="1">
      <c r="A350" s="37"/>
      <c r="B350" s="37"/>
      <c r="C350" s="37"/>
      <c r="D350" s="37"/>
      <c r="E350" s="37"/>
      <c r="F350" s="18" t="s">
        <v>1052</v>
      </c>
      <c r="G350" s="20"/>
    </row>
    <row r="351" spans="1:7" ht="15.75" customHeight="1">
      <c r="A351" s="8" t="s">
        <v>1053</v>
      </c>
      <c r="B351" s="9">
        <v>202</v>
      </c>
      <c r="C351" s="9">
        <v>189</v>
      </c>
      <c r="D351" s="9" t="s">
        <v>1054</v>
      </c>
      <c r="E351" s="9" t="s">
        <v>1055</v>
      </c>
      <c r="F351" s="9">
        <v>9194816255</v>
      </c>
      <c r="G351" s="10"/>
    </row>
    <row r="352" spans="1:7" ht="60" customHeight="1">
      <c r="A352" s="11" t="s">
        <v>1056</v>
      </c>
      <c r="B352" s="35">
        <v>203</v>
      </c>
      <c r="C352" s="35">
        <v>773</v>
      </c>
      <c r="D352" s="35" t="s">
        <v>1057</v>
      </c>
      <c r="E352" s="35" t="s">
        <v>1058</v>
      </c>
      <c r="F352" s="35" t="s">
        <v>1059</v>
      </c>
      <c r="G352" s="13"/>
    </row>
    <row r="353" spans="1:7" ht="15.75" customHeight="1">
      <c r="A353" s="21"/>
      <c r="B353" s="36"/>
      <c r="C353" s="36"/>
      <c r="D353" s="36"/>
      <c r="E353" s="36"/>
      <c r="F353" s="36"/>
      <c r="G353" s="21"/>
    </row>
    <row r="354" spans="1:7" ht="15.75" customHeight="1">
      <c r="A354" s="19" t="s">
        <v>1060</v>
      </c>
      <c r="B354" s="37"/>
      <c r="C354" s="37"/>
      <c r="D354" s="37"/>
      <c r="E354" s="37"/>
      <c r="F354" s="37"/>
      <c r="G354" s="20"/>
    </row>
    <row r="355" spans="1:7" ht="34.5" customHeight="1">
      <c r="A355" s="38" t="s">
        <v>1061</v>
      </c>
      <c r="B355" s="35">
        <v>204</v>
      </c>
      <c r="C355" s="35" t="s">
        <v>1062</v>
      </c>
      <c r="D355" s="35" t="s">
        <v>1063</v>
      </c>
      <c r="E355" s="35" t="s">
        <v>1064</v>
      </c>
      <c r="F355" s="12" t="s">
        <v>1065</v>
      </c>
      <c r="G355" s="13"/>
    </row>
    <row r="356" spans="1:7" ht="15.75" customHeight="1">
      <c r="A356" s="37"/>
      <c r="B356" s="37"/>
      <c r="C356" s="37"/>
      <c r="D356" s="37"/>
      <c r="E356" s="37"/>
      <c r="F356" s="18" t="s">
        <v>1066</v>
      </c>
      <c r="G356" s="20"/>
    </row>
    <row r="357" spans="1:7" ht="60" customHeight="1">
      <c r="A357" s="11" t="s">
        <v>1067</v>
      </c>
      <c r="B357" s="35">
        <v>205</v>
      </c>
      <c r="C357" s="35">
        <v>667</v>
      </c>
      <c r="D357" s="35" t="s">
        <v>1068</v>
      </c>
      <c r="E357" s="35" t="s">
        <v>1069</v>
      </c>
      <c r="F357" s="35"/>
      <c r="G357" s="13"/>
    </row>
    <row r="358" spans="1:7" ht="15.75" customHeight="1">
      <c r="A358" s="14" t="s">
        <v>1070</v>
      </c>
      <c r="B358" s="36"/>
      <c r="C358" s="36"/>
      <c r="D358" s="36"/>
      <c r="E358" s="36"/>
      <c r="F358" s="36"/>
      <c r="G358" s="16"/>
    </row>
    <row r="359" spans="1:7" ht="15.75" customHeight="1">
      <c r="A359" s="17"/>
      <c r="B359" s="37"/>
      <c r="C359" s="37"/>
      <c r="D359" s="37"/>
      <c r="E359" s="37"/>
      <c r="F359" s="37"/>
      <c r="G359" s="17"/>
    </row>
    <row r="360" spans="1:7" ht="76.5" customHeight="1">
      <c r="A360" s="38" t="s">
        <v>1071</v>
      </c>
      <c r="B360" s="35">
        <v>206</v>
      </c>
      <c r="C360" s="35" t="s">
        <v>1072</v>
      </c>
      <c r="D360" s="35" t="s">
        <v>1068</v>
      </c>
      <c r="E360" s="35" t="s">
        <v>1073</v>
      </c>
      <c r="F360" s="12" t="s">
        <v>1074</v>
      </c>
      <c r="G360" s="13"/>
    </row>
    <row r="361" spans="1:7" ht="15.75" customHeight="1">
      <c r="A361" s="37"/>
      <c r="B361" s="37"/>
      <c r="C361" s="37"/>
      <c r="D361" s="37"/>
      <c r="E361" s="37"/>
      <c r="F361" s="18" t="s">
        <v>1075</v>
      </c>
      <c r="G361" s="20"/>
    </row>
    <row r="362" spans="1:7" ht="15.75" customHeight="1">
      <c r="A362" s="8" t="s">
        <v>1076</v>
      </c>
      <c r="B362" s="9">
        <v>207</v>
      </c>
      <c r="C362" s="9" t="s">
        <v>1077</v>
      </c>
      <c r="D362" s="9" t="s">
        <v>1078</v>
      </c>
      <c r="E362" s="9" t="s">
        <v>1079</v>
      </c>
      <c r="F362" s="9">
        <v>9274874890</v>
      </c>
      <c r="G362" s="10"/>
    </row>
    <row r="363" spans="1:7" ht="15.75" customHeight="1">
      <c r="A363" s="8" t="s">
        <v>1080</v>
      </c>
      <c r="B363" s="9">
        <v>208</v>
      </c>
      <c r="C363" s="9" t="s">
        <v>1081</v>
      </c>
      <c r="D363" s="9" t="s">
        <v>1082</v>
      </c>
      <c r="E363" s="9" t="s">
        <v>1083</v>
      </c>
      <c r="F363" s="9" t="s">
        <v>1084</v>
      </c>
      <c r="G363" s="10"/>
    </row>
    <row r="364" spans="1:7" ht="15.75" customHeight="1">
      <c r="A364" s="8" t="s">
        <v>1085</v>
      </c>
      <c r="B364" s="9">
        <v>209</v>
      </c>
      <c r="C364" s="9" t="s">
        <v>1086</v>
      </c>
      <c r="D364" s="9" t="s">
        <v>1082</v>
      </c>
      <c r="E364" s="9" t="s">
        <v>1087</v>
      </c>
      <c r="F364" s="9"/>
      <c r="G364" s="10"/>
    </row>
    <row r="365" spans="1:7" ht="15.75" customHeight="1">
      <c r="A365" s="8" t="s">
        <v>1088</v>
      </c>
      <c r="B365" s="9">
        <v>210</v>
      </c>
      <c r="C365" s="9" t="s">
        <v>1089</v>
      </c>
      <c r="D365" s="9" t="s">
        <v>1090</v>
      </c>
      <c r="E365" s="9" t="s">
        <v>1091</v>
      </c>
      <c r="F365" s="9" t="s">
        <v>1092</v>
      </c>
      <c r="G365" s="10"/>
    </row>
    <row r="366" spans="1:7" ht="15.75" customHeight="1">
      <c r="A366" s="8" t="s">
        <v>1093</v>
      </c>
      <c r="B366" s="9">
        <v>211</v>
      </c>
      <c r="C366" s="9" t="s">
        <v>1094</v>
      </c>
      <c r="D366" s="9" t="s">
        <v>1095</v>
      </c>
      <c r="E366" s="9" t="s">
        <v>1096</v>
      </c>
      <c r="F366" s="9"/>
      <c r="G366" s="10"/>
    </row>
    <row r="367" spans="1:7" ht="118.5" customHeight="1">
      <c r="A367" s="11" t="s">
        <v>1097</v>
      </c>
      <c r="B367" s="35">
        <v>212</v>
      </c>
      <c r="C367" s="35">
        <v>700</v>
      </c>
      <c r="D367" s="35" t="s">
        <v>1098</v>
      </c>
      <c r="E367" s="35" t="s">
        <v>1099</v>
      </c>
      <c r="F367" s="35" t="s">
        <v>1100</v>
      </c>
      <c r="G367" s="13"/>
    </row>
    <row r="368" spans="1:7" ht="15.75" customHeight="1">
      <c r="A368" s="21"/>
      <c r="B368" s="36"/>
      <c r="C368" s="36"/>
      <c r="D368" s="36"/>
      <c r="E368" s="36"/>
      <c r="F368" s="36"/>
      <c r="G368" s="21"/>
    </row>
    <row r="369" spans="1:7" ht="15.75" customHeight="1">
      <c r="A369" s="19" t="s">
        <v>1101</v>
      </c>
      <c r="B369" s="37"/>
      <c r="C369" s="37"/>
      <c r="D369" s="37"/>
      <c r="E369" s="37"/>
      <c r="F369" s="37"/>
      <c r="G369" s="20"/>
    </row>
    <row r="370" spans="1:7" ht="60" customHeight="1">
      <c r="A370" s="11" t="s">
        <v>1102</v>
      </c>
      <c r="B370" s="35">
        <v>213</v>
      </c>
      <c r="C370" s="35">
        <v>544</v>
      </c>
      <c r="D370" s="35" t="s">
        <v>1103</v>
      </c>
      <c r="E370" s="35" t="s">
        <v>490</v>
      </c>
      <c r="F370" s="35">
        <v>9153142924</v>
      </c>
      <c r="G370" s="13"/>
    </row>
    <row r="371" spans="1:7" ht="15.75" customHeight="1">
      <c r="A371" s="21"/>
      <c r="B371" s="36"/>
      <c r="C371" s="36"/>
      <c r="D371" s="36"/>
      <c r="E371" s="36"/>
      <c r="F371" s="36"/>
      <c r="G371" s="21"/>
    </row>
    <row r="372" spans="1:7" ht="15.75" customHeight="1">
      <c r="A372" s="19" t="s">
        <v>1104</v>
      </c>
      <c r="B372" s="37"/>
      <c r="C372" s="37"/>
      <c r="D372" s="37"/>
      <c r="E372" s="37"/>
      <c r="F372" s="37"/>
      <c r="G372" s="20"/>
    </row>
    <row r="373" spans="1:7" ht="60" customHeight="1">
      <c r="A373" s="11" t="s">
        <v>1105</v>
      </c>
      <c r="B373" s="35">
        <v>214</v>
      </c>
      <c r="C373" s="35">
        <v>731</v>
      </c>
      <c r="D373" s="35" t="s">
        <v>1106</v>
      </c>
      <c r="E373" s="35" t="s">
        <v>1107</v>
      </c>
      <c r="F373" s="35" t="s">
        <v>1108</v>
      </c>
      <c r="G373" s="13"/>
    </row>
    <row r="374" spans="1:7" ht="15.75" customHeight="1">
      <c r="A374" s="21"/>
      <c r="B374" s="36"/>
      <c r="C374" s="36"/>
      <c r="D374" s="36"/>
      <c r="E374" s="36"/>
      <c r="F374" s="36"/>
      <c r="G374" s="21"/>
    </row>
    <row r="375" spans="1:7" ht="15.75" customHeight="1">
      <c r="A375" s="19" t="s">
        <v>1109</v>
      </c>
      <c r="B375" s="37"/>
      <c r="C375" s="37"/>
      <c r="D375" s="37"/>
      <c r="E375" s="37"/>
      <c r="F375" s="37"/>
      <c r="G375" s="20"/>
    </row>
    <row r="376" spans="1:7" ht="60" customHeight="1">
      <c r="A376" s="11" t="s">
        <v>1110</v>
      </c>
      <c r="B376" s="35">
        <v>215</v>
      </c>
      <c r="C376" s="35">
        <v>627</v>
      </c>
      <c r="D376" s="35" t="s">
        <v>1111</v>
      </c>
      <c r="E376" s="35" t="s">
        <v>1112</v>
      </c>
      <c r="F376" s="35"/>
      <c r="G376" s="13"/>
    </row>
    <row r="377" spans="1:7" ht="15.75" customHeight="1">
      <c r="A377" s="19" t="s">
        <v>1113</v>
      </c>
      <c r="B377" s="37"/>
      <c r="C377" s="37"/>
      <c r="D377" s="37"/>
      <c r="E377" s="37"/>
      <c r="F377" s="37"/>
      <c r="G377" s="20"/>
    </row>
    <row r="378" spans="1:7" ht="15.75" customHeight="1">
      <c r="A378" s="8" t="s">
        <v>1114</v>
      </c>
      <c r="B378" s="9">
        <v>216</v>
      </c>
      <c r="C378" s="9">
        <v>788</v>
      </c>
      <c r="D378" s="9" t="s">
        <v>1111</v>
      </c>
      <c r="E378" s="9" t="s">
        <v>1115</v>
      </c>
      <c r="F378" s="9"/>
      <c r="G378" s="10"/>
    </row>
    <row r="379" spans="1:7" ht="15.75" customHeight="1">
      <c r="A379" s="8" t="s">
        <v>1116</v>
      </c>
      <c r="B379" s="9">
        <v>217</v>
      </c>
      <c r="C379" s="9" t="s">
        <v>1117</v>
      </c>
      <c r="D379" s="9" t="s">
        <v>1118</v>
      </c>
      <c r="E379" s="9" t="s">
        <v>1119</v>
      </c>
      <c r="F379" s="9" t="s">
        <v>1120</v>
      </c>
      <c r="G379" s="10"/>
    </row>
    <row r="380" spans="1:7" ht="15.75" customHeight="1">
      <c r="A380" s="8" t="s">
        <v>1121</v>
      </c>
      <c r="B380" s="9">
        <v>218</v>
      </c>
      <c r="C380" s="9" t="s">
        <v>1122</v>
      </c>
      <c r="D380" s="9" t="s">
        <v>1123</v>
      </c>
      <c r="E380" s="9" t="s">
        <v>1124</v>
      </c>
      <c r="F380" s="9"/>
      <c r="G380" s="10"/>
    </row>
    <row r="381" spans="1:7" ht="76.5" customHeight="1">
      <c r="A381" s="38" t="s">
        <v>1125</v>
      </c>
      <c r="B381" s="35">
        <v>219</v>
      </c>
      <c r="C381" s="35" t="s">
        <v>89</v>
      </c>
      <c r="D381" s="35" t="s">
        <v>1126</v>
      </c>
      <c r="E381" s="35" t="s">
        <v>1064</v>
      </c>
      <c r="F381" s="12" t="s">
        <v>1127</v>
      </c>
      <c r="G381" s="13"/>
    </row>
    <row r="382" spans="1:7" ht="15.75" customHeight="1">
      <c r="A382" s="37"/>
      <c r="B382" s="37"/>
      <c r="C382" s="37"/>
      <c r="D382" s="37"/>
      <c r="E382" s="37"/>
      <c r="F382" s="18" t="s">
        <v>1128</v>
      </c>
      <c r="G382" s="20"/>
    </row>
    <row r="383" spans="1:7" ht="60" customHeight="1">
      <c r="A383" s="11" t="s">
        <v>1129</v>
      </c>
      <c r="B383" s="35">
        <v>220</v>
      </c>
      <c r="C383" s="35">
        <v>765</v>
      </c>
      <c r="D383" s="35" t="s">
        <v>1126</v>
      </c>
      <c r="E383" s="35" t="s">
        <v>1130</v>
      </c>
      <c r="F383" s="35" t="s">
        <v>1131</v>
      </c>
      <c r="G383" s="13"/>
    </row>
    <row r="384" spans="1:7" ht="15.75" customHeight="1">
      <c r="A384" s="19" t="s">
        <v>1132</v>
      </c>
      <c r="B384" s="37"/>
      <c r="C384" s="37"/>
      <c r="D384" s="37"/>
      <c r="E384" s="37"/>
      <c r="F384" s="37"/>
      <c r="G384" s="20"/>
    </row>
    <row r="385" spans="1:7" ht="60" customHeight="1">
      <c r="A385" s="11" t="s">
        <v>1133</v>
      </c>
      <c r="B385" s="35">
        <v>221</v>
      </c>
      <c r="C385" s="35">
        <v>567</v>
      </c>
      <c r="D385" s="35" t="s">
        <v>1134</v>
      </c>
      <c r="E385" s="35" t="s">
        <v>1135</v>
      </c>
      <c r="F385" s="35">
        <v>9158922939</v>
      </c>
      <c r="G385" s="13"/>
    </row>
    <row r="386" spans="1:7" ht="15.75" customHeight="1">
      <c r="A386" s="21"/>
      <c r="B386" s="36"/>
      <c r="C386" s="36"/>
      <c r="D386" s="36"/>
      <c r="E386" s="36"/>
      <c r="F386" s="36"/>
      <c r="G386" s="21"/>
    </row>
    <row r="387" spans="1:7" ht="15.75" customHeight="1">
      <c r="A387" s="19" t="s">
        <v>1136</v>
      </c>
      <c r="B387" s="37"/>
      <c r="C387" s="37"/>
      <c r="D387" s="37"/>
      <c r="E387" s="37"/>
      <c r="F387" s="37"/>
      <c r="G387" s="20"/>
    </row>
    <row r="388" spans="1:7" ht="60" customHeight="1">
      <c r="A388" s="11" t="s">
        <v>1137</v>
      </c>
      <c r="B388" s="35">
        <v>222</v>
      </c>
      <c r="C388" s="35">
        <v>733</v>
      </c>
      <c r="D388" s="35" t="s">
        <v>1134</v>
      </c>
      <c r="E388" s="35" t="s">
        <v>1138</v>
      </c>
      <c r="F388" s="35" t="s">
        <v>1139</v>
      </c>
      <c r="G388" s="13"/>
    </row>
    <row r="389" spans="1:7" ht="15.75" customHeight="1">
      <c r="A389" s="21"/>
      <c r="B389" s="36"/>
      <c r="C389" s="36"/>
      <c r="D389" s="36"/>
      <c r="E389" s="36"/>
      <c r="F389" s="36"/>
      <c r="G389" s="21"/>
    </row>
    <row r="390" spans="1:7" ht="15.75" customHeight="1">
      <c r="A390" s="19" t="s">
        <v>1140</v>
      </c>
      <c r="B390" s="37"/>
      <c r="C390" s="37"/>
      <c r="D390" s="37"/>
      <c r="E390" s="37"/>
      <c r="F390" s="37"/>
      <c r="G390" s="20"/>
    </row>
    <row r="391" spans="1:7" ht="60" customHeight="1">
      <c r="A391" s="11" t="s">
        <v>1141</v>
      </c>
      <c r="B391" s="35">
        <v>223</v>
      </c>
      <c r="C391" s="35">
        <v>775</v>
      </c>
      <c r="D391" s="35" t="s">
        <v>1134</v>
      </c>
      <c r="E391" s="35" t="s">
        <v>1142</v>
      </c>
      <c r="F391" s="35"/>
      <c r="G391" s="13"/>
    </row>
    <row r="392" spans="1:7" ht="15.75" customHeight="1">
      <c r="A392" s="19" t="s">
        <v>1143</v>
      </c>
      <c r="B392" s="37"/>
      <c r="C392" s="37"/>
      <c r="D392" s="37"/>
      <c r="E392" s="37"/>
      <c r="F392" s="37"/>
      <c r="G392" s="20"/>
    </row>
    <row r="393" spans="1:7" ht="15.75" customHeight="1">
      <c r="A393" s="8" t="s">
        <v>1144</v>
      </c>
      <c r="B393" s="9">
        <v>224</v>
      </c>
      <c r="C393" s="9" t="s">
        <v>1145</v>
      </c>
      <c r="D393" s="9" t="s">
        <v>1146</v>
      </c>
      <c r="E393" s="9" t="s">
        <v>1147</v>
      </c>
      <c r="F393" s="9"/>
      <c r="G393" s="10"/>
    </row>
    <row r="394" spans="1:7" ht="15.75" customHeight="1">
      <c r="A394" s="8" t="s">
        <v>1148</v>
      </c>
      <c r="B394" s="9">
        <v>225</v>
      </c>
      <c r="C394" s="9" t="s">
        <v>1149</v>
      </c>
      <c r="D394" s="9" t="s">
        <v>1150</v>
      </c>
      <c r="E394" s="9" t="s">
        <v>1151</v>
      </c>
      <c r="F394" s="9" t="s">
        <v>1152</v>
      </c>
      <c r="G394" s="10"/>
    </row>
    <row r="395" spans="1:7" ht="15.75" customHeight="1">
      <c r="A395" s="8" t="s">
        <v>1153</v>
      </c>
      <c r="B395" s="9">
        <v>226</v>
      </c>
      <c r="C395" s="9" t="s">
        <v>1154</v>
      </c>
      <c r="D395" s="9" t="s">
        <v>1155</v>
      </c>
      <c r="E395" s="9" t="s">
        <v>1156</v>
      </c>
      <c r="F395" s="9" t="s">
        <v>1157</v>
      </c>
      <c r="G395" s="10"/>
    </row>
    <row r="396" spans="1:7" ht="45" customHeight="1">
      <c r="A396" s="11" t="s">
        <v>1158</v>
      </c>
      <c r="B396" s="35">
        <v>227</v>
      </c>
      <c r="C396" s="35" t="s">
        <v>1159</v>
      </c>
      <c r="D396" s="35" t="s">
        <v>1160</v>
      </c>
      <c r="E396" s="35" t="s">
        <v>357</v>
      </c>
      <c r="F396" s="35" t="s">
        <v>1161</v>
      </c>
      <c r="G396" s="13"/>
    </row>
    <row r="397" spans="1:7" ht="15.75" customHeight="1">
      <c r="A397" s="19" t="s">
        <v>1162</v>
      </c>
      <c r="B397" s="37"/>
      <c r="C397" s="37"/>
      <c r="D397" s="37"/>
      <c r="E397" s="37"/>
      <c r="F397" s="37"/>
      <c r="G397" s="20"/>
    </row>
    <row r="398" spans="1:7" ht="15.75" customHeight="1">
      <c r="A398" s="8" t="s">
        <v>1163</v>
      </c>
      <c r="B398" s="9">
        <v>228</v>
      </c>
      <c r="C398" s="9" t="s">
        <v>1164</v>
      </c>
      <c r="D398" s="9" t="s">
        <v>1165</v>
      </c>
      <c r="E398" s="9" t="s">
        <v>1166</v>
      </c>
      <c r="F398" s="9" t="s">
        <v>1167</v>
      </c>
      <c r="G398" s="10"/>
    </row>
    <row r="399" spans="1:7" ht="67.5" customHeight="1">
      <c r="A399" s="11" t="s">
        <v>1168</v>
      </c>
      <c r="B399" s="35">
        <v>229</v>
      </c>
      <c r="C399" s="35" t="s">
        <v>1169</v>
      </c>
      <c r="D399" s="35" t="s">
        <v>1165</v>
      </c>
      <c r="E399" s="35" t="s">
        <v>1170</v>
      </c>
      <c r="F399" s="35" t="s">
        <v>1171</v>
      </c>
      <c r="G399" s="13"/>
    </row>
    <row r="400" spans="1:7" ht="15.75" customHeight="1">
      <c r="A400" s="19" t="s">
        <v>1172</v>
      </c>
      <c r="B400" s="37"/>
      <c r="C400" s="37"/>
      <c r="D400" s="37"/>
      <c r="E400" s="37"/>
      <c r="F400" s="37"/>
      <c r="G400" s="20"/>
    </row>
    <row r="401" spans="1:7" ht="67.5" customHeight="1">
      <c r="A401" s="11" t="s">
        <v>1173</v>
      </c>
      <c r="B401" s="35">
        <v>230</v>
      </c>
      <c r="C401" s="35">
        <v>685</v>
      </c>
      <c r="D401" s="35" t="s">
        <v>1174</v>
      </c>
      <c r="E401" s="35" t="s">
        <v>1175</v>
      </c>
      <c r="F401" s="35" t="s">
        <v>1176</v>
      </c>
      <c r="G401" s="13"/>
    </row>
    <row r="402" spans="1:7" ht="15.75" customHeight="1">
      <c r="A402" s="21"/>
      <c r="B402" s="36"/>
      <c r="C402" s="36"/>
      <c r="D402" s="36"/>
      <c r="E402" s="36"/>
      <c r="F402" s="36"/>
      <c r="G402" s="21"/>
    </row>
    <row r="403" spans="1:7" ht="15.75" customHeight="1">
      <c r="A403" s="19" t="s">
        <v>1177</v>
      </c>
      <c r="B403" s="37"/>
      <c r="C403" s="37"/>
      <c r="D403" s="37"/>
      <c r="E403" s="37"/>
      <c r="F403" s="37"/>
      <c r="G403" s="20"/>
    </row>
    <row r="404" spans="1:7" ht="108" customHeight="1">
      <c r="A404" s="11" t="s">
        <v>1178</v>
      </c>
      <c r="B404" s="35">
        <v>231</v>
      </c>
      <c r="C404" s="35" t="s">
        <v>1179</v>
      </c>
      <c r="D404" s="35" t="s">
        <v>1180</v>
      </c>
      <c r="E404" s="35" t="s">
        <v>496</v>
      </c>
      <c r="F404" s="35" t="s">
        <v>1181</v>
      </c>
      <c r="G404" s="13"/>
    </row>
    <row r="405" spans="1:7" ht="15.75" customHeight="1">
      <c r="A405" s="19" t="s">
        <v>1182</v>
      </c>
      <c r="B405" s="37"/>
      <c r="C405" s="37"/>
      <c r="D405" s="37"/>
      <c r="E405" s="37"/>
      <c r="F405" s="37"/>
      <c r="G405" s="20"/>
    </row>
    <row r="406" spans="1:7" ht="69.75" customHeight="1">
      <c r="A406" s="11" t="s">
        <v>1183</v>
      </c>
      <c r="B406" s="35">
        <v>232</v>
      </c>
      <c r="C406" s="35" t="s">
        <v>1184</v>
      </c>
      <c r="D406" s="35" t="s">
        <v>1185</v>
      </c>
      <c r="E406" s="35" t="s">
        <v>1186</v>
      </c>
      <c r="F406" s="35"/>
      <c r="G406" s="13"/>
    </row>
    <row r="407" spans="1:7" ht="15.75" customHeight="1">
      <c r="A407" s="19" t="s">
        <v>1187</v>
      </c>
      <c r="B407" s="37"/>
      <c r="C407" s="37"/>
      <c r="D407" s="37"/>
      <c r="E407" s="37"/>
      <c r="F407" s="37"/>
      <c r="G407" s="20"/>
    </row>
    <row r="408" spans="1:7" ht="15.75" customHeight="1">
      <c r="A408" s="8" t="s">
        <v>1188</v>
      </c>
      <c r="B408" s="9">
        <v>233</v>
      </c>
      <c r="C408" s="9" t="s">
        <v>1189</v>
      </c>
      <c r="D408" s="9" t="s">
        <v>1190</v>
      </c>
      <c r="E408" s="9" t="s">
        <v>1191</v>
      </c>
      <c r="F408" s="9"/>
      <c r="G408" s="10"/>
    </row>
    <row r="409" spans="1:7" ht="105.75" customHeight="1">
      <c r="A409" s="11" t="s">
        <v>1192</v>
      </c>
      <c r="B409" s="35">
        <v>234</v>
      </c>
      <c r="C409" s="35">
        <v>35</v>
      </c>
      <c r="D409" s="35" t="s">
        <v>1193</v>
      </c>
      <c r="E409" s="35" t="s">
        <v>1194</v>
      </c>
      <c r="F409" s="35"/>
      <c r="G409" s="13"/>
    </row>
    <row r="410" spans="1:7" ht="15.75" customHeight="1">
      <c r="A410" s="21"/>
      <c r="B410" s="36"/>
      <c r="C410" s="36"/>
      <c r="D410" s="36"/>
      <c r="E410" s="36"/>
      <c r="F410" s="36"/>
      <c r="G410" s="21"/>
    </row>
    <row r="411" spans="1:7" ht="15.75" customHeight="1">
      <c r="A411" s="19" t="s">
        <v>1195</v>
      </c>
      <c r="B411" s="37"/>
      <c r="C411" s="37"/>
      <c r="D411" s="37"/>
      <c r="E411" s="37"/>
      <c r="F411" s="37"/>
      <c r="G411" s="20"/>
    </row>
    <row r="412" spans="1:7" ht="60" customHeight="1">
      <c r="A412" s="11" t="s">
        <v>1196</v>
      </c>
      <c r="B412" s="35">
        <v>235</v>
      </c>
      <c r="C412" s="35">
        <v>636</v>
      </c>
      <c r="D412" s="35" t="s">
        <v>1197</v>
      </c>
      <c r="E412" s="35" t="s">
        <v>888</v>
      </c>
      <c r="F412" s="35"/>
      <c r="G412" s="13"/>
    </row>
    <row r="413" spans="1:7" ht="15.75" customHeight="1">
      <c r="A413" s="21"/>
      <c r="B413" s="36"/>
      <c r="C413" s="36"/>
      <c r="D413" s="36"/>
      <c r="E413" s="36"/>
      <c r="F413" s="36"/>
      <c r="G413" s="21"/>
    </row>
    <row r="414" spans="1:7" ht="15.75" customHeight="1">
      <c r="A414" s="19" t="s">
        <v>1198</v>
      </c>
      <c r="B414" s="37"/>
      <c r="C414" s="37"/>
      <c r="D414" s="37"/>
      <c r="E414" s="37"/>
      <c r="F414" s="37"/>
      <c r="G414" s="20"/>
    </row>
    <row r="415" spans="1:7" ht="89.25" customHeight="1">
      <c r="A415" s="38" t="s">
        <v>1199</v>
      </c>
      <c r="B415" s="35">
        <v>236</v>
      </c>
      <c r="C415" s="35" t="s">
        <v>1200</v>
      </c>
      <c r="D415" s="35" t="s">
        <v>1201</v>
      </c>
      <c r="E415" s="35" t="s">
        <v>1202</v>
      </c>
      <c r="F415" s="12" t="s">
        <v>1203</v>
      </c>
      <c r="G415" s="13"/>
    </row>
    <row r="416" spans="1:7" ht="15.75" customHeight="1">
      <c r="A416" s="37"/>
      <c r="B416" s="37"/>
      <c r="C416" s="37"/>
      <c r="D416" s="37"/>
      <c r="E416" s="37"/>
      <c r="F416" s="18" t="s">
        <v>1204</v>
      </c>
      <c r="G416" s="20"/>
    </row>
    <row r="417" spans="1:7" ht="15.75" customHeight="1">
      <c r="A417" s="8" t="s">
        <v>1205</v>
      </c>
      <c r="B417" s="9">
        <v>237</v>
      </c>
      <c r="C417" s="9" t="s">
        <v>1206</v>
      </c>
      <c r="D417" s="9" t="s">
        <v>1207</v>
      </c>
      <c r="E417" s="9" t="s">
        <v>1208</v>
      </c>
      <c r="F417" s="9" t="s">
        <v>1209</v>
      </c>
      <c r="G417" s="10"/>
    </row>
    <row r="418" spans="1:7" ht="45" customHeight="1">
      <c r="A418" s="11" t="s">
        <v>1210</v>
      </c>
      <c r="B418" s="35">
        <v>238</v>
      </c>
      <c r="C418" s="35">
        <v>483</v>
      </c>
      <c r="D418" s="35" t="s">
        <v>1211</v>
      </c>
      <c r="E418" s="35" t="s">
        <v>1212</v>
      </c>
      <c r="F418" s="35">
        <v>9212589402</v>
      </c>
      <c r="G418" s="13"/>
    </row>
    <row r="419" spans="1:7" ht="15.75" customHeight="1">
      <c r="A419" s="21"/>
      <c r="B419" s="36"/>
      <c r="C419" s="36"/>
      <c r="D419" s="36"/>
      <c r="E419" s="36"/>
      <c r="F419" s="36"/>
      <c r="G419" s="21"/>
    </row>
    <row r="420" spans="1:7" ht="15.75" customHeight="1">
      <c r="A420" s="19" t="s">
        <v>1213</v>
      </c>
      <c r="B420" s="37"/>
      <c r="C420" s="37"/>
      <c r="D420" s="37"/>
      <c r="E420" s="37"/>
      <c r="F420" s="37"/>
      <c r="G420" s="20"/>
    </row>
    <row r="421" spans="1:7" ht="15.75" customHeight="1">
      <c r="A421" s="8" t="s">
        <v>1214</v>
      </c>
      <c r="B421" s="9">
        <v>239</v>
      </c>
      <c r="C421" s="9">
        <v>776</v>
      </c>
      <c r="D421" s="9" t="s">
        <v>1215</v>
      </c>
      <c r="E421" s="9" t="s">
        <v>1216</v>
      </c>
      <c r="F421" s="9" t="s">
        <v>1217</v>
      </c>
      <c r="G421" s="10"/>
    </row>
    <row r="422" spans="1:7" ht="69.75" customHeight="1">
      <c r="A422" s="11" t="s">
        <v>1218</v>
      </c>
      <c r="B422" s="35">
        <v>240</v>
      </c>
      <c r="C422" s="35">
        <v>774</v>
      </c>
      <c r="D422" s="35" t="s">
        <v>1219</v>
      </c>
      <c r="E422" s="35" t="s">
        <v>1220</v>
      </c>
      <c r="F422" s="35" t="s">
        <v>1221</v>
      </c>
      <c r="G422" s="13"/>
    </row>
    <row r="423" spans="1:7" ht="15.75" customHeight="1">
      <c r="A423" s="19" t="s">
        <v>1222</v>
      </c>
      <c r="B423" s="37"/>
      <c r="C423" s="37"/>
      <c r="D423" s="37"/>
      <c r="E423" s="37"/>
      <c r="F423" s="37"/>
      <c r="G423" s="20"/>
    </row>
    <row r="424" spans="1:7" ht="67.5" customHeight="1">
      <c r="A424" s="11" t="s">
        <v>1223</v>
      </c>
      <c r="B424" s="35">
        <v>241</v>
      </c>
      <c r="C424" s="35">
        <v>784</v>
      </c>
      <c r="D424" s="35" t="s">
        <v>1224</v>
      </c>
      <c r="E424" s="35" t="s">
        <v>1225</v>
      </c>
      <c r="F424" s="35" t="s">
        <v>1226</v>
      </c>
      <c r="G424" s="13"/>
    </row>
    <row r="425" spans="1:7" ht="15.75" customHeight="1">
      <c r="A425" s="19" t="s">
        <v>1227</v>
      </c>
      <c r="B425" s="37"/>
      <c r="C425" s="37"/>
      <c r="D425" s="37"/>
      <c r="E425" s="37"/>
      <c r="F425" s="37"/>
      <c r="G425" s="20"/>
    </row>
    <row r="426" spans="1:7" ht="60" customHeight="1">
      <c r="A426" s="11" t="s">
        <v>1228</v>
      </c>
      <c r="B426" s="35">
        <v>242</v>
      </c>
      <c r="C426" s="35">
        <v>670</v>
      </c>
      <c r="D426" s="35" t="s">
        <v>1229</v>
      </c>
      <c r="E426" s="35" t="s">
        <v>1230</v>
      </c>
      <c r="F426" s="35">
        <v>9062994135</v>
      </c>
      <c r="G426" s="13"/>
    </row>
    <row r="427" spans="1:7" ht="15.75" customHeight="1">
      <c r="A427" s="21"/>
      <c r="B427" s="36"/>
      <c r="C427" s="36"/>
      <c r="D427" s="36"/>
      <c r="E427" s="36"/>
      <c r="F427" s="36"/>
      <c r="G427" s="21"/>
    </row>
    <row r="428" spans="1:7" ht="15.75" customHeight="1">
      <c r="A428" s="19" t="s">
        <v>1231</v>
      </c>
      <c r="B428" s="37"/>
      <c r="C428" s="37"/>
      <c r="D428" s="37"/>
      <c r="E428" s="37"/>
      <c r="F428" s="37"/>
      <c r="G428" s="20"/>
    </row>
    <row r="429" spans="1:7" ht="15.75" customHeight="1">
      <c r="A429" s="8" t="s">
        <v>1232</v>
      </c>
      <c r="B429" s="9">
        <v>243</v>
      </c>
      <c r="C429" s="9">
        <v>11</v>
      </c>
      <c r="D429" s="9" t="s">
        <v>1233</v>
      </c>
      <c r="E429" s="9" t="s">
        <v>229</v>
      </c>
      <c r="F429" s="9" t="s">
        <v>1234</v>
      </c>
      <c r="G429" s="10"/>
    </row>
    <row r="430" spans="1:7" ht="60" customHeight="1">
      <c r="A430" s="11" t="s">
        <v>1235</v>
      </c>
      <c r="B430" s="35">
        <v>244</v>
      </c>
      <c r="C430" s="35">
        <v>757</v>
      </c>
      <c r="D430" s="35" t="s">
        <v>1236</v>
      </c>
      <c r="E430" s="35" t="s">
        <v>1156</v>
      </c>
      <c r="F430" s="35"/>
      <c r="G430" s="13"/>
    </row>
    <row r="431" spans="1:7" ht="15.75" customHeight="1">
      <c r="A431" s="21"/>
      <c r="B431" s="36"/>
      <c r="C431" s="36"/>
      <c r="D431" s="36"/>
      <c r="E431" s="36"/>
      <c r="F431" s="36"/>
      <c r="G431" s="21"/>
    </row>
    <row r="432" spans="1:7" ht="15.75" customHeight="1">
      <c r="A432" s="19" t="s">
        <v>1237</v>
      </c>
      <c r="B432" s="37"/>
      <c r="C432" s="37"/>
      <c r="D432" s="37"/>
      <c r="E432" s="37"/>
      <c r="F432" s="37"/>
      <c r="G432" s="20"/>
    </row>
    <row r="433" spans="1:7" ht="15.75" customHeight="1">
      <c r="A433" s="8" t="s">
        <v>1238</v>
      </c>
      <c r="B433" s="9">
        <v>245</v>
      </c>
      <c r="C433" s="9">
        <v>268</v>
      </c>
      <c r="D433" s="9" t="s">
        <v>1239</v>
      </c>
      <c r="E433" s="9" t="s">
        <v>1240</v>
      </c>
      <c r="F433" s="9">
        <v>9174207820</v>
      </c>
      <c r="G433" s="10"/>
    </row>
    <row r="434" spans="1:7" ht="60" customHeight="1">
      <c r="A434" s="11" t="s">
        <v>1241</v>
      </c>
      <c r="B434" s="35">
        <v>246</v>
      </c>
      <c r="C434" s="35">
        <v>652</v>
      </c>
      <c r="D434" s="35" t="s">
        <v>1242</v>
      </c>
      <c r="E434" s="35" t="s">
        <v>1243</v>
      </c>
      <c r="F434" s="35" t="s">
        <v>1244</v>
      </c>
      <c r="G434" s="13"/>
    </row>
    <row r="435" spans="1:7" ht="15.75" customHeight="1">
      <c r="A435" s="21"/>
      <c r="B435" s="36"/>
      <c r="C435" s="36"/>
      <c r="D435" s="36"/>
      <c r="E435" s="36"/>
      <c r="F435" s="36"/>
      <c r="G435" s="21"/>
    </row>
    <row r="436" spans="1:7" ht="15.75" customHeight="1">
      <c r="A436" s="19" t="s">
        <v>1245</v>
      </c>
      <c r="B436" s="37"/>
      <c r="C436" s="37"/>
      <c r="D436" s="37"/>
      <c r="E436" s="37"/>
      <c r="F436" s="37"/>
      <c r="G436" s="20"/>
    </row>
    <row r="437" spans="1:7" ht="60" customHeight="1">
      <c r="A437" s="11" t="s">
        <v>1246</v>
      </c>
      <c r="B437" s="35">
        <v>247</v>
      </c>
      <c r="C437" s="35" t="s">
        <v>1247</v>
      </c>
      <c r="D437" s="35" t="s">
        <v>1248</v>
      </c>
      <c r="E437" s="35" t="s">
        <v>237</v>
      </c>
      <c r="F437" s="35"/>
      <c r="G437" s="13"/>
    </row>
    <row r="438" spans="1:7" ht="15.75" customHeight="1">
      <c r="A438" s="19" t="s">
        <v>1249</v>
      </c>
      <c r="B438" s="37"/>
      <c r="C438" s="37"/>
      <c r="D438" s="37"/>
      <c r="E438" s="37"/>
      <c r="F438" s="37"/>
      <c r="G438" s="20"/>
    </row>
    <row r="439" spans="1:7" ht="74.25" customHeight="1">
      <c r="A439" s="38" t="s">
        <v>1250</v>
      </c>
      <c r="B439" s="35">
        <v>248</v>
      </c>
      <c r="C439" s="35" t="s">
        <v>1251</v>
      </c>
      <c r="D439" s="35" t="s">
        <v>1252</v>
      </c>
      <c r="E439" s="35" t="s">
        <v>1253</v>
      </c>
      <c r="F439" s="35"/>
      <c r="G439" s="13"/>
    </row>
    <row r="440" spans="1:7" ht="15.75" customHeight="1">
      <c r="A440" s="37"/>
      <c r="B440" s="37"/>
      <c r="C440" s="37"/>
      <c r="D440" s="37"/>
      <c r="E440" s="37"/>
      <c r="F440" s="37"/>
      <c r="G440" s="20"/>
    </row>
    <row r="441" spans="1:7" ht="15.75" customHeight="1">
      <c r="A441" s="8" t="s">
        <v>1254</v>
      </c>
      <c r="B441" s="9">
        <v>249</v>
      </c>
      <c r="C441" s="9">
        <v>153</v>
      </c>
      <c r="D441" s="9" t="s">
        <v>1252</v>
      </c>
      <c r="E441" s="9" t="s">
        <v>1255</v>
      </c>
      <c r="F441" s="9" t="s">
        <v>1256</v>
      </c>
      <c r="G441" s="10"/>
    </row>
    <row r="442" spans="1:7" ht="45" customHeight="1">
      <c r="A442" s="11" t="s">
        <v>1257</v>
      </c>
      <c r="B442" s="35">
        <v>250</v>
      </c>
      <c r="C442" s="35">
        <v>480</v>
      </c>
      <c r="D442" s="35" t="s">
        <v>1258</v>
      </c>
      <c r="E442" s="35" t="s">
        <v>1259</v>
      </c>
      <c r="F442" s="35" t="s">
        <v>1260</v>
      </c>
      <c r="G442" s="13"/>
    </row>
    <row r="443" spans="1:7" ht="15.75" customHeight="1">
      <c r="A443" s="21"/>
      <c r="B443" s="36"/>
      <c r="C443" s="36"/>
      <c r="D443" s="36"/>
      <c r="E443" s="36"/>
      <c r="F443" s="36"/>
      <c r="G443" s="21"/>
    </row>
    <row r="444" spans="1:7" ht="15.75" customHeight="1">
      <c r="A444" s="19" t="s">
        <v>1261</v>
      </c>
      <c r="B444" s="37"/>
      <c r="C444" s="37"/>
      <c r="D444" s="37"/>
      <c r="E444" s="37"/>
      <c r="F444" s="37"/>
      <c r="G444" s="20"/>
    </row>
    <row r="445" spans="1:7" ht="60" customHeight="1">
      <c r="A445" s="11" t="s">
        <v>1262</v>
      </c>
      <c r="B445" s="35">
        <v>251</v>
      </c>
      <c r="C445" s="35">
        <v>761</v>
      </c>
      <c r="D445" s="35" t="s">
        <v>1263</v>
      </c>
      <c r="E445" s="35" t="s">
        <v>1264</v>
      </c>
      <c r="F445" s="35" t="s">
        <v>1265</v>
      </c>
      <c r="G445" s="13"/>
    </row>
    <row r="446" spans="1:7" ht="15.75" customHeight="1">
      <c r="A446" s="19" t="s">
        <v>1266</v>
      </c>
      <c r="B446" s="37"/>
      <c r="C446" s="37"/>
      <c r="D446" s="37"/>
      <c r="E446" s="37"/>
      <c r="F446" s="37"/>
      <c r="G446" s="20"/>
    </row>
    <row r="447" spans="1:7" ht="15.75" customHeight="1">
      <c r="A447" s="8" t="s">
        <v>1267</v>
      </c>
      <c r="B447" s="9">
        <v>252</v>
      </c>
      <c r="C447" s="9">
        <v>647</v>
      </c>
      <c r="D447" s="9" t="s">
        <v>1268</v>
      </c>
      <c r="E447" s="9" t="s">
        <v>1269</v>
      </c>
      <c r="F447" s="9"/>
      <c r="G447" s="10"/>
    </row>
    <row r="448" spans="1:7" ht="93" customHeight="1">
      <c r="A448" s="11" t="s">
        <v>1270</v>
      </c>
      <c r="B448" s="35">
        <v>253</v>
      </c>
      <c r="C448" s="35">
        <v>752</v>
      </c>
      <c r="D448" s="35" t="s">
        <v>133</v>
      </c>
      <c r="E448" s="35" t="s">
        <v>1271</v>
      </c>
      <c r="F448" s="35" t="s">
        <v>1272</v>
      </c>
      <c r="G448" s="13"/>
    </row>
    <row r="449" spans="1:7" ht="15.75" customHeight="1">
      <c r="A449" s="21"/>
      <c r="B449" s="36"/>
      <c r="C449" s="36"/>
      <c r="D449" s="36"/>
      <c r="E449" s="36"/>
      <c r="F449" s="36"/>
      <c r="G449" s="21"/>
    </row>
    <row r="450" spans="1:7" ht="15.75" customHeight="1">
      <c r="A450" s="19" t="s">
        <v>1273</v>
      </c>
      <c r="B450" s="37"/>
      <c r="C450" s="37"/>
      <c r="D450" s="37"/>
      <c r="E450" s="37"/>
      <c r="F450" s="37"/>
      <c r="G450" s="20"/>
    </row>
    <row r="451" spans="1:7" ht="15.75" customHeight="1">
      <c r="A451" s="8" t="s">
        <v>1274</v>
      </c>
      <c r="B451" s="9">
        <v>254</v>
      </c>
      <c r="C451" s="9" t="s">
        <v>1275</v>
      </c>
      <c r="D451" s="9" t="s">
        <v>133</v>
      </c>
      <c r="E451" s="9" t="s">
        <v>1276</v>
      </c>
      <c r="F451" s="9" t="s">
        <v>1277</v>
      </c>
      <c r="G451" s="10"/>
    </row>
    <row r="452" spans="1:7" ht="15.75" customHeight="1">
      <c r="A452" s="8" t="s">
        <v>1278</v>
      </c>
      <c r="B452" s="9">
        <v>255</v>
      </c>
      <c r="C452" s="9" t="s">
        <v>1279</v>
      </c>
      <c r="D452" s="9" t="s">
        <v>1280</v>
      </c>
      <c r="E452" s="9" t="s">
        <v>1281</v>
      </c>
      <c r="F452" s="9" t="s">
        <v>1282</v>
      </c>
      <c r="G452" s="10"/>
    </row>
    <row r="453" spans="1:7" ht="45" customHeight="1">
      <c r="A453" s="11" t="s">
        <v>1283</v>
      </c>
      <c r="B453" s="35">
        <v>256</v>
      </c>
      <c r="C453" s="35">
        <v>727</v>
      </c>
      <c r="D453" s="35" t="s">
        <v>1284</v>
      </c>
      <c r="E453" s="35" t="s">
        <v>1285</v>
      </c>
      <c r="F453" s="35" t="s">
        <v>1286</v>
      </c>
      <c r="G453" s="13"/>
    </row>
    <row r="454" spans="1:7" ht="15.75" customHeight="1">
      <c r="A454" s="21"/>
      <c r="B454" s="36"/>
      <c r="C454" s="36"/>
      <c r="D454" s="36"/>
      <c r="E454" s="36"/>
      <c r="F454" s="36"/>
      <c r="G454" s="21"/>
    </row>
    <row r="455" spans="1:7" ht="15.75" customHeight="1">
      <c r="A455" s="19" t="s">
        <v>1287</v>
      </c>
      <c r="B455" s="37"/>
      <c r="C455" s="37"/>
      <c r="D455" s="37"/>
      <c r="E455" s="37"/>
      <c r="F455" s="37"/>
      <c r="G455" s="20"/>
    </row>
    <row r="456" spans="1:7" ht="45" customHeight="1">
      <c r="A456" s="11" t="s">
        <v>1288</v>
      </c>
      <c r="B456" s="35">
        <v>257</v>
      </c>
      <c r="C456" s="35" t="s">
        <v>1289</v>
      </c>
      <c r="D456" s="35" t="s">
        <v>1290</v>
      </c>
      <c r="E456" s="35" t="s">
        <v>1291</v>
      </c>
      <c r="F456" s="35"/>
      <c r="G456" s="13"/>
    </row>
    <row r="457" spans="1:7" ht="15.75" customHeight="1">
      <c r="A457" s="19" t="s">
        <v>1292</v>
      </c>
      <c r="B457" s="37"/>
      <c r="C457" s="37"/>
      <c r="D457" s="37"/>
      <c r="E457" s="37"/>
      <c r="F457" s="37"/>
      <c r="G457" s="20"/>
    </row>
    <row r="458" spans="1:7" ht="15.75" customHeight="1">
      <c r="A458" s="8" t="s">
        <v>1293</v>
      </c>
      <c r="B458" s="9">
        <v>258</v>
      </c>
      <c r="C458" s="9" t="s">
        <v>1294</v>
      </c>
      <c r="D458" s="9" t="s">
        <v>1295</v>
      </c>
      <c r="E458" s="9" t="s">
        <v>1296</v>
      </c>
      <c r="F458" s="9" t="s">
        <v>1297</v>
      </c>
      <c r="G458" s="10"/>
    </row>
    <row r="459" spans="1:7" ht="60" customHeight="1">
      <c r="A459" s="11" t="s">
        <v>1298</v>
      </c>
      <c r="B459" s="35">
        <v>259</v>
      </c>
      <c r="C459" s="35" t="s">
        <v>1299</v>
      </c>
      <c r="D459" s="35" t="s">
        <v>1300</v>
      </c>
      <c r="E459" s="35" t="s">
        <v>782</v>
      </c>
      <c r="F459" s="35" t="s">
        <v>1301</v>
      </c>
      <c r="G459" s="13"/>
    </row>
    <row r="460" spans="1:7" ht="15.75" customHeight="1">
      <c r="A460" s="19" t="s">
        <v>1302</v>
      </c>
      <c r="B460" s="37"/>
      <c r="C460" s="37"/>
      <c r="D460" s="37"/>
      <c r="E460" s="37"/>
      <c r="F460" s="37"/>
      <c r="G460" s="20"/>
    </row>
    <row r="461" spans="1:7" ht="67.5" customHeight="1">
      <c r="A461" s="11" t="s">
        <v>1303</v>
      </c>
      <c r="B461" s="35">
        <v>260</v>
      </c>
      <c r="C461" s="35">
        <v>635</v>
      </c>
      <c r="D461" s="35" t="s">
        <v>1304</v>
      </c>
      <c r="E461" s="35" t="s">
        <v>1305</v>
      </c>
      <c r="F461" s="35" t="s">
        <v>1306</v>
      </c>
      <c r="G461" s="13"/>
    </row>
    <row r="462" spans="1:7" ht="15.75" customHeight="1">
      <c r="A462" s="21"/>
      <c r="B462" s="36"/>
      <c r="C462" s="36"/>
      <c r="D462" s="36"/>
      <c r="E462" s="36"/>
      <c r="F462" s="36"/>
      <c r="G462" s="21"/>
    </row>
    <row r="463" spans="1:7" ht="15.75" customHeight="1">
      <c r="A463" s="19" t="s">
        <v>1307</v>
      </c>
      <c r="B463" s="37"/>
      <c r="C463" s="37"/>
      <c r="D463" s="37"/>
      <c r="E463" s="37"/>
      <c r="F463" s="37"/>
      <c r="G463" s="20"/>
    </row>
    <row r="464" spans="1:7" ht="15.75" customHeight="1">
      <c r="A464" s="8" t="s">
        <v>1308</v>
      </c>
      <c r="B464" s="9">
        <v>261</v>
      </c>
      <c r="C464" s="9" t="s">
        <v>1309</v>
      </c>
      <c r="D464" s="9" t="s">
        <v>1310</v>
      </c>
      <c r="E464" s="9" t="s">
        <v>1311</v>
      </c>
      <c r="F464" s="9">
        <v>9195611086</v>
      </c>
      <c r="G464" s="10"/>
    </row>
    <row r="465" spans="1:7" ht="57" customHeight="1">
      <c r="A465" s="11" t="s">
        <v>1312</v>
      </c>
      <c r="B465" s="35">
        <v>262</v>
      </c>
      <c r="C465" s="35" t="s">
        <v>1313</v>
      </c>
      <c r="D465" s="35" t="s">
        <v>1314</v>
      </c>
      <c r="E465" s="35" t="s">
        <v>1315</v>
      </c>
      <c r="F465" s="35" t="s">
        <v>1316</v>
      </c>
      <c r="G465" s="13"/>
    </row>
    <row r="466" spans="1:7" ht="15.75" customHeight="1">
      <c r="A466" s="19" t="s">
        <v>1317</v>
      </c>
      <c r="B466" s="37"/>
      <c r="C466" s="37"/>
      <c r="D466" s="37"/>
      <c r="E466" s="37"/>
      <c r="F466" s="37"/>
      <c r="G466" s="20"/>
    </row>
    <row r="467" spans="1:7" ht="45" customHeight="1">
      <c r="A467" s="11" t="s">
        <v>1318</v>
      </c>
      <c r="B467" s="35">
        <v>263</v>
      </c>
      <c r="C467" s="35">
        <v>756</v>
      </c>
      <c r="D467" s="35" t="s">
        <v>1319</v>
      </c>
      <c r="E467" s="35" t="s">
        <v>1320</v>
      </c>
      <c r="F467" s="35" t="s">
        <v>1321</v>
      </c>
      <c r="G467" s="13"/>
    </row>
    <row r="468" spans="1:7" ht="15.75" customHeight="1">
      <c r="A468" s="19" t="s">
        <v>1322</v>
      </c>
      <c r="B468" s="37"/>
      <c r="C468" s="37"/>
      <c r="D468" s="37"/>
      <c r="E468" s="37"/>
      <c r="F468" s="37"/>
      <c r="G468" s="20"/>
    </row>
    <row r="469" spans="1:7" ht="15.75" customHeight="1">
      <c r="A469" s="8" t="s">
        <v>1323</v>
      </c>
      <c r="B469" s="9">
        <v>264</v>
      </c>
      <c r="C469" s="9" t="s">
        <v>1324</v>
      </c>
      <c r="D469" s="9" t="s">
        <v>1325</v>
      </c>
      <c r="E469" s="9" t="s">
        <v>1326</v>
      </c>
      <c r="F469" s="9" t="s">
        <v>1327</v>
      </c>
      <c r="G469" s="10"/>
    </row>
    <row r="470" spans="1:7" ht="15.75" customHeight="1">
      <c r="A470" s="8" t="s">
        <v>1328</v>
      </c>
      <c r="B470" s="9">
        <v>265</v>
      </c>
      <c r="C470" s="9">
        <v>87</v>
      </c>
      <c r="D470" s="9" t="s">
        <v>1325</v>
      </c>
      <c r="E470" s="9" t="s">
        <v>832</v>
      </c>
      <c r="F470" s="9" t="s">
        <v>1329</v>
      </c>
      <c r="G470" s="10"/>
    </row>
    <row r="471" spans="1:7" ht="87" customHeight="1">
      <c r="A471" s="38" t="s">
        <v>1330</v>
      </c>
      <c r="B471" s="35">
        <v>266</v>
      </c>
      <c r="C471" s="35" t="s">
        <v>1331</v>
      </c>
      <c r="D471" s="35" t="s">
        <v>46</v>
      </c>
      <c r="E471" s="35" t="s">
        <v>45</v>
      </c>
      <c r="F471" s="12" t="s">
        <v>1332</v>
      </c>
      <c r="G471" s="13"/>
    </row>
    <row r="472" spans="1:7" ht="15.75" customHeight="1">
      <c r="A472" s="36"/>
      <c r="B472" s="36"/>
      <c r="C472" s="36"/>
      <c r="D472" s="36"/>
      <c r="E472" s="36"/>
      <c r="F472" s="15"/>
      <c r="G472" s="16"/>
    </row>
    <row r="473" spans="1:7" ht="15.75" customHeight="1">
      <c r="A473" s="37"/>
      <c r="B473" s="37"/>
      <c r="C473" s="37"/>
      <c r="D473" s="37"/>
      <c r="E473" s="37"/>
      <c r="F473" s="18" t="s">
        <v>1333</v>
      </c>
      <c r="G473" s="20"/>
    </row>
    <row r="474" spans="1:7" ht="15.75" customHeight="1">
      <c r="A474" s="8" t="s">
        <v>1334</v>
      </c>
      <c r="B474" s="9">
        <v>267</v>
      </c>
      <c r="C474" s="9">
        <v>789</v>
      </c>
      <c r="D474" s="9" t="s">
        <v>1259</v>
      </c>
      <c r="E474" s="9" t="s">
        <v>1335</v>
      </c>
      <c r="F474" s="9"/>
      <c r="G474" s="10"/>
    </row>
    <row r="475" spans="1:7" ht="15.75" customHeight="1">
      <c r="A475" s="8" t="s">
        <v>1336</v>
      </c>
      <c r="B475" s="9">
        <v>268</v>
      </c>
      <c r="C475" s="9">
        <v>554</v>
      </c>
      <c r="D475" s="9" t="s">
        <v>1259</v>
      </c>
      <c r="E475" s="9" t="s">
        <v>1337</v>
      </c>
      <c r="F475" s="9">
        <v>9267182604</v>
      </c>
      <c r="G475" s="10"/>
    </row>
    <row r="476" spans="1:7" ht="15.75" customHeight="1">
      <c r="A476" s="8" t="s">
        <v>1338</v>
      </c>
      <c r="B476" s="9">
        <v>269</v>
      </c>
      <c r="C476" s="9" t="s">
        <v>1339</v>
      </c>
      <c r="D476" s="9" t="s">
        <v>1340</v>
      </c>
      <c r="E476" s="9" t="s">
        <v>224</v>
      </c>
      <c r="F476" s="9" t="s">
        <v>1341</v>
      </c>
      <c r="G476" s="10"/>
    </row>
    <row r="477" spans="1:7" ht="15.75" customHeight="1">
      <c r="A477" s="8" t="s">
        <v>1342</v>
      </c>
      <c r="B477" s="9">
        <v>270</v>
      </c>
      <c r="C477" s="9" t="s">
        <v>1343</v>
      </c>
      <c r="D477" s="9" t="s">
        <v>1344</v>
      </c>
      <c r="E477" s="9" t="s">
        <v>1345</v>
      </c>
      <c r="F477" s="9">
        <v>9175397275</v>
      </c>
      <c r="G477" s="10"/>
    </row>
    <row r="478" spans="1:7" ht="69.75" customHeight="1">
      <c r="A478" s="11" t="s">
        <v>1346</v>
      </c>
      <c r="B478" s="35">
        <v>271</v>
      </c>
      <c r="C478" s="35">
        <v>669</v>
      </c>
      <c r="D478" s="35" t="s">
        <v>1347</v>
      </c>
      <c r="E478" s="35" t="s">
        <v>614</v>
      </c>
      <c r="F478" s="12" t="s">
        <v>1348</v>
      </c>
      <c r="G478" s="13"/>
    </row>
    <row r="479" spans="1:7" ht="15.75" customHeight="1">
      <c r="A479" s="14" t="s">
        <v>1349</v>
      </c>
      <c r="B479" s="36"/>
      <c r="C479" s="36"/>
      <c r="D479" s="36"/>
      <c r="E479" s="36"/>
      <c r="F479" s="15"/>
      <c r="G479" s="16"/>
    </row>
    <row r="480" spans="1:7" ht="15.75" customHeight="1">
      <c r="A480" s="17"/>
      <c r="B480" s="37"/>
      <c r="C480" s="37"/>
      <c r="D480" s="37"/>
      <c r="E480" s="37"/>
      <c r="F480" s="18" t="s">
        <v>1350</v>
      </c>
      <c r="G480" s="17"/>
    </row>
    <row r="481" spans="1:7" ht="60" customHeight="1">
      <c r="A481" s="11" t="s">
        <v>1351</v>
      </c>
      <c r="B481" s="35">
        <v>272</v>
      </c>
      <c r="C481" s="35" t="s">
        <v>1352</v>
      </c>
      <c r="D481" s="35" t="s">
        <v>1353</v>
      </c>
      <c r="E481" s="35" t="s">
        <v>1354</v>
      </c>
      <c r="F481" s="35">
        <v>9172071003</v>
      </c>
      <c r="G481" s="13"/>
    </row>
    <row r="482" spans="1:7" ht="15.75" customHeight="1">
      <c r="A482" s="21"/>
      <c r="B482" s="36"/>
      <c r="C482" s="36"/>
      <c r="D482" s="36"/>
      <c r="E482" s="36"/>
      <c r="F482" s="36"/>
      <c r="G482" s="21"/>
    </row>
    <row r="483" spans="1:7" ht="15.75" customHeight="1">
      <c r="A483" s="19" t="s">
        <v>1355</v>
      </c>
      <c r="B483" s="37"/>
      <c r="C483" s="37"/>
      <c r="D483" s="37"/>
      <c r="E483" s="37"/>
      <c r="F483" s="37"/>
      <c r="G483" s="20"/>
    </row>
    <row r="484" spans="1:7" ht="15.75" customHeight="1">
      <c r="A484" s="8" t="s">
        <v>1356</v>
      </c>
      <c r="B484" s="9">
        <v>273</v>
      </c>
      <c r="C484" s="9" t="s">
        <v>1357</v>
      </c>
      <c r="D484" s="9" t="s">
        <v>1358</v>
      </c>
      <c r="E484" s="9" t="s">
        <v>1359</v>
      </c>
      <c r="F484" s="9" t="s">
        <v>1360</v>
      </c>
      <c r="G484" s="10"/>
    </row>
    <row r="485" spans="1:7" ht="15.75" customHeight="1">
      <c r="A485" s="8" t="s">
        <v>1361</v>
      </c>
      <c r="B485" s="9">
        <v>274</v>
      </c>
      <c r="C485" s="9" t="s">
        <v>1362</v>
      </c>
      <c r="D485" s="9" t="s">
        <v>1363</v>
      </c>
      <c r="E485" s="9" t="s">
        <v>310</v>
      </c>
      <c r="F485" s="9" t="s">
        <v>1364</v>
      </c>
      <c r="G485" s="10"/>
    </row>
    <row r="486" spans="1:7" ht="60" customHeight="1">
      <c r="A486" s="11" t="s">
        <v>1365</v>
      </c>
      <c r="B486" s="35">
        <v>275</v>
      </c>
      <c r="C486" s="35">
        <v>651</v>
      </c>
      <c r="D486" s="35" t="s">
        <v>1366</v>
      </c>
      <c r="E486" s="35" t="s">
        <v>1367</v>
      </c>
      <c r="F486" s="35"/>
      <c r="G486" s="13"/>
    </row>
    <row r="487" spans="1:7" ht="15.75" customHeight="1">
      <c r="A487" s="21"/>
      <c r="B487" s="36"/>
      <c r="C487" s="36"/>
      <c r="D487" s="36"/>
      <c r="E487" s="36"/>
      <c r="F487" s="36"/>
      <c r="G487" s="21"/>
    </row>
    <row r="488" spans="1:7" ht="15.75" customHeight="1">
      <c r="A488" s="19" t="s">
        <v>1368</v>
      </c>
      <c r="B488" s="37"/>
      <c r="C488" s="37"/>
      <c r="D488" s="37"/>
      <c r="E488" s="37"/>
      <c r="F488" s="37"/>
      <c r="G488" s="20"/>
    </row>
    <row r="489" spans="1:7" ht="15.75" customHeight="1">
      <c r="A489" s="11" t="s">
        <v>1369</v>
      </c>
      <c r="B489" s="35">
        <v>276</v>
      </c>
      <c r="C489" s="35">
        <v>247</v>
      </c>
      <c r="D489" s="35" t="s">
        <v>1370</v>
      </c>
      <c r="E489" s="35" t="s">
        <v>1371</v>
      </c>
      <c r="F489" s="35">
        <v>9065256809</v>
      </c>
      <c r="G489" s="13"/>
    </row>
    <row r="490" spans="1:7" ht="15.75" customHeight="1">
      <c r="A490" s="21"/>
      <c r="B490" s="36"/>
      <c r="C490" s="36"/>
      <c r="D490" s="36"/>
      <c r="E490" s="36"/>
      <c r="F490" s="36"/>
      <c r="G490" s="21"/>
    </row>
    <row r="491" spans="1:7" ht="15.75" customHeight="1">
      <c r="A491" s="19" t="s">
        <v>1372</v>
      </c>
      <c r="B491" s="37"/>
      <c r="C491" s="37"/>
      <c r="D491" s="37"/>
      <c r="E491" s="37"/>
      <c r="F491" s="37"/>
      <c r="G491" s="20"/>
    </row>
    <row r="492" spans="1:7" ht="110.25" customHeight="1">
      <c r="A492" s="38" t="s">
        <v>1373</v>
      </c>
      <c r="B492" s="35">
        <v>277</v>
      </c>
      <c r="C492" s="35">
        <v>508</v>
      </c>
      <c r="D492" s="35" t="s">
        <v>1374</v>
      </c>
      <c r="E492" s="35" t="s">
        <v>1375</v>
      </c>
      <c r="F492" s="12">
        <v>9778358275</v>
      </c>
      <c r="G492" s="13"/>
    </row>
    <row r="493" spans="1:7" ht="15.75" customHeight="1">
      <c r="A493" s="36"/>
      <c r="B493" s="36"/>
      <c r="C493" s="36"/>
      <c r="D493" s="36"/>
      <c r="E493" s="36"/>
      <c r="F493" s="15"/>
      <c r="G493" s="16"/>
    </row>
    <row r="494" spans="1:7" ht="15.75" customHeight="1">
      <c r="A494" s="37"/>
      <c r="B494" s="37"/>
      <c r="C494" s="37"/>
      <c r="D494" s="37"/>
      <c r="E494" s="37"/>
      <c r="F494" s="18">
        <v>9176658275</v>
      </c>
      <c r="G494" s="20"/>
    </row>
    <row r="495" spans="1:7" ht="60" customHeight="1">
      <c r="A495" s="11" t="s">
        <v>1376</v>
      </c>
      <c r="B495" s="35">
        <v>278</v>
      </c>
      <c r="C495" s="35">
        <v>656</v>
      </c>
      <c r="D495" s="35" t="s">
        <v>1377</v>
      </c>
      <c r="E495" s="35" t="s">
        <v>1378</v>
      </c>
      <c r="F495" s="35" t="s">
        <v>1379</v>
      </c>
      <c r="G495" s="13"/>
    </row>
    <row r="496" spans="1:7" ht="15.75" customHeight="1">
      <c r="A496" s="21"/>
      <c r="B496" s="36"/>
      <c r="C496" s="36"/>
      <c r="D496" s="36"/>
      <c r="E496" s="36"/>
      <c r="F496" s="36"/>
      <c r="G496" s="21"/>
    </row>
    <row r="497" spans="1:7" ht="15.75" customHeight="1">
      <c r="A497" s="19" t="s">
        <v>1380</v>
      </c>
      <c r="B497" s="37"/>
      <c r="C497" s="37"/>
      <c r="D497" s="37"/>
      <c r="E497" s="37"/>
      <c r="F497" s="37"/>
      <c r="G497" s="20"/>
    </row>
    <row r="498" spans="1:7" ht="60" customHeight="1">
      <c r="A498" s="11" t="s">
        <v>1381</v>
      </c>
      <c r="B498" s="35">
        <v>279</v>
      </c>
      <c r="C498" s="35">
        <v>662</v>
      </c>
      <c r="D498" s="35" t="s">
        <v>1382</v>
      </c>
      <c r="E498" s="35" t="s">
        <v>1383</v>
      </c>
      <c r="F498" s="35" t="s">
        <v>1384</v>
      </c>
      <c r="G498" s="13"/>
    </row>
    <row r="499" spans="1:7" ht="15.75" customHeight="1">
      <c r="A499" s="21"/>
      <c r="B499" s="36"/>
      <c r="C499" s="36"/>
      <c r="D499" s="36"/>
      <c r="E499" s="36"/>
      <c r="F499" s="36"/>
      <c r="G499" s="21"/>
    </row>
    <row r="500" spans="1:7" ht="15.75" customHeight="1">
      <c r="A500" s="19" t="s">
        <v>1385</v>
      </c>
      <c r="B500" s="37"/>
      <c r="C500" s="37"/>
      <c r="D500" s="37"/>
      <c r="E500" s="37"/>
      <c r="F500" s="37"/>
      <c r="G500" s="20"/>
    </row>
    <row r="501" spans="1:7" ht="60" customHeight="1">
      <c r="A501" s="11" t="s">
        <v>1386</v>
      </c>
      <c r="B501" s="35">
        <v>280</v>
      </c>
      <c r="C501" s="35">
        <v>427</v>
      </c>
      <c r="D501" s="35" t="s">
        <v>1387</v>
      </c>
      <c r="E501" s="35" t="s">
        <v>1388</v>
      </c>
      <c r="F501" s="35" t="s">
        <v>1389</v>
      </c>
      <c r="G501" s="13"/>
    </row>
    <row r="502" spans="1:7" ht="15.75" customHeight="1">
      <c r="A502" s="19" t="s">
        <v>1390</v>
      </c>
      <c r="B502" s="37"/>
      <c r="C502" s="37"/>
      <c r="D502" s="37"/>
      <c r="E502" s="37"/>
      <c r="F502" s="37"/>
      <c r="G502" s="20"/>
    </row>
    <row r="503" spans="1:7" ht="156.75" customHeight="1">
      <c r="A503" s="11" t="s">
        <v>1391</v>
      </c>
      <c r="B503" s="35">
        <v>281</v>
      </c>
      <c r="C503" s="35">
        <v>458</v>
      </c>
      <c r="D503" s="35" t="s">
        <v>1392</v>
      </c>
      <c r="E503" s="35" t="s">
        <v>1393</v>
      </c>
      <c r="F503" s="35">
        <v>9190817174</v>
      </c>
      <c r="G503" s="13"/>
    </row>
    <row r="504" spans="1:7" ht="15.75" customHeight="1">
      <c r="A504" s="14" t="s">
        <v>1394</v>
      </c>
      <c r="B504" s="36"/>
      <c r="C504" s="36"/>
      <c r="D504" s="36"/>
      <c r="E504" s="36"/>
      <c r="F504" s="36"/>
      <c r="G504" s="16"/>
    </row>
    <row r="505" spans="1:7" ht="15.75" customHeight="1">
      <c r="A505" s="17"/>
      <c r="B505" s="37"/>
      <c r="C505" s="37"/>
      <c r="D505" s="37"/>
      <c r="E505" s="37"/>
      <c r="F505" s="37"/>
      <c r="G505" s="17"/>
    </row>
    <row r="506" spans="1:7" ht="54.75" customHeight="1">
      <c r="A506" s="11" t="s">
        <v>1395</v>
      </c>
      <c r="B506" s="35">
        <v>282</v>
      </c>
      <c r="C506" s="35">
        <v>674</v>
      </c>
      <c r="D506" s="35" t="s">
        <v>1396</v>
      </c>
      <c r="E506" s="35" t="s">
        <v>1397</v>
      </c>
      <c r="F506" s="35" t="s">
        <v>1398</v>
      </c>
      <c r="G506" s="13"/>
    </row>
    <row r="507" spans="1:7" ht="15.75" customHeight="1">
      <c r="A507" s="21"/>
      <c r="B507" s="36"/>
      <c r="C507" s="36"/>
      <c r="D507" s="36"/>
      <c r="E507" s="36"/>
      <c r="F507" s="36"/>
      <c r="G507" s="21"/>
    </row>
    <row r="508" spans="1:7" ht="15.75" customHeight="1">
      <c r="A508" s="19" t="s">
        <v>1399</v>
      </c>
      <c r="B508" s="37"/>
      <c r="C508" s="37"/>
      <c r="D508" s="37"/>
      <c r="E508" s="37"/>
      <c r="F508" s="37"/>
      <c r="G508" s="20"/>
    </row>
    <row r="509" spans="1:7" ht="15.75" customHeight="1">
      <c r="A509" s="8" t="s">
        <v>1400</v>
      </c>
      <c r="B509" s="9">
        <v>283</v>
      </c>
      <c r="C509" s="9">
        <v>279</v>
      </c>
      <c r="D509" s="9" t="s">
        <v>1401</v>
      </c>
      <c r="E509" s="9" t="s">
        <v>1402</v>
      </c>
      <c r="F509" s="9">
        <v>9183191382</v>
      </c>
      <c r="G509" s="10"/>
    </row>
    <row r="510" spans="1:7" ht="15.75" customHeight="1">
      <c r="A510" s="8" t="s">
        <v>1403</v>
      </c>
      <c r="B510" s="9">
        <v>284</v>
      </c>
      <c r="C510" s="9" t="s">
        <v>1404</v>
      </c>
      <c r="D510" s="9" t="s">
        <v>1405</v>
      </c>
      <c r="E510" s="9" t="s">
        <v>1406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7">
    <mergeCell ref="B4:B6"/>
    <mergeCell ref="C4:C6"/>
    <mergeCell ref="D4:D6"/>
    <mergeCell ref="E4:E6"/>
    <mergeCell ref="B7:B8"/>
    <mergeCell ref="C7:C8"/>
    <mergeCell ref="D7:D8"/>
    <mergeCell ref="E7:E8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xr:uid="{9ABF9912-6692-4A87-93B0-0BD016574AC7}"/>
    <hyperlink ref="A3" r:id="rId2" xr:uid="{DC63A80D-8E6C-4085-BC7F-6E71B3DB46A6}"/>
    <hyperlink ref="A4" r:id="rId3" xr:uid="{7B647D58-4D43-4C95-8FFD-2F8FD7473C48}"/>
    <hyperlink ref="A5" r:id="rId4" xr:uid="{2DAF2FD4-CB0C-49CB-AE2D-356541FC5F1C}"/>
    <hyperlink ref="A7" r:id="rId5" xr:uid="{03BB7BFC-39D2-43D7-9229-9169FDC44DCA}"/>
    <hyperlink ref="A8" r:id="rId6" xr:uid="{360DA13E-62B7-49E4-91E5-768F26A99EBA}"/>
    <hyperlink ref="A10" r:id="rId7" xr:uid="{B01DD75A-C801-4818-9FBF-A161ECBFF27F}"/>
    <hyperlink ref="A11" r:id="rId8" xr:uid="{C0962D11-94B8-4C65-B50B-141D3EB9FC46}"/>
    <hyperlink ref="A12" r:id="rId9" xr:uid="{02644B14-11E8-452A-9230-71AEF931B914}"/>
    <hyperlink ref="A13" r:id="rId10" xr:uid="{666182FF-919B-4B29-A4CA-D83C7C10D993}"/>
    <hyperlink ref="A14" r:id="rId11" xr:uid="{A3EA2037-5D3D-4B72-BE6B-31C9B99E3310}"/>
    <hyperlink ref="A15" r:id="rId12" xr:uid="{538091C4-FAE3-4922-8FA9-2B0DD86AE327}"/>
    <hyperlink ref="A16" r:id="rId13" xr:uid="{CD2416AE-15D7-4124-95AB-C9313FBD03B3}"/>
    <hyperlink ref="A18" r:id="rId14" xr:uid="{ED6CBB73-F321-47C9-B874-12FAEDBD9678}"/>
    <hyperlink ref="A19" r:id="rId15" xr:uid="{80AF6419-99CC-445B-857E-3DE1307758A9}"/>
    <hyperlink ref="A22" r:id="rId16" xr:uid="{3329A513-D920-406A-9B78-FED4D2A5150B}"/>
    <hyperlink ref="A23" r:id="rId17" xr:uid="{B1E39776-85D8-4394-B2EF-58D6FF9F5B86}"/>
    <hyperlink ref="A25" r:id="rId18" xr:uid="{8DFD249F-9767-4213-A80A-F5751506E74B}"/>
    <hyperlink ref="A26" r:id="rId19" xr:uid="{906793A3-B6FE-46EF-ADC8-BD0935283104}"/>
    <hyperlink ref="A27" r:id="rId20" xr:uid="{BAEC0B9B-44D3-47C9-94A3-C94B58B9BFC6}"/>
    <hyperlink ref="A28" r:id="rId21" xr:uid="{F2C72D61-6835-4247-9183-EC4A611439A5}"/>
    <hyperlink ref="A29" r:id="rId22" xr:uid="{ADA6CF40-2C0B-4640-84BA-E0B1526B6527}"/>
    <hyperlink ref="A32" r:id="rId23" xr:uid="{FE4CB0F1-ED02-42F9-8A40-5DCF7CD02D1A}"/>
    <hyperlink ref="A33" r:id="rId24" xr:uid="{F9B31BA7-5E49-4DF0-98DA-25F111DC9B23}"/>
    <hyperlink ref="A34" r:id="rId25" xr:uid="{7AE750CF-29B7-4E05-8059-4E6BFC5AA2DE}"/>
    <hyperlink ref="A35" r:id="rId26" xr:uid="{8F41EEB6-FBA8-42BB-AEC9-5199D8082E40}"/>
    <hyperlink ref="A36" r:id="rId27" xr:uid="{05444677-C824-442B-A7CA-F2385177DC57}"/>
    <hyperlink ref="A38" r:id="rId28" xr:uid="{B7A11AD9-3853-48F9-AF1D-B527A8E80BF4}"/>
    <hyperlink ref="A39" r:id="rId29" xr:uid="{218DA33B-62EA-4787-B056-BBDAB15A4581}"/>
    <hyperlink ref="A40" r:id="rId30" xr:uid="{EC1884E7-3CD5-4869-87AC-39B9D647A48D}"/>
    <hyperlink ref="A41" r:id="rId31" xr:uid="{4418D596-B691-4EA9-B5D9-2917A33D3008}"/>
    <hyperlink ref="A42" r:id="rId32" xr:uid="{AFBD1EC0-C3BA-4FED-B780-4B4AA8D31FEF}"/>
    <hyperlink ref="A45" r:id="rId33" xr:uid="{0DECEB0B-5F6E-42F0-9CA3-2F3ACEE0D62E}"/>
    <hyperlink ref="A46" r:id="rId34" xr:uid="{E2ECD780-ADFD-468B-AEFB-482D5E681851}"/>
    <hyperlink ref="A47" r:id="rId35" xr:uid="{29C0B883-EDA0-42B2-BE45-E688031C864F}"/>
    <hyperlink ref="A48" r:id="rId36" xr:uid="{F75FE729-1712-43B4-9C8B-964015DACB39}"/>
    <hyperlink ref="A49" r:id="rId37" xr:uid="{32E9FBCA-8A42-4F06-8C6C-FF3B77F69057}"/>
    <hyperlink ref="A50" r:id="rId38" xr:uid="{592022F3-2739-450C-9B6B-0D6F1BB6337D}"/>
    <hyperlink ref="A51" r:id="rId39" xr:uid="{48BB01E7-2D8F-4CB3-9979-9891A73CE06A}"/>
    <hyperlink ref="A54" r:id="rId40" xr:uid="{18F70606-4151-4414-BCB1-C70FBA1E273B}"/>
    <hyperlink ref="A55" r:id="rId41" xr:uid="{60B421B8-4199-42DF-BF27-2A4EF1DD9BF0}"/>
    <hyperlink ref="A56" r:id="rId42" xr:uid="{A2E43500-09B3-4938-B528-50232803CC5F}"/>
    <hyperlink ref="A57" r:id="rId43" xr:uid="{4059B8AA-B50D-4FAA-A5E2-B6D74ED11249}"/>
    <hyperlink ref="A58" r:id="rId44" xr:uid="{E6E6950F-A040-47CB-B74A-F7174C965861}"/>
    <hyperlink ref="A59" r:id="rId45" xr:uid="{C6AE1041-3608-4839-8CC8-531F97BC85CC}"/>
    <hyperlink ref="A60" r:id="rId46" xr:uid="{33ACD6D6-3F02-45D5-B05B-C8E335E0D1EC}"/>
    <hyperlink ref="A61" r:id="rId47" xr:uid="{906C3D0B-F81C-416A-8629-1F54BB17BCA2}"/>
    <hyperlink ref="A62" r:id="rId48" xr:uid="{B888BBB8-7CFB-49C7-BC5E-A7BE5424C8B1}"/>
    <hyperlink ref="A64" r:id="rId49" xr:uid="{4A063BCF-92F8-4F2F-B016-2316F602CE91}"/>
    <hyperlink ref="A65" r:id="rId50" xr:uid="{30ABDE5D-991D-4AA9-9428-32764B95DEB9}"/>
    <hyperlink ref="A66" r:id="rId51" xr:uid="{A90D3EF8-A621-472C-B11C-35F327894C40}"/>
    <hyperlink ref="A67" r:id="rId52" xr:uid="{2CAF09BB-32B9-482E-B0A8-F2F26AB26946}"/>
    <hyperlink ref="A68" r:id="rId53" xr:uid="{864CFE1C-ADAA-4697-A7D6-C668EBF761B8}"/>
    <hyperlink ref="A69" r:id="rId54" xr:uid="{3027AD74-175C-4542-9BB1-EB1D31C0B8B6}"/>
    <hyperlink ref="A70" r:id="rId55" xr:uid="{98B6FDE5-873C-4469-9D78-77067254BD40}"/>
    <hyperlink ref="A71" r:id="rId56" xr:uid="{B8FE698C-7A84-47FC-80E8-364E2665E872}"/>
    <hyperlink ref="A73" r:id="rId57" xr:uid="{E0CC1741-C392-4C6A-A0A7-C414EE271076}"/>
    <hyperlink ref="A74" r:id="rId58" xr:uid="{97544623-E310-4843-B6E2-C8A279E437B5}"/>
    <hyperlink ref="A75" r:id="rId59" xr:uid="{3BDD87EA-6BB7-4763-A656-7EC5FF6651AB}"/>
    <hyperlink ref="A77" r:id="rId60" xr:uid="{33E98839-AB13-4175-9B85-7C2A3D59E643}"/>
    <hyperlink ref="A78" r:id="rId61" xr:uid="{35F7EDC1-81B5-41AC-B386-087A97699B2D}"/>
    <hyperlink ref="A79" r:id="rId62" xr:uid="{677EAD8C-8A5A-44BF-98BE-E2FD6466D60C}"/>
    <hyperlink ref="A80" r:id="rId63" xr:uid="{FD39F953-172C-425B-B7AD-F00B5FF8CD7E}"/>
    <hyperlink ref="A81" r:id="rId64" xr:uid="{6498462C-0761-49E2-989F-4DA1F31842FB}"/>
    <hyperlink ref="A82" r:id="rId65" xr:uid="{9FDA5AD2-3178-492D-8E4C-E7551708B91C}"/>
    <hyperlink ref="A83" r:id="rId66" xr:uid="{A6B117F9-6B51-4A77-8B51-D30B0E16B72A}"/>
    <hyperlink ref="A84" r:id="rId67" xr:uid="{AFF13AE7-88AA-4DC0-B29D-AEF2D7C1300A}"/>
    <hyperlink ref="A85" r:id="rId68" xr:uid="{C62F5986-02EA-4B0F-91B0-6F3B5F5BFF7D}"/>
    <hyperlink ref="A87" r:id="rId69" xr:uid="{4C155189-D742-459E-9F31-4B24F9A47540}"/>
    <hyperlink ref="A88" r:id="rId70" xr:uid="{71C4E3E7-1588-42D5-AD6B-9A5F5078C8D8}"/>
    <hyperlink ref="A89" r:id="rId71" xr:uid="{0F6F94F9-E7ED-4B70-ABD2-8B9450BA382C}"/>
    <hyperlink ref="A91" r:id="rId72" xr:uid="{00DBF1F5-A483-4621-9DE2-D3FD4FB00430}"/>
    <hyperlink ref="A93" r:id="rId73" xr:uid="{35EFB9F1-560E-4BA0-8F84-5AF5AC6619E5}"/>
    <hyperlink ref="A95" r:id="rId74" xr:uid="{AFDF952D-DF55-489C-A27A-2B08FA6473B0}"/>
    <hyperlink ref="A96" r:id="rId75" xr:uid="{C3C31C87-34B6-47BE-9C7E-949361A28510}"/>
    <hyperlink ref="A98" r:id="rId76" xr:uid="{51438E64-7025-402F-BAE2-4A5072C2E4E8}"/>
    <hyperlink ref="A99" r:id="rId77" xr:uid="{EE3F8951-FC12-4AB3-B595-47538D8C78D6}"/>
    <hyperlink ref="A100" r:id="rId78" xr:uid="{E2D2439D-E346-4ECC-A655-F819A1B8927E}"/>
    <hyperlink ref="A101" r:id="rId79" xr:uid="{E62CDE9C-B542-4C3F-A183-CFBEA0BC1014}"/>
    <hyperlink ref="A102" r:id="rId80" xr:uid="{B5DCFB46-DE7C-4EA1-8E8D-93DF1C0B35F0}"/>
    <hyperlink ref="A103" r:id="rId81" xr:uid="{528B4DE1-FB73-4644-8526-33C9DB608176}"/>
    <hyperlink ref="A104" r:id="rId82" xr:uid="{9E88EAB6-2772-45BF-98CE-4E5A9E4947D0}"/>
    <hyperlink ref="A106" r:id="rId83" xr:uid="{AB99819B-E4B2-4686-A5DF-EFF3958F3164}"/>
    <hyperlink ref="A107" r:id="rId84" xr:uid="{BD0F734D-5A25-4273-8D18-229945AAC11E}"/>
    <hyperlink ref="A109" r:id="rId85" xr:uid="{15419EB1-F1A9-4C20-B359-848CA35F94E0}"/>
    <hyperlink ref="A110" r:id="rId86" xr:uid="{8558445B-161E-4407-B97C-8C7D6308FFD1}"/>
    <hyperlink ref="A111" r:id="rId87" xr:uid="{FEC4EC46-B1D0-4914-85AF-4179E5E65559}"/>
    <hyperlink ref="A112" r:id="rId88" xr:uid="{E1CF8023-2486-4D7A-AB19-AE1C0A983E56}"/>
    <hyperlink ref="A114" r:id="rId89" xr:uid="{C3BD6C2E-EBEE-4D0D-9CD0-FB0B7F1B891C}"/>
    <hyperlink ref="A115" r:id="rId90" xr:uid="{A469B9E4-E77E-461B-8BD0-3E1C1E9B7E57}"/>
    <hyperlink ref="A116" r:id="rId91" xr:uid="{23BC727D-8268-4E52-A07B-BDD0C9681EDD}"/>
    <hyperlink ref="A117" r:id="rId92" xr:uid="{77289BAE-5410-4C24-AD04-BA0450E332B7}"/>
    <hyperlink ref="A119" r:id="rId93" xr:uid="{700ADE3E-D067-4E69-82DF-080D65238977}"/>
    <hyperlink ref="A120" r:id="rId94" xr:uid="{171F3C4C-4847-4564-BAD4-0FF63BF446B0}"/>
    <hyperlink ref="A121" r:id="rId95" xr:uid="{DE3B107C-A7C6-4896-8D69-A2BFBA3F7C4A}"/>
    <hyperlink ref="A122" r:id="rId96" xr:uid="{A9F0AC03-F9E2-44C2-9C20-8BEE0E4DB4C1}"/>
    <hyperlink ref="A123" r:id="rId97" xr:uid="{1A890B8C-1658-47D3-9A3A-8D5087E5AB50}"/>
    <hyperlink ref="A124" r:id="rId98" xr:uid="{70054D62-5406-47CD-8313-69FC350A7A89}"/>
    <hyperlink ref="A126" r:id="rId99" xr:uid="{397A8C81-4FB0-4FCB-8B69-9B4E143DC72D}"/>
    <hyperlink ref="A127" r:id="rId100" xr:uid="{3D21C744-6398-4D6F-AA43-7DA9109B5E48}"/>
    <hyperlink ref="A129" r:id="rId101" xr:uid="{672F9FB4-97DA-458B-9D25-BE774BD8E441}"/>
    <hyperlink ref="A130" r:id="rId102" xr:uid="{04D488EE-DB3A-4476-B278-9D3037F139A9}"/>
    <hyperlink ref="A131" r:id="rId103" xr:uid="{7D7FF0E1-451C-483C-B3B1-E3BAEFCC09A5}"/>
    <hyperlink ref="A132" r:id="rId104" xr:uid="{82AE62DD-AC80-4EA7-A387-58A79FAECB38}"/>
    <hyperlink ref="A133" r:id="rId105" xr:uid="{CBA045E0-C2DB-4DE2-A674-29FB165878CA}"/>
    <hyperlink ref="A134" r:id="rId106" xr:uid="{5B1F5E46-1F6D-4463-93C8-31438F51923C}"/>
    <hyperlink ref="A136" r:id="rId107" xr:uid="{61552C16-A6C6-42C8-8CAD-41F6A63CE046}"/>
    <hyperlink ref="A137" r:id="rId108" xr:uid="{7292503A-890E-4966-90F3-07CE649711BA}"/>
    <hyperlink ref="A138" r:id="rId109" xr:uid="{09CAF589-9542-4DF4-B28F-49FC1F356BA3}"/>
    <hyperlink ref="A139" r:id="rId110" xr:uid="{16D9A526-002C-4B26-86F6-E15A2A6904A0}"/>
    <hyperlink ref="A140" r:id="rId111" xr:uid="{F5ABD828-EA31-47C3-9067-8ED7B8B90C42}"/>
    <hyperlink ref="A141" r:id="rId112" xr:uid="{A318649F-E95D-4945-8EF8-CA8CC8913081}"/>
    <hyperlink ref="A142" r:id="rId113" xr:uid="{DD22AE8F-CAC1-436F-AB5D-A99DC9EE392A}"/>
    <hyperlink ref="A143" r:id="rId114" xr:uid="{87A4BF9C-7488-43E1-AD7E-288F73A6A921}"/>
    <hyperlink ref="A144" r:id="rId115" xr:uid="{49A208E4-0727-48E0-BFD5-4CC01A77C275}"/>
    <hyperlink ref="A145" r:id="rId116" xr:uid="{A4BEDAAB-8D63-43D6-AC2A-FE813D2E9F0D}"/>
    <hyperlink ref="A146" r:id="rId117" xr:uid="{BC9258F5-2390-4427-949B-BF48C6D0BE82}"/>
    <hyperlink ref="A149" r:id="rId118" xr:uid="{7BAC3AA5-397D-4E02-8651-EA6E851E96FB}"/>
    <hyperlink ref="A150" r:id="rId119" xr:uid="{AB02185D-5ECA-4A8B-BB18-64A6C3641E48}"/>
    <hyperlink ref="A151" r:id="rId120" xr:uid="{2CE10B8F-E148-439A-9346-F5860B8CF26B}"/>
    <hyperlink ref="A152" r:id="rId121" xr:uid="{7791184E-B9CA-421F-9B07-C8E0E1AF374D}"/>
    <hyperlink ref="A153" r:id="rId122" xr:uid="{0B952CB6-B3DC-455A-90A7-FC6666A7DDBE}"/>
    <hyperlink ref="A154" r:id="rId123" xr:uid="{0EDC1256-6CA2-4FCA-8F2E-519C5A858F2F}"/>
    <hyperlink ref="A155" r:id="rId124" xr:uid="{0FB4268D-2006-4B21-91EE-A74D3584B485}"/>
    <hyperlink ref="A156" r:id="rId125" xr:uid="{1C958626-B2A3-4AAA-B9A1-A931C6E5DE0A}"/>
    <hyperlink ref="A157" r:id="rId126" xr:uid="{E3B8D2E0-3396-4B7B-B5F1-8C428286D81C}"/>
    <hyperlink ref="A158" r:id="rId127" xr:uid="{770BA9E1-4720-47E8-BB8E-3D0C86911876}"/>
    <hyperlink ref="A160" r:id="rId128" xr:uid="{4E0ED708-4A3A-4364-8E89-BFFAFC1972FC}"/>
    <hyperlink ref="A162" r:id="rId129" xr:uid="{B2982E72-F60E-43C0-B934-51D1B441938D}"/>
    <hyperlink ref="A163" r:id="rId130" xr:uid="{C1CEC164-511B-4D9A-8523-AF6AE10522C9}"/>
    <hyperlink ref="A164" r:id="rId131" xr:uid="{73A9B953-BDD7-4F40-B022-08D870CCDA37}"/>
    <hyperlink ref="A165" r:id="rId132" xr:uid="{961E5640-646A-45D9-B4D6-9C0E9923B8AC}"/>
    <hyperlink ref="A166" r:id="rId133" xr:uid="{34F00DC6-1635-4646-928E-F1FD88065F0A}"/>
    <hyperlink ref="A168" r:id="rId134" xr:uid="{15FEFA00-3E17-445E-9B3D-4966AFC16772}"/>
    <hyperlink ref="A169" r:id="rId135" xr:uid="{6BB46702-64E1-4741-B8CF-DC0A3D4155D8}"/>
    <hyperlink ref="A170" r:id="rId136" xr:uid="{897F5FBA-A843-4AFE-AA88-65A1A6438A60}"/>
    <hyperlink ref="A171" r:id="rId137" xr:uid="{E2444B19-1B2B-4496-B7A3-A11CBEBA93C9}"/>
    <hyperlink ref="A172" r:id="rId138" xr:uid="{918CA7F6-9593-44E2-9C9E-37835C634EB0}"/>
    <hyperlink ref="A173" r:id="rId139" xr:uid="{A0D9ED68-B266-432E-AE90-170B8613D74D}"/>
    <hyperlink ref="A174" r:id="rId140" xr:uid="{08D14682-2610-4ED2-87A7-8D23DF2CE226}"/>
    <hyperlink ref="A176" r:id="rId141" xr:uid="{8B4EBE5B-0B63-4EA6-818E-4F77833AC63B}"/>
    <hyperlink ref="A177" r:id="rId142" xr:uid="{F05828F7-EE8C-454B-A8DD-7C322CFF8109}"/>
    <hyperlink ref="A178" r:id="rId143" xr:uid="{0E656522-E152-4A82-927B-A5C8F07C71C2}"/>
    <hyperlink ref="A180" r:id="rId144" xr:uid="{64A049B1-139F-4EFD-B78A-AE4DD8CF67D9}"/>
    <hyperlink ref="A181" r:id="rId145" xr:uid="{8492456F-109B-4A91-BF42-34F542D6A946}"/>
    <hyperlink ref="A182" r:id="rId146" xr:uid="{42F7A2DD-97E4-4574-B9CE-9541A7254E26}"/>
    <hyperlink ref="A183" r:id="rId147" xr:uid="{96FABA8F-706C-4F30-90C2-83FA50515C25}"/>
    <hyperlink ref="A184" r:id="rId148" xr:uid="{E2AD63A7-3B9C-4CF6-92EE-1ADBC2803979}"/>
    <hyperlink ref="A186" r:id="rId149" xr:uid="{1CE86E5A-8C65-4CF4-A3EA-AB833AF0CBE7}"/>
    <hyperlink ref="A187" r:id="rId150" xr:uid="{4159DE83-1B97-447D-8FB9-ADEDD6F17CAF}"/>
    <hyperlink ref="A188" r:id="rId151" xr:uid="{405F9298-D636-47C3-A8A0-B5257D377DAB}"/>
    <hyperlink ref="A189" r:id="rId152" xr:uid="{7D6B0B50-53C5-4BA3-8958-E567974C8234}"/>
    <hyperlink ref="A191" r:id="rId153" xr:uid="{E6F93539-A595-4EA3-9BBE-71278A27232A}"/>
    <hyperlink ref="A192" r:id="rId154" xr:uid="{29889D98-0AC7-49DC-98D9-EC1A2BB755D7}"/>
    <hyperlink ref="A194" r:id="rId155" xr:uid="{2AAE1751-5953-48A1-B7CA-B14D04A33238}"/>
    <hyperlink ref="A195" r:id="rId156" xr:uid="{AEB451A6-B8E8-4D7E-8A58-80D4D77D629E}"/>
    <hyperlink ref="A196" r:id="rId157" xr:uid="{6A37056C-2CF5-4BCC-B307-3A8742AA1ED6}"/>
    <hyperlink ref="A197" r:id="rId158" xr:uid="{8001A571-5BDC-485E-8E37-AF535A1BC3A9}"/>
    <hyperlink ref="A198" r:id="rId159" xr:uid="{FB913BD9-05B1-4406-AC21-63CF85E5FB19}"/>
    <hyperlink ref="A199" r:id="rId160" xr:uid="{F83F5CE4-6BA8-4D86-96DB-5CAC03AA3B16}"/>
    <hyperlink ref="A200" r:id="rId161" xr:uid="{C3FABEA5-9148-4F8D-9091-0FB761553D67}"/>
    <hyperlink ref="A201" r:id="rId162" xr:uid="{7DA2EF3F-3185-4AA2-A7D5-A4198ED58891}"/>
    <hyperlink ref="A202" r:id="rId163" xr:uid="{11126E10-2DCB-4115-90A0-625F5A816B1B}"/>
    <hyperlink ref="A203" r:id="rId164" xr:uid="{73FEEA06-D99A-4F61-983A-CD14FEB8A8D0}"/>
    <hyperlink ref="A206" r:id="rId165" xr:uid="{2671EE88-0B1D-4E29-B529-4F5535208E45}"/>
    <hyperlink ref="A207" r:id="rId166" xr:uid="{4305633D-E4DB-4569-BF68-CD4CA5ABC7A2}"/>
    <hyperlink ref="A208" r:id="rId167" xr:uid="{882988E4-A28D-43D0-8FFD-D8A4552E305E}"/>
    <hyperlink ref="A209" r:id="rId168" xr:uid="{08D3C0BC-21EC-4019-A65F-7865CE44276B}"/>
    <hyperlink ref="A210" r:id="rId169" xr:uid="{ED19D316-885E-4EFD-A4D8-160BBA02F94F}"/>
    <hyperlink ref="A213" r:id="rId170" xr:uid="{5971C238-A6C6-472F-8EAA-737967720286}"/>
    <hyperlink ref="A214" r:id="rId171" xr:uid="{BE7C1633-1AB8-4E31-86D7-6472AAB3B68D}"/>
    <hyperlink ref="A215" r:id="rId172" xr:uid="{3DD188C5-EF77-493E-B75B-FF96063E901F}"/>
    <hyperlink ref="A216" r:id="rId173" xr:uid="{A9D8C59B-46EC-470F-B75D-F6F93D34DE63}"/>
    <hyperlink ref="A217" r:id="rId174" xr:uid="{7F9EB030-C16E-4ABF-9591-FCAAB2DD4F39}"/>
    <hyperlink ref="A218" r:id="rId175" xr:uid="{9DE9E547-74CC-4FB3-A8C0-BCFC8C07BD44}"/>
    <hyperlink ref="A219" r:id="rId176" xr:uid="{67382801-C853-4B51-8EF2-ED8C89B2B1C9}"/>
    <hyperlink ref="A221" r:id="rId177" xr:uid="{E10C5B11-8C33-48E2-B7A9-CA3A3B7772F6}"/>
    <hyperlink ref="A222" r:id="rId178" xr:uid="{B6AE93CB-1F48-4843-A787-4128DCF74DE0}"/>
    <hyperlink ref="A223" r:id="rId179" xr:uid="{0CCF7A74-D136-4956-9A76-4957F9AD2E58}"/>
    <hyperlink ref="A224" r:id="rId180" xr:uid="{B256306B-7B84-4EA6-B577-17960809B3A1}"/>
    <hyperlink ref="A226" r:id="rId181" xr:uid="{CBBE1602-C51C-4C16-BF97-F6462977DE51}"/>
    <hyperlink ref="A227" r:id="rId182" xr:uid="{342A8391-7DC3-4679-BF20-DF512F5A8A47}"/>
    <hyperlink ref="A228" r:id="rId183" xr:uid="{667450DE-6435-47E5-81D4-8B12B7D40B67}"/>
    <hyperlink ref="A229" r:id="rId184" xr:uid="{05FE88D2-1798-407E-890D-A58E52FBBC3C}"/>
    <hyperlink ref="A230" r:id="rId185" xr:uid="{A53737AA-12CB-4D5E-9928-602202381C5E}"/>
    <hyperlink ref="A232" r:id="rId186" xr:uid="{D0B963B1-AC72-4509-A908-586C3DFAD40F}"/>
    <hyperlink ref="A234" r:id="rId187" xr:uid="{0A77DA70-CF4C-4695-9925-00A67FE99396}"/>
    <hyperlink ref="A235" r:id="rId188" xr:uid="{C2B21394-09C5-46FE-BE0F-973E6F51A552}"/>
    <hyperlink ref="A236" r:id="rId189" xr:uid="{F35A816A-5220-4C76-99F2-9C5840CD1F6E}"/>
    <hyperlink ref="A239" r:id="rId190" xr:uid="{211FC630-A17E-44E9-B264-016CC5EDB6EE}"/>
    <hyperlink ref="A240" r:id="rId191" xr:uid="{E7B4BF6A-FEE2-4D7C-A5E8-15476239838F}"/>
    <hyperlink ref="A241" r:id="rId192" xr:uid="{3ECCC132-590B-47E8-983B-8DF748DF6C95}"/>
    <hyperlink ref="A243" r:id="rId193" xr:uid="{6E0CA987-7EB4-4210-BAAC-D7F514964133}"/>
    <hyperlink ref="A244" r:id="rId194" xr:uid="{EF47F7B5-8497-4341-B110-7C4B0AFD78C3}"/>
    <hyperlink ref="A245" r:id="rId195" xr:uid="{18A73C14-4DB8-49FF-A6DB-1327D52FE0DA}"/>
    <hyperlink ref="A247" r:id="rId196" xr:uid="{9C3B722A-D316-41F1-8EA3-75E6D3365FF5}"/>
    <hyperlink ref="A248" r:id="rId197" xr:uid="{E3821562-3D7C-4063-96AF-57905665E937}"/>
    <hyperlink ref="A250" r:id="rId198" xr:uid="{20548C8B-696E-4F21-83F0-3606FCBD92FB}"/>
    <hyperlink ref="A252" r:id="rId199" xr:uid="{7EF94C25-BCF8-42F0-8E2F-778B0F0FA0B1}"/>
    <hyperlink ref="A253" r:id="rId200" xr:uid="{47C4F7EF-778E-4371-9A48-FAFE42B1C021}"/>
    <hyperlink ref="A254" r:id="rId201" xr:uid="{3A0F6974-B26D-430C-A5FB-AAB408274BC8}"/>
    <hyperlink ref="A255" r:id="rId202" xr:uid="{A4A8F37D-DAA4-4FF8-9204-F2A580E87B77}"/>
    <hyperlink ref="A257" r:id="rId203" xr:uid="{D589F39D-55D1-4DBD-866A-D5A0FDFB53B6}"/>
    <hyperlink ref="A258" r:id="rId204" xr:uid="{B1587F89-6036-4091-87F2-DB608FFD9848}"/>
    <hyperlink ref="A259" r:id="rId205" xr:uid="{1F2569A7-8D53-4F60-A5AC-705378EECA8B}"/>
    <hyperlink ref="A260" r:id="rId206" xr:uid="{0922A4F6-BEAC-4726-B371-E16917C8FAB9}"/>
    <hyperlink ref="A262" r:id="rId207" xr:uid="{D2B98968-14D8-459F-8906-7C68BA93D22B}"/>
    <hyperlink ref="A263" r:id="rId208" xr:uid="{B4600839-E20A-4D80-B321-29FC1F5A66D2}"/>
    <hyperlink ref="A264" r:id="rId209" xr:uid="{F5AD29A9-4CE4-418D-90D2-C912D6354D40}"/>
    <hyperlink ref="A265" r:id="rId210" xr:uid="{BA4C6612-6969-4224-B589-F9DCBAC79983}"/>
    <hyperlink ref="A267" r:id="rId211" xr:uid="{B4BED7E7-EE0C-4A08-A058-309224477801}"/>
    <hyperlink ref="A269" r:id="rId212" xr:uid="{C37C1BB1-12F1-4DD0-875A-2C3B267601F6}"/>
    <hyperlink ref="A270" r:id="rId213" xr:uid="{E8838E06-AEF5-475A-9DF1-48E84DFB7427}"/>
    <hyperlink ref="A272" r:id="rId214" xr:uid="{8BAACC1A-EFF3-4BE3-84F6-F5143F63EC89}"/>
    <hyperlink ref="A274" r:id="rId215" xr:uid="{48D82ADA-E12B-451D-87C8-70917DF3E142}"/>
    <hyperlink ref="A276" r:id="rId216" xr:uid="{338DA295-2178-4AFA-8FE3-2234CDE5D839}"/>
    <hyperlink ref="A278" r:id="rId217" xr:uid="{08E21C46-505F-412C-B12F-87BAB16C571E}"/>
    <hyperlink ref="A279" r:id="rId218" xr:uid="{7CAF5606-F7E6-4D0D-AE49-2A25AF3B7E27}"/>
    <hyperlink ref="A280" r:id="rId219" xr:uid="{572C91AF-ECA6-4E00-84B6-FF7426B4C1FC}"/>
    <hyperlink ref="A282" r:id="rId220" xr:uid="{501FC978-F72B-4239-AA60-319559C0DABC}"/>
    <hyperlink ref="A283" r:id="rId221" xr:uid="{4F16EE9F-4A1F-4971-843C-830C20843C0B}"/>
    <hyperlink ref="A284" r:id="rId222" xr:uid="{452B7AC5-24CD-4B72-B9D3-4AC43F9B75A8}"/>
    <hyperlink ref="A285" r:id="rId223" xr:uid="{3E53962A-3124-4D7B-AD69-4A17ECF3B332}"/>
    <hyperlink ref="A286" r:id="rId224" xr:uid="{74948C50-CB6D-42E5-8615-55787E4D82BA}"/>
    <hyperlink ref="A287" r:id="rId225" xr:uid="{80C6ED46-A46B-42CD-B6B4-2BC105C8FB39}"/>
    <hyperlink ref="A288" r:id="rId226" xr:uid="{E0C0756C-E7E0-4632-BEB9-48F7F2A7BD7E}"/>
    <hyperlink ref="A289" r:id="rId227" xr:uid="{4A21127B-F2FF-4DFF-B6AD-A28BF2CC6733}"/>
    <hyperlink ref="A291" r:id="rId228" xr:uid="{AFD7FC5F-FDD4-44CB-9527-2282F7FB7E06}"/>
    <hyperlink ref="A292" r:id="rId229" xr:uid="{4A1DE591-7B38-4377-BD81-2BCBE0E8806F}"/>
    <hyperlink ref="A294" r:id="rId230" xr:uid="{F92DA22C-47CE-40DF-97BA-67FA792143A6}"/>
    <hyperlink ref="A295" r:id="rId231" xr:uid="{82F27FAD-5F1A-409F-9DC1-786056FF33BC}"/>
    <hyperlink ref="A296" r:id="rId232" xr:uid="{C0F49938-772F-4109-BE61-F6C986A05117}"/>
    <hyperlink ref="A298" r:id="rId233" xr:uid="{19A17CEE-9E6C-422C-8975-DB5251FB7812}"/>
    <hyperlink ref="A300" r:id="rId234" xr:uid="{CE3C6AD9-6CB9-49B7-93B9-9480B4703A66}"/>
    <hyperlink ref="A301" r:id="rId235" xr:uid="{52C491C4-B559-4B95-A4E5-BF52036C4B21}"/>
    <hyperlink ref="A302" r:id="rId236" xr:uid="{B120A976-D3DB-474B-BF50-83BF440318D7}"/>
    <hyperlink ref="A303" r:id="rId237" xr:uid="{6176D96E-B702-46B5-B691-C22601234BAD}"/>
    <hyperlink ref="A304" r:id="rId238" xr:uid="{7EA6994E-D24D-4557-8EFD-4C82263D82CD}"/>
    <hyperlink ref="A305" r:id="rId239" xr:uid="{7448B7B2-58D9-4260-8A4A-CD28F9839B75}"/>
    <hyperlink ref="A307" r:id="rId240" xr:uid="{8EDACEB4-1A2D-4025-BFF9-4105383799C0}"/>
    <hyperlink ref="A308" r:id="rId241" xr:uid="{63FE4213-B685-44BB-B621-08EDA7763F2A}"/>
    <hyperlink ref="A310" r:id="rId242" xr:uid="{72D67CEC-49CB-4D9E-BD8F-84B73DD3BAA5}"/>
    <hyperlink ref="A311" r:id="rId243" xr:uid="{EDDF1679-ABE2-47F2-A7D3-DEC3E9E986FE}"/>
    <hyperlink ref="A312" r:id="rId244" xr:uid="{3DE3A58A-C4B6-4127-A507-97DF37EE4ED0}"/>
    <hyperlink ref="A313" r:id="rId245" location="yahoo.com" xr:uid="{DCB41C89-462D-47E2-BB8D-E25EA4E0EA4F}"/>
    <hyperlink ref="A314" r:id="rId246" xr:uid="{E4841D41-46F4-4F27-89AA-0A438C6CFACE}"/>
    <hyperlink ref="A316" r:id="rId247" xr:uid="{DC940532-E712-4462-8530-3CFE28D08D9D}"/>
    <hyperlink ref="A317" r:id="rId248" xr:uid="{BAC623D2-0613-4F20-AE91-8F5FF413BDA1}"/>
    <hyperlink ref="A319" r:id="rId249" xr:uid="{617E9812-0CE4-458C-A9C5-B44C8046AA37}"/>
    <hyperlink ref="A320" r:id="rId250" xr:uid="{97E7EBAC-29AF-4326-BD39-E8335756AD34}"/>
    <hyperlink ref="A321" r:id="rId251" xr:uid="{37A0D2F2-A186-442E-A7F2-C2E438A346D7}"/>
    <hyperlink ref="A322" r:id="rId252" xr:uid="{EA91A58B-67D0-4895-890E-9A2D5F36277F}"/>
    <hyperlink ref="A323" r:id="rId253" xr:uid="{16B8795A-627C-43C4-8BFE-BE7C2FA9EE94}"/>
    <hyperlink ref="A324" r:id="rId254" xr:uid="{67D7CEDC-F9AE-4EDE-AB37-C12BB56349EE}"/>
    <hyperlink ref="A325" r:id="rId255" xr:uid="{504E7691-2CC6-4DF5-A971-13A7CC92820A}"/>
    <hyperlink ref="A327" r:id="rId256" xr:uid="{23FE7721-273F-4206-B77E-02C483FB3D3A}"/>
    <hyperlink ref="A328" r:id="rId257" xr:uid="{F0AE0C17-E7C4-4FB0-B61A-1B795B069337}"/>
    <hyperlink ref="A330" r:id="rId258" xr:uid="{BCABAF92-BCB3-4932-8618-513C781480DA}"/>
    <hyperlink ref="A331" r:id="rId259" xr:uid="{B099BBED-5697-4FC5-9276-52A834B53BFA}"/>
    <hyperlink ref="A332" r:id="rId260" xr:uid="{E06FDF1B-B16E-44B3-9BB9-845B3A62422A}"/>
    <hyperlink ref="A333" r:id="rId261" xr:uid="{6938401F-D58A-4B62-A2CA-631930BB795E}"/>
    <hyperlink ref="A334" r:id="rId262" xr:uid="{02A9A296-CEE4-418F-B54B-051AEEB3EF7B}"/>
    <hyperlink ref="A335" r:id="rId263" xr:uid="{2647EA07-2ACD-49FC-A51D-72ED23777B9B}"/>
    <hyperlink ref="A337" r:id="rId264" xr:uid="{373AEC19-3577-47AC-B9BC-72A963A1D9B3}"/>
    <hyperlink ref="A338" r:id="rId265" xr:uid="{19BD5026-E2E0-45AE-9DEC-6D9987782CE5}"/>
    <hyperlink ref="A339" r:id="rId266" xr:uid="{731AEA5C-5A5C-4EC7-ABF6-E4FE7F1A3E34}"/>
    <hyperlink ref="A341" r:id="rId267" xr:uid="{A5C46E92-2C63-4C5F-A326-28FE676AD0FB}"/>
    <hyperlink ref="A342" r:id="rId268" xr:uid="{FF067C40-F090-44FA-8E87-C7ED3D2C824A}"/>
    <hyperlink ref="A344" r:id="rId269" xr:uid="{B7515CE3-A1FF-4D3D-B5C9-990277E9A1BF}"/>
    <hyperlink ref="A345" r:id="rId270" xr:uid="{66AC26C7-8C5D-4065-A491-A912DA962E7A}"/>
    <hyperlink ref="A346" r:id="rId271" xr:uid="{CD3E5340-5EF3-447E-9F1F-6AFEF5494F37}"/>
    <hyperlink ref="A348" r:id="rId272" xr:uid="{B3D9C3D6-F233-47CA-A8F3-0352FDE50490}"/>
    <hyperlink ref="A349" r:id="rId273" xr:uid="{B0DA6FE3-9A03-4993-8AA6-1E5254618BCD}"/>
    <hyperlink ref="A351" r:id="rId274" xr:uid="{DF85DD20-2FC4-4FBB-A5B9-534E9C46E2C9}"/>
    <hyperlink ref="A352" r:id="rId275" xr:uid="{8598A1F6-5622-4938-95B1-B7D6B320E678}"/>
    <hyperlink ref="A354" r:id="rId276" xr:uid="{C7CF7E45-5A40-4235-959E-DCE6D743754F}"/>
    <hyperlink ref="A355" r:id="rId277" xr:uid="{FAC0268F-D3DC-4BA5-8684-0DCF2E38DD82}"/>
    <hyperlink ref="A357" r:id="rId278" xr:uid="{8E1635E4-CAF0-4F29-98EC-7C1AE8D17108}"/>
    <hyperlink ref="A358" r:id="rId279" xr:uid="{EB084FE4-8D5F-4AB6-B424-89E578E7EA7F}"/>
    <hyperlink ref="A360" r:id="rId280" xr:uid="{DBB692F2-4B18-4D3D-8860-F11EFD269277}"/>
    <hyperlink ref="A362" r:id="rId281" xr:uid="{B8A466B7-18D3-49E1-9353-9E4EBDA3722E}"/>
    <hyperlink ref="A363" r:id="rId282" xr:uid="{F8DD1EE4-6F3A-4B09-BA48-81FDE427AAE5}"/>
    <hyperlink ref="A364" r:id="rId283" xr:uid="{A6E329A9-72C7-49F6-A3B3-8EFD4A1E09B9}"/>
    <hyperlink ref="A365" r:id="rId284" xr:uid="{AE3152A2-E92D-46DB-A9CA-EA75F26DEA86}"/>
    <hyperlink ref="A366" r:id="rId285" xr:uid="{D8EDB730-1330-4AB2-99E6-EE040D9B9F29}"/>
    <hyperlink ref="A367" r:id="rId286" xr:uid="{28264847-B389-4D69-BC61-7578FC460ABC}"/>
    <hyperlink ref="A369" r:id="rId287" xr:uid="{47DFDDDF-7D8B-417A-9CCE-17F3EB3F9BB1}"/>
    <hyperlink ref="A370" r:id="rId288" xr:uid="{686E90C7-4BD1-400A-998E-E6AF75F54F04}"/>
    <hyperlink ref="A372" r:id="rId289" xr:uid="{5CCD43F5-1BB7-4B8F-912C-C80C3050FB60}"/>
    <hyperlink ref="A373" r:id="rId290" xr:uid="{F915FFA1-5474-4E41-9665-4C8C7C36A7AF}"/>
    <hyperlink ref="A375" r:id="rId291" xr:uid="{43D30090-9338-45C7-A4EA-B6A10E5CB5C2}"/>
    <hyperlink ref="A376" r:id="rId292" xr:uid="{BFA0BB45-C27F-4E20-8AE8-1C8DF4B17D12}"/>
    <hyperlink ref="A377" r:id="rId293" xr:uid="{8DC84D92-3679-43BB-8EFA-8E897E721A95}"/>
    <hyperlink ref="A378" r:id="rId294" xr:uid="{A54DF77C-684A-4FE2-8DE4-83FFEC71DC94}"/>
    <hyperlink ref="A379" r:id="rId295" xr:uid="{DA21ADA9-22CC-48C3-87D9-88F468B79817}"/>
    <hyperlink ref="A380" r:id="rId296" xr:uid="{E911D734-D7BC-4DA3-A3DB-FCAF7413F9BB}"/>
    <hyperlink ref="A381" r:id="rId297" xr:uid="{3C78E1AC-2195-4C3C-A5CE-F70BD67E43A1}"/>
    <hyperlink ref="A383" r:id="rId298" xr:uid="{D1FD0542-7A25-45B6-8A70-2FD863F74939}"/>
    <hyperlink ref="A384" r:id="rId299" xr:uid="{6F42EBCE-F05A-445D-A880-6D24A6F828AA}"/>
    <hyperlink ref="A385" r:id="rId300" xr:uid="{FAE6A9C5-839C-4751-807F-65FF355E9BD5}"/>
    <hyperlink ref="A387" r:id="rId301" xr:uid="{36F5EDF8-871F-40FD-9484-9E34D37E0870}"/>
    <hyperlink ref="A388" r:id="rId302" xr:uid="{3EF143BF-EC8C-40D5-A5A5-0299A344F695}"/>
    <hyperlink ref="A390" r:id="rId303" xr:uid="{CC78BE42-355E-49AA-A947-864634626FEE}"/>
    <hyperlink ref="A391" r:id="rId304" xr:uid="{B46000A8-FFCB-4ADC-83D8-A999FE1FC3A6}"/>
    <hyperlink ref="A392" r:id="rId305" xr:uid="{929ECBAB-A598-4C92-AC47-41623909FAE1}"/>
    <hyperlink ref="A393" r:id="rId306" xr:uid="{C5E2247A-27C6-4616-A8FF-4825EA8684A5}"/>
    <hyperlink ref="A394" r:id="rId307" xr:uid="{C1838407-E645-40AA-846B-E29D4D26D7F3}"/>
    <hyperlink ref="A395" r:id="rId308" xr:uid="{31004973-AECB-485B-937D-099896085005}"/>
    <hyperlink ref="A396" r:id="rId309" xr:uid="{751CF55B-1667-417C-9B32-DD434ADDB5C5}"/>
    <hyperlink ref="A397" r:id="rId310" xr:uid="{D3E59691-4AF8-4D51-8E78-ECA53314B82D}"/>
    <hyperlink ref="A398" r:id="rId311" xr:uid="{75616436-80D3-4803-8F10-2FDD94EDB33F}"/>
    <hyperlink ref="A399" r:id="rId312" xr:uid="{406F14BF-C97C-46CC-9626-49C89860A595}"/>
    <hyperlink ref="A400" r:id="rId313" xr:uid="{DB672009-ED1D-47CB-BE1A-79314457CC37}"/>
    <hyperlink ref="A401" r:id="rId314" xr:uid="{BAF3DE30-B9ED-415F-8F24-C75ACBE12896}"/>
    <hyperlink ref="A403" r:id="rId315" xr:uid="{4AE75FCB-79B1-43F2-B25A-C1B7F1281684}"/>
    <hyperlink ref="A404" r:id="rId316" xr:uid="{AFEC7AF4-DA6D-43AF-BF7E-DDBD251FD7A9}"/>
    <hyperlink ref="A405" r:id="rId317" xr:uid="{EEDEDC06-7F0A-471F-B9C9-D9F949C1762F}"/>
    <hyperlink ref="A406" r:id="rId318" xr:uid="{0836EFC8-89E4-4E4A-AC6F-E8923282B0C7}"/>
    <hyperlink ref="A407" r:id="rId319" xr:uid="{9073D639-1F2A-4805-B402-C8973F0682BE}"/>
    <hyperlink ref="A408" r:id="rId320" xr:uid="{621EF03F-0AF5-4A3F-B142-EDA0BC8F2670}"/>
    <hyperlink ref="A409" r:id="rId321" xr:uid="{625D95CE-7F4F-4995-962F-67B22A383716}"/>
    <hyperlink ref="A411" r:id="rId322" xr:uid="{DA247FCB-815E-44FD-87DF-05474D10A82A}"/>
    <hyperlink ref="A412" r:id="rId323" xr:uid="{0FF02719-86D9-4CD0-9D09-600F780E3762}"/>
    <hyperlink ref="A414" r:id="rId324" xr:uid="{853F03E9-38D9-4D65-BAEF-54595160A01B}"/>
    <hyperlink ref="A415" r:id="rId325" xr:uid="{2EF27689-BEA9-4BCD-909A-4BC63D6957F4}"/>
    <hyperlink ref="A417" r:id="rId326" xr:uid="{1D525141-5FE5-4D82-8397-10EF83240E3D}"/>
    <hyperlink ref="A418" r:id="rId327" xr:uid="{0A4BFC51-3C95-4E0A-91DA-DD0134EC0F4F}"/>
    <hyperlink ref="A420" r:id="rId328" xr:uid="{BC2A70E7-87BC-46B1-8113-476EE3077452}"/>
    <hyperlink ref="A421" r:id="rId329" xr:uid="{C3BF0FCD-8344-4456-B833-3606A41A5AD9}"/>
    <hyperlink ref="A422" r:id="rId330" xr:uid="{6265A65E-AC1D-473C-BEDB-612F14812D07}"/>
    <hyperlink ref="A423" r:id="rId331" xr:uid="{601CE9FC-3DE2-4556-9D89-93943BA686AE}"/>
    <hyperlink ref="A424" r:id="rId332" xr:uid="{6E6C7373-DF45-4B24-BB85-102C7D3DB150}"/>
    <hyperlink ref="A425" r:id="rId333" xr:uid="{1E4084FA-91E9-4187-BE06-A30C804585AA}"/>
    <hyperlink ref="A426" r:id="rId334" xr:uid="{75D4C474-4490-4B2C-9C42-273793298C21}"/>
    <hyperlink ref="A428" r:id="rId335" xr:uid="{95D9A581-046E-45BD-BCC8-E86E547645A6}"/>
    <hyperlink ref="A429" r:id="rId336" xr:uid="{79E82F21-037D-487B-9F03-BFAF88AE25D2}"/>
    <hyperlink ref="A430" r:id="rId337" xr:uid="{F770DBA9-B0C0-4C21-8AF0-78D7E1E3A174}"/>
    <hyperlink ref="A432" r:id="rId338" xr:uid="{818F6DA6-FB92-4C5C-87DA-C4D52E7BCF7D}"/>
    <hyperlink ref="A433" r:id="rId339" xr:uid="{24C30D52-F112-4BFE-BE31-A03A383501EA}"/>
    <hyperlink ref="A434" r:id="rId340" xr:uid="{DD686F8F-E557-4BF5-B3F6-65400E9435D3}"/>
    <hyperlink ref="A436" r:id="rId341" xr:uid="{60FDE138-2145-4B09-A23C-745FAAB4404A}"/>
    <hyperlink ref="A437" r:id="rId342" xr:uid="{6F889DC6-07A3-412C-B2E4-A20D9E2A5289}"/>
    <hyperlink ref="A438" r:id="rId343" xr:uid="{12FB0C81-D499-476F-B7D6-995C47E585CE}"/>
    <hyperlink ref="A439" r:id="rId344" xr:uid="{2159EEB5-ABAE-409B-AF94-6090C6A943D6}"/>
    <hyperlink ref="A441" r:id="rId345" xr:uid="{886ADCEC-98F9-4353-BCEF-72BF8C0D55A6}"/>
    <hyperlink ref="A442" r:id="rId346" xr:uid="{30EEDE5F-06D4-4EB5-B041-EEEB729F59C7}"/>
    <hyperlink ref="A444" r:id="rId347" xr:uid="{E57BC211-593C-4909-8A15-6772E843E400}"/>
    <hyperlink ref="A445" r:id="rId348" xr:uid="{0539E223-DAED-4685-9C5F-A402D1134A8C}"/>
    <hyperlink ref="A446" r:id="rId349" xr:uid="{3339C91F-C398-40EA-8D91-17C9BC1CAB46}"/>
    <hyperlink ref="A447" r:id="rId350" xr:uid="{4298AADE-00F4-44A8-B2F0-40385F9A70FE}"/>
    <hyperlink ref="A448" r:id="rId351" xr:uid="{43CCC90A-DF83-4474-8005-CC8B855ED51B}"/>
    <hyperlink ref="A450" r:id="rId352" xr:uid="{B97121C3-792E-4907-942A-D4E1217F29C9}"/>
    <hyperlink ref="A451" r:id="rId353" xr:uid="{4804E100-464A-4A15-B139-A243DF53B73A}"/>
    <hyperlink ref="A452" r:id="rId354" xr:uid="{672614CC-B576-4060-9307-4016D0A149D9}"/>
    <hyperlink ref="A453" r:id="rId355" xr:uid="{216AFCD3-BB38-4878-B6B3-DC46438A95CA}"/>
    <hyperlink ref="A455" r:id="rId356" xr:uid="{22980D80-1D76-4B1D-9682-062413FC018C}"/>
    <hyperlink ref="A456" r:id="rId357" xr:uid="{FE633334-EC18-4D7D-A573-EEA28E91A8AA}"/>
    <hyperlink ref="A457" r:id="rId358" xr:uid="{E04CCC58-EFF9-48DD-B6F8-2C2CBBFF6605}"/>
    <hyperlink ref="A458" r:id="rId359" xr:uid="{CADD9C39-F888-4A34-ADBB-7BF3EA227CA1}"/>
    <hyperlink ref="A459" r:id="rId360" xr:uid="{D6404C00-2617-41B1-81B8-F0A73C2D418F}"/>
    <hyperlink ref="A460" r:id="rId361" xr:uid="{C787638F-D303-49B0-AD05-096A21DF3688}"/>
    <hyperlink ref="A461" r:id="rId362" xr:uid="{D80EF190-CF8B-4017-858F-CD40C9107309}"/>
    <hyperlink ref="A463" r:id="rId363" xr:uid="{FC9D1C83-6800-4C8B-B422-ECF575F34304}"/>
    <hyperlink ref="A464" r:id="rId364" xr:uid="{C2A18D46-E686-4D23-9EF1-5ED0F270B704}"/>
    <hyperlink ref="A465" r:id="rId365" xr:uid="{D47381EA-8B60-4D34-B255-7F83805E8EB3}"/>
    <hyperlink ref="A466" r:id="rId366" xr:uid="{F176CC55-85AD-4D10-90DD-1E25269162CC}"/>
    <hyperlink ref="A467" r:id="rId367" xr:uid="{3856B9B7-195D-4077-83E9-2C6EE62B4131}"/>
    <hyperlink ref="A468" r:id="rId368" xr:uid="{41037FD9-9428-4A51-89E0-684D073CF364}"/>
    <hyperlink ref="A469" r:id="rId369" xr:uid="{7C1F7442-0B95-440F-9D3B-08E7EF18178A}"/>
    <hyperlink ref="A470" r:id="rId370" xr:uid="{8DBDE950-F9EE-48EC-8D0C-519F45869242}"/>
    <hyperlink ref="A471" r:id="rId371" xr:uid="{53DA78FD-9917-41BE-AF27-95A77EC43013}"/>
    <hyperlink ref="A474" r:id="rId372" xr:uid="{238BCE5D-2034-469B-83D3-BBAB7D85DC23}"/>
    <hyperlink ref="A475" r:id="rId373" xr:uid="{3B14B2ED-949B-4A4F-8B5D-61720683CEF8}"/>
    <hyperlink ref="A476" r:id="rId374" xr:uid="{AA1AFD0E-D38E-456F-910F-ABE4FE7A510F}"/>
    <hyperlink ref="A477" r:id="rId375" xr:uid="{D10ADAAA-5DC3-426B-9B11-0D72D5997734}"/>
    <hyperlink ref="A478" r:id="rId376" xr:uid="{2A6A6597-44EE-4900-BA20-BC8724E32285}"/>
    <hyperlink ref="A479" r:id="rId377" xr:uid="{D5BAB36B-40B3-4D58-9466-E607367C01B9}"/>
    <hyperlink ref="A481" r:id="rId378" xr:uid="{94130B3B-1E57-499F-BF05-2CE613906D87}"/>
    <hyperlink ref="A483" r:id="rId379" xr:uid="{FAD8E415-7D18-42A3-BF28-103C20C67D76}"/>
    <hyperlink ref="A484" r:id="rId380" xr:uid="{6279A78B-1F0F-4C91-BA08-AF4FE7F580CD}"/>
    <hyperlink ref="A485" r:id="rId381" xr:uid="{2931028C-3B32-4457-ABA5-45F311A72944}"/>
    <hyperlink ref="A486" r:id="rId382" xr:uid="{4F499541-271E-4D11-BFA4-15F1B3876D89}"/>
    <hyperlink ref="A488" r:id="rId383" xr:uid="{D190906D-BFF2-458F-BE90-7D65394B6765}"/>
    <hyperlink ref="A489" r:id="rId384" xr:uid="{FE9296F4-F38C-493F-A0C1-A5EDD39282E1}"/>
    <hyperlink ref="A491" r:id="rId385" xr:uid="{8B76A234-2DF4-429E-A4DD-40DF4C94BA70}"/>
    <hyperlink ref="A492" r:id="rId386" xr:uid="{B9D716A4-3E5B-4AF3-B49F-B0BA75D0B069}"/>
    <hyperlink ref="A495" r:id="rId387" xr:uid="{BF8A87BE-DAD4-48F9-B48E-745DFA08A96E}"/>
    <hyperlink ref="A497" r:id="rId388" xr:uid="{40CDA6AB-6AF7-4A73-87A4-50874B8E9768}"/>
    <hyperlink ref="A498" r:id="rId389" xr:uid="{59EFBFCC-303B-435B-81CB-6497A8D62493}"/>
    <hyperlink ref="A500" r:id="rId390" xr:uid="{3AA1F561-BC36-42DA-A6E9-0A458F571139}"/>
    <hyperlink ref="A501" r:id="rId391" xr:uid="{FC8D4853-9681-47D2-8570-80599E1CDFD6}"/>
    <hyperlink ref="A502" r:id="rId392" xr:uid="{E2DC8122-E90D-4421-98F5-5CF8C6D25C46}"/>
    <hyperlink ref="A503" r:id="rId393" xr:uid="{B4341612-4A11-46A2-9096-FD16BFEBCB15}"/>
    <hyperlink ref="A504" r:id="rId394" xr:uid="{1EEAF09B-E405-471C-80D5-D11FE747B411}"/>
    <hyperlink ref="A506" r:id="rId395" xr:uid="{F9C3699A-45F8-467C-914B-90819FD624DD}"/>
    <hyperlink ref="A508" r:id="rId396" xr:uid="{1F16A548-C8A8-4373-960A-C6798087AC91}"/>
    <hyperlink ref="A509" r:id="rId397" xr:uid="{12A532B3-7738-4D42-9FF0-0B07F3482FE2}"/>
    <hyperlink ref="A510" r:id="rId398" xr:uid="{EAC86F1C-E718-4317-90B1-E7EF3BA42C89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C36FA-65A8-4BEF-A0C8-27238EFF0C79}">
  <dimension ref="B1:T37"/>
  <sheetViews>
    <sheetView tabSelected="1" topLeftCell="D1" zoomScaleNormal="100" workbookViewId="0">
      <selection activeCell="E30" sqref="E30"/>
    </sheetView>
  </sheetViews>
  <sheetFormatPr defaultColWidth="9.1796875" defaultRowHeight="14"/>
  <cols>
    <col min="1" max="1" width="9.1796875" style="24"/>
    <col min="2" max="2" width="42.26953125" style="24" customWidth="1"/>
    <col min="3" max="3" width="21.54296875" style="31" customWidth="1"/>
    <col min="4" max="4" width="26.81640625" style="24" customWidth="1"/>
    <col min="5" max="5" width="34.453125" style="24" customWidth="1"/>
    <col min="6" max="7" width="11.7265625" style="24" customWidth="1"/>
    <col min="8" max="8" width="11.453125" style="24" customWidth="1"/>
    <col min="9" max="9" width="12.7265625" style="24" customWidth="1"/>
    <col min="10" max="10" width="12" style="24" customWidth="1"/>
    <col min="11" max="12" width="11.81640625" style="24" customWidth="1"/>
    <col min="13" max="19" width="9.1796875" style="24"/>
    <col min="20" max="20" width="0" style="24" hidden="1" customWidth="1"/>
    <col min="21" max="16384" width="9.1796875" style="24"/>
  </cols>
  <sheetData>
    <row r="1" spans="2:20">
      <c r="B1" s="22"/>
      <c r="C1" s="22" t="s">
        <v>4</v>
      </c>
      <c r="D1" s="22" t="s">
        <v>6</v>
      </c>
      <c r="E1" s="22" t="s">
        <v>5</v>
      </c>
      <c r="F1" s="23">
        <v>44599</v>
      </c>
      <c r="G1" s="23">
        <v>44600</v>
      </c>
      <c r="H1" s="23">
        <v>44601</v>
      </c>
      <c r="I1" s="23">
        <v>44602</v>
      </c>
      <c r="J1" s="23">
        <v>44603</v>
      </c>
      <c r="K1" s="23">
        <v>44604</v>
      </c>
      <c r="L1" s="23">
        <v>44605</v>
      </c>
      <c r="T1" s="24" t="s">
        <v>1274</v>
      </c>
    </row>
    <row r="2" spans="2:20">
      <c r="B2" s="25" t="s">
        <v>1274</v>
      </c>
      <c r="C2" s="22" t="s">
        <v>1275</v>
      </c>
      <c r="D2" s="26" t="s">
        <v>1407</v>
      </c>
      <c r="E2" s="25" t="s">
        <v>91</v>
      </c>
      <c r="F2" s="27" t="str">
        <f>IF(OR(OR(ISNUMBER(MATCH(C2,'Feb 7'!$E$2:$E$300,0)),ISNUMBER(MATCH(C2,'Feb 7'!$F$2:$F$300,0))),AND(ISNUMBER(MATCH(D2,'Feb 7'!$H$2:$H$300,0)),(ISNUMBER(MATCH(E2,'Feb 7'!$G$2:$G$300,0))))),"Found","Not Found")</f>
        <v>Not Found</v>
      </c>
      <c r="G2" s="28" t="str">
        <f>IF(OR(OR(ISNUMBER(MATCH(C2,'Feb 8'!$E$2:$E$300,0)),ISNUMBER(MATCH(C2,'Feb 8'!$F$2:$F$300,0))),AND(ISNUMBER(MATCH(D2,'Feb 8'!$H$2:$H$300,0)),(ISNUMBER(MATCH(E2,'Feb 8'!$G$2:$G$300,0))))),"Found","Not Found")</f>
        <v>Not Found</v>
      </c>
      <c r="H2" s="29" t="str">
        <f>IF(OR(OR(ISNUMBER(MATCH(C2,'Feb 9'!$E$2:$E$300,0)),ISNUMBER(MATCH(C2,'Feb 9'!$F$2:$F$300,0))),AND(ISNUMBER(MATCH(D2,'Feb 9'!$H$2:$H$300,0)),(ISNUMBER(MATCH(E2,'Feb 9'!$G$2:$G$300,0))))),"Found","Not Found")</f>
        <v>Not Found</v>
      </c>
      <c r="I2" s="28" t="str">
        <f>IF(OR(OR(ISNUMBER(MATCH(C2,'Feb 10'!$E$2:$E$300,0)),ISNUMBER(MATCH(C2,'Feb 10'!$F$2:$F$300,0))),AND(ISNUMBER(MATCH(D2,'Feb 10'!$H$2:$H$300,0)),(ISNUMBER(MATCH(E2,'Feb 10'!$G$2:$G$300,0))))),"Found","Not Found")</f>
        <v>Not Found</v>
      </c>
      <c r="J2" s="28" t="str">
        <f>IF(OR(OR(ISNUMBER(MATCH(C2,'Feb 11'!$E$2:$E$300,0)),ISNUMBER(MATCH(C2,'Feb 11'!$F$2:$F$300,0))),AND(ISNUMBER(MATCH(D2,'Feb 11'!$H$2:$H$300,0)),(ISNUMBER(MATCH(E2,'Feb 11'!$G$2:$G$300,0))))),"Found","Not Found")</f>
        <v>Not Found</v>
      </c>
      <c r="K2" s="28" t="str">
        <f>IF(OR(OR(ISNUMBER(MATCH(C2,'Feb 12'!$E$2:$E$300,0)),ISNUMBER(MATCH(C2,'Feb 12'!$F$2:$F$300,0))),AND(ISNUMBER(MATCH(D2,'Feb 12'!$H$2:$H$300,0)),(ISNUMBER(MATCH(E2,'Feb 12'!$G$2:$G$300,0))))),"Found","Not Found")</f>
        <v>Not Found</v>
      </c>
      <c r="L2" s="28" t="str">
        <f>IF(OR(OR(ISNUMBER(MATCH(C2,'Feb 13'!$E$2:$E$300,0)),ISNUMBER(MATCH(C2,'Feb 13'!$F$2:$F$300,0))),AND(ISNUMBER(MATCH(D2,'Feb 13'!$H$2:$H$300,0)),(ISNUMBER(MATCH(E2,'Feb 13'!$G$2:$G$300,0))))),"Found","Not Found")</f>
        <v>Not Found</v>
      </c>
      <c r="M2" s="25">
        <f>COUNTIF(F2:L2,"FOUND")</f>
        <v>0</v>
      </c>
      <c r="T2" s="24" t="s">
        <v>1408</v>
      </c>
    </row>
    <row r="3" spans="2:20">
      <c r="B3" s="25" t="s">
        <v>1338</v>
      </c>
      <c r="C3" s="22" t="s">
        <v>1339</v>
      </c>
      <c r="D3" s="25" t="s">
        <v>1340</v>
      </c>
      <c r="E3" s="25" t="s">
        <v>224</v>
      </c>
      <c r="F3" s="27" t="str">
        <f>IF(OR(OR(ISNUMBER(MATCH(C3,'Feb 7'!$E$2:$E$300,0)),ISNUMBER(MATCH(C3,'Feb 7'!$F$2:$F$300,0))),AND(ISNUMBER(MATCH(D3,'Feb 7'!$H$2:$H$300,0)),(ISNUMBER(MATCH(E3,'Feb 7'!$G$2:$G$300,0))))),"Found","Not Found")</f>
        <v>Not Found</v>
      </c>
      <c r="G3" s="28" t="str">
        <f>IF(OR(OR(ISNUMBER(MATCH(C3,'Feb 8'!$E$2:$E$300,0)),ISNUMBER(MATCH(C3,'Feb 8'!$F$2:$F$300,0))),AND(ISNUMBER(MATCH(D3,'Feb 8'!$H$2:$H$300,0)),(ISNUMBER(MATCH(E3,'Feb 8'!$G$2:$G$300,0))))),"Found","Not Found")</f>
        <v>Not Found</v>
      </c>
      <c r="H3" s="29" t="str">
        <f>IF(OR(OR(ISNUMBER(MATCH(C3,'Feb 9'!$E$2:$E$300,0)),ISNUMBER(MATCH(C3,'Feb 9'!$F$2:$F$300,0))),AND(ISNUMBER(MATCH(D3,'Feb 9'!$H$2:$H$300,0)),(ISNUMBER(MATCH(E3,'Feb 9'!$G$2:$G$300,0))))),"Found","Not Found")</f>
        <v>Not Found</v>
      </c>
      <c r="I3" s="28" t="str">
        <f>IF(OR(OR(ISNUMBER(MATCH(C3,'Feb 10'!$E$2:$E$300,0)),ISNUMBER(MATCH(C3,'Feb 10'!$F$2:$F$300,0))),AND(ISNUMBER(MATCH(D3,'Feb 10'!$H$2:$H$300,0)),(ISNUMBER(MATCH(E3,'Feb 10'!$G$2:$G$300,0))))),"Found","Not Found")</f>
        <v>Not Found</v>
      </c>
      <c r="J3" s="28" t="str">
        <f>IF(OR(OR(ISNUMBER(MATCH(C3,'Feb 11'!$E$2:$E$300,0)),ISNUMBER(MATCH(C3,'Feb 11'!$F$2:$F$300,0))),AND(ISNUMBER(MATCH(D3,'Feb 11'!$H$2:$H$300,0)),(ISNUMBER(MATCH(E3,'Feb 11'!$G$2:$G$300,0))))),"Found","Not Found")</f>
        <v>Found</v>
      </c>
      <c r="K3" s="28" t="str">
        <f>IF(OR(OR(ISNUMBER(MATCH(C3,'Feb 12'!$E$2:$E$300,0)),ISNUMBER(MATCH(C3,'Feb 12'!$F$2:$F$300,0))),AND(ISNUMBER(MATCH(D3,'Feb 12'!$H$2:$H$300,0)),(ISNUMBER(MATCH(E3,'Feb 12'!$G$2:$G$300,0))))),"Found","Not Found")</f>
        <v>Found</v>
      </c>
      <c r="L3" s="28" t="str">
        <f>IF(OR(OR(ISNUMBER(MATCH(C3,'Feb 13'!$E$2:$E$300,0)),ISNUMBER(MATCH(C3,'Feb 13'!$F$2:$F$300,0))),AND(ISNUMBER(MATCH(D3,'Feb 13'!$H$2:$H$300,0)),(ISNUMBER(MATCH(E3,'Feb 13'!$G$2:$G$300,0))))),"Found","Not Found")</f>
        <v>Not Found</v>
      </c>
      <c r="M3" s="25">
        <f t="shared" ref="M3:M36" si="0">COUNTIF(F3:L3,"FOUND")</f>
        <v>2</v>
      </c>
      <c r="T3" s="24" t="s">
        <v>1409</v>
      </c>
    </row>
    <row r="4" spans="2:20">
      <c r="B4" s="25" t="s">
        <v>1125</v>
      </c>
      <c r="C4" s="22" t="s">
        <v>89</v>
      </c>
      <c r="D4" s="25" t="s">
        <v>1126</v>
      </c>
      <c r="E4" s="25" t="s">
        <v>1064</v>
      </c>
      <c r="F4" s="27" t="str">
        <f>IF(OR(OR(ISNUMBER(MATCH(C4,'Feb 7'!$E$2:$E$300,0)),ISNUMBER(MATCH(C4,'Feb 7'!$F$2:$F$300,0))),AND(ISNUMBER(MATCH(D4,'Feb 7'!$H$2:$H$300,0)),(ISNUMBER(MATCH(E4,'Feb 7'!$G$2:$G$300,0))))),"Found","Not Found")</f>
        <v>Not Found</v>
      </c>
      <c r="G4" s="28" t="str">
        <f>IF(OR(OR(ISNUMBER(MATCH(C4,'Feb 8'!$E$2:$E$300,0)),ISNUMBER(MATCH(C4,'Feb 8'!$F$2:$F$300,0))),AND(ISNUMBER(MATCH(D4,'Feb 8'!$H$2:$H$300,0)),(ISNUMBER(MATCH(E4,'Feb 8'!$G$2:$G$300,0))))),"Found","Not Found")</f>
        <v>Not Found</v>
      </c>
      <c r="H4" s="29" t="str">
        <f>IF(OR(OR(ISNUMBER(MATCH(C4,'Feb 9'!$E$2:$E$300,0)),ISNUMBER(MATCH(C4,'Feb 9'!$F$2:$F$300,0))),AND(ISNUMBER(MATCH(D4,'Feb 9'!$H$2:$H$300,0)),(ISNUMBER(MATCH(E4,'Feb 9'!$G$2:$G$300,0))))),"Found","Not Found")</f>
        <v>Found</v>
      </c>
      <c r="I4" s="28" t="str">
        <f>IF(OR(OR(ISNUMBER(MATCH(C4,'Feb 10'!$E$2:$E$300,0)),ISNUMBER(MATCH(C4,'Feb 10'!$F$2:$F$300,0))),AND(ISNUMBER(MATCH(D4,'Feb 10'!$H$2:$H$300,0)),(ISNUMBER(MATCH(E4,'Feb 10'!$G$2:$G$300,0))))),"Found","Not Found")</f>
        <v>Found</v>
      </c>
      <c r="J4" s="28" t="str">
        <f>IF(OR(OR(ISNUMBER(MATCH(C4,'Feb 11'!$E$2:$E$300,0)),ISNUMBER(MATCH(C4,'Feb 11'!$F$2:$F$300,0))),AND(ISNUMBER(MATCH(D4,'Feb 11'!$H$2:$H$300,0)),(ISNUMBER(MATCH(E4,'Feb 11'!$G$2:$G$300,0))))),"Found","Not Found")</f>
        <v>Not Found</v>
      </c>
      <c r="K4" s="28" t="str">
        <f>IF(OR(OR(ISNUMBER(MATCH(C4,'Feb 12'!$E$2:$E$300,0)),ISNUMBER(MATCH(C4,'Feb 12'!$F$2:$F$300,0))),AND(ISNUMBER(MATCH(D4,'Feb 12'!$H$2:$H$300,0)),(ISNUMBER(MATCH(E4,'Feb 12'!$G$2:$G$300,0))))),"Found","Not Found")</f>
        <v>Not Found</v>
      </c>
      <c r="L4" s="28" t="str">
        <f>IF(OR(OR(ISNUMBER(MATCH(C4,'Feb 13'!$E$2:$E$300,0)),ISNUMBER(MATCH(C4,'Feb 13'!$F$2:$F$300,0))),AND(ISNUMBER(MATCH(D4,'Feb 13'!$H$2:$H$300,0)),(ISNUMBER(MATCH(E4,'Feb 13'!$G$2:$G$300,0))))),"Found","Not Found")</f>
        <v>Not Found</v>
      </c>
      <c r="M4" s="25">
        <f t="shared" si="0"/>
        <v>2</v>
      </c>
      <c r="T4" s="24" t="s">
        <v>1410</v>
      </c>
    </row>
    <row r="5" spans="2:20">
      <c r="B5" s="25" t="s">
        <v>654</v>
      </c>
      <c r="C5" s="22" t="s">
        <v>655</v>
      </c>
      <c r="D5" s="25" t="s">
        <v>24</v>
      </c>
      <c r="E5" s="25" t="s">
        <v>23</v>
      </c>
      <c r="F5" s="27" t="str">
        <f>IF(OR(OR(ISNUMBER(MATCH(C5,'Feb 7'!$E$2:$E$300,0)),ISNUMBER(MATCH(C5,'Feb 7'!$F$2:$F$300,0))),AND(ISNUMBER(MATCH(D5,'Feb 7'!$H$2:$H$300,0)),(ISNUMBER(MATCH(E5,'Feb 7'!$G$2:$G$300,0))))),"Found","Not Found")</f>
        <v>Found</v>
      </c>
      <c r="G5" s="28" t="str">
        <f>IF(OR(OR(ISNUMBER(MATCH(C5,'Feb 8'!$E$2:$E$300,0)),ISNUMBER(MATCH(C5,'Feb 8'!$F$2:$F$300,0))),AND(ISNUMBER(MATCH(D5,'Feb 8'!$H$2:$H$300,0)),(ISNUMBER(MATCH(E5,'Feb 8'!$G$2:$G$300,0))))),"Found","Not Found")</f>
        <v>Found</v>
      </c>
      <c r="H5" s="29" t="str">
        <f>IF(OR(OR(ISNUMBER(MATCH(C5,'Feb 9'!$E$2:$E$300,0)),ISNUMBER(MATCH(C5,'Feb 9'!$F$2:$F$300,0))),AND(ISNUMBER(MATCH(D5,'Feb 9'!$H$2:$H$300,0)),(ISNUMBER(MATCH(E5,'Feb 9'!$G$2:$G$300,0))))),"Found","Not Found")</f>
        <v>Found</v>
      </c>
      <c r="I5" s="28" t="str">
        <f>IF(OR(OR(ISNUMBER(MATCH(C5,'Feb 10'!$E$2:$E$300,0)),ISNUMBER(MATCH(C5,'Feb 10'!$F$2:$F$300,0))),AND(ISNUMBER(MATCH(D5,'Feb 10'!$H$2:$H$300,0)),(ISNUMBER(MATCH(E5,'Feb 10'!$G$2:$G$300,0))))),"Found","Not Found")</f>
        <v>Found</v>
      </c>
      <c r="J5" s="28" t="str">
        <f>IF(OR(OR(ISNUMBER(MATCH(C5,'Feb 11'!$E$2:$E$300,0)),ISNUMBER(MATCH(C5,'Feb 11'!$F$2:$F$300,0))),AND(ISNUMBER(MATCH(D5,'Feb 11'!$H$2:$H$300,0)),(ISNUMBER(MATCH(E5,'Feb 11'!$G$2:$G$300,0))))),"Found","Not Found")</f>
        <v>Found</v>
      </c>
      <c r="K5" s="28" t="str">
        <f>IF(OR(OR(ISNUMBER(MATCH(C5,'Feb 12'!$E$2:$E$300,0)),ISNUMBER(MATCH(C5,'Feb 12'!$F$2:$F$300,0))),AND(ISNUMBER(MATCH(D5,'Feb 12'!$H$2:$H$300,0)),(ISNUMBER(MATCH(E5,'Feb 12'!$G$2:$G$300,0))))),"Found","Not Found")</f>
        <v>Found</v>
      </c>
      <c r="L5" s="28" t="str">
        <f>IF(OR(OR(ISNUMBER(MATCH(C5,'Feb 13'!$E$2:$E$300,0)),ISNUMBER(MATCH(C5,'Feb 13'!$F$2:$F$300,0))),AND(ISNUMBER(MATCH(D5,'Feb 13'!$H$2:$H$300,0)),(ISNUMBER(MATCH(E5,'Feb 13'!$G$2:$G$300,0))))),"Found","Not Found")</f>
        <v>Not Found</v>
      </c>
      <c r="M5" s="25">
        <f t="shared" si="0"/>
        <v>6</v>
      </c>
      <c r="T5" s="24" t="s">
        <v>1411</v>
      </c>
    </row>
    <row r="6" spans="2:20">
      <c r="B6" s="25" t="s">
        <v>713</v>
      </c>
      <c r="C6" s="22" t="s">
        <v>714</v>
      </c>
      <c r="D6" s="25" t="s">
        <v>124</v>
      </c>
      <c r="E6" s="25" t="s">
        <v>123</v>
      </c>
      <c r="F6" s="27" t="str">
        <f>IF(OR(OR(ISNUMBER(MATCH(C6,'Feb 7'!$E$2:$E$300,0)),ISNUMBER(MATCH(C6,'Feb 7'!$F$2:$F$300,0))),AND(ISNUMBER(MATCH(D6,'Feb 7'!$H$2:$H$300,0)),(ISNUMBER(MATCH(E6,'Feb 7'!$G$2:$G$300,0))))),"Found","Not Found")</f>
        <v>Found</v>
      </c>
      <c r="G6" s="28" t="str">
        <f>IF(OR(OR(ISNUMBER(MATCH(C6,'Feb 8'!$E$2:$E$300,0)),ISNUMBER(MATCH(C6,'Feb 8'!$F$2:$F$300,0))),AND(ISNUMBER(MATCH(D6,'Feb 8'!$H$2:$H$300,0)),(ISNUMBER(MATCH(E6,'Feb 8'!$G$2:$G$300,0))))),"Found","Not Found")</f>
        <v>Not Found</v>
      </c>
      <c r="H6" s="29" t="str">
        <f>IF(OR(OR(ISNUMBER(MATCH(C6,'Feb 9'!$E$2:$E$300,0)),ISNUMBER(MATCH(C6,'Feb 9'!$F$2:$F$300,0))),AND(ISNUMBER(MATCH(D6,'Feb 9'!$H$2:$H$300,0)),(ISNUMBER(MATCH(E6,'Feb 9'!$G$2:$G$300,0))))),"Found","Not Found")</f>
        <v>Found</v>
      </c>
      <c r="I6" s="28" t="str">
        <f>IF(OR(OR(ISNUMBER(MATCH(C6,'Feb 10'!$E$2:$E$300,0)),ISNUMBER(MATCH(C6,'Feb 10'!$F$2:$F$300,0))),AND(ISNUMBER(MATCH(D6,'Feb 10'!$H$2:$H$300,0)),(ISNUMBER(MATCH(E6,'Feb 10'!$G$2:$G$300,0))))),"Found","Not Found")</f>
        <v>Found</v>
      </c>
      <c r="J6" s="28" t="str">
        <f>IF(OR(OR(ISNUMBER(MATCH(C6,'Feb 11'!$E$2:$E$300,0)),ISNUMBER(MATCH(C6,'Feb 11'!$F$2:$F$300,0))),AND(ISNUMBER(MATCH(D6,'Feb 11'!$H$2:$H$300,0)),(ISNUMBER(MATCH(E6,'Feb 11'!$G$2:$G$300,0))))),"Found","Not Found")</f>
        <v>Found</v>
      </c>
      <c r="K6" s="28" t="str">
        <f>IF(OR(OR(ISNUMBER(MATCH(C6,'Feb 12'!$E$2:$E$300,0)),ISNUMBER(MATCH(C6,'Feb 12'!$F$2:$F$300,0))),AND(ISNUMBER(MATCH(D6,'Feb 12'!$H$2:$H$300,0)),(ISNUMBER(MATCH(E6,'Feb 12'!$G$2:$G$300,0))))),"Found","Not Found")</f>
        <v>Not Found</v>
      </c>
      <c r="L6" s="28" t="str">
        <f>IF(OR(OR(ISNUMBER(MATCH(C6,'Feb 13'!$E$2:$E$300,0)),ISNUMBER(MATCH(C6,'Feb 13'!$F$2:$F$300,0))),AND(ISNUMBER(MATCH(D6,'Feb 13'!$H$2:$H$300,0)),(ISNUMBER(MATCH(E6,'Feb 13'!$G$2:$G$300,0))))),"Found","Not Found")</f>
        <v>Found</v>
      </c>
      <c r="M6" s="25">
        <f t="shared" si="0"/>
        <v>5</v>
      </c>
      <c r="T6" s="24" t="s">
        <v>1412</v>
      </c>
    </row>
    <row r="7" spans="2:20">
      <c r="B7" s="25" t="s">
        <v>1413</v>
      </c>
      <c r="C7" s="22" t="s">
        <v>1414</v>
      </c>
      <c r="D7" s="25" t="s">
        <v>1415</v>
      </c>
      <c r="E7" s="25" t="s">
        <v>1416</v>
      </c>
      <c r="F7" s="27" t="str">
        <f>IF(OR(OR(ISNUMBER(MATCH(C7,'Feb 7'!$E$2:$E$300,0)),ISNUMBER(MATCH(C7,'Feb 7'!$F$2:$F$300,0))),AND(ISNUMBER(MATCH(D7,'Feb 7'!$H$2:$H$300,0)),(ISNUMBER(MATCH(E7,'Feb 7'!$G$2:$G$300,0))))),"Found","Not Found")</f>
        <v>Not Found</v>
      </c>
      <c r="G7" s="28" t="str">
        <f>IF(OR(OR(ISNUMBER(MATCH(C7,'Feb 8'!$E$2:$E$300,0)),ISNUMBER(MATCH(C7,'Feb 8'!$F$2:$F$300,0))),AND(ISNUMBER(MATCH(D7,'Feb 8'!$H$2:$H$300,0)),(ISNUMBER(MATCH(E7,'Feb 8'!$G$2:$G$300,0))))),"Found","Not Found")</f>
        <v>Not Found</v>
      </c>
      <c r="H7" s="29" t="str">
        <f>IF(OR(OR(ISNUMBER(MATCH(C7,'Feb 9'!$E$2:$E$300,0)),ISNUMBER(MATCH(C7,'Feb 9'!$F$2:$F$300,0))),AND(ISNUMBER(MATCH(D7,'Feb 9'!$H$2:$H$300,0)),(ISNUMBER(MATCH(E7,'Feb 9'!$G$2:$G$300,0))))),"Found","Not Found")</f>
        <v>Not Found</v>
      </c>
      <c r="I7" s="28" t="str">
        <f>IF(OR(OR(ISNUMBER(MATCH(C7,'Feb 10'!$E$2:$E$300,0)),ISNUMBER(MATCH(C7,'Feb 10'!$F$2:$F$300,0))),AND(ISNUMBER(MATCH(D7,'Feb 10'!$H$2:$H$300,0)),(ISNUMBER(MATCH(E7,'Feb 10'!$G$2:$G$300,0))))),"Found","Not Found")</f>
        <v>Not Found</v>
      </c>
      <c r="J7" s="28" t="str">
        <f>IF(OR(OR(ISNUMBER(MATCH(C7,'Feb 11'!$E$2:$E$300,0)),ISNUMBER(MATCH(C7,'Feb 11'!$F$2:$F$300,0))),AND(ISNUMBER(MATCH(D7,'Feb 11'!$H$2:$H$300,0)),(ISNUMBER(MATCH(E7,'Feb 11'!$G$2:$G$300,0))))),"Found","Not Found")</f>
        <v>Not Found</v>
      </c>
      <c r="K7" s="28" t="str">
        <f>IF(OR(OR(ISNUMBER(MATCH(C7,'Feb 12'!$E$2:$E$300,0)),ISNUMBER(MATCH(C7,'Feb 12'!$F$2:$F$300,0))),AND(ISNUMBER(MATCH(D7,'Feb 12'!$H$2:$H$300,0)),(ISNUMBER(MATCH(E7,'Feb 12'!$G$2:$G$300,0))))),"Found","Not Found")</f>
        <v>Not Found</v>
      </c>
      <c r="L7" s="28" t="str">
        <f>IF(OR(OR(ISNUMBER(MATCH(C7,'Feb 13'!$E$2:$E$300,0)),ISNUMBER(MATCH(C7,'Feb 13'!$F$2:$F$300,0))),AND(ISNUMBER(MATCH(D7,'Feb 13'!$H$2:$H$300,0)),(ISNUMBER(MATCH(E7,'Feb 13'!$G$2:$G$300,0))))),"Found","Not Found")</f>
        <v>Not Found</v>
      </c>
      <c r="M7" s="25">
        <f t="shared" si="0"/>
        <v>0</v>
      </c>
      <c r="T7" s="24" t="s">
        <v>1417</v>
      </c>
    </row>
    <row r="8" spans="2:20">
      <c r="B8" s="25" t="s">
        <v>740</v>
      </c>
      <c r="C8" s="22" t="s">
        <v>741</v>
      </c>
      <c r="D8" s="25" t="s">
        <v>79</v>
      </c>
      <c r="E8" s="25" t="s">
        <v>111</v>
      </c>
      <c r="F8" s="27" t="str">
        <f>IF(OR(OR(ISNUMBER(MATCH(C8,'Feb 7'!$E$2:$E$300,0)),ISNUMBER(MATCH(C8,'Feb 7'!$F$2:$F$300,0))),AND(ISNUMBER(MATCH(D8,'Feb 7'!$H$2:$H$300,0)),(ISNUMBER(MATCH(E8,'Feb 7'!$G$2:$G$300,0))))),"Found","Not Found")</f>
        <v>Not Found</v>
      </c>
      <c r="G8" s="28" t="str">
        <f>IF(OR(OR(ISNUMBER(MATCH(C8,'Feb 8'!$E$2:$E$300,0)),ISNUMBER(MATCH(C8,'Feb 8'!$F$2:$F$300,0))),AND(ISNUMBER(MATCH(D8,'Feb 8'!$H$2:$H$300,0)),(ISNUMBER(MATCH(E8,'Feb 8'!$G$2:$G$300,0))))),"Found","Not Found")</f>
        <v>Not Found</v>
      </c>
      <c r="H8" s="29" t="str">
        <f>IF(OR(OR(ISNUMBER(MATCH(C8,'Feb 9'!$E$2:$E$300,0)),ISNUMBER(MATCH(C8,'Feb 9'!$F$2:$F$300,0))),AND(ISNUMBER(MATCH(D8,'Feb 9'!$H$2:$H$300,0)),(ISNUMBER(MATCH(E8,'Feb 9'!$G$2:$G$300,0))))),"Found","Not Found")</f>
        <v>Not Found</v>
      </c>
      <c r="I8" s="28" t="str">
        <f>IF(OR(OR(ISNUMBER(MATCH(C8,'Feb 10'!$E$2:$E$300,0)),ISNUMBER(MATCH(C8,'Feb 10'!$F$2:$F$300,0))),AND(ISNUMBER(MATCH(D8,'Feb 10'!$H$2:$H$300,0)),(ISNUMBER(MATCH(E8,'Feb 10'!$G$2:$G$300,0))))),"Found","Not Found")</f>
        <v>Found</v>
      </c>
      <c r="J8" s="28" t="str">
        <f>IF(OR(OR(ISNUMBER(MATCH(C8,'Feb 11'!$E$2:$E$300,0)),ISNUMBER(MATCH(C8,'Feb 11'!$F$2:$F$300,0))),AND(ISNUMBER(MATCH(D8,'Feb 11'!$H$2:$H$300,0)),(ISNUMBER(MATCH(E8,'Feb 11'!$G$2:$G$300,0))))),"Found","Not Found")</f>
        <v>Not Found</v>
      </c>
      <c r="K8" s="28" t="str">
        <f>IF(OR(OR(ISNUMBER(MATCH(C8,'Feb 12'!$E$2:$E$300,0)),ISNUMBER(MATCH(C8,'Feb 12'!$F$2:$F$300,0))),AND(ISNUMBER(MATCH(D8,'Feb 12'!$H$2:$H$300,0)),(ISNUMBER(MATCH(E8,'Feb 12'!$G$2:$G$300,0))))),"Found","Not Found")</f>
        <v>Not Found</v>
      </c>
      <c r="L8" s="28" t="str">
        <f>IF(OR(OR(ISNUMBER(MATCH(C8,'Feb 13'!$E$2:$E$300,0)),ISNUMBER(MATCH(C8,'Feb 13'!$F$2:$F$300,0))),AND(ISNUMBER(MATCH(D8,'Feb 13'!$H$2:$H$300,0)),(ISNUMBER(MATCH(E8,'Feb 13'!$G$2:$G$300,0))))),"Found","Not Found")</f>
        <v>Found</v>
      </c>
      <c r="M8" s="25">
        <f t="shared" si="0"/>
        <v>2</v>
      </c>
      <c r="T8" s="24" t="s">
        <v>1418</v>
      </c>
    </row>
    <row r="9" spans="2:20">
      <c r="B9" s="25" t="s">
        <v>369</v>
      </c>
      <c r="C9" s="22">
        <v>723</v>
      </c>
      <c r="D9" s="25" t="s">
        <v>370</v>
      </c>
      <c r="E9" s="25" t="s">
        <v>371</v>
      </c>
      <c r="F9" s="27" t="str">
        <f>IF(OR(OR(ISNUMBER(MATCH(C9,'Feb 7'!$E$2:$E$300,0)),ISNUMBER(MATCH(C9,'Feb 7'!$F$2:$F$300,0))),AND(ISNUMBER(MATCH(D9,'Feb 7'!$H$2:$H$300,0)),(ISNUMBER(MATCH(E9,'Feb 7'!$G$2:$G$300,0))))),"Found","Not Found")</f>
        <v>Found</v>
      </c>
      <c r="G9" s="28" t="str">
        <f>IF(OR(OR(ISNUMBER(MATCH(C9,'Feb 8'!$E$2:$E$300,0)),ISNUMBER(MATCH(C9,'Feb 8'!$F$2:$F$300,0))),AND(ISNUMBER(MATCH(D9,'Feb 8'!$H$2:$H$300,0)),(ISNUMBER(MATCH(E9,'Feb 8'!$G$2:$G$300,0))))),"Found","Not Found")</f>
        <v>Found</v>
      </c>
      <c r="H9" s="29" t="str">
        <f>IF(OR(OR(ISNUMBER(MATCH(C9,'Feb 9'!$E$2:$E$300,0)),ISNUMBER(MATCH(C9,'Feb 9'!$F$2:$F$300,0))),AND(ISNUMBER(MATCH(D9,'Feb 9'!$H$2:$H$300,0)),(ISNUMBER(MATCH(E9,'Feb 9'!$G$2:$G$300,0))))),"Found","Not Found")</f>
        <v>Found</v>
      </c>
      <c r="I9" s="28" t="str">
        <f>IF(OR(OR(ISNUMBER(MATCH(C9,'Feb 10'!$E$2:$E$300,0)),ISNUMBER(MATCH(C9,'Feb 10'!$F$2:$F$300,0))),AND(ISNUMBER(MATCH(D9,'Feb 10'!$H$2:$H$300,0)),(ISNUMBER(MATCH(E9,'Feb 10'!$G$2:$G$300,0))))),"Found","Not Found")</f>
        <v>Found</v>
      </c>
      <c r="J9" s="28" t="str">
        <f>IF(OR(OR(ISNUMBER(MATCH(C9,'Feb 11'!$E$2:$E$300,0)),ISNUMBER(MATCH(C9,'Feb 11'!$F$2:$F$300,0))),AND(ISNUMBER(MATCH(D9,'Feb 11'!$H$2:$H$300,0)),(ISNUMBER(MATCH(E9,'Feb 11'!$G$2:$G$300,0))))),"Found","Not Found")</f>
        <v>Found</v>
      </c>
      <c r="K9" s="28" t="str">
        <f>IF(OR(OR(ISNUMBER(MATCH(C9,'Feb 12'!$E$2:$E$300,0)),ISNUMBER(MATCH(C9,'Feb 12'!$F$2:$F$300,0))),AND(ISNUMBER(MATCH(D9,'Feb 12'!$H$2:$H$300,0)),(ISNUMBER(MATCH(E9,'Feb 12'!$G$2:$G$300,0))))),"Found","Not Found")</f>
        <v>Found</v>
      </c>
      <c r="L9" s="28" t="str">
        <f>IF(OR(OR(ISNUMBER(MATCH(C9,'Feb 13'!$E$2:$E$300,0)),ISNUMBER(MATCH(C9,'Feb 13'!$F$2:$F$300,0))),AND(ISNUMBER(MATCH(D9,'Feb 13'!$H$2:$H$300,0)),(ISNUMBER(MATCH(E9,'Feb 13'!$G$2:$G$300,0))))),"Found","Not Found")</f>
        <v>Found</v>
      </c>
      <c r="M9" s="25">
        <f t="shared" si="0"/>
        <v>7</v>
      </c>
      <c r="T9" s="24" t="s">
        <v>1419</v>
      </c>
    </row>
    <row r="10" spans="2:20">
      <c r="B10" s="25" t="s">
        <v>969</v>
      </c>
      <c r="C10" s="22" t="s">
        <v>118</v>
      </c>
      <c r="D10" s="25" t="s">
        <v>970</v>
      </c>
      <c r="E10" s="25" t="s">
        <v>971</v>
      </c>
      <c r="F10" s="27" t="str">
        <f>IF(OR(OR(ISNUMBER(MATCH(C10,'Feb 7'!$E$2:$E$300,0)),ISNUMBER(MATCH(C10,'Feb 7'!$F$2:$F$300,0))),AND(ISNUMBER(MATCH(D10,'Feb 7'!$H$2:$H$300,0)),(ISNUMBER(MATCH(E10,'Feb 7'!$G$2:$G$300,0))))),"Found","Not Found")</f>
        <v>Not Found</v>
      </c>
      <c r="G10" s="28" t="str">
        <f>IF(OR(OR(ISNUMBER(MATCH(C10,'Feb 8'!$E$2:$E$300,0)),ISNUMBER(MATCH(C10,'Feb 8'!$F$2:$F$300,0))),AND(ISNUMBER(MATCH(D10,'Feb 8'!$H$2:$H$300,0)),(ISNUMBER(MATCH(E10,'Feb 8'!$G$2:$G$300,0))))),"Found","Not Found")</f>
        <v>Not Found</v>
      </c>
      <c r="H10" s="29" t="str">
        <f>IF(OR(OR(ISNUMBER(MATCH(C10,'Feb 9'!$E$2:$E$300,0)),ISNUMBER(MATCH(C10,'Feb 9'!$F$2:$F$300,0))),AND(ISNUMBER(MATCH(D10,'Feb 9'!$H$2:$H$300,0)),(ISNUMBER(MATCH(E10,'Feb 9'!$G$2:$G$300,0))))),"Found","Not Found")</f>
        <v>Not Found</v>
      </c>
      <c r="I10" s="28" t="str">
        <f>IF(OR(OR(ISNUMBER(MATCH(C10,'Feb 10'!$E$2:$E$300,0)),ISNUMBER(MATCH(C10,'Feb 10'!$F$2:$F$300,0))),AND(ISNUMBER(MATCH(D10,'Feb 10'!$H$2:$H$300,0)),(ISNUMBER(MATCH(E10,'Feb 10'!$G$2:$G$300,0))))),"Found","Not Found")</f>
        <v>Found</v>
      </c>
      <c r="J10" s="28" t="str">
        <f>IF(OR(OR(ISNUMBER(MATCH(C10,'Feb 11'!$E$2:$E$300,0)),ISNUMBER(MATCH(C10,'Feb 11'!$F$2:$F$300,0))),AND(ISNUMBER(MATCH(D10,'Feb 11'!$H$2:$H$300,0)),(ISNUMBER(MATCH(E10,'Feb 11'!$G$2:$G$300,0))))),"Found","Not Found")</f>
        <v>Found</v>
      </c>
      <c r="K10" s="28" t="str">
        <f>IF(OR(OR(ISNUMBER(MATCH(C10,'Feb 12'!$E$2:$E$300,0)),ISNUMBER(MATCH(C10,'Feb 12'!$F$2:$F$300,0))),AND(ISNUMBER(MATCH(D10,'Feb 12'!$H$2:$H$300,0)),(ISNUMBER(MATCH(E10,'Feb 12'!$G$2:$G$300,0))))),"Found","Not Found")</f>
        <v>Found</v>
      </c>
      <c r="L10" s="28" t="str">
        <f>IF(OR(OR(ISNUMBER(MATCH(C10,'Feb 13'!$E$2:$E$300,0)),ISNUMBER(MATCH(C10,'Feb 13'!$F$2:$F$300,0))),AND(ISNUMBER(MATCH(D10,'Feb 13'!$H$2:$H$300,0)),(ISNUMBER(MATCH(E10,'Feb 13'!$G$2:$G$300,0))))),"Found","Not Found")</f>
        <v>Found</v>
      </c>
      <c r="M10" s="25">
        <f t="shared" si="0"/>
        <v>4</v>
      </c>
      <c r="T10" s="24" t="s">
        <v>1420</v>
      </c>
    </row>
    <row r="11" spans="2:20">
      <c r="B11" s="25" t="s">
        <v>855</v>
      </c>
      <c r="C11" s="22">
        <v>794</v>
      </c>
      <c r="D11" s="25" t="s">
        <v>857</v>
      </c>
      <c r="E11" s="25" t="s">
        <v>1421</v>
      </c>
      <c r="F11" s="27" t="str">
        <f>IF(OR(OR(ISNUMBER(MATCH(C11,'Feb 7'!$E$2:$E$300,0)),ISNUMBER(MATCH(C11,'Feb 7'!$F$2:$F$300,0))),AND(ISNUMBER(MATCH(D11,'Feb 7'!$H$2:$H$300,0)),(ISNUMBER(MATCH(E11,'Feb 7'!$G$2:$G$300,0))))),"Found","Not Found")</f>
        <v>Not Found</v>
      </c>
      <c r="G11" s="28" t="str">
        <f>IF(OR(OR(ISNUMBER(MATCH(C11,'Feb 8'!$E$2:$E$300,0)),ISNUMBER(MATCH(C11,'Feb 8'!$F$2:$F$300,0))),AND(ISNUMBER(MATCH(D11,'Feb 8'!$H$2:$H$300,0)),(ISNUMBER(MATCH(E11,'Feb 8'!$G$2:$G$300,0))))),"Found","Not Found")</f>
        <v>Not Found</v>
      </c>
      <c r="H11" s="29" t="str">
        <f>IF(OR(OR(ISNUMBER(MATCH(C11,'Feb 9'!$E$2:$E$300,0)),ISNUMBER(MATCH(C11,'Feb 9'!$F$2:$F$300,0))),AND(ISNUMBER(MATCH(D11,'Feb 9'!$H$2:$H$300,0)),(ISNUMBER(MATCH(E11,'Feb 9'!$G$2:$G$300,0))))),"Found","Not Found")</f>
        <v>Found</v>
      </c>
      <c r="I11" s="28" t="str">
        <f>IF(OR(OR(ISNUMBER(MATCH(C11,'Feb 10'!$E$2:$E$300,0)),ISNUMBER(MATCH(C11,'Feb 10'!$F$2:$F$300,0))),AND(ISNUMBER(MATCH(D11,'Feb 10'!$H$2:$H$300,0)),(ISNUMBER(MATCH(E11,'Feb 10'!$G$2:$G$300,0))))),"Found","Not Found")</f>
        <v>Found</v>
      </c>
      <c r="J11" s="28" t="str">
        <f>IF(OR(OR(ISNUMBER(MATCH(C11,'Feb 11'!$E$2:$E$300,0)),ISNUMBER(MATCH(C11,'Feb 11'!$F$2:$F$300,0))),AND(ISNUMBER(MATCH(D11,'Feb 11'!$H$2:$H$300,0)),(ISNUMBER(MATCH(E11,'Feb 11'!$G$2:$G$300,0))))),"Found","Not Found")</f>
        <v>Found</v>
      </c>
      <c r="K11" s="28" t="str">
        <f>IF(OR(OR(ISNUMBER(MATCH(C11,'Feb 12'!$E$2:$E$300,0)),ISNUMBER(MATCH(C11,'Feb 12'!$F$2:$F$300,0))),AND(ISNUMBER(MATCH(D11,'Feb 12'!$H$2:$H$300,0)),(ISNUMBER(MATCH(E11,'Feb 12'!$G$2:$G$300,0))))),"Found","Not Found")</f>
        <v>Not Found</v>
      </c>
      <c r="L11" s="28" t="str">
        <f>IF(OR(OR(ISNUMBER(MATCH(C11,'Feb 13'!$E$2:$E$300,0)),ISNUMBER(MATCH(C11,'Feb 13'!$F$2:$F$300,0))),AND(ISNUMBER(MATCH(D11,'Feb 13'!$H$2:$H$300,0)),(ISNUMBER(MATCH(E11,'Feb 13'!$G$2:$G$300,0))))),"Found","Not Found")</f>
        <v>Not Found</v>
      </c>
      <c r="M11" s="25">
        <f t="shared" si="0"/>
        <v>3</v>
      </c>
      <c r="T11" s="24" t="s">
        <v>1422</v>
      </c>
    </row>
    <row r="12" spans="2:20">
      <c r="B12" s="25" t="s">
        <v>1423</v>
      </c>
      <c r="C12" s="22" t="s">
        <v>1424</v>
      </c>
      <c r="D12" s="25" t="s">
        <v>103</v>
      </c>
      <c r="E12" s="25" t="s">
        <v>102</v>
      </c>
      <c r="F12" s="27" t="str">
        <f>IF(OR(OR(ISNUMBER(MATCH(C12,'Feb 7'!$E$2:$E$300,0)),ISNUMBER(MATCH(C12,'Feb 7'!$F$2:$F$300,0))),AND(ISNUMBER(MATCH(D12,'Feb 7'!$H$2:$H$300,0)),(ISNUMBER(MATCH(E12,'Feb 7'!$G$2:$G$300,0))))),"Found","Not Found")</f>
        <v>Not Found</v>
      </c>
      <c r="G12" s="28" t="str">
        <f>IF(OR(OR(ISNUMBER(MATCH(C12,'Feb 8'!$E$2:$E$300,0)),ISNUMBER(MATCH(C12,'Feb 8'!$F$2:$F$300,0))),AND(ISNUMBER(MATCH(D12,'Feb 8'!$H$2:$H$300,0)),(ISNUMBER(MATCH(E12,'Feb 8'!$G$2:$G$300,0))))),"Found","Not Found")</f>
        <v>Not Found</v>
      </c>
      <c r="H12" s="29" t="str">
        <f>IF(OR(OR(ISNUMBER(MATCH(C12,'Feb 9'!$E$2:$E$300,0)),ISNUMBER(MATCH(C12,'Feb 9'!$F$2:$F$300,0))),AND(ISNUMBER(MATCH(D12,'Feb 9'!$H$2:$H$300,0)),(ISNUMBER(MATCH(E12,'Feb 9'!$G$2:$G$300,0))))),"Found","Not Found")</f>
        <v>Not Found</v>
      </c>
      <c r="I12" s="28" t="str">
        <f>IF(OR(OR(ISNUMBER(MATCH(C12,'Feb 10'!$E$2:$E$300,0)),ISNUMBER(MATCH(C12,'Feb 10'!$F$2:$F$300,0))),AND(ISNUMBER(MATCH(D12,'Feb 10'!$H$2:$H$300,0)),(ISNUMBER(MATCH(E12,'Feb 10'!$G$2:$G$300,0))))),"Found","Not Found")</f>
        <v>Found</v>
      </c>
      <c r="J12" s="28" t="str">
        <f>IF(OR(OR(ISNUMBER(MATCH(C12,'Feb 11'!$E$2:$E$300,0)),ISNUMBER(MATCH(C12,'Feb 11'!$F$2:$F$300,0))),AND(ISNUMBER(MATCH(D12,'Feb 11'!$H$2:$H$300,0)),(ISNUMBER(MATCH(E12,'Feb 11'!$G$2:$G$300,0))))),"Found","Not Found")</f>
        <v>Found</v>
      </c>
      <c r="K12" s="28" t="str">
        <f>IF(OR(OR(ISNUMBER(MATCH(C12,'Feb 12'!$E$2:$E$300,0)),ISNUMBER(MATCH(C12,'Feb 12'!$F$2:$F$300,0))),AND(ISNUMBER(MATCH(D12,'Feb 12'!$H$2:$H$300,0)),(ISNUMBER(MATCH(E12,'Feb 12'!$G$2:$G$300,0))))),"Found","Not Found")</f>
        <v>Found</v>
      </c>
      <c r="L12" s="28" t="str">
        <f>IF(OR(OR(ISNUMBER(MATCH(C12,'Feb 13'!$E$2:$E$300,0)),ISNUMBER(MATCH(C12,'Feb 13'!$F$2:$F$300,0))),AND(ISNUMBER(MATCH(D12,'Feb 13'!$H$2:$H$300,0)),(ISNUMBER(MATCH(E12,'Feb 13'!$G$2:$G$300,0))))),"Found","Not Found")</f>
        <v>Not Found</v>
      </c>
      <c r="M12" s="25">
        <f t="shared" si="0"/>
        <v>3</v>
      </c>
      <c r="T12" s="24" t="s">
        <v>1425</v>
      </c>
    </row>
    <row r="13" spans="2:20">
      <c r="B13" s="25" t="s">
        <v>760</v>
      </c>
      <c r="C13" s="22" t="s">
        <v>761</v>
      </c>
      <c r="D13" s="25" t="s">
        <v>50</v>
      </c>
      <c r="E13" s="25" t="s">
        <v>49</v>
      </c>
      <c r="F13" s="27" t="str">
        <f>IF(OR(OR(ISNUMBER(MATCH(C13,'Feb 7'!$E$2:$E$300,0)),ISNUMBER(MATCH(C13,'Feb 7'!$F$2:$F$300,0))),AND(ISNUMBER(MATCH(D13,'Feb 7'!$H$2:$H$300,0)),(ISNUMBER(MATCH(E13,'Feb 7'!$G$2:$G$300,0))))),"Found","Not Found")</f>
        <v>Found</v>
      </c>
      <c r="G13" s="28" t="str">
        <f>IF(OR(OR(ISNUMBER(MATCH(C13,'Feb 8'!$E$2:$E$300,0)),ISNUMBER(MATCH(C13,'Feb 8'!$F$2:$F$300,0))),AND(ISNUMBER(MATCH(D13,'Feb 8'!$H$2:$H$300,0)),(ISNUMBER(MATCH(E13,'Feb 8'!$G$2:$G$300,0))))),"Found","Not Found")</f>
        <v>Found</v>
      </c>
      <c r="H13" s="29" t="str">
        <f>IF(OR(OR(ISNUMBER(MATCH(C13,'Feb 9'!$E$2:$E$300,0)),ISNUMBER(MATCH(C13,'Feb 9'!$F$2:$F$300,0))),AND(ISNUMBER(MATCH(D13,'Feb 9'!$H$2:$H$300,0)),(ISNUMBER(MATCH(E13,'Feb 9'!$G$2:$G$300,0))))),"Found","Not Found")</f>
        <v>Found</v>
      </c>
      <c r="I13" s="28" t="str">
        <f>IF(OR(OR(ISNUMBER(MATCH(C13,'Feb 10'!$E$2:$E$300,0)),ISNUMBER(MATCH(C13,'Feb 10'!$F$2:$F$300,0))),AND(ISNUMBER(MATCH(D13,'Feb 10'!$H$2:$H$300,0)),(ISNUMBER(MATCH(E13,'Feb 10'!$G$2:$G$300,0))))),"Found","Not Found")</f>
        <v>Found</v>
      </c>
      <c r="J13" s="28" t="str">
        <f>IF(OR(OR(ISNUMBER(MATCH(C13,'Feb 11'!$E$2:$E$300,0)),ISNUMBER(MATCH(C13,'Feb 11'!$F$2:$F$300,0))),AND(ISNUMBER(MATCH(D13,'Feb 11'!$H$2:$H$300,0)),(ISNUMBER(MATCH(E13,'Feb 11'!$G$2:$G$300,0))))),"Found","Not Found")</f>
        <v>Found</v>
      </c>
      <c r="K13" s="28" t="str">
        <f>IF(OR(OR(ISNUMBER(MATCH(C13,'Feb 12'!$E$2:$E$300,0)),ISNUMBER(MATCH(C13,'Feb 12'!$F$2:$F$300,0))),AND(ISNUMBER(MATCH(D13,'Feb 12'!$H$2:$H$300,0)),(ISNUMBER(MATCH(E13,'Feb 12'!$G$2:$G$300,0))))),"Found","Not Found")</f>
        <v>Not Found</v>
      </c>
      <c r="L13" s="28" t="str">
        <f>IF(OR(OR(ISNUMBER(MATCH(C13,'Feb 13'!$E$2:$E$300,0)),ISNUMBER(MATCH(C13,'Feb 13'!$F$2:$F$300,0))),AND(ISNUMBER(MATCH(D13,'Feb 13'!$H$2:$H$300,0)),(ISNUMBER(MATCH(E13,'Feb 13'!$G$2:$G$300,0))))),"Found","Not Found")</f>
        <v>Not Found</v>
      </c>
      <c r="M13" s="25">
        <f t="shared" si="0"/>
        <v>5</v>
      </c>
      <c r="T13" s="24" t="s">
        <v>1426</v>
      </c>
    </row>
    <row r="14" spans="2:20">
      <c r="B14" s="25" t="s">
        <v>785</v>
      </c>
      <c r="C14" s="22">
        <v>619</v>
      </c>
      <c r="D14" s="25" t="s">
        <v>65</v>
      </c>
      <c r="E14" s="25" t="s">
        <v>64</v>
      </c>
      <c r="F14" s="27" t="str">
        <f>IF(OR(OR(ISNUMBER(MATCH(C14,'Feb 7'!$E$2:$E$300,0)),ISNUMBER(MATCH(C14,'Feb 7'!$F$2:$F$300,0))),AND(ISNUMBER(MATCH(D14,'Feb 7'!$H$2:$H$300,0)),(ISNUMBER(MATCH(E14,'Feb 7'!$G$2:$G$300,0))))),"Found","Not Found")</f>
        <v>Found</v>
      </c>
      <c r="G14" s="28" t="str">
        <f>IF(OR(OR(ISNUMBER(MATCH(C14,'Feb 8'!$E$2:$E$300,0)),ISNUMBER(MATCH(C14,'Feb 8'!$F$2:$F$300,0))),AND(ISNUMBER(MATCH(D14,'Feb 8'!$H$2:$H$300,0)),(ISNUMBER(MATCH(E14,'Feb 8'!$G$2:$G$300,0))))),"Found","Not Found")</f>
        <v>Found</v>
      </c>
      <c r="H14" s="29" t="str">
        <f>IF(OR(OR(ISNUMBER(MATCH(C14,'Feb 9'!$E$2:$E$300,0)),ISNUMBER(MATCH(C14,'Feb 9'!$F$2:$F$300,0))),AND(ISNUMBER(MATCH(D14,'Feb 9'!$H$2:$H$300,0)),(ISNUMBER(MATCH(E14,'Feb 9'!$G$2:$G$300,0))))),"Found","Not Found")</f>
        <v>Found</v>
      </c>
      <c r="I14" s="28" t="str">
        <f>IF(OR(OR(ISNUMBER(MATCH(C14,'Feb 10'!$E$2:$E$300,0)),ISNUMBER(MATCH(C14,'Feb 10'!$F$2:$F$300,0))),AND(ISNUMBER(MATCH(D14,'Feb 10'!$H$2:$H$300,0)),(ISNUMBER(MATCH(E14,'Feb 10'!$G$2:$G$300,0))))),"Found","Not Found")</f>
        <v>Found</v>
      </c>
      <c r="J14" s="28" t="str">
        <f>IF(OR(OR(ISNUMBER(MATCH(C14,'Feb 11'!$E$2:$E$300,0)),ISNUMBER(MATCH(C14,'Feb 11'!$F$2:$F$300,0))),AND(ISNUMBER(MATCH(D14,'Feb 11'!$H$2:$H$300,0)),(ISNUMBER(MATCH(E14,'Feb 11'!$G$2:$G$300,0))))),"Found","Not Found")</f>
        <v>Found</v>
      </c>
      <c r="K14" s="28" t="str">
        <f>IF(OR(OR(ISNUMBER(MATCH(C14,'Feb 12'!$E$2:$E$300,0)),ISNUMBER(MATCH(C14,'Feb 12'!$F$2:$F$300,0))),AND(ISNUMBER(MATCH(D14,'Feb 12'!$H$2:$H$300,0)),(ISNUMBER(MATCH(E14,'Feb 12'!$G$2:$G$300,0))))),"Found","Not Found")</f>
        <v>Found</v>
      </c>
      <c r="L14" s="28" t="str">
        <f>IF(OR(OR(ISNUMBER(MATCH(C14,'Feb 13'!$E$2:$E$300,0)),ISNUMBER(MATCH(C14,'Feb 13'!$F$2:$F$300,0))),AND(ISNUMBER(MATCH(D14,'Feb 13'!$H$2:$H$300,0)),(ISNUMBER(MATCH(E14,'Feb 13'!$G$2:$G$300,0))))),"Found","Not Found")</f>
        <v>Found</v>
      </c>
      <c r="M14" s="25">
        <f t="shared" si="0"/>
        <v>7</v>
      </c>
      <c r="T14" s="24" t="s">
        <v>1427</v>
      </c>
    </row>
    <row r="15" spans="2:20">
      <c r="B15" s="25" t="s">
        <v>1036</v>
      </c>
      <c r="C15" s="22">
        <v>566</v>
      </c>
      <c r="D15" s="25" t="s">
        <v>1034</v>
      </c>
      <c r="E15" s="25" t="s">
        <v>1035</v>
      </c>
      <c r="F15" s="27" t="str">
        <f>IF(OR(OR(ISNUMBER(MATCH(C15,'Feb 7'!$E$2:$E$300,0)),ISNUMBER(MATCH(C15,'Feb 7'!$F$2:$F$300,0))),AND(ISNUMBER(MATCH(D15,'Feb 7'!$H$2:$H$300,0)),(ISNUMBER(MATCH(E15,'Feb 7'!$G$2:$G$300,0))))),"Found","Not Found")</f>
        <v>Not Found</v>
      </c>
      <c r="G15" s="28" t="str">
        <f>IF(OR(OR(ISNUMBER(MATCH(C15,'Feb 8'!$E$2:$E$300,0)),ISNUMBER(MATCH(C15,'Feb 8'!$F$2:$F$300,0))),AND(ISNUMBER(MATCH(D15,'Feb 8'!$H$2:$H$300,0)),(ISNUMBER(MATCH(E15,'Feb 8'!$G$2:$G$300,0))))),"Found","Not Found")</f>
        <v>Found</v>
      </c>
      <c r="H15" s="29" t="str">
        <f>IF(OR(OR(ISNUMBER(MATCH(C15,'Feb 9'!$E$2:$E$300,0)),ISNUMBER(MATCH(C15,'Feb 9'!$F$2:$F$300,0))),AND(ISNUMBER(MATCH(D15,'Feb 9'!$H$2:$H$300,0)),(ISNUMBER(MATCH(E15,'Feb 9'!$G$2:$G$300,0))))),"Found","Not Found")</f>
        <v>Found</v>
      </c>
      <c r="I15" s="28" t="str">
        <f>IF(OR(OR(ISNUMBER(MATCH(C15,'Feb 10'!$E$2:$E$300,0)),ISNUMBER(MATCH(C15,'Feb 10'!$F$2:$F$300,0))),AND(ISNUMBER(MATCH(D15,'Feb 10'!$H$2:$H$300,0)),(ISNUMBER(MATCH(E15,'Feb 10'!$G$2:$G$300,0))))),"Found","Not Found")</f>
        <v>Found</v>
      </c>
      <c r="J15" s="28" t="str">
        <f>IF(OR(OR(ISNUMBER(MATCH(C15,'Feb 11'!$E$2:$E$300,0)),ISNUMBER(MATCH(C15,'Feb 11'!$F$2:$F$300,0))),AND(ISNUMBER(MATCH(D15,'Feb 11'!$H$2:$H$300,0)),(ISNUMBER(MATCH(E15,'Feb 11'!$G$2:$G$300,0))))),"Found","Not Found")</f>
        <v>Found</v>
      </c>
      <c r="K15" s="28" t="str">
        <f>IF(OR(OR(ISNUMBER(MATCH(C15,'Feb 12'!$E$2:$E$300,0)),ISNUMBER(MATCH(C15,'Feb 12'!$F$2:$F$300,0))),AND(ISNUMBER(MATCH(D15,'Feb 12'!$H$2:$H$300,0)),(ISNUMBER(MATCH(E15,'Feb 12'!$G$2:$G$300,0))))),"Found","Not Found")</f>
        <v>Found</v>
      </c>
      <c r="L15" s="28" t="str">
        <f>IF(OR(OR(ISNUMBER(MATCH(C15,'Feb 13'!$E$2:$E$300,0)),ISNUMBER(MATCH(C15,'Feb 13'!$F$2:$F$300,0))),AND(ISNUMBER(MATCH(D15,'Feb 13'!$H$2:$H$300,0)),(ISNUMBER(MATCH(E15,'Feb 13'!$G$2:$G$300,0))))),"Found","Not Found")</f>
        <v>Not Found</v>
      </c>
      <c r="M15" s="25">
        <f t="shared" si="0"/>
        <v>5</v>
      </c>
      <c r="T15" s="24" t="s">
        <v>1428</v>
      </c>
    </row>
    <row r="16" spans="2:20">
      <c r="B16" s="25" t="s">
        <v>1429</v>
      </c>
      <c r="C16" s="22" t="s">
        <v>1331</v>
      </c>
      <c r="D16" s="25" t="s">
        <v>46</v>
      </c>
      <c r="E16" s="25" t="s">
        <v>45</v>
      </c>
      <c r="F16" s="27" t="str">
        <f>IF(OR(OR(ISNUMBER(MATCH(C16,'Feb 7'!$E$2:$E$300,0)),ISNUMBER(MATCH(C16,'Feb 7'!$F$2:$F$300,0))),AND(ISNUMBER(MATCH(D16,'Feb 7'!$H$2:$H$300,0)),(ISNUMBER(MATCH(E16,'Feb 7'!$G$2:$G$300,0))))),"Found","Not Found")</f>
        <v>Found</v>
      </c>
      <c r="G16" s="28" t="str">
        <f>IF(OR(OR(ISNUMBER(MATCH(C16,'Feb 8'!$E$2:$E$300,0)),ISNUMBER(MATCH(C16,'Feb 8'!$F$2:$F$300,0))),AND(ISNUMBER(MATCH(D16,'Feb 8'!$H$2:$H$300,0)),(ISNUMBER(MATCH(E16,'Feb 8'!$G$2:$G$300,0))))),"Found","Not Found")</f>
        <v>Found</v>
      </c>
      <c r="H16" s="29" t="str">
        <f>IF(OR(OR(ISNUMBER(MATCH(C16,'Feb 9'!$E$2:$E$300,0)),ISNUMBER(MATCH(C16,'Feb 9'!$F$2:$F$300,0))),AND(ISNUMBER(MATCH(D16,'Feb 9'!$H$2:$H$300,0)),(ISNUMBER(MATCH(E16,'Feb 9'!$G$2:$G$300,0))))),"Found","Not Found")</f>
        <v>Found</v>
      </c>
      <c r="I16" s="28" t="str">
        <f>IF(OR(OR(ISNUMBER(MATCH(C16,'Feb 10'!$E$2:$E$300,0)),ISNUMBER(MATCH(C16,'Feb 10'!$F$2:$F$300,0))),AND(ISNUMBER(MATCH(D16,'Feb 10'!$H$2:$H$300,0)),(ISNUMBER(MATCH(E16,'Feb 10'!$G$2:$G$300,0))))),"Found","Not Found")</f>
        <v>Found</v>
      </c>
      <c r="J16" s="28" t="str">
        <f>IF(OR(OR(ISNUMBER(MATCH(C16,'Feb 11'!$E$2:$E$300,0)),ISNUMBER(MATCH(C16,'Feb 11'!$F$2:$F$300,0))),AND(ISNUMBER(MATCH(D16,'Feb 11'!$H$2:$H$300,0)),(ISNUMBER(MATCH(E16,'Feb 11'!$G$2:$G$300,0))))),"Found","Not Found")</f>
        <v>Found</v>
      </c>
      <c r="K16" s="28" t="str">
        <f>IF(OR(OR(ISNUMBER(MATCH(C16,'Feb 12'!$E$2:$E$300,0)),ISNUMBER(MATCH(C16,'Feb 12'!$F$2:$F$300,0))),AND(ISNUMBER(MATCH(D16,'Feb 12'!$H$2:$H$300,0)),(ISNUMBER(MATCH(E16,'Feb 12'!$G$2:$G$300,0))))),"Found","Not Found")</f>
        <v>Not Found</v>
      </c>
      <c r="L16" s="28" t="str">
        <f>IF(OR(OR(ISNUMBER(MATCH(C16,'Feb 13'!$E$2:$E$300,0)),ISNUMBER(MATCH(C16,'Feb 13'!$F$2:$F$300,0))),AND(ISNUMBER(MATCH(D16,'Feb 13'!$H$2:$H$300,0)),(ISNUMBER(MATCH(E16,'Feb 13'!$G$2:$G$300,0))))),"Found","Not Found")</f>
        <v>Found</v>
      </c>
      <c r="M16" s="25">
        <f t="shared" si="0"/>
        <v>6</v>
      </c>
      <c r="T16" s="24" t="s">
        <v>1430</v>
      </c>
    </row>
    <row r="17" spans="2:20">
      <c r="B17" s="25" t="s">
        <v>1431</v>
      </c>
      <c r="C17" s="22">
        <v>763</v>
      </c>
      <c r="D17" s="25" t="s">
        <v>41</v>
      </c>
      <c r="E17" s="25" t="s">
        <v>40</v>
      </c>
      <c r="F17" s="27" t="str">
        <f>IF(OR(OR(ISNUMBER(MATCH(C17,'Feb 7'!$E$2:$E$300,0)),ISNUMBER(MATCH(C17,'Feb 7'!$F$2:$F$300,0))),AND(ISNUMBER(MATCH(D17,'Feb 7'!$H$2:$H$300,0)),(ISNUMBER(MATCH(E17,'Feb 7'!$G$2:$G$300,0))))),"Found","Not Found")</f>
        <v>Found</v>
      </c>
      <c r="G17" s="28" t="str">
        <f>IF(OR(OR(ISNUMBER(MATCH(C17,'Feb 8'!$E$2:$E$300,0)),ISNUMBER(MATCH(C17,'Feb 8'!$F$2:$F$300,0))),AND(ISNUMBER(MATCH(D17,'Feb 8'!$H$2:$H$300,0)),(ISNUMBER(MATCH(E17,'Feb 8'!$G$2:$G$300,0))))),"Found","Not Found")</f>
        <v>Not Found</v>
      </c>
      <c r="H17" s="29" t="str">
        <f>IF(OR(OR(ISNUMBER(MATCH(C17,'Feb 9'!$E$2:$E$300,0)),ISNUMBER(MATCH(C17,'Feb 9'!$F$2:$F$300,0))),AND(ISNUMBER(MATCH(D17,'Feb 9'!$H$2:$H$300,0)),(ISNUMBER(MATCH(E17,'Feb 9'!$G$2:$G$300,0))))),"Found","Not Found")</f>
        <v>Found</v>
      </c>
      <c r="I17" s="28" t="str">
        <f>IF(OR(OR(ISNUMBER(MATCH(C17,'Feb 10'!$E$2:$E$300,0)),ISNUMBER(MATCH(C17,'Feb 10'!$F$2:$F$300,0))),AND(ISNUMBER(MATCH(D17,'Feb 10'!$H$2:$H$300,0)),(ISNUMBER(MATCH(E17,'Feb 10'!$G$2:$G$300,0))))),"Found","Not Found")</f>
        <v>Found</v>
      </c>
      <c r="J17" s="28" t="str">
        <f>IF(OR(OR(ISNUMBER(MATCH(C17,'Feb 11'!$E$2:$E$300,0)),ISNUMBER(MATCH(C17,'Feb 11'!$F$2:$F$300,0))),AND(ISNUMBER(MATCH(D17,'Feb 11'!$H$2:$H$300,0)),(ISNUMBER(MATCH(E17,'Feb 11'!$G$2:$G$300,0))))),"Found","Not Found")</f>
        <v>Found</v>
      </c>
      <c r="K17" s="28" t="str">
        <f>IF(OR(OR(ISNUMBER(MATCH(C17,'Feb 12'!$E$2:$E$300,0)),ISNUMBER(MATCH(C17,'Feb 12'!$F$2:$F$300,0))),AND(ISNUMBER(MATCH(D17,'Feb 12'!$H$2:$H$300,0)),(ISNUMBER(MATCH(E17,'Feb 12'!$G$2:$G$300,0))))),"Found","Not Found")</f>
        <v>Not Found</v>
      </c>
      <c r="L17" s="28" t="str">
        <f>IF(OR(OR(ISNUMBER(MATCH(C17,'Feb 13'!$E$2:$E$300,0)),ISNUMBER(MATCH(C17,'Feb 13'!$F$2:$F$300,0))),AND(ISNUMBER(MATCH(D17,'Feb 13'!$H$2:$H$300,0)),(ISNUMBER(MATCH(E17,'Feb 13'!$G$2:$G$300,0))))),"Found","Not Found")</f>
        <v>Not Found</v>
      </c>
      <c r="M17" s="25">
        <f t="shared" si="0"/>
        <v>4</v>
      </c>
      <c r="T17" s="24" t="s">
        <v>1432</v>
      </c>
    </row>
    <row r="18" spans="2:20">
      <c r="B18" s="25" t="s">
        <v>828</v>
      </c>
      <c r="C18" s="22">
        <v>597</v>
      </c>
      <c r="D18" s="25" t="s">
        <v>86</v>
      </c>
      <c r="E18" s="25" t="s">
        <v>829</v>
      </c>
      <c r="F18" s="27" t="str">
        <f>IF(OR(OR(ISNUMBER(MATCH(C18,'Feb 7'!$E$2:$E$300,0)),ISNUMBER(MATCH(C18,'Feb 7'!$F$2:$F$300,0))),AND(ISNUMBER(MATCH(D18,'Feb 7'!$H$2:$H$300,0)),(ISNUMBER(MATCH(E18,'Feb 7'!$G$2:$G$300,0))))),"Found","Not Found")</f>
        <v>Not Found</v>
      </c>
      <c r="G18" s="28" t="str">
        <f>IF(OR(OR(ISNUMBER(MATCH(C18,'Feb 8'!$E$2:$E$300,0)),ISNUMBER(MATCH(C18,'Feb 8'!$F$2:$F$300,0))),AND(ISNUMBER(MATCH(D18,'Feb 8'!$H$2:$H$300,0)),(ISNUMBER(MATCH(E18,'Feb 8'!$G$2:$G$300,0))))),"Found","Not Found")</f>
        <v>Not Found</v>
      </c>
      <c r="H18" s="29" t="str">
        <f>IF(OR(OR(ISNUMBER(MATCH(C18,'Feb 9'!$E$2:$E$300,0)),ISNUMBER(MATCH(C18,'Feb 9'!$F$2:$F$300,0))),AND(ISNUMBER(MATCH(D18,'Feb 9'!$H$2:$H$300,0)),(ISNUMBER(MATCH(E18,'Feb 9'!$G$2:$G$300,0))))),"Found","Not Found")</f>
        <v>Not Found</v>
      </c>
      <c r="I18" s="28" t="str">
        <f>IF(OR(OR(ISNUMBER(MATCH(C18,'Feb 10'!$E$2:$E$300,0)),ISNUMBER(MATCH(C18,'Feb 10'!$F$2:$F$300,0))),AND(ISNUMBER(MATCH(D18,'Feb 10'!$H$2:$H$300,0)),(ISNUMBER(MATCH(E18,'Feb 10'!$G$2:$G$300,0))))),"Found","Not Found")</f>
        <v>Not Found</v>
      </c>
      <c r="J18" s="28" t="str">
        <f>IF(OR(OR(ISNUMBER(MATCH(C18,'Feb 11'!$E$2:$E$300,0)),ISNUMBER(MATCH(C18,'Feb 11'!$F$2:$F$300,0))),AND(ISNUMBER(MATCH(D18,'Feb 11'!$H$2:$H$300,0)),(ISNUMBER(MATCH(E18,'Feb 11'!$G$2:$G$300,0))))),"Found","Not Found")</f>
        <v>Not Found</v>
      </c>
      <c r="K18" s="28" t="str">
        <f>IF(OR(OR(ISNUMBER(MATCH(C18,'Feb 12'!$E$2:$E$300,0)),ISNUMBER(MATCH(C18,'Feb 12'!$F$2:$F$300,0))),AND(ISNUMBER(MATCH(D18,'Feb 12'!$H$2:$H$300,0)),(ISNUMBER(MATCH(E18,'Feb 12'!$G$2:$G$300,0))))),"Found","Not Found")</f>
        <v>Not Found</v>
      </c>
      <c r="L18" s="28" t="str">
        <f>IF(OR(OR(ISNUMBER(MATCH(C18,'Feb 13'!$E$2:$E$300,0)),ISNUMBER(MATCH(C18,'Feb 13'!$F$2:$F$300,0))),AND(ISNUMBER(MATCH(D18,'Feb 13'!$H$2:$H$300,0)),(ISNUMBER(MATCH(E18,'Feb 13'!$G$2:$G$300,0))))),"Found","Not Found")</f>
        <v>Found</v>
      </c>
      <c r="M18" s="25">
        <f t="shared" si="0"/>
        <v>1</v>
      </c>
      <c r="T18" s="24" t="s">
        <v>1433</v>
      </c>
    </row>
    <row r="19" spans="2:20">
      <c r="B19" s="25" t="s">
        <v>1434</v>
      </c>
      <c r="C19" s="22"/>
      <c r="D19" s="25" t="s">
        <v>146</v>
      </c>
      <c r="E19" s="25" t="s">
        <v>145</v>
      </c>
      <c r="F19" s="27" t="str">
        <f>IF(OR(OR(ISNUMBER(MATCH(C19,'Feb 7'!$E$2:$E$300,0)),ISNUMBER(MATCH(C19,'Feb 7'!$F$2:$F$300,0))),AND(ISNUMBER(MATCH(D19,'Feb 7'!$H$2:$H$300,0)),(ISNUMBER(MATCH(E19,'Feb 7'!$G$2:$G$300,0))))),"Found","Not Found")</f>
        <v>Not Found</v>
      </c>
      <c r="G19" s="28" t="str">
        <f>IF(OR(OR(ISNUMBER(MATCH(C19,'Feb 8'!$E$2:$E$300,0)),ISNUMBER(MATCH(C19,'Feb 8'!$F$2:$F$300,0))),AND(ISNUMBER(MATCH(D19,'Feb 8'!$H$2:$H$300,0)),(ISNUMBER(MATCH(E19,'Feb 8'!$G$2:$G$300,0))))),"Found","Not Found")</f>
        <v>Not Found</v>
      </c>
      <c r="H19" s="29" t="str">
        <f>IF(OR(OR(ISNUMBER(MATCH(C19,'Feb 9'!$E$2:$E$300,0)),ISNUMBER(MATCH(C19,'Feb 9'!$F$2:$F$300,0))),AND(ISNUMBER(MATCH(D19,'Feb 9'!$H$2:$H$300,0)),(ISNUMBER(MATCH(E19,'Feb 9'!$G$2:$G$300,0))))),"Found","Not Found")</f>
        <v>Not Found</v>
      </c>
      <c r="I19" s="28" t="str">
        <f>IF(OR(OR(ISNUMBER(MATCH(C19,'Feb 10'!$E$2:$E$300,0)),ISNUMBER(MATCH(C19,'Feb 10'!$F$2:$F$300,0))),AND(ISNUMBER(MATCH(D19,'Feb 10'!$H$2:$H$300,0)),(ISNUMBER(MATCH(E19,'Feb 10'!$G$2:$G$300,0))))),"Found","Not Found")</f>
        <v>Not Found</v>
      </c>
      <c r="J19" s="28" t="str">
        <f>IF(OR(OR(ISNUMBER(MATCH(C19,'Feb 11'!$E$2:$E$300,0)),ISNUMBER(MATCH(C19,'Feb 11'!$F$2:$F$300,0))),AND(ISNUMBER(MATCH(D19,'Feb 11'!$H$2:$H$300,0)),(ISNUMBER(MATCH(E19,'Feb 11'!$G$2:$G$300,0))))),"Found","Not Found")</f>
        <v>Not Found</v>
      </c>
      <c r="K19" s="28" t="str">
        <f>IF(OR(OR(ISNUMBER(MATCH(C19,'Feb 12'!$E$2:$E$300,0)),ISNUMBER(MATCH(C19,'Feb 12'!$F$2:$F$300,0))),AND(ISNUMBER(MATCH(D19,'Feb 12'!$H$2:$H$300,0)),(ISNUMBER(MATCH(E19,'Feb 12'!$G$2:$G$300,0))))),"Found","Not Found")</f>
        <v>Not Found</v>
      </c>
      <c r="L19" s="28" t="str">
        <f>IF(OR(OR(ISNUMBER(MATCH(C19,'Feb 13'!$E$2:$E$300,0)),ISNUMBER(MATCH(C19,'Feb 13'!$F$2:$F$300,0))),AND(ISNUMBER(MATCH(D19,'Feb 13'!$H$2:$H$300,0)),(ISNUMBER(MATCH(E19,'Feb 13'!$G$2:$G$300,0))))),"Found","Not Found")</f>
        <v>Found</v>
      </c>
      <c r="M19" s="25">
        <f t="shared" si="0"/>
        <v>1</v>
      </c>
      <c r="T19" s="24" t="s">
        <v>1435</v>
      </c>
    </row>
    <row r="20" spans="2:20">
      <c r="B20" s="25" t="s">
        <v>1436</v>
      </c>
      <c r="C20" s="22"/>
      <c r="D20" s="25" t="s">
        <v>1437</v>
      </c>
      <c r="E20" s="25" t="s">
        <v>1438</v>
      </c>
      <c r="F20" s="27" t="str">
        <f>IF(OR(OR(ISNUMBER(MATCH(C20,'Feb 7'!$E$2:$E$300,0)),ISNUMBER(MATCH(C20,'Feb 7'!$F$2:$F$300,0))),AND(ISNUMBER(MATCH(D20,'Feb 7'!$H$2:$H$300,0)),(ISNUMBER(MATCH(E20,'Feb 7'!$G$2:$G$300,0))))),"Found","Not Found")</f>
        <v>Not Found</v>
      </c>
      <c r="G20" s="28" t="str">
        <f>IF(OR(OR(ISNUMBER(MATCH(C20,'Feb 8'!$E$2:$E$300,0)),ISNUMBER(MATCH(C20,'Feb 8'!$F$2:$F$300,0))),AND(ISNUMBER(MATCH(D20,'Feb 8'!$H$2:$H$300,0)),(ISNUMBER(MATCH(E20,'Feb 8'!$G$2:$G$300,0))))),"Found","Not Found")</f>
        <v>Not Found</v>
      </c>
      <c r="H20" s="29" t="str">
        <f>IF(OR(OR(ISNUMBER(MATCH(C20,'Feb 9'!$E$2:$E$300,0)),ISNUMBER(MATCH(C20,'Feb 9'!$F$2:$F$300,0))),AND(ISNUMBER(MATCH(D20,'Feb 9'!$H$2:$H$300,0)),(ISNUMBER(MATCH(E20,'Feb 9'!$G$2:$G$300,0))))),"Found","Not Found")</f>
        <v>Not Found</v>
      </c>
      <c r="I20" s="28" t="str">
        <f>IF(OR(OR(ISNUMBER(MATCH(C20,'Feb 10'!$E$2:$E$300,0)),ISNUMBER(MATCH(C20,'Feb 10'!$F$2:$F$300,0))),AND(ISNUMBER(MATCH(D20,'Feb 10'!$H$2:$H$300,0)),(ISNUMBER(MATCH(E20,'Feb 10'!$G$2:$G$300,0))))),"Found","Not Found")</f>
        <v>Not Found</v>
      </c>
      <c r="J20" s="28" t="str">
        <f>IF(OR(OR(ISNUMBER(MATCH(C20,'Feb 11'!$E$2:$E$300,0)),ISNUMBER(MATCH(C20,'Feb 11'!$F$2:$F$300,0))),AND(ISNUMBER(MATCH(D20,'Feb 11'!$H$2:$H$300,0)),(ISNUMBER(MATCH(E20,'Feb 11'!$G$2:$G$300,0))))),"Found","Not Found")</f>
        <v>Not Found</v>
      </c>
      <c r="K20" s="28" t="str">
        <f>IF(OR(OR(ISNUMBER(MATCH(C20,'Feb 12'!$E$2:$E$300,0)),ISNUMBER(MATCH(C20,'Feb 12'!$F$2:$F$300,0))),AND(ISNUMBER(MATCH(D20,'Feb 12'!$H$2:$H$300,0)),(ISNUMBER(MATCH(E20,'Feb 12'!$G$2:$G$300,0))))),"Found","Not Found")</f>
        <v>Not Found</v>
      </c>
      <c r="L20" s="28" t="str">
        <f>IF(OR(OR(ISNUMBER(MATCH(C20,'Feb 13'!$E$2:$E$300,0)),ISNUMBER(MATCH(C20,'Feb 13'!$F$2:$F$300,0))),AND(ISNUMBER(MATCH(D20,'Feb 13'!$H$2:$H$300,0)),(ISNUMBER(MATCH(E20,'Feb 13'!$G$2:$G$300,0))))),"Found","Not Found")</f>
        <v>Not Found</v>
      </c>
      <c r="M20" s="25">
        <f t="shared" si="0"/>
        <v>0</v>
      </c>
      <c r="T20" s="24" t="s">
        <v>1439</v>
      </c>
    </row>
    <row r="21" spans="2:20">
      <c r="B21" s="25" t="s">
        <v>1440</v>
      </c>
      <c r="C21" s="22"/>
      <c r="D21" s="25" t="s">
        <v>1441</v>
      </c>
      <c r="E21" s="25" t="s">
        <v>1442</v>
      </c>
      <c r="F21" s="27" t="str">
        <f>IF(OR(OR(ISNUMBER(MATCH(C21,'Feb 7'!$E$2:$E$300,0)),ISNUMBER(MATCH(C21,'Feb 7'!$F$2:$F$300,0))),AND(ISNUMBER(MATCH(D21,'Feb 7'!$H$2:$H$300,0)),(ISNUMBER(MATCH(E21,'Feb 7'!$G$2:$G$300,0))))),"Found","Not Found")</f>
        <v>Not Found</v>
      </c>
      <c r="G21" s="28" t="str">
        <f>IF(OR(OR(ISNUMBER(MATCH(C21,'Feb 8'!$E$2:$E$300,0)),ISNUMBER(MATCH(C21,'Feb 8'!$F$2:$F$300,0))),AND(ISNUMBER(MATCH(D21,'Feb 8'!$H$2:$H$300,0)),(ISNUMBER(MATCH(E21,'Feb 8'!$G$2:$G$300,0))))),"Found","Not Found")</f>
        <v>Not Found</v>
      </c>
      <c r="H21" s="29" t="str">
        <f>IF(OR(OR(ISNUMBER(MATCH(C21,'Feb 9'!$E$2:$E$300,0)),ISNUMBER(MATCH(C21,'Feb 9'!$F$2:$F$300,0))),AND(ISNUMBER(MATCH(D21,'Feb 9'!$H$2:$H$300,0)),(ISNUMBER(MATCH(E21,'Feb 9'!$G$2:$G$300,0))))),"Found","Not Found")</f>
        <v>Not Found</v>
      </c>
      <c r="I21" s="28" t="str">
        <f>IF(OR(OR(ISNUMBER(MATCH(C21,'Feb 10'!$E$2:$E$300,0)),ISNUMBER(MATCH(C21,'Feb 10'!$F$2:$F$300,0))),AND(ISNUMBER(MATCH(D21,'Feb 10'!$H$2:$H$300,0)),(ISNUMBER(MATCH(E21,'Feb 10'!$G$2:$G$300,0))))),"Found","Not Found")</f>
        <v>Not Found</v>
      </c>
      <c r="J21" s="28" t="str">
        <f>IF(OR(OR(ISNUMBER(MATCH(C21,'Feb 11'!$E$2:$E$300,0)),ISNUMBER(MATCH(C21,'Feb 11'!$F$2:$F$300,0))),AND(ISNUMBER(MATCH(D21,'Feb 11'!$H$2:$H$300,0)),(ISNUMBER(MATCH(E21,'Feb 11'!$G$2:$G$300,0))))),"Found","Not Found")</f>
        <v>Not Found</v>
      </c>
      <c r="K21" s="28" t="str">
        <f>IF(OR(OR(ISNUMBER(MATCH(C21,'Feb 12'!$E$2:$E$300,0)),ISNUMBER(MATCH(C21,'Feb 12'!$F$2:$F$300,0))),AND(ISNUMBER(MATCH(D21,'Feb 12'!$H$2:$H$300,0)),(ISNUMBER(MATCH(E21,'Feb 12'!$G$2:$G$300,0))))),"Found","Not Found")</f>
        <v>Not Found</v>
      </c>
      <c r="L21" s="28" t="str">
        <f>IF(OR(OR(ISNUMBER(MATCH(C21,'Feb 13'!$E$2:$E$300,0)),ISNUMBER(MATCH(C21,'Feb 13'!$F$2:$F$300,0))),AND(ISNUMBER(MATCH(D21,'Feb 13'!$H$2:$H$300,0)),(ISNUMBER(MATCH(E21,'Feb 13'!$G$2:$G$300,0))))),"Found","Not Found")</f>
        <v>Not Found</v>
      </c>
      <c r="M21" s="25">
        <f t="shared" si="0"/>
        <v>0</v>
      </c>
      <c r="T21" s="24" t="s">
        <v>1443</v>
      </c>
    </row>
    <row r="22" spans="2:20">
      <c r="B22" s="25" t="s">
        <v>1444</v>
      </c>
      <c r="C22" s="22"/>
      <c r="D22" s="25" t="s">
        <v>75</v>
      </c>
      <c r="E22" s="25" t="s">
        <v>74</v>
      </c>
      <c r="F22" s="27" t="str">
        <f>IF(OR(OR(ISNUMBER(MATCH(C22,'Feb 7'!$E$2:$E$300,0)),ISNUMBER(MATCH(C22,'Feb 7'!$F$2:$F$300,0))),AND(ISNUMBER(MATCH(D22,'Feb 7'!$H$2:$H$300,0)),(ISNUMBER(MATCH(E22,'Feb 7'!$G$2:$G$300,0))))),"Found","Not Found")</f>
        <v>Not Found</v>
      </c>
      <c r="G22" s="28" t="str">
        <f>IF(OR(OR(ISNUMBER(MATCH(C22,'Feb 8'!$E$2:$E$300,0)),ISNUMBER(MATCH(C22,'Feb 8'!$F$2:$F$300,0))),AND(ISNUMBER(MATCH(D22,'Feb 8'!$H$2:$H$300,0)),(ISNUMBER(MATCH(E22,'Feb 8'!$G$2:$G$300,0))))),"Found","Not Found")</f>
        <v>Not Found</v>
      </c>
      <c r="H22" s="29" t="str">
        <f>IF(OR(OR(ISNUMBER(MATCH(C22,'Feb 9'!$E$2:$E$300,0)),ISNUMBER(MATCH(C22,'Feb 9'!$F$2:$F$300,0))),AND(ISNUMBER(MATCH(D22,'Feb 9'!$H$2:$H$300,0)),(ISNUMBER(MATCH(E22,'Feb 9'!$G$2:$G$300,0))))),"Found","Not Found")</f>
        <v>Found</v>
      </c>
      <c r="I22" s="28" t="str">
        <f>IF(OR(OR(ISNUMBER(MATCH(C22,'Feb 10'!$E$2:$E$300,0)),ISNUMBER(MATCH(C22,'Feb 10'!$F$2:$F$300,0))),AND(ISNUMBER(MATCH(D22,'Feb 10'!$H$2:$H$300,0)),(ISNUMBER(MATCH(E22,'Feb 10'!$G$2:$G$300,0))))),"Found","Not Found")</f>
        <v>Found</v>
      </c>
      <c r="J22" s="28" t="str">
        <f>IF(OR(OR(ISNUMBER(MATCH(C22,'Feb 11'!$E$2:$E$300,0)),ISNUMBER(MATCH(C22,'Feb 11'!$F$2:$F$300,0))),AND(ISNUMBER(MATCH(D22,'Feb 11'!$H$2:$H$300,0)),(ISNUMBER(MATCH(E22,'Feb 11'!$G$2:$G$300,0))))),"Found","Not Found")</f>
        <v>Found</v>
      </c>
      <c r="K22" s="28" t="str">
        <f>IF(OR(OR(ISNUMBER(MATCH(C22,'Feb 12'!$E$2:$E$300,0)),ISNUMBER(MATCH(C22,'Feb 12'!$F$2:$F$300,0))),AND(ISNUMBER(MATCH(D22,'Feb 12'!$H$2:$H$300,0)),(ISNUMBER(MATCH(E22,'Feb 12'!$G$2:$G$300,0))))),"Found","Not Found")</f>
        <v>Not Found</v>
      </c>
      <c r="L22" s="28" t="str">
        <f>IF(OR(OR(ISNUMBER(MATCH(C22,'Feb 13'!$E$2:$E$300,0)),ISNUMBER(MATCH(C22,'Feb 13'!$F$2:$F$300,0))),AND(ISNUMBER(MATCH(D22,'Feb 13'!$H$2:$H$300,0)),(ISNUMBER(MATCH(E22,'Feb 13'!$G$2:$G$300,0))))),"Found","Not Found")</f>
        <v>Not Found</v>
      </c>
      <c r="M22" s="25">
        <f t="shared" si="0"/>
        <v>3</v>
      </c>
      <c r="T22" s="24" t="s">
        <v>1445</v>
      </c>
    </row>
    <row r="23" spans="2:20">
      <c r="B23" s="25" t="s">
        <v>1446</v>
      </c>
      <c r="C23" s="22"/>
      <c r="D23" s="25" t="s">
        <v>96</v>
      </c>
      <c r="E23" s="25" t="s">
        <v>95</v>
      </c>
      <c r="F23" s="27" t="str">
        <f>IF(OR(OR(ISNUMBER(MATCH(C23,'Feb 7'!$E$2:$E$300,0)),ISNUMBER(MATCH(C23,'Feb 7'!$F$2:$F$300,0))),AND(ISNUMBER(MATCH(D23,'Feb 7'!$H$2:$H$300,0)),(ISNUMBER(MATCH(E23,'Feb 7'!$G$2:$G$300,0))))),"Found","Not Found")</f>
        <v>Not Found</v>
      </c>
      <c r="G23" s="28" t="str">
        <f>IF(OR(OR(ISNUMBER(MATCH(C23,'Feb 8'!$E$2:$E$300,0)),ISNUMBER(MATCH(C23,'Feb 8'!$F$2:$F$300,0))),AND(ISNUMBER(MATCH(D23,'Feb 8'!$H$2:$H$300,0)),(ISNUMBER(MATCH(E23,'Feb 8'!$G$2:$G$300,0))))),"Found","Not Found")</f>
        <v>Not Found</v>
      </c>
      <c r="H23" s="29" t="str">
        <f>IF(OR(OR(ISNUMBER(MATCH(C23,'Feb 9'!$E$2:$E$300,0)),ISNUMBER(MATCH(C23,'Feb 9'!$F$2:$F$300,0))),AND(ISNUMBER(MATCH(D23,'Feb 9'!$H$2:$H$300,0)),(ISNUMBER(MATCH(E23,'Feb 9'!$G$2:$G$300,0))))),"Found","Not Found")</f>
        <v>Not Found</v>
      </c>
      <c r="I23" s="28" t="str">
        <f>IF(OR(OR(ISNUMBER(MATCH(C23,'Feb 10'!$E$2:$E$300,0)),ISNUMBER(MATCH(C23,'Feb 10'!$F$2:$F$300,0))),AND(ISNUMBER(MATCH(D23,'Feb 10'!$H$2:$H$300,0)),(ISNUMBER(MATCH(E23,'Feb 10'!$G$2:$G$300,0))))),"Found","Not Found")</f>
        <v>Found</v>
      </c>
      <c r="J23" s="28" t="str">
        <f>IF(OR(OR(ISNUMBER(MATCH(C23,'Feb 11'!$E$2:$E$300,0)),ISNUMBER(MATCH(C23,'Feb 11'!$F$2:$F$300,0))),AND(ISNUMBER(MATCH(D23,'Feb 11'!$H$2:$H$300,0)),(ISNUMBER(MATCH(E23,'Feb 11'!$G$2:$G$300,0))))),"Found","Not Found")</f>
        <v>Not Found</v>
      </c>
      <c r="K23" s="28" t="str">
        <f>IF(OR(OR(ISNUMBER(MATCH(C23,'Feb 12'!$E$2:$E$300,0)),ISNUMBER(MATCH(C23,'Feb 12'!$F$2:$F$300,0))),AND(ISNUMBER(MATCH(D23,'Feb 12'!$H$2:$H$300,0)),(ISNUMBER(MATCH(E23,'Feb 12'!$G$2:$G$300,0))))),"Found","Not Found")</f>
        <v>Not Found</v>
      </c>
      <c r="L23" s="28" t="str">
        <f>IF(OR(OR(ISNUMBER(MATCH(C23,'Feb 13'!$E$2:$E$300,0)),ISNUMBER(MATCH(C23,'Feb 13'!$F$2:$F$300,0))),AND(ISNUMBER(MATCH(D23,'Feb 13'!$H$2:$H$300,0)),(ISNUMBER(MATCH(E23,'Feb 13'!$G$2:$G$300,0))))),"Found","Not Found")</f>
        <v>Not Found</v>
      </c>
      <c r="M23" s="25">
        <f t="shared" si="0"/>
        <v>1</v>
      </c>
      <c r="T23" s="24" t="s">
        <v>1447</v>
      </c>
    </row>
    <row r="24" spans="2:20">
      <c r="B24" s="25" t="s">
        <v>1448</v>
      </c>
      <c r="C24" s="22"/>
      <c r="D24" s="25" t="s">
        <v>1242</v>
      </c>
      <c r="E24" s="25" t="s">
        <v>224</v>
      </c>
      <c r="F24" s="27" t="str">
        <f>IF(OR(OR(ISNUMBER(MATCH(C24,'Feb 7'!$E$2:$E$300,0)),ISNUMBER(MATCH(C24,'Feb 7'!$F$2:$F$300,0))),AND(ISNUMBER(MATCH(D24,'Feb 7'!$H$2:$H$300,0)),(ISNUMBER(MATCH(E24,'Feb 7'!$G$2:$G$300,0))))),"Found","Not Found")</f>
        <v>Not Found</v>
      </c>
      <c r="G24" s="28" t="str">
        <f>IF(OR(OR(ISNUMBER(MATCH(C24,'Feb 8'!$E$2:$E$300,0)),ISNUMBER(MATCH(C24,'Feb 8'!$F$2:$F$300,0))),AND(ISNUMBER(MATCH(D24,'Feb 8'!$H$2:$H$300,0)),(ISNUMBER(MATCH(E24,'Feb 8'!$G$2:$G$300,0))))),"Found","Not Found")</f>
        <v>Not Found</v>
      </c>
      <c r="H24" s="29" t="str">
        <f>IF(OR(OR(ISNUMBER(MATCH(C24,'Feb 9'!$E$2:$E$300,0)),ISNUMBER(MATCH(C24,'Feb 9'!$F$2:$F$300,0))),AND(ISNUMBER(MATCH(D24,'Feb 9'!$H$2:$H$300,0)),(ISNUMBER(MATCH(E24,'Feb 9'!$G$2:$G$300,0))))),"Found","Not Found")</f>
        <v>Not Found</v>
      </c>
      <c r="I24" s="28" t="str">
        <f>IF(OR(OR(ISNUMBER(MATCH(C24,'Feb 10'!$E$2:$E$300,0)),ISNUMBER(MATCH(C24,'Feb 10'!$F$2:$F$300,0))),AND(ISNUMBER(MATCH(D24,'Feb 10'!$H$2:$H$300,0)),(ISNUMBER(MATCH(E24,'Feb 10'!$G$2:$G$300,0))))),"Found","Not Found")</f>
        <v>Not Found</v>
      </c>
      <c r="J24" s="28" t="str">
        <f>IF(OR(OR(ISNUMBER(MATCH(C24,'Feb 11'!$E$2:$E$300,0)),ISNUMBER(MATCH(C24,'Feb 11'!$F$2:$F$300,0))),AND(ISNUMBER(MATCH(D24,'Feb 11'!$H$2:$H$300,0)),(ISNUMBER(MATCH(E24,'Feb 11'!$G$2:$G$300,0))))),"Found","Not Found")</f>
        <v>Not Found</v>
      </c>
      <c r="K24" s="28" t="str">
        <f>IF(OR(OR(ISNUMBER(MATCH(C24,'Feb 12'!$E$2:$E$300,0)),ISNUMBER(MATCH(C24,'Feb 12'!$F$2:$F$300,0))),AND(ISNUMBER(MATCH(D24,'Feb 12'!$H$2:$H$300,0)),(ISNUMBER(MATCH(E24,'Feb 12'!$G$2:$G$300,0))))),"Found","Not Found")</f>
        <v>Not Found</v>
      </c>
      <c r="L24" s="28" t="str">
        <f>IF(OR(OR(ISNUMBER(MATCH(C24,'Feb 13'!$E$2:$E$300,0)),ISNUMBER(MATCH(C24,'Feb 13'!$F$2:$F$300,0))),AND(ISNUMBER(MATCH(D24,'Feb 13'!$H$2:$H$300,0)),(ISNUMBER(MATCH(E24,'Feb 13'!$G$2:$G$300,0))))),"Found","Not Found")</f>
        <v>Not Found</v>
      </c>
      <c r="M24" s="25">
        <f t="shared" si="0"/>
        <v>0</v>
      </c>
      <c r="T24" s="24" t="s">
        <v>1449</v>
      </c>
    </row>
    <row r="25" spans="2:20">
      <c r="B25" s="25" t="s">
        <v>1450</v>
      </c>
      <c r="C25" s="22"/>
      <c r="D25" s="25" t="s">
        <v>1451</v>
      </c>
      <c r="E25" s="25" t="s">
        <v>1452</v>
      </c>
      <c r="F25" s="27" t="str">
        <f>IF(OR(OR(ISNUMBER(MATCH(C25,'Feb 7'!$E$2:$E$300,0)),ISNUMBER(MATCH(C25,'Feb 7'!$F$2:$F$300,0))),AND(ISNUMBER(MATCH(D25,'Feb 7'!$H$2:$H$300,0)),(ISNUMBER(MATCH(E25,'Feb 7'!$G$2:$G$300,0))))),"Found","Not Found")</f>
        <v>Not Found</v>
      </c>
      <c r="G25" s="28" t="str">
        <f>IF(OR(OR(ISNUMBER(MATCH(C25,'Feb 8'!$E$2:$E$300,0)),ISNUMBER(MATCH(C25,'Feb 8'!$F$2:$F$300,0))),AND(ISNUMBER(MATCH(D25,'Feb 8'!$H$2:$H$300,0)),(ISNUMBER(MATCH(E25,'Feb 8'!$G$2:$G$300,0))))),"Found","Not Found")</f>
        <v>Not Found</v>
      </c>
      <c r="H25" s="29" t="str">
        <f>IF(OR(OR(ISNUMBER(MATCH(C25,'Feb 9'!$E$2:$E$300,0)),ISNUMBER(MATCH(C25,'Feb 9'!$F$2:$F$300,0))),AND(ISNUMBER(MATCH(D25,'Feb 9'!$H$2:$H$300,0)),(ISNUMBER(MATCH(E25,'Feb 9'!$G$2:$G$300,0))))),"Found","Not Found")</f>
        <v>Not Found</v>
      </c>
      <c r="I25" s="28" t="str">
        <f>IF(OR(OR(ISNUMBER(MATCH(C25,'Feb 10'!$E$2:$E$300,0)),ISNUMBER(MATCH(C25,'Feb 10'!$F$2:$F$300,0))),AND(ISNUMBER(MATCH(D25,'Feb 10'!$H$2:$H$300,0)),(ISNUMBER(MATCH(E25,'Feb 10'!$G$2:$G$300,0))))),"Found","Not Found")</f>
        <v>Not Found</v>
      </c>
      <c r="J25" s="28" t="str">
        <f>IF(OR(OR(ISNUMBER(MATCH(C25,'Feb 11'!$E$2:$E$300,0)),ISNUMBER(MATCH(C25,'Feb 11'!$F$2:$F$300,0))),AND(ISNUMBER(MATCH(D25,'Feb 11'!$H$2:$H$300,0)),(ISNUMBER(MATCH(E25,'Feb 11'!$G$2:$G$300,0))))),"Found","Not Found")</f>
        <v>Not Found</v>
      </c>
      <c r="K25" s="28" t="str">
        <f>IF(OR(OR(ISNUMBER(MATCH(C25,'Feb 12'!$E$2:$E$300,0)),ISNUMBER(MATCH(C25,'Feb 12'!$F$2:$F$300,0))),AND(ISNUMBER(MATCH(D25,'Feb 12'!$H$2:$H$300,0)),(ISNUMBER(MATCH(E25,'Feb 12'!$G$2:$G$300,0))))),"Found","Not Found")</f>
        <v>Not Found</v>
      </c>
      <c r="L25" s="28" t="str">
        <f>IF(OR(OR(ISNUMBER(MATCH(C25,'Feb 13'!$E$2:$E$300,0)),ISNUMBER(MATCH(C25,'Feb 13'!$F$2:$F$300,0))),AND(ISNUMBER(MATCH(D25,'Feb 13'!$H$2:$H$300,0)),(ISNUMBER(MATCH(E25,'Feb 13'!$G$2:$G$300,0))))),"Found","Not Found")</f>
        <v>Not Found</v>
      </c>
      <c r="M25" s="25">
        <f t="shared" si="0"/>
        <v>0</v>
      </c>
      <c r="T25" s="24" t="s">
        <v>1453</v>
      </c>
    </row>
    <row r="26" spans="2:20">
      <c r="B26" s="25" t="s">
        <v>1454</v>
      </c>
      <c r="C26" s="22"/>
      <c r="D26" s="25" t="s">
        <v>109</v>
      </c>
      <c r="E26" s="25" t="s">
        <v>108</v>
      </c>
      <c r="F26" s="27" t="str">
        <f>IF(OR(OR(ISNUMBER(MATCH(C26,'Feb 7'!$E$2:$E$300,0)),ISNUMBER(MATCH(C26,'Feb 7'!$F$2:$F$300,0))),AND(ISNUMBER(MATCH(D26,'Feb 7'!$H$2:$H$300,0)),(ISNUMBER(MATCH(E26,'Feb 7'!$G$2:$G$300,0))))),"Found","Not Found")</f>
        <v>Not Found</v>
      </c>
      <c r="G26" s="28" t="str">
        <f>IF(OR(OR(ISNUMBER(MATCH(C26,'Feb 8'!$E$2:$E$300,0)),ISNUMBER(MATCH(C26,'Feb 8'!$F$2:$F$300,0))),AND(ISNUMBER(MATCH(D26,'Feb 8'!$H$2:$H$300,0)),(ISNUMBER(MATCH(E26,'Feb 8'!$G$2:$G$300,0))))),"Found","Not Found")</f>
        <v>Not Found</v>
      </c>
      <c r="H26" s="29" t="str">
        <f>IF(OR(OR(ISNUMBER(MATCH(C26,'Feb 9'!$E$2:$E$300,0)),ISNUMBER(MATCH(C26,'Feb 9'!$F$2:$F$300,0))),AND(ISNUMBER(MATCH(D26,'Feb 9'!$H$2:$H$300,0)),(ISNUMBER(MATCH(E26,'Feb 9'!$G$2:$G$300,0))))),"Found","Not Found")</f>
        <v>Not Found</v>
      </c>
      <c r="I26" s="28" t="str">
        <f>IF(OR(OR(ISNUMBER(MATCH(C26,'Feb 10'!$E$2:$E$300,0)),ISNUMBER(MATCH(C26,'Feb 10'!$F$2:$F$300,0))),AND(ISNUMBER(MATCH(D26,'Feb 10'!$H$2:$H$300,0)),(ISNUMBER(MATCH(E26,'Feb 10'!$G$2:$G$300,0))))),"Found","Not Found")</f>
        <v>Found</v>
      </c>
      <c r="J26" s="28" t="str">
        <f>IF(OR(OR(ISNUMBER(MATCH(C26,'Feb 11'!$E$2:$E$300,0)),ISNUMBER(MATCH(C26,'Feb 11'!$F$2:$F$300,0))),AND(ISNUMBER(MATCH(D26,'Feb 11'!$H$2:$H$300,0)),(ISNUMBER(MATCH(E26,'Feb 11'!$G$2:$G$300,0))))),"Found","Not Found")</f>
        <v>Found</v>
      </c>
      <c r="K26" s="28" t="str">
        <f>IF(OR(OR(ISNUMBER(MATCH(C26,'Feb 12'!$E$2:$E$300,0)),ISNUMBER(MATCH(C26,'Feb 12'!$F$2:$F$300,0))),AND(ISNUMBER(MATCH(D26,'Feb 12'!$H$2:$H$300,0)),(ISNUMBER(MATCH(E26,'Feb 12'!$G$2:$G$300,0))))),"Found","Not Found")</f>
        <v>Found</v>
      </c>
      <c r="L26" s="28" t="str">
        <f>IF(OR(OR(ISNUMBER(MATCH(C26,'Feb 13'!$E$2:$E$300,0)),ISNUMBER(MATCH(C26,'Feb 13'!$F$2:$F$300,0))),AND(ISNUMBER(MATCH(D26,'Feb 13'!$H$2:$H$300,0)),(ISNUMBER(MATCH(E26,'Feb 13'!$G$2:$G$300,0))))),"Found","Not Found")</f>
        <v>Found</v>
      </c>
      <c r="M26" s="25">
        <f t="shared" si="0"/>
        <v>4</v>
      </c>
      <c r="T26" s="24" t="s">
        <v>1455</v>
      </c>
    </row>
    <row r="27" spans="2:20">
      <c r="B27" s="25" t="s">
        <v>1456</v>
      </c>
      <c r="C27" s="22"/>
      <c r="D27" s="25" t="s">
        <v>114</v>
      </c>
      <c r="E27" s="25" t="s">
        <v>113</v>
      </c>
      <c r="F27" s="27" t="str">
        <f>IF(OR(OR(ISNUMBER(MATCH(C27,'Feb 7'!$E$2:$E$300,0)),ISNUMBER(MATCH(C27,'Feb 7'!$F$2:$F$300,0))),AND(ISNUMBER(MATCH(D27,'Feb 7'!$H$2:$H$300,0)),(ISNUMBER(MATCH(E27,'Feb 7'!$G$2:$G$300,0))))),"Found","Not Found")</f>
        <v>Not Found</v>
      </c>
      <c r="G27" s="28" t="str">
        <f>IF(OR(OR(ISNUMBER(MATCH(C27,'Feb 8'!$E$2:$E$300,0)),ISNUMBER(MATCH(C27,'Feb 8'!$F$2:$F$300,0))),AND(ISNUMBER(MATCH(D27,'Feb 8'!$H$2:$H$300,0)),(ISNUMBER(MATCH(E27,'Feb 8'!$G$2:$G$300,0))))),"Found","Not Found")</f>
        <v>Not Found</v>
      </c>
      <c r="H27" s="29" t="str">
        <f>IF(OR(OR(ISNUMBER(MATCH(C27,'Feb 9'!$E$2:$E$300,0)),ISNUMBER(MATCH(C27,'Feb 9'!$F$2:$F$300,0))),AND(ISNUMBER(MATCH(D27,'Feb 9'!$H$2:$H$300,0)),(ISNUMBER(MATCH(E27,'Feb 9'!$G$2:$G$300,0))))),"Found","Not Found")</f>
        <v>Not Found</v>
      </c>
      <c r="I27" s="28" t="str">
        <f>IF(OR(OR(ISNUMBER(MATCH(C27,'Feb 10'!$E$2:$E$300,0)),ISNUMBER(MATCH(C27,'Feb 10'!$F$2:$F$300,0))),AND(ISNUMBER(MATCH(D27,'Feb 10'!$H$2:$H$300,0)),(ISNUMBER(MATCH(E27,'Feb 10'!$G$2:$G$300,0))))),"Found","Not Found")</f>
        <v>Found</v>
      </c>
      <c r="J27" s="28" t="str">
        <f>IF(OR(OR(ISNUMBER(MATCH(C27,'Feb 11'!$E$2:$E$300,0)),ISNUMBER(MATCH(C27,'Feb 11'!$F$2:$F$300,0))),AND(ISNUMBER(MATCH(D27,'Feb 11'!$H$2:$H$300,0)),(ISNUMBER(MATCH(E27,'Feb 11'!$G$2:$G$300,0))))),"Found","Not Found")</f>
        <v>Not Found</v>
      </c>
      <c r="K27" s="28" t="str">
        <f>IF(OR(OR(ISNUMBER(MATCH(C27,'Feb 12'!$E$2:$E$300,0)),ISNUMBER(MATCH(C27,'Feb 12'!$F$2:$F$300,0))),AND(ISNUMBER(MATCH(D27,'Feb 12'!$H$2:$H$300,0)),(ISNUMBER(MATCH(E27,'Feb 12'!$G$2:$G$300,0))))),"Found","Not Found")</f>
        <v>Not Found</v>
      </c>
      <c r="L27" s="28" t="str">
        <f>IF(OR(OR(ISNUMBER(MATCH(C27,'Feb 13'!$E$2:$E$300,0)),ISNUMBER(MATCH(C27,'Feb 13'!$F$2:$F$300,0))),AND(ISNUMBER(MATCH(D27,'Feb 13'!$H$2:$H$300,0)),(ISNUMBER(MATCH(E27,'Feb 13'!$G$2:$G$300,0))))),"Found","Not Found")</f>
        <v>Found</v>
      </c>
      <c r="M27" s="25">
        <f t="shared" si="0"/>
        <v>2</v>
      </c>
    </row>
    <row r="28" spans="2:20">
      <c r="B28" s="30" t="s">
        <v>1457</v>
      </c>
      <c r="C28" s="22"/>
      <c r="D28" s="25" t="s">
        <v>106</v>
      </c>
      <c r="E28" s="25" t="s">
        <v>105</v>
      </c>
      <c r="F28" s="27" t="str">
        <f>IF(OR(OR(ISNUMBER(MATCH(C28,'Feb 7'!$E$2:$E$300,0)),ISNUMBER(MATCH(C28,'Feb 7'!$F$2:$F$300,0))),AND(ISNUMBER(MATCH(D28,'Feb 7'!$H$2:$H$300,0)),(ISNUMBER(MATCH(E28,'Feb 7'!$G$2:$G$300,0))))),"Found","Not Found")</f>
        <v>Not Found</v>
      </c>
      <c r="G28" s="28" t="str">
        <f>IF(OR(OR(ISNUMBER(MATCH(C28,'Feb 8'!$E$2:$E$300,0)),ISNUMBER(MATCH(C28,'Feb 8'!$F$2:$F$300,0))),AND(ISNUMBER(MATCH(D28,'Feb 8'!$H$2:$H$300,0)),(ISNUMBER(MATCH(E28,'Feb 8'!$G$2:$G$300,0))))),"Found","Not Found")</f>
        <v>Not Found</v>
      </c>
      <c r="H28" s="29" t="str">
        <f>IF(OR(OR(ISNUMBER(MATCH(C28,'Feb 9'!$E$2:$E$300,0)),ISNUMBER(MATCH(C28,'Feb 9'!$F$2:$F$300,0))),AND(ISNUMBER(MATCH(D28,'Feb 9'!$H$2:$H$300,0)),(ISNUMBER(MATCH(E28,'Feb 9'!$G$2:$G$300,0))))),"Found","Not Found")</f>
        <v>Not Found</v>
      </c>
      <c r="I28" s="28" t="str">
        <f>IF(OR(OR(ISNUMBER(MATCH(C28,'Feb 10'!$E$2:$E$300,0)),ISNUMBER(MATCH(C28,'Feb 10'!$F$2:$F$300,0))),AND(ISNUMBER(MATCH(D28,'Feb 10'!$H$2:$H$300,0)),(ISNUMBER(MATCH(E28,'Feb 10'!$G$2:$G$300,0))))),"Found","Not Found")</f>
        <v>Found</v>
      </c>
      <c r="J28" s="28" t="str">
        <f>IF(OR(OR(ISNUMBER(MATCH(C28,'Feb 11'!$E$2:$E$300,0)),ISNUMBER(MATCH(C28,'Feb 11'!$F$2:$F$300,0))),AND(ISNUMBER(MATCH(D28,'Feb 11'!$H$2:$H$300,0)),(ISNUMBER(MATCH(E28,'Feb 11'!$G$2:$G$300,0))))),"Found","Not Found")</f>
        <v>Found</v>
      </c>
      <c r="K28" s="28" t="str">
        <f>IF(OR(OR(ISNUMBER(MATCH(C28,'Feb 12'!$E$2:$E$300,0)),ISNUMBER(MATCH(C28,'Feb 12'!$F$2:$F$300,0))),AND(ISNUMBER(MATCH(D28,'Feb 12'!$H$2:$H$300,0)),(ISNUMBER(MATCH(E28,'Feb 12'!$G$2:$G$300,0))))),"Found","Not Found")</f>
        <v>Found</v>
      </c>
      <c r="L28" s="28" t="str">
        <f>IF(OR(OR(ISNUMBER(MATCH(C28,'Feb 13'!$E$2:$E$300,0)),ISNUMBER(MATCH(C28,'Feb 13'!$F$2:$F$300,0))),AND(ISNUMBER(MATCH(D28,'Feb 13'!$H$2:$H$300,0)),(ISNUMBER(MATCH(E28,'Feb 13'!$G$2:$G$300,0))))),"Found","Not Found")</f>
        <v>Found</v>
      </c>
      <c r="M28" s="25">
        <f t="shared" si="0"/>
        <v>4</v>
      </c>
    </row>
    <row r="29" spans="2:20">
      <c r="B29" s="30" t="s">
        <v>1458</v>
      </c>
      <c r="C29" s="22"/>
      <c r="D29" s="25" t="s">
        <v>116</v>
      </c>
      <c r="E29" s="25" t="s">
        <v>23</v>
      </c>
      <c r="F29" s="27" t="str">
        <f>IF(OR(OR(ISNUMBER(MATCH(C29,'Feb 7'!$E$2:$E$300,0)),ISNUMBER(MATCH(C29,'Feb 7'!$F$2:$F$300,0))),AND(ISNUMBER(MATCH(D29,'Feb 7'!$H$2:$H$300,0)),(ISNUMBER(MATCH(E29,'Feb 7'!$G$2:$G$300,0))))),"Found","Not Found")</f>
        <v>Not Found</v>
      </c>
      <c r="G29" s="28" t="str">
        <f>IF(OR(OR(ISNUMBER(MATCH(C29,'Feb 8'!$E$2:$E$300,0)),ISNUMBER(MATCH(C29,'Feb 8'!$F$2:$F$300,0))),AND(ISNUMBER(MATCH(D29,'Feb 8'!$H$2:$H$300,0)),(ISNUMBER(MATCH(E29,'Feb 8'!$G$2:$G$300,0))))),"Found","Not Found")</f>
        <v>Not Found</v>
      </c>
      <c r="H29" s="29" t="str">
        <f>IF(OR(OR(ISNUMBER(MATCH(C29,'Feb 9'!$E$2:$E$300,0)),ISNUMBER(MATCH(C29,'Feb 9'!$F$2:$F$300,0))),AND(ISNUMBER(MATCH(D29,'Feb 9'!$H$2:$H$300,0)),(ISNUMBER(MATCH(E29,'Feb 9'!$G$2:$G$300,0))))),"Found","Not Found")</f>
        <v>Not Found</v>
      </c>
      <c r="I29" s="28" t="str">
        <f>IF(OR(OR(ISNUMBER(MATCH(C29,'Feb 10'!$E$2:$E$300,0)),ISNUMBER(MATCH(C29,'Feb 10'!$F$2:$F$300,0))),AND(ISNUMBER(MATCH(D29,'Feb 10'!$H$2:$H$300,0)),(ISNUMBER(MATCH(E29,'Feb 10'!$G$2:$G$300,0))))),"Found","Not Found")</f>
        <v>Found</v>
      </c>
      <c r="J29" s="28" t="str">
        <f>IF(OR(OR(ISNUMBER(MATCH(C29,'Feb 11'!$E$2:$E$300,0)),ISNUMBER(MATCH(C29,'Feb 11'!$F$2:$F$300,0))),AND(ISNUMBER(MATCH(D29,'Feb 11'!$H$2:$H$300,0)),(ISNUMBER(MATCH(E29,'Feb 11'!$G$2:$G$300,0))))),"Found","Not Found")</f>
        <v>Found</v>
      </c>
      <c r="K29" s="28" t="str">
        <f>IF(OR(OR(ISNUMBER(MATCH(C29,'Feb 12'!$E$2:$E$300,0)),ISNUMBER(MATCH(C29,'Feb 12'!$F$2:$F$300,0))),AND(ISNUMBER(MATCH(D29,'Feb 12'!$H$2:$H$300,0)),(ISNUMBER(MATCH(E29,'Feb 12'!$G$2:$G$300,0))))),"Found","Not Found")</f>
        <v>Found</v>
      </c>
      <c r="L29" s="28" t="str">
        <f>IF(OR(OR(ISNUMBER(MATCH(C29,'Feb 13'!$E$2:$E$300,0)),ISNUMBER(MATCH(C29,'Feb 13'!$F$2:$F$300,0))),AND(ISNUMBER(MATCH(D29,'Feb 13'!$H$2:$H$300,0)),(ISNUMBER(MATCH(E29,'Feb 13'!$G$2:$G$300,0))))),"Found","Not Found")</f>
        <v>Found</v>
      </c>
      <c r="M29" s="25">
        <f t="shared" si="0"/>
        <v>4</v>
      </c>
    </row>
    <row r="30" spans="2:20">
      <c r="B30" s="30" t="s">
        <v>1459</v>
      </c>
      <c r="C30" s="22"/>
      <c r="D30" s="25" t="s">
        <v>143</v>
      </c>
      <c r="E30" s="25" t="s">
        <v>142</v>
      </c>
      <c r="F30" s="27" t="str">
        <f>IF(OR(OR(ISNUMBER(MATCH(C30,'Feb 7'!$E$2:$E$300,0)),ISNUMBER(MATCH(C30,'Feb 7'!$F$2:$F$300,0))),AND(ISNUMBER(MATCH(D30,'Feb 7'!$H$2:$H$300,0)),(ISNUMBER(MATCH(E30,'Feb 7'!$G$2:$G$300,0))))),"Found","Not Found")</f>
        <v>Not Found</v>
      </c>
      <c r="G30" s="28" t="str">
        <f>IF(OR(OR(ISNUMBER(MATCH(C30,'Feb 8'!$E$2:$E$300,0)),ISNUMBER(MATCH(C30,'Feb 8'!$F$2:$F$300,0))),AND(ISNUMBER(MATCH(D30,'Feb 8'!$H$2:$H$300,0)),(ISNUMBER(MATCH(E30,'Feb 8'!$G$2:$G$300,0))))),"Found","Not Found")</f>
        <v>Not Found</v>
      </c>
      <c r="H30" s="29" t="str">
        <f>IF(OR(OR(ISNUMBER(MATCH(C30,'Feb 9'!$E$2:$E$300,0)),ISNUMBER(MATCH(C30,'Feb 9'!$F$2:$F$300,0))),AND(ISNUMBER(MATCH(D30,'Feb 9'!$H$2:$H$300,0)),(ISNUMBER(MATCH(E30,'Feb 9'!$G$2:$G$300,0))))),"Found","Not Found")</f>
        <v>Not Found</v>
      </c>
      <c r="I30" s="28" t="str">
        <f>IF(OR(OR(ISNUMBER(MATCH(C30,'Feb 10'!$E$2:$E$300,0)),ISNUMBER(MATCH(C30,'Feb 10'!$F$2:$F$300,0))),AND(ISNUMBER(MATCH(D30,'Feb 10'!$H$2:$H$300,0)),(ISNUMBER(MATCH(E30,'Feb 10'!$G$2:$G$300,0))))),"Found","Not Found")</f>
        <v>Not Found</v>
      </c>
      <c r="J30" s="28" t="str">
        <f>IF(OR(OR(ISNUMBER(MATCH(C30,'Feb 11'!$E$2:$E$300,0)),ISNUMBER(MATCH(C30,'Feb 11'!$F$2:$F$300,0))),AND(ISNUMBER(MATCH(D30,'Feb 11'!$H$2:$H$300,0)),(ISNUMBER(MATCH(E30,'Feb 11'!$G$2:$G$300,0))))),"Found","Not Found")</f>
        <v>Not Found</v>
      </c>
      <c r="K30" s="28" t="str">
        <f>IF(OR(OR(ISNUMBER(MATCH(C30,'Feb 12'!$E$2:$E$300,0)),ISNUMBER(MATCH(C30,'Feb 12'!$F$2:$F$300,0))),AND(ISNUMBER(MATCH(D30,'Feb 12'!$H$2:$H$300,0)),(ISNUMBER(MATCH(E30,'Feb 12'!$G$2:$G$300,0))))),"Found","Not Found")</f>
        <v>Found</v>
      </c>
      <c r="L30" s="28" t="str">
        <f>IF(OR(OR(ISNUMBER(MATCH(C30,'Feb 13'!$E$2:$E$300,0)),ISNUMBER(MATCH(C30,'Feb 13'!$F$2:$F$300,0))),AND(ISNUMBER(MATCH(D30,'Feb 13'!$H$2:$H$300,0)),(ISNUMBER(MATCH(E30,'Feb 13'!$G$2:$G$300,0))))),"Found","Not Found")</f>
        <v>Found</v>
      </c>
      <c r="M30" s="25">
        <f t="shared" si="0"/>
        <v>2</v>
      </c>
    </row>
    <row r="31" spans="2:20">
      <c r="B31" s="30" t="s">
        <v>1460</v>
      </c>
      <c r="C31" s="22"/>
      <c r="D31" s="25" t="s">
        <v>82</v>
      </c>
      <c r="E31" s="25" t="s">
        <v>81</v>
      </c>
      <c r="F31" s="27" t="str">
        <f>IF(OR(OR(ISNUMBER(MATCH(C31,'Feb 7'!$E$2:$E$300,0)),ISNUMBER(MATCH(C31,'Feb 7'!$F$2:$F$300,0))),AND(ISNUMBER(MATCH(D31,'Feb 7'!$H$2:$H$300,0)),(ISNUMBER(MATCH(E31,'Feb 7'!$G$2:$G$300,0))))),"Found","Not Found")</f>
        <v>Not Found</v>
      </c>
      <c r="G31" s="28" t="str">
        <f>IF(OR(OR(ISNUMBER(MATCH(C31,'Feb 8'!$E$2:$E$300,0)),ISNUMBER(MATCH(C31,'Feb 8'!$F$2:$F$300,0))),AND(ISNUMBER(MATCH(D31,'Feb 8'!$H$2:$H$300,0)),(ISNUMBER(MATCH(E31,'Feb 8'!$G$2:$G$300,0))))),"Found","Not Found")</f>
        <v>Not Found</v>
      </c>
      <c r="H31" s="29" t="str">
        <f>IF(OR(OR(ISNUMBER(MATCH(C31,'Feb 9'!$E$2:$E$300,0)),ISNUMBER(MATCH(C31,'Feb 9'!$F$2:$F$300,0))),AND(ISNUMBER(MATCH(D31,'Feb 9'!$H$2:$H$300,0)),(ISNUMBER(MATCH(E31,'Feb 9'!$G$2:$G$300,0))))),"Found","Not Found")</f>
        <v>Found</v>
      </c>
      <c r="I31" s="28" t="str">
        <f>IF(OR(OR(ISNUMBER(MATCH(C31,'Feb 10'!$E$2:$E$300,0)),ISNUMBER(MATCH(C31,'Feb 10'!$F$2:$F$300,0))),AND(ISNUMBER(MATCH(D31,'Feb 10'!$H$2:$H$300,0)),(ISNUMBER(MATCH(E31,'Feb 10'!$G$2:$G$300,0))))),"Found","Not Found")</f>
        <v>Found</v>
      </c>
      <c r="J31" s="28" t="str">
        <f>IF(OR(OR(ISNUMBER(MATCH(C31,'Feb 11'!$E$2:$E$300,0)),ISNUMBER(MATCH(C31,'Feb 11'!$F$2:$F$300,0))),AND(ISNUMBER(MATCH(D31,'Feb 11'!$H$2:$H$300,0)),(ISNUMBER(MATCH(E31,'Feb 11'!$G$2:$G$300,0))))),"Found","Not Found")</f>
        <v>Found</v>
      </c>
      <c r="K31" s="28" t="str">
        <f>IF(OR(OR(ISNUMBER(MATCH(C31,'Feb 12'!$E$2:$E$300,0)),ISNUMBER(MATCH(C31,'Feb 12'!$F$2:$F$300,0))),AND(ISNUMBER(MATCH(D31,'Feb 12'!$H$2:$H$300,0)),(ISNUMBER(MATCH(E31,'Feb 12'!$G$2:$G$300,0))))),"Found","Not Found")</f>
        <v>Not Found</v>
      </c>
      <c r="L31" s="28" t="str">
        <f>IF(OR(OR(ISNUMBER(MATCH(C31,'Feb 13'!$E$2:$E$300,0)),ISNUMBER(MATCH(C31,'Feb 13'!$F$2:$F$300,0))),AND(ISNUMBER(MATCH(D31,'Feb 13'!$H$2:$H$300,0)),(ISNUMBER(MATCH(E31,'Feb 13'!$G$2:$G$300,0))))),"Found","Not Found")</f>
        <v>Found</v>
      </c>
      <c r="M31" s="25">
        <f t="shared" si="0"/>
        <v>4</v>
      </c>
    </row>
    <row r="32" spans="2:20">
      <c r="B32" s="25" t="s">
        <v>1461</v>
      </c>
      <c r="C32" s="22"/>
      <c r="D32" s="25" t="s">
        <v>100</v>
      </c>
      <c r="E32" s="25" t="s">
        <v>125</v>
      </c>
      <c r="F32" s="27" t="str">
        <f>IF(OR(OR(ISNUMBER(MATCH(C32,'Feb 7'!$E$2:$E$300,0)),ISNUMBER(MATCH(C32,'Feb 7'!$F$2:$F$300,0))),AND(ISNUMBER(MATCH(D32,'Feb 7'!$H$2:$H$300,0)),(ISNUMBER(MATCH(E32,'Feb 7'!$G$2:$G$300,0))))),"Found","Not Found")</f>
        <v>Not Found</v>
      </c>
      <c r="G32" s="28" t="str">
        <f>IF(OR(OR(ISNUMBER(MATCH(C32,'Feb 8'!$E$2:$E$300,0)),ISNUMBER(MATCH(C32,'Feb 8'!$F$2:$F$300,0))),AND(ISNUMBER(MATCH(D32,'Feb 8'!$H$2:$H$300,0)),(ISNUMBER(MATCH(E32,'Feb 8'!$G$2:$G$300,0))))),"Found","Not Found")</f>
        <v>Not Found</v>
      </c>
      <c r="H32" s="29" t="str">
        <f>IF(OR(OR(ISNUMBER(MATCH(C32,'Feb 9'!$E$2:$E$300,0)),ISNUMBER(MATCH(C32,'Feb 9'!$F$2:$F$300,0))),AND(ISNUMBER(MATCH(D32,'Feb 9'!$H$2:$H$300,0)),(ISNUMBER(MATCH(E32,'Feb 9'!$G$2:$G$300,0))))),"Found","Not Found")</f>
        <v>Not Found</v>
      </c>
      <c r="I32" s="28" t="str">
        <f>IF(OR(OR(ISNUMBER(MATCH(C32,'Feb 10'!$E$2:$E$300,0)),ISNUMBER(MATCH(C32,'Feb 10'!$F$2:$F$300,0))),AND(ISNUMBER(MATCH(D32,'Feb 10'!$H$2:$H$300,0)),(ISNUMBER(MATCH(E32,'Feb 10'!$G$2:$G$300,0))))),"Found","Not Found")</f>
        <v>Found</v>
      </c>
      <c r="J32" s="28" t="str">
        <f>IF(OR(OR(ISNUMBER(MATCH(C32,'Feb 11'!$E$2:$E$300,0)),ISNUMBER(MATCH(C32,'Feb 11'!$F$2:$F$300,0))),AND(ISNUMBER(MATCH(D32,'Feb 11'!$H$2:$H$300,0)),(ISNUMBER(MATCH(E32,'Feb 11'!$G$2:$G$300,0))))),"Found","Not Found")</f>
        <v>Found</v>
      </c>
      <c r="K32" s="28" t="str">
        <f>IF(OR(OR(ISNUMBER(MATCH(C32,'Feb 12'!$E$2:$E$300,0)),ISNUMBER(MATCH(C32,'Feb 12'!$F$2:$F$300,0))),AND(ISNUMBER(MATCH(D32,'Feb 12'!$H$2:$H$300,0)),(ISNUMBER(MATCH(E32,'Feb 12'!$G$2:$G$300,0))))),"Found","Not Found")</f>
        <v>Not Found</v>
      </c>
      <c r="L32" s="28" t="str">
        <f>IF(OR(OR(ISNUMBER(MATCH(C32,'Feb 13'!$E$2:$E$300,0)),ISNUMBER(MATCH(C32,'Feb 13'!$F$2:$F$300,0))),AND(ISNUMBER(MATCH(D32,'Feb 13'!$H$2:$H$300,0)),(ISNUMBER(MATCH(E32,'Feb 13'!$G$2:$G$300,0))))),"Found","Not Found")</f>
        <v>Not Found</v>
      </c>
      <c r="M32" s="25">
        <f t="shared" si="0"/>
        <v>2</v>
      </c>
    </row>
    <row r="33" spans="2:13">
      <c r="B33" s="25" t="s">
        <v>1462</v>
      </c>
      <c r="C33" s="22"/>
      <c r="D33" s="25" t="s">
        <v>1463</v>
      </c>
      <c r="E33" s="25" t="s">
        <v>1464</v>
      </c>
      <c r="F33" s="27" t="str">
        <f>IF(OR(OR(ISNUMBER(MATCH(C33,'Feb 7'!$E$2:$E$300,0)),ISNUMBER(MATCH(C33,'Feb 7'!$F$2:$F$300,0))),AND(ISNUMBER(MATCH(D33,'Feb 7'!$H$2:$H$300,0)),(ISNUMBER(MATCH(E33,'Feb 7'!$G$2:$G$300,0))))),"Found","Not Found")</f>
        <v>Not Found</v>
      </c>
      <c r="G33" s="28" t="str">
        <f>IF(OR(OR(ISNUMBER(MATCH(C33,'Feb 8'!$E$2:$E$300,0)),ISNUMBER(MATCH(C33,'Feb 8'!$F$2:$F$300,0))),AND(ISNUMBER(MATCH(D33,'Feb 8'!$H$2:$H$300,0)),(ISNUMBER(MATCH(E33,'Feb 8'!$G$2:$G$300,0))))),"Found","Not Found")</f>
        <v>Not Found</v>
      </c>
      <c r="H33" s="29" t="str">
        <f>IF(OR(OR(ISNUMBER(MATCH(C33,'Feb 9'!$E$2:$E$300,0)),ISNUMBER(MATCH(C33,'Feb 9'!$F$2:$F$300,0))),AND(ISNUMBER(MATCH(D33,'Feb 9'!$H$2:$H$300,0)),(ISNUMBER(MATCH(E33,'Feb 9'!$G$2:$G$300,0))))),"Found","Not Found")</f>
        <v>Not Found</v>
      </c>
      <c r="I33" s="28" t="str">
        <f>IF(OR(OR(ISNUMBER(MATCH(C33,'Feb 10'!$E$2:$E$300,0)),ISNUMBER(MATCH(C33,'Feb 10'!$F$2:$F$300,0))),AND(ISNUMBER(MATCH(D33,'Feb 10'!$H$2:$H$300,0)),(ISNUMBER(MATCH(E33,'Feb 10'!$G$2:$G$300,0))))),"Found","Not Found")</f>
        <v>Not Found</v>
      </c>
      <c r="J33" s="28" t="str">
        <f>IF(OR(OR(ISNUMBER(MATCH(C33,'Feb 11'!$E$2:$E$300,0)),ISNUMBER(MATCH(C33,'Feb 11'!$F$2:$F$300,0))),AND(ISNUMBER(MATCH(D33,'Feb 11'!$H$2:$H$300,0)),(ISNUMBER(MATCH(E33,'Feb 11'!$G$2:$G$300,0))))),"Found","Not Found")</f>
        <v>Not Found</v>
      </c>
      <c r="K33" s="28" t="str">
        <f>IF(OR(OR(ISNUMBER(MATCH(C33,'Feb 12'!$E$2:$E$300,0)),ISNUMBER(MATCH(C33,'Feb 12'!$F$2:$F$300,0))),AND(ISNUMBER(MATCH(D33,'Feb 12'!$H$2:$H$300,0)),(ISNUMBER(MATCH(E33,'Feb 12'!$G$2:$G$300,0))))),"Found","Not Found")</f>
        <v>Not Found</v>
      </c>
      <c r="L33" s="28" t="str">
        <f>IF(OR(OR(ISNUMBER(MATCH(C33,'Feb 13'!$E$2:$E$300,0)),ISNUMBER(MATCH(C33,'Feb 13'!$F$2:$F$300,0))),AND(ISNUMBER(MATCH(D33,'Feb 13'!$H$2:$H$300,0)),(ISNUMBER(MATCH(E33,'Feb 13'!$G$2:$G$300,0))))),"Found","Not Found")</f>
        <v>Not Found</v>
      </c>
      <c r="M33" s="25">
        <f t="shared" si="0"/>
        <v>0</v>
      </c>
    </row>
    <row r="34" spans="2:13">
      <c r="B34" s="25" t="s">
        <v>1465</v>
      </c>
      <c r="C34" s="22"/>
      <c r="D34" s="25"/>
      <c r="E34" s="25"/>
      <c r="F34" s="27" t="str">
        <f>IF(OR(OR(ISNUMBER(MATCH(C34,'Feb 7'!$E$2:$E$300,0)),ISNUMBER(MATCH(C34,'Feb 7'!$F$2:$F$300,0))),AND(ISNUMBER(MATCH(D34,'Feb 7'!$H$2:$H$300,0)),(ISNUMBER(MATCH(E34,'Feb 7'!$G$2:$G$300,0))))),"Found","Not Found")</f>
        <v>Not Found</v>
      </c>
      <c r="G34" s="28" t="str">
        <f>IF(OR(OR(ISNUMBER(MATCH(C34,'Feb 8'!$E$2:$E$300,0)),ISNUMBER(MATCH(C34,'Feb 8'!$F$2:$F$300,0))),AND(ISNUMBER(MATCH(D34,'Feb 8'!$H$2:$H$300,0)),(ISNUMBER(MATCH(E34,'Feb 8'!$G$2:$G$300,0))))),"Found","Not Found")</f>
        <v>Not Found</v>
      </c>
      <c r="H34" s="29" t="str">
        <f>IF(OR(OR(ISNUMBER(MATCH(C34,'Feb 9'!$E$2:$E$300,0)),ISNUMBER(MATCH(C34,'Feb 9'!$F$2:$F$300,0))),AND(ISNUMBER(MATCH(D34,'Feb 9'!$H$2:$H$300,0)),(ISNUMBER(MATCH(E34,'Feb 9'!$G$2:$G$300,0))))),"Found","Not Found")</f>
        <v>Not Found</v>
      </c>
      <c r="I34" s="28" t="str">
        <f>IF(OR(OR(ISNUMBER(MATCH(C34,'Feb 10'!$E$2:$E$300,0)),ISNUMBER(MATCH(C34,'Feb 10'!$F$2:$F$300,0))),AND(ISNUMBER(MATCH(D34,'Feb 10'!$H$2:$H$300,0)),(ISNUMBER(MATCH(E34,'Feb 10'!$G$2:$G$300,0))))),"Found","Not Found")</f>
        <v>Not Found</v>
      </c>
      <c r="J34" s="28" t="str">
        <f>IF(OR(OR(ISNUMBER(MATCH(C34,'Feb 11'!$E$2:$E$300,0)),ISNUMBER(MATCH(C34,'Feb 11'!$F$2:$F$300,0))),AND(ISNUMBER(MATCH(D34,'Feb 11'!$H$2:$H$300,0)),(ISNUMBER(MATCH(E34,'Feb 11'!$G$2:$G$300,0))))),"Found","Not Found")</f>
        <v>Not Found</v>
      </c>
      <c r="K34" s="28" t="str">
        <f>IF(OR(OR(ISNUMBER(MATCH(C34,'Feb 12'!$E$2:$E$300,0)),ISNUMBER(MATCH(C34,'Feb 12'!$F$2:$F$300,0))),AND(ISNUMBER(MATCH(D34,'Feb 12'!$H$2:$H$300,0)),(ISNUMBER(MATCH(E34,'Feb 12'!$G$2:$G$300,0))))),"Found","Not Found")</f>
        <v>Not Found</v>
      </c>
      <c r="L34" s="28" t="str">
        <f>IF(OR(OR(ISNUMBER(MATCH(C34,'Feb 13'!$E$2:$E$300,0)),ISNUMBER(MATCH(C34,'Feb 13'!$F$2:$F$300,0))),AND(ISNUMBER(MATCH(D34,'Feb 13'!$H$2:$H$300,0)),(ISNUMBER(MATCH(E34,'Feb 13'!$G$2:$G$300,0))))),"Found","Not Found")</f>
        <v>Not Found</v>
      </c>
      <c r="M34" s="25">
        <f t="shared" si="0"/>
        <v>0</v>
      </c>
    </row>
    <row r="35" spans="2:13">
      <c r="B35" s="25" t="s">
        <v>1466</v>
      </c>
      <c r="C35" s="22" t="s">
        <v>1467</v>
      </c>
      <c r="D35" s="25" t="s">
        <v>132</v>
      </c>
      <c r="E35" s="25" t="s">
        <v>131</v>
      </c>
      <c r="F35" s="27" t="str">
        <f>IF(OR(OR(ISNUMBER(MATCH(C35,'Feb 7'!$E$2:$E$300,0)),ISNUMBER(MATCH(C35,'Feb 7'!$F$2:$F$300,0))),AND(ISNUMBER(MATCH(D35,'Feb 7'!$H$2:$H$300,0)),(ISNUMBER(MATCH(E35,'Feb 7'!$G$2:$G$300,0))))),"Found","Not Found")</f>
        <v>Not Found</v>
      </c>
      <c r="G35" s="28" t="str">
        <f>IF(OR(OR(ISNUMBER(MATCH(C35,'Feb 8'!$E$2:$E$300,0)),ISNUMBER(MATCH(C35,'Feb 8'!$F$2:$F$300,0))),AND(ISNUMBER(MATCH(D35,'Feb 8'!$H$2:$H$300,0)),(ISNUMBER(MATCH(E35,'Feb 8'!$G$2:$G$300,0))))),"Found","Not Found")</f>
        <v>Not Found</v>
      </c>
      <c r="H35" s="29" t="str">
        <f>IF(OR(OR(ISNUMBER(MATCH(C35,'Feb 9'!$E$2:$E$300,0)),ISNUMBER(MATCH(C35,'Feb 9'!$F$2:$F$300,0))),AND(ISNUMBER(MATCH(D35,'Feb 9'!$H$2:$H$300,0)),(ISNUMBER(MATCH(E35,'Feb 9'!$G$2:$G$300,0))))),"Found","Not Found")</f>
        <v>Not Found</v>
      </c>
      <c r="I35" s="28" t="str">
        <f>IF(OR(OR(ISNUMBER(MATCH(C35,'Feb 10'!$E$2:$E$300,0)),ISNUMBER(MATCH(C35,'Feb 10'!$F$2:$F$300,0))),AND(ISNUMBER(MATCH(D35,'Feb 10'!$H$2:$H$300,0)),(ISNUMBER(MATCH(E35,'Feb 10'!$G$2:$G$300,0))))),"Found","Not Found")</f>
        <v>Not Found</v>
      </c>
      <c r="J35" s="28" t="str">
        <f>IF(OR(OR(ISNUMBER(MATCH(C35,'Feb 11'!$E$2:$E$300,0)),ISNUMBER(MATCH(C35,'Feb 11'!$F$2:$F$300,0))),AND(ISNUMBER(MATCH(D35,'Feb 11'!$H$2:$H$300,0)),(ISNUMBER(MATCH(E35,'Feb 11'!$G$2:$G$300,0))))),"Found","Not Found")</f>
        <v>Not Found</v>
      </c>
      <c r="K35" s="28" t="str">
        <f>IF(OR(OR(ISNUMBER(MATCH(C35,'Feb 12'!$E$2:$E$300,0)),ISNUMBER(MATCH(C35,'Feb 12'!$F$2:$F$300,0))),AND(ISNUMBER(MATCH(D35,'Feb 12'!$H$2:$H$300,0)),(ISNUMBER(MATCH(E35,'Feb 12'!$G$2:$G$300,0))))),"Found","Not Found")</f>
        <v>Found</v>
      </c>
      <c r="L35" s="28" t="str">
        <f>IF(OR(OR(ISNUMBER(MATCH(C35,'Feb 13'!$E$2:$E$300,0)),ISNUMBER(MATCH(C35,'Feb 13'!$F$2:$F$300,0))),AND(ISNUMBER(MATCH(D35,'Feb 13'!$H$2:$H$300,0)),(ISNUMBER(MATCH(E35,'Feb 13'!$G$2:$G$300,0))))),"Found","Not Found")</f>
        <v>Found</v>
      </c>
      <c r="M35" s="25">
        <f t="shared" si="0"/>
        <v>2</v>
      </c>
    </row>
    <row r="36" spans="2:13">
      <c r="B36" s="33" t="s">
        <v>1469</v>
      </c>
      <c r="C36" s="34" t="s">
        <v>1470</v>
      </c>
      <c r="D36" s="33" t="s">
        <v>139</v>
      </c>
      <c r="E36" s="33" t="s">
        <v>138</v>
      </c>
      <c r="F36" s="27" t="str">
        <f>IF(OR(OR(ISNUMBER(MATCH(C36,'Feb 7'!$E$2:$E$300,0)),ISNUMBER(MATCH(C36,'Feb 7'!$F$2:$F$300,0))),AND(ISNUMBER(MATCH(D36,'Feb 7'!$H$2:$H$300,0)),(ISNUMBER(MATCH(E36,'Feb 7'!$G$2:$G$300,0))))),"Found","Not Found")</f>
        <v>Not Found</v>
      </c>
      <c r="G36" s="28" t="str">
        <f>IF(OR(OR(ISNUMBER(MATCH(C36,'Feb 8'!$E$2:$E$300,0)),ISNUMBER(MATCH(C36,'Feb 8'!$F$2:$F$300,0))),AND(ISNUMBER(MATCH(D36,'Feb 8'!$H$2:$H$300,0)),(ISNUMBER(MATCH(E36,'Feb 8'!$G$2:$G$300,0))))),"Found","Not Found")</f>
        <v>Not Found</v>
      </c>
      <c r="H36" s="29" t="str">
        <f>IF(OR(OR(ISNUMBER(MATCH(C36,'Feb 9'!$E$2:$E$300,0)),ISNUMBER(MATCH(C36,'Feb 9'!$F$2:$F$300,0))),AND(ISNUMBER(MATCH(D36,'Feb 9'!$H$2:$H$300,0)),(ISNUMBER(MATCH(E36,'Feb 9'!$G$2:$G$300,0))))),"Found","Not Found")</f>
        <v>Not Found</v>
      </c>
      <c r="I36" s="28" t="str">
        <f>IF(OR(OR(ISNUMBER(MATCH(C36,'Feb 10'!$E$2:$E$300,0)),ISNUMBER(MATCH(C36,'Feb 10'!$F$2:$F$300,0))),AND(ISNUMBER(MATCH(D36,'Feb 10'!$H$2:$H$300,0)),(ISNUMBER(MATCH(E36,'Feb 10'!$G$2:$G$300,0))))),"Found","Not Found")</f>
        <v>Not Found</v>
      </c>
      <c r="J36" s="28" t="str">
        <f>IF(OR(OR(ISNUMBER(MATCH(C36,'Feb 11'!$E$2:$E$300,0)),ISNUMBER(MATCH(C36,'Feb 11'!$F$2:$F$300,0))),AND(ISNUMBER(MATCH(D36,'Feb 11'!$H$2:$H$300,0)),(ISNUMBER(MATCH(E36,'Feb 11'!$G$2:$G$300,0))))),"Found","Not Found")</f>
        <v>Not Found</v>
      </c>
      <c r="K36" s="28" t="str">
        <f>IF(OR(OR(ISNUMBER(MATCH(C36,'Feb 12'!$E$2:$E$300,0)),ISNUMBER(MATCH(C36,'Feb 12'!$F$2:$F$300,0))),AND(ISNUMBER(MATCH(D36,'Feb 12'!$H$2:$H$300,0)),(ISNUMBER(MATCH(E36,'Feb 12'!$G$2:$G$300,0))))),"Found","Not Found")</f>
        <v>Found</v>
      </c>
      <c r="L36" s="28" t="str">
        <f>IF(OR(OR(ISNUMBER(MATCH(C36,'Feb 13'!$E$2:$E$300,0)),ISNUMBER(MATCH(C36,'Feb 13'!$F$2:$F$300,0))),AND(ISNUMBER(MATCH(D36,'Feb 13'!$H$2:$H$300,0)),(ISNUMBER(MATCH(E36,'Feb 13'!$G$2:$G$300,0))))),"Found","Not Found")</f>
        <v>Found</v>
      </c>
      <c r="M36" s="25">
        <f t="shared" si="0"/>
        <v>2</v>
      </c>
    </row>
    <row r="37" spans="2:13">
      <c r="F37" s="25">
        <f>COUNTIF(F2:F36,"Found")</f>
        <v>7</v>
      </c>
      <c r="G37" s="25">
        <f t="shared" ref="G37:L37" si="1">COUNTIF(G2:G36,"Found")</f>
        <v>6</v>
      </c>
      <c r="H37" s="25">
        <f t="shared" si="1"/>
        <v>12</v>
      </c>
      <c r="I37" s="25">
        <f t="shared" si="1"/>
        <v>21</v>
      </c>
      <c r="J37" s="25">
        <f t="shared" si="1"/>
        <v>18</v>
      </c>
      <c r="K37" s="25">
        <f t="shared" si="1"/>
        <v>13</v>
      </c>
      <c r="L37" s="25">
        <f t="shared" si="1"/>
        <v>16</v>
      </c>
    </row>
  </sheetData>
  <conditionalFormatting sqref="F1:L1 F37:L1048576">
    <cfRule type="cellIs" dxfId="1" priority="2" operator="equal">
      <formula>"Found"</formula>
    </cfRule>
  </conditionalFormatting>
  <conditionalFormatting sqref="F2:L36">
    <cfRule type="cellIs" dxfId="0" priority="1" operator="equal">
      <formula>"Found"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8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" width="21.54296875" customWidth="1"/>
    <col min="3" max="3" width="26.1796875" customWidth="1"/>
    <col min="4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44599.317783460647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36.200000000000003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>
      <c r="A3" s="2">
        <v>44599.331752106482</v>
      </c>
      <c r="B3" s="3" t="s">
        <v>30</v>
      </c>
      <c r="C3" s="4" t="s">
        <v>22</v>
      </c>
      <c r="G3" s="4" t="s">
        <v>31</v>
      </c>
      <c r="H3" s="4" t="s">
        <v>32</v>
      </c>
      <c r="I3" s="4" t="s">
        <v>25</v>
      </c>
      <c r="K3" s="4">
        <v>35.700000000000003</v>
      </c>
      <c r="L3" s="4">
        <v>29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33</v>
      </c>
      <c r="T3" s="4" t="s">
        <v>28</v>
      </c>
      <c r="U3" s="4" t="s">
        <v>34</v>
      </c>
      <c r="V3" s="4" t="s">
        <v>29</v>
      </c>
    </row>
    <row r="4" spans="1:22" ht="15.75" customHeight="1">
      <c r="A4" s="2">
        <v>44599.348288703703</v>
      </c>
      <c r="B4" s="3" t="s">
        <v>35</v>
      </c>
      <c r="C4" s="4" t="s">
        <v>36</v>
      </c>
      <c r="D4" s="4" t="s">
        <v>37</v>
      </c>
      <c r="E4" s="4">
        <v>723</v>
      </c>
      <c r="I4" s="4" t="s">
        <v>25</v>
      </c>
      <c r="K4" s="4">
        <v>36.5</v>
      </c>
      <c r="L4" s="4">
        <v>20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38</v>
      </c>
      <c r="V4" s="4" t="s">
        <v>29</v>
      </c>
    </row>
    <row r="5" spans="1:22" ht="15.75" customHeight="1">
      <c r="A5" s="2">
        <v>44599.415682592589</v>
      </c>
      <c r="B5" s="3" t="s">
        <v>39</v>
      </c>
      <c r="C5" s="4" t="s">
        <v>22</v>
      </c>
      <c r="G5" s="4" t="s">
        <v>40</v>
      </c>
      <c r="H5" s="4" t="s">
        <v>41</v>
      </c>
      <c r="I5" s="4" t="s">
        <v>42</v>
      </c>
      <c r="J5" s="4" t="s">
        <v>27</v>
      </c>
      <c r="K5" s="4">
        <v>35.9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43</v>
      </c>
      <c r="V5" s="4" t="s">
        <v>29</v>
      </c>
    </row>
    <row r="6" spans="1:22" ht="15.75" customHeight="1">
      <c r="A6" s="2">
        <v>44599.42997813657</v>
      </c>
      <c r="B6" s="4" t="s">
        <v>44</v>
      </c>
      <c r="C6" s="4" t="s">
        <v>22</v>
      </c>
      <c r="G6" s="4" t="s">
        <v>45</v>
      </c>
      <c r="H6" s="4" t="s">
        <v>46</v>
      </c>
      <c r="I6" s="4" t="s">
        <v>42</v>
      </c>
      <c r="J6" s="4" t="s">
        <v>27</v>
      </c>
      <c r="K6" s="4">
        <v>36.5</v>
      </c>
      <c r="L6" s="4">
        <v>17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47</v>
      </c>
      <c r="V6" s="4" t="s">
        <v>29</v>
      </c>
    </row>
    <row r="7" spans="1:22" ht="15.75" customHeight="1">
      <c r="A7" s="2">
        <v>44599.453934050922</v>
      </c>
      <c r="B7" s="3" t="s">
        <v>48</v>
      </c>
      <c r="C7" s="4" t="s">
        <v>22</v>
      </c>
      <c r="G7" s="4" t="s">
        <v>49</v>
      </c>
      <c r="H7" s="4" t="s">
        <v>50</v>
      </c>
      <c r="I7" s="4" t="s">
        <v>25</v>
      </c>
      <c r="K7" s="4">
        <v>36.6</v>
      </c>
      <c r="L7" s="4">
        <v>17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51</v>
      </c>
      <c r="V7" s="4" t="s">
        <v>29</v>
      </c>
    </row>
    <row r="8" spans="1:22" ht="15.75" customHeight="1">
      <c r="A8" s="2">
        <v>44599.591733344903</v>
      </c>
      <c r="B8" s="3" t="s">
        <v>52</v>
      </c>
      <c r="C8" s="4" t="s">
        <v>36</v>
      </c>
      <c r="D8" s="4" t="s">
        <v>37</v>
      </c>
      <c r="E8" s="4">
        <v>619</v>
      </c>
      <c r="I8" s="4" t="s">
        <v>42</v>
      </c>
      <c r="J8" s="4" t="s">
        <v>27</v>
      </c>
      <c r="K8" s="4">
        <v>36.4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53</v>
      </c>
      <c r="V8" s="4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7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44600.269792800929</v>
      </c>
      <c r="B2" s="3" t="s">
        <v>52</v>
      </c>
      <c r="C2" s="4" t="s">
        <v>36</v>
      </c>
      <c r="D2" s="4" t="s">
        <v>37</v>
      </c>
      <c r="E2" s="4">
        <v>619</v>
      </c>
      <c r="I2" s="4" t="s">
        <v>42</v>
      </c>
      <c r="J2" s="4" t="s">
        <v>27</v>
      </c>
      <c r="K2" s="4">
        <v>36.4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43</v>
      </c>
      <c r="V2" s="4" t="s">
        <v>29</v>
      </c>
    </row>
    <row r="3" spans="1:22" ht="15.75" customHeight="1">
      <c r="A3" s="2">
        <v>44600.310861944439</v>
      </c>
      <c r="B3" s="3" t="s">
        <v>21</v>
      </c>
      <c r="C3" s="4" t="s">
        <v>22</v>
      </c>
      <c r="G3" s="4" t="s">
        <v>54</v>
      </c>
      <c r="H3" s="4" t="s">
        <v>55</v>
      </c>
      <c r="I3" s="4" t="s">
        <v>25</v>
      </c>
      <c r="K3" s="4">
        <v>36.299999999999997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ht="15.75" customHeight="1">
      <c r="A4" s="2">
        <v>44600.329563298612</v>
      </c>
      <c r="B4" s="4" t="s">
        <v>44</v>
      </c>
      <c r="C4" s="4" t="s">
        <v>22</v>
      </c>
      <c r="G4" s="4" t="s">
        <v>45</v>
      </c>
      <c r="H4" s="4" t="s">
        <v>46</v>
      </c>
      <c r="I4" s="4" t="s">
        <v>42</v>
      </c>
      <c r="J4" s="4" t="s">
        <v>27</v>
      </c>
      <c r="K4" s="4">
        <v>35.6</v>
      </c>
      <c r="L4" s="4">
        <v>17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34</v>
      </c>
      <c r="V4" s="4" t="s">
        <v>29</v>
      </c>
    </row>
    <row r="5" spans="1:22" ht="15.75" customHeight="1">
      <c r="A5" s="2">
        <v>44600.34984091435</v>
      </c>
      <c r="B5" s="3" t="s">
        <v>48</v>
      </c>
      <c r="C5" s="4" t="s">
        <v>22</v>
      </c>
      <c r="G5" s="4" t="s">
        <v>49</v>
      </c>
      <c r="H5" s="4" t="s">
        <v>50</v>
      </c>
      <c r="I5" s="4" t="s">
        <v>25</v>
      </c>
      <c r="K5" s="4">
        <v>36.4</v>
      </c>
      <c r="L5" s="4">
        <v>17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51</v>
      </c>
      <c r="V5" s="4" t="s">
        <v>29</v>
      </c>
    </row>
    <row r="6" spans="1:22" ht="15.75" customHeight="1">
      <c r="A6" s="2">
        <v>44600.436227141203</v>
      </c>
      <c r="B6" s="3" t="s">
        <v>35</v>
      </c>
      <c r="C6" s="4" t="s">
        <v>36</v>
      </c>
      <c r="D6" s="4" t="s">
        <v>37</v>
      </c>
      <c r="E6" s="4">
        <v>723</v>
      </c>
      <c r="I6" s="4" t="s">
        <v>25</v>
      </c>
      <c r="K6" s="4">
        <v>36.4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56</v>
      </c>
      <c r="V6" s="4" t="s">
        <v>29</v>
      </c>
    </row>
    <row r="7" spans="1:22" ht="15.75" customHeight="1">
      <c r="A7" s="2">
        <v>44600.852695787034</v>
      </c>
      <c r="B7" s="3" t="s">
        <v>57</v>
      </c>
      <c r="C7" s="4" t="s">
        <v>36</v>
      </c>
      <c r="D7" s="4" t="s">
        <v>37</v>
      </c>
      <c r="E7" s="4">
        <v>566</v>
      </c>
      <c r="I7" s="4" t="s">
        <v>42</v>
      </c>
      <c r="J7" s="4" t="s">
        <v>27</v>
      </c>
      <c r="K7" s="4">
        <v>35.4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34</v>
      </c>
      <c r="V7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6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32" width="21.542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ht="15.75" customHeight="1">
      <c r="A2" s="2">
        <v>44601.293514432866</v>
      </c>
      <c r="B2" s="3" t="s">
        <v>30</v>
      </c>
      <c r="C2" s="4" t="s">
        <v>22</v>
      </c>
      <c r="G2" s="4" t="s">
        <v>31</v>
      </c>
      <c r="H2" s="4" t="s">
        <v>32</v>
      </c>
      <c r="I2" s="4" t="s">
        <v>62</v>
      </c>
      <c r="K2" s="4" t="s">
        <v>63</v>
      </c>
      <c r="M2" s="4" t="s">
        <v>25</v>
      </c>
      <c r="O2" s="4">
        <v>36</v>
      </c>
      <c r="P2" s="4">
        <v>29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28</v>
      </c>
      <c r="X2" s="4" t="s">
        <v>28</v>
      </c>
      <c r="Y2" s="4" t="s">
        <v>34</v>
      </c>
      <c r="Z2" s="4" t="s">
        <v>29</v>
      </c>
    </row>
    <row r="3" spans="1:26" ht="15.75" customHeight="1">
      <c r="A3" s="2">
        <v>44601.294043206013</v>
      </c>
      <c r="B3" s="3" t="s">
        <v>52</v>
      </c>
      <c r="C3" s="4" t="s">
        <v>22</v>
      </c>
      <c r="G3" s="4" t="s">
        <v>64</v>
      </c>
      <c r="H3" s="4" t="s">
        <v>65</v>
      </c>
      <c r="I3" s="4" t="s">
        <v>66</v>
      </c>
      <c r="J3" s="4" t="s">
        <v>67</v>
      </c>
      <c r="M3" s="4" t="s">
        <v>42</v>
      </c>
      <c r="N3" s="4" t="s">
        <v>27</v>
      </c>
      <c r="O3" s="4">
        <v>36.5</v>
      </c>
      <c r="P3" s="4">
        <v>18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28</v>
      </c>
      <c r="Y3" s="4" t="s">
        <v>28</v>
      </c>
      <c r="Z3" s="4" t="s">
        <v>29</v>
      </c>
    </row>
    <row r="4" spans="1:26" ht="15.75" customHeight="1">
      <c r="A4" s="2">
        <v>44601.300993171295</v>
      </c>
      <c r="B4" s="3" t="s">
        <v>35</v>
      </c>
      <c r="C4" s="4" t="s">
        <v>36</v>
      </c>
      <c r="D4" s="4" t="s">
        <v>37</v>
      </c>
      <c r="E4" s="4">
        <v>723</v>
      </c>
      <c r="I4" s="4" t="s">
        <v>66</v>
      </c>
      <c r="J4" s="4" t="s">
        <v>68</v>
      </c>
      <c r="M4" s="4" t="s">
        <v>25</v>
      </c>
      <c r="O4" s="4">
        <v>36.5</v>
      </c>
      <c r="P4" s="4">
        <v>20</v>
      </c>
      <c r="Q4" s="4" t="s">
        <v>26</v>
      </c>
      <c r="R4" s="4" t="s">
        <v>27</v>
      </c>
      <c r="S4" s="4" t="s">
        <v>27</v>
      </c>
      <c r="U4" s="4" t="s">
        <v>28</v>
      </c>
      <c r="W4" s="4" t="s">
        <v>69</v>
      </c>
      <c r="X4" s="4" t="s">
        <v>28</v>
      </c>
      <c r="Y4" s="4" t="s">
        <v>38</v>
      </c>
      <c r="Z4" s="4" t="s">
        <v>29</v>
      </c>
    </row>
    <row r="5" spans="1:26" ht="15.75" customHeight="1">
      <c r="A5" s="2">
        <v>44601.306577708332</v>
      </c>
      <c r="B5" s="3" t="s">
        <v>21</v>
      </c>
      <c r="C5" s="4" t="s">
        <v>22</v>
      </c>
      <c r="G5" s="4" t="s">
        <v>54</v>
      </c>
      <c r="H5" s="4" t="s">
        <v>55</v>
      </c>
      <c r="I5" s="4" t="s">
        <v>62</v>
      </c>
      <c r="K5" s="4" t="s">
        <v>70</v>
      </c>
      <c r="M5" s="4" t="s">
        <v>25</v>
      </c>
      <c r="O5" s="4">
        <v>36.4</v>
      </c>
      <c r="P5" s="4">
        <v>18</v>
      </c>
      <c r="Q5" s="4" t="s">
        <v>26</v>
      </c>
      <c r="R5" s="4" t="s">
        <v>27</v>
      </c>
      <c r="S5" s="4" t="s">
        <v>27</v>
      </c>
      <c r="U5" s="4" t="s">
        <v>28</v>
      </c>
      <c r="W5" s="4" t="s">
        <v>28</v>
      </c>
      <c r="X5" s="4" t="s">
        <v>28</v>
      </c>
      <c r="Y5" s="4" t="s">
        <v>28</v>
      </c>
      <c r="Z5" s="4" t="s">
        <v>29</v>
      </c>
    </row>
    <row r="6" spans="1:26" ht="15.75" customHeight="1">
      <c r="A6" s="2">
        <v>44601.309134537034</v>
      </c>
      <c r="B6" s="4" t="s">
        <v>44</v>
      </c>
      <c r="C6" s="4" t="s">
        <v>22</v>
      </c>
      <c r="G6" s="4" t="s">
        <v>45</v>
      </c>
      <c r="H6" s="4" t="s">
        <v>46</v>
      </c>
      <c r="I6" s="4" t="s">
        <v>62</v>
      </c>
      <c r="K6" s="4" t="s">
        <v>71</v>
      </c>
      <c r="M6" s="4" t="s">
        <v>42</v>
      </c>
      <c r="N6" s="4" t="s">
        <v>27</v>
      </c>
      <c r="O6" s="4">
        <v>35.6</v>
      </c>
      <c r="P6" s="4">
        <v>16</v>
      </c>
      <c r="Q6" s="4" t="s">
        <v>26</v>
      </c>
      <c r="R6" s="4" t="s">
        <v>27</v>
      </c>
      <c r="S6" s="4" t="s">
        <v>27</v>
      </c>
      <c r="U6" s="4" t="s">
        <v>28</v>
      </c>
      <c r="W6" s="4" t="s">
        <v>28</v>
      </c>
      <c r="X6" s="4" t="s">
        <v>28</v>
      </c>
      <c r="Y6" s="4" t="s">
        <v>28</v>
      </c>
      <c r="Z6" s="4" t="s">
        <v>29</v>
      </c>
    </row>
    <row r="7" spans="1:26" ht="15.75" customHeight="1">
      <c r="A7" s="2">
        <v>44601.316755324078</v>
      </c>
      <c r="B7" s="3" t="s">
        <v>72</v>
      </c>
      <c r="C7" s="4" t="s">
        <v>36</v>
      </c>
      <c r="D7" s="4" t="s">
        <v>37</v>
      </c>
      <c r="E7" s="4">
        <v>794</v>
      </c>
      <c r="I7" s="4" t="s">
        <v>62</v>
      </c>
      <c r="K7" s="4" t="s">
        <v>68</v>
      </c>
      <c r="M7" s="4" t="s">
        <v>42</v>
      </c>
      <c r="N7" s="4" t="s">
        <v>27</v>
      </c>
      <c r="O7" s="4">
        <v>36.4</v>
      </c>
      <c r="P7" s="4">
        <v>14</v>
      </c>
      <c r="Q7" s="4" t="s">
        <v>26</v>
      </c>
      <c r="R7" s="4" t="s">
        <v>27</v>
      </c>
      <c r="S7" s="4" t="s">
        <v>27</v>
      </c>
      <c r="U7" s="4" t="s">
        <v>28</v>
      </c>
      <c r="W7" s="4" t="s">
        <v>28</v>
      </c>
      <c r="X7" s="4" t="s">
        <v>28</v>
      </c>
      <c r="Y7" s="4" t="s">
        <v>34</v>
      </c>
      <c r="Z7" s="4" t="s">
        <v>29</v>
      </c>
    </row>
    <row r="8" spans="1:26" ht="15.75" customHeight="1">
      <c r="A8" s="2">
        <v>44601.316798645828</v>
      </c>
      <c r="B8" s="3" t="s">
        <v>73</v>
      </c>
      <c r="C8" s="4" t="s">
        <v>22</v>
      </c>
      <c r="G8" s="4" t="s">
        <v>74</v>
      </c>
      <c r="H8" s="4" t="s">
        <v>75</v>
      </c>
      <c r="I8" s="4" t="s">
        <v>66</v>
      </c>
      <c r="J8" s="4" t="s">
        <v>76</v>
      </c>
      <c r="M8" s="4" t="s">
        <v>25</v>
      </c>
      <c r="O8" s="4">
        <v>36.4</v>
      </c>
      <c r="P8" s="4">
        <v>32</v>
      </c>
      <c r="Q8" s="4" t="s">
        <v>26</v>
      </c>
      <c r="R8" s="4" t="s">
        <v>27</v>
      </c>
      <c r="S8" s="4" t="s">
        <v>27</v>
      </c>
      <c r="U8" s="4" t="s">
        <v>28</v>
      </c>
      <c r="W8" s="4" t="s">
        <v>28</v>
      </c>
      <c r="X8" s="4" t="s">
        <v>28</v>
      </c>
      <c r="Y8" s="4" t="s">
        <v>28</v>
      </c>
      <c r="Z8" s="4" t="s">
        <v>29</v>
      </c>
    </row>
    <row r="9" spans="1:26" ht="15.75" customHeight="1">
      <c r="A9" s="2">
        <v>44601.33262512731</v>
      </c>
      <c r="B9" s="3" t="s">
        <v>77</v>
      </c>
      <c r="C9" s="4" t="s">
        <v>22</v>
      </c>
      <c r="G9" s="4" t="s">
        <v>78</v>
      </c>
      <c r="H9" s="4" t="s">
        <v>79</v>
      </c>
      <c r="I9" s="4" t="s">
        <v>62</v>
      </c>
      <c r="K9" s="4" t="s">
        <v>71</v>
      </c>
      <c r="M9" s="4" t="s">
        <v>25</v>
      </c>
      <c r="O9" s="4">
        <v>35.700000000000003</v>
      </c>
      <c r="P9" s="4">
        <v>22</v>
      </c>
      <c r="Q9" s="4" t="s">
        <v>26</v>
      </c>
      <c r="R9" s="4" t="s">
        <v>27</v>
      </c>
      <c r="S9" s="4" t="s">
        <v>27</v>
      </c>
      <c r="U9" s="4" t="s">
        <v>28</v>
      </c>
      <c r="W9" s="4" t="s">
        <v>28</v>
      </c>
      <c r="X9" s="4" t="s">
        <v>28</v>
      </c>
      <c r="Y9" s="4" t="s">
        <v>28</v>
      </c>
      <c r="Z9" s="4" t="s">
        <v>29</v>
      </c>
    </row>
    <row r="10" spans="1:26" ht="15.75" customHeight="1">
      <c r="A10" s="2">
        <v>44601.339088125002</v>
      </c>
      <c r="B10" s="3" t="s">
        <v>39</v>
      </c>
      <c r="C10" s="4" t="s">
        <v>36</v>
      </c>
      <c r="D10" s="4" t="s">
        <v>37</v>
      </c>
      <c r="E10" s="4">
        <v>763</v>
      </c>
      <c r="I10" s="4" t="s">
        <v>66</v>
      </c>
      <c r="J10" s="4" t="s">
        <v>67</v>
      </c>
      <c r="M10" s="4" t="s">
        <v>42</v>
      </c>
      <c r="N10" s="4" t="s">
        <v>27</v>
      </c>
      <c r="O10" s="4">
        <v>36.4</v>
      </c>
      <c r="P10" s="4">
        <v>14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28</v>
      </c>
      <c r="Y10" s="4" t="s">
        <v>43</v>
      </c>
      <c r="Z10" s="4" t="s">
        <v>29</v>
      </c>
    </row>
    <row r="11" spans="1:26" ht="15.75" customHeight="1">
      <c r="A11" s="2">
        <v>44601.404619386572</v>
      </c>
      <c r="B11" s="3" t="s">
        <v>80</v>
      </c>
      <c r="C11" s="4" t="s">
        <v>22</v>
      </c>
      <c r="G11" s="4" t="s">
        <v>81</v>
      </c>
      <c r="H11" s="4" t="s">
        <v>82</v>
      </c>
      <c r="I11" s="4" t="s">
        <v>62</v>
      </c>
      <c r="K11" s="4" t="s">
        <v>71</v>
      </c>
      <c r="M11" s="4" t="s">
        <v>42</v>
      </c>
      <c r="N11" s="4" t="s">
        <v>27</v>
      </c>
      <c r="O11" s="4">
        <v>36.299999999999997</v>
      </c>
      <c r="P11" s="4">
        <v>16</v>
      </c>
      <c r="Q11" s="4" t="s">
        <v>26</v>
      </c>
      <c r="R11" s="4" t="s">
        <v>27</v>
      </c>
      <c r="S11" s="4" t="s">
        <v>27</v>
      </c>
      <c r="U11" s="4" t="s">
        <v>28</v>
      </c>
      <c r="W11" s="4" t="s">
        <v>28</v>
      </c>
      <c r="X11" s="4" t="s">
        <v>28</v>
      </c>
      <c r="Y11" s="4" t="s">
        <v>28</v>
      </c>
      <c r="Z11" s="4" t="s">
        <v>29</v>
      </c>
    </row>
    <row r="12" spans="1:26" ht="15.75" customHeight="1">
      <c r="A12" s="2">
        <v>44601.424283506945</v>
      </c>
      <c r="B12" s="3" t="s">
        <v>48</v>
      </c>
      <c r="C12" s="4" t="s">
        <v>22</v>
      </c>
      <c r="G12" s="4" t="s">
        <v>49</v>
      </c>
      <c r="H12" s="4" t="s">
        <v>50</v>
      </c>
      <c r="I12" s="4" t="s">
        <v>83</v>
      </c>
      <c r="M12" s="4" t="s">
        <v>25</v>
      </c>
      <c r="O12" s="4">
        <v>36.4</v>
      </c>
      <c r="P12" s="4">
        <v>17</v>
      </c>
      <c r="Q12" s="4" t="s">
        <v>26</v>
      </c>
      <c r="R12" s="4" t="s">
        <v>27</v>
      </c>
      <c r="S12" s="4" t="s">
        <v>27</v>
      </c>
      <c r="U12" s="4" t="s">
        <v>28</v>
      </c>
      <c r="W12" s="4" t="s">
        <v>28</v>
      </c>
      <c r="X12" s="4" t="s">
        <v>28</v>
      </c>
      <c r="Y12" s="4" t="s">
        <v>51</v>
      </c>
      <c r="Z12" s="4" t="s">
        <v>29</v>
      </c>
    </row>
    <row r="13" spans="1:26" ht="15.75" customHeight="1">
      <c r="A13" s="2">
        <v>44601.501673495368</v>
      </c>
      <c r="B13" s="3" t="s">
        <v>84</v>
      </c>
      <c r="C13" s="4" t="s">
        <v>22</v>
      </c>
      <c r="G13" s="4" t="s">
        <v>85</v>
      </c>
      <c r="H13" s="4" t="s">
        <v>86</v>
      </c>
      <c r="I13" s="4" t="s">
        <v>62</v>
      </c>
      <c r="K13" s="4" t="s">
        <v>63</v>
      </c>
      <c r="M13" s="4" t="s">
        <v>25</v>
      </c>
      <c r="O13" s="4">
        <v>36.4</v>
      </c>
      <c r="P13" s="4">
        <v>12</v>
      </c>
      <c r="Q13" s="4" t="s">
        <v>26</v>
      </c>
      <c r="R13" s="4" t="s">
        <v>27</v>
      </c>
      <c r="S13" s="4" t="s">
        <v>27</v>
      </c>
      <c r="U13" s="4" t="s">
        <v>28</v>
      </c>
      <c r="W13" s="4" t="s">
        <v>28</v>
      </c>
      <c r="X13" s="4" t="s">
        <v>28</v>
      </c>
      <c r="Y13" s="4" t="s">
        <v>28</v>
      </c>
      <c r="Z13" s="4" t="s">
        <v>29</v>
      </c>
    </row>
    <row r="14" spans="1:26" ht="15.75" customHeight="1">
      <c r="A14" s="2">
        <v>44601.560851724542</v>
      </c>
      <c r="B14" s="3" t="s">
        <v>87</v>
      </c>
      <c r="C14" s="4" t="s">
        <v>36</v>
      </c>
      <c r="D14" s="4" t="s">
        <v>88</v>
      </c>
      <c r="F14" s="4" t="s">
        <v>89</v>
      </c>
      <c r="I14" s="4" t="s">
        <v>83</v>
      </c>
      <c r="M14" s="4" t="s">
        <v>25</v>
      </c>
      <c r="O14" s="4">
        <v>36.200000000000003</v>
      </c>
      <c r="P14" s="4">
        <v>26</v>
      </c>
      <c r="Q14" s="4" t="s">
        <v>26</v>
      </c>
      <c r="R14" s="4" t="s">
        <v>27</v>
      </c>
      <c r="S14" s="4" t="s">
        <v>27</v>
      </c>
      <c r="U14" s="4" t="s">
        <v>28</v>
      </c>
      <c r="W14" s="4" t="s">
        <v>28</v>
      </c>
      <c r="X14" s="4" t="s">
        <v>28</v>
      </c>
      <c r="Y14" s="4" t="s">
        <v>28</v>
      </c>
      <c r="Z14" s="4" t="s">
        <v>29</v>
      </c>
    </row>
    <row r="15" spans="1:26" ht="15.75" customHeight="1">
      <c r="A15" s="2">
        <v>44601.597029780096</v>
      </c>
      <c r="B15" s="4" t="s">
        <v>90</v>
      </c>
      <c r="C15" s="4" t="s">
        <v>22</v>
      </c>
      <c r="G15" s="4" t="s">
        <v>91</v>
      </c>
      <c r="H15" s="4" t="s">
        <v>92</v>
      </c>
      <c r="I15" s="4" t="s">
        <v>62</v>
      </c>
      <c r="K15" s="4" t="s">
        <v>93</v>
      </c>
      <c r="M15" s="4" t="s">
        <v>25</v>
      </c>
      <c r="O15" s="4">
        <v>36.200000000000003</v>
      </c>
      <c r="P15" s="4">
        <v>18</v>
      </c>
      <c r="Q15" s="4" t="s">
        <v>26</v>
      </c>
      <c r="R15" s="4" t="s">
        <v>27</v>
      </c>
      <c r="S15" s="4" t="s">
        <v>27</v>
      </c>
      <c r="U15" s="4" t="s">
        <v>28</v>
      </c>
      <c r="W15" s="4" t="s">
        <v>28</v>
      </c>
      <c r="X15" s="4" t="s">
        <v>28</v>
      </c>
      <c r="Y15" s="4" t="s">
        <v>28</v>
      </c>
      <c r="Z15" s="4" t="s">
        <v>29</v>
      </c>
    </row>
    <row r="16" spans="1:26" ht="15.75" customHeight="1">
      <c r="A16" s="2">
        <v>44601.684210833337</v>
      </c>
      <c r="B16" s="3" t="s">
        <v>57</v>
      </c>
      <c r="C16" s="4" t="s">
        <v>36</v>
      </c>
      <c r="D16" s="4" t="s">
        <v>37</v>
      </c>
      <c r="E16" s="4">
        <v>566</v>
      </c>
      <c r="I16" s="4" t="s">
        <v>62</v>
      </c>
      <c r="K16" s="4" t="s">
        <v>70</v>
      </c>
      <c r="M16" s="4" t="s">
        <v>42</v>
      </c>
      <c r="N16" s="4" t="s">
        <v>27</v>
      </c>
      <c r="O16" s="4">
        <v>36.4</v>
      </c>
      <c r="P16" s="4">
        <v>18</v>
      </c>
      <c r="Q16" s="4" t="s">
        <v>26</v>
      </c>
      <c r="R16" s="4" t="s">
        <v>27</v>
      </c>
      <c r="S16" s="4" t="s">
        <v>27</v>
      </c>
      <c r="U16" s="4" t="s">
        <v>28</v>
      </c>
      <c r="W16" s="4" t="s">
        <v>28</v>
      </c>
      <c r="X16" s="4" t="s">
        <v>28</v>
      </c>
      <c r="Y16" s="4" t="s">
        <v>34</v>
      </c>
      <c r="Z16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5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44602.25504945602</v>
      </c>
      <c r="B2" s="3" t="s">
        <v>84</v>
      </c>
      <c r="C2" s="4" t="s">
        <v>22</v>
      </c>
      <c r="G2" s="4" t="s">
        <v>85</v>
      </c>
      <c r="H2" s="4" t="s">
        <v>86</v>
      </c>
      <c r="I2" s="4" t="s">
        <v>25</v>
      </c>
      <c r="K2" s="4">
        <v>36.4</v>
      </c>
      <c r="L2" s="4">
        <v>12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>
      <c r="A3" s="2">
        <v>44602.280771597223</v>
      </c>
      <c r="B3" s="3" t="s">
        <v>73</v>
      </c>
      <c r="C3" s="4" t="s">
        <v>22</v>
      </c>
      <c r="G3" s="4" t="s">
        <v>74</v>
      </c>
      <c r="H3" s="4" t="s">
        <v>75</v>
      </c>
      <c r="I3" s="4" t="s">
        <v>25</v>
      </c>
      <c r="K3" s="4">
        <v>36.4</v>
      </c>
      <c r="L3" s="4">
        <v>32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ht="15.75" customHeight="1">
      <c r="A4" s="2">
        <v>44602.289139062501</v>
      </c>
      <c r="B4" s="3" t="s">
        <v>21</v>
      </c>
      <c r="C4" s="4" t="s">
        <v>22</v>
      </c>
      <c r="G4" s="4" t="s">
        <v>54</v>
      </c>
      <c r="H4" s="4" t="s">
        <v>55</v>
      </c>
      <c r="I4" s="4" t="s">
        <v>25</v>
      </c>
      <c r="K4" s="4">
        <v>36.299999999999997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ht="15.75" customHeight="1">
      <c r="A5" s="2">
        <v>44602.299081446763</v>
      </c>
      <c r="B5" s="4" t="s">
        <v>94</v>
      </c>
      <c r="C5" s="4" t="s">
        <v>22</v>
      </c>
      <c r="G5" s="4" t="s">
        <v>95</v>
      </c>
      <c r="H5" s="4" t="s">
        <v>96</v>
      </c>
      <c r="I5" s="4" t="s">
        <v>25</v>
      </c>
      <c r="K5" s="4">
        <v>36.299999999999997</v>
      </c>
      <c r="L5" s="4">
        <v>32</v>
      </c>
      <c r="M5" s="4" t="s">
        <v>26</v>
      </c>
      <c r="N5" s="4" t="s">
        <v>27</v>
      </c>
      <c r="O5" s="4" t="s">
        <v>27</v>
      </c>
      <c r="Q5" s="4" t="s">
        <v>29</v>
      </c>
      <c r="R5" s="4" t="s">
        <v>97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ht="15.75" customHeight="1">
      <c r="A6" s="2">
        <v>44602.304350115737</v>
      </c>
      <c r="B6" s="3" t="s">
        <v>35</v>
      </c>
      <c r="C6" s="4" t="s">
        <v>36</v>
      </c>
      <c r="D6" s="4" t="s">
        <v>37</v>
      </c>
      <c r="E6" s="4">
        <v>723</v>
      </c>
      <c r="I6" s="4" t="s">
        <v>25</v>
      </c>
      <c r="K6" s="4">
        <v>36.5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38</v>
      </c>
      <c r="V6" s="4" t="s">
        <v>29</v>
      </c>
    </row>
    <row r="7" spans="1:22" ht="15.75" customHeight="1">
      <c r="A7" s="2">
        <v>44602.308772407407</v>
      </c>
      <c r="B7" s="3" t="s">
        <v>52</v>
      </c>
      <c r="C7" s="4" t="s">
        <v>22</v>
      </c>
      <c r="G7" s="4" t="s">
        <v>64</v>
      </c>
      <c r="H7" s="4" t="s">
        <v>65</v>
      </c>
      <c r="I7" s="4" t="s">
        <v>42</v>
      </c>
      <c r="J7" s="4" t="s">
        <v>27</v>
      </c>
      <c r="K7" s="4">
        <v>36.5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ht="15.75" customHeight="1">
      <c r="A8" s="2">
        <v>44602.309966863424</v>
      </c>
      <c r="B8" s="4" t="s">
        <v>44</v>
      </c>
      <c r="C8" s="4" t="s">
        <v>22</v>
      </c>
      <c r="G8" s="4" t="s">
        <v>45</v>
      </c>
      <c r="H8" s="4" t="s">
        <v>46</v>
      </c>
      <c r="I8" s="4" t="s">
        <v>42</v>
      </c>
      <c r="J8" s="4" t="s">
        <v>27</v>
      </c>
      <c r="K8" s="4">
        <v>35.299999999999997</v>
      </c>
      <c r="L8" s="4">
        <v>17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ht="15.75" customHeight="1">
      <c r="A9" s="2">
        <v>44602.314139699069</v>
      </c>
      <c r="B9" s="3" t="s">
        <v>57</v>
      </c>
      <c r="C9" s="4" t="s">
        <v>36</v>
      </c>
      <c r="D9" s="4" t="s">
        <v>37</v>
      </c>
      <c r="E9" s="4">
        <v>566</v>
      </c>
      <c r="I9" s="4" t="s">
        <v>42</v>
      </c>
      <c r="J9" s="4" t="s">
        <v>27</v>
      </c>
      <c r="K9" s="4">
        <v>36.4</v>
      </c>
      <c r="L9" s="4">
        <v>14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34</v>
      </c>
      <c r="V9" s="4" t="s">
        <v>29</v>
      </c>
    </row>
    <row r="10" spans="1:22" ht="15.75" customHeight="1">
      <c r="A10" s="2">
        <v>44602.316366446757</v>
      </c>
      <c r="B10" s="3" t="s">
        <v>80</v>
      </c>
      <c r="C10" s="4" t="s">
        <v>22</v>
      </c>
      <c r="G10" s="4" t="s">
        <v>81</v>
      </c>
      <c r="H10" s="4" t="s">
        <v>82</v>
      </c>
      <c r="I10" s="4" t="s">
        <v>42</v>
      </c>
      <c r="J10" s="4" t="s">
        <v>27</v>
      </c>
      <c r="K10" s="4">
        <v>36.299999999999997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ht="15.75" customHeight="1">
      <c r="A11" s="2">
        <v>44602.330495659728</v>
      </c>
      <c r="B11" s="3" t="s">
        <v>48</v>
      </c>
      <c r="C11" s="4" t="s">
        <v>22</v>
      </c>
      <c r="G11" s="4" t="s">
        <v>49</v>
      </c>
      <c r="H11" s="4" t="s">
        <v>50</v>
      </c>
      <c r="I11" s="4" t="s">
        <v>25</v>
      </c>
      <c r="K11" s="4">
        <v>36.4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51</v>
      </c>
      <c r="V11" s="4" t="s">
        <v>29</v>
      </c>
    </row>
    <row r="12" spans="1:22" ht="15.75" customHeight="1">
      <c r="A12" s="2">
        <v>44602.344587418978</v>
      </c>
      <c r="B12" s="3" t="s">
        <v>98</v>
      </c>
      <c r="C12" s="4" t="s">
        <v>22</v>
      </c>
      <c r="G12" s="4" t="s">
        <v>99</v>
      </c>
      <c r="H12" s="4" t="s">
        <v>100</v>
      </c>
      <c r="I12" s="4" t="s">
        <v>42</v>
      </c>
      <c r="J12" s="4" t="s">
        <v>27</v>
      </c>
      <c r="K12" s="4">
        <v>35.6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ht="15.75" customHeight="1">
      <c r="A13" s="2">
        <v>44602.344645590274</v>
      </c>
      <c r="B13" s="3" t="s">
        <v>72</v>
      </c>
      <c r="C13" s="4" t="s">
        <v>36</v>
      </c>
      <c r="D13" s="4" t="s">
        <v>37</v>
      </c>
      <c r="E13" s="4">
        <v>794</v>
      </c>
      <c r="I13" s="4" t="s">
        <v>42</v>
      </c>
      <c r="J13" s="4" t="s">
        <v>27</v>
      </c>
      <c r="K13" s="4">
        <v>36.1</v>
      </c>
      <c r="L13" s="4">
        <v>14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34</v>
      </c>
      <c r="V13" s="4" t="s">
        <v>29</v>
      </c>
    </row>
    <row r="14" spans="1:22" ht="15.75" customHeight="1">
      <c r="A14" s="2">
        <v>44602.351175231481</v>
      </c>
      <c r="B14" s="3" t="s">
        <v>101</v>
      </c>
      <c r="C14" s="4" t="s">
        <v>22</v>
      </c>
      <c r="G14" s="4" t="s">
        <v>102</v>
      </c>
      <c r="H14" s="4" t="s">
        <v>103</v>
      </c>
      <c r="I14" s="4" t="s">
        <v>25</v>
      </c>
      <c r="K14" s="4">
        <v>36.1</v>
      </c>
      <c r="L14" s="4">
        <v>50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ht="15.75" customHeight="1">
      <c r="A15" s="2">
        <v>44602.353075254628</v>
      </c>
      <c r="B15" s="3" t="s">
        <v>39</v>
      </c>
      <c r="C15" s="4" t="s">
        <v>36</v>
      </c>
      <c r="D15" s="4" t="s">
        <v>37</v>
      </c>
      <c r="E15" s="4">
        <v>763</v>
      </c>
      <c r="I15" s="4" t="s">
        <v>42</v>
      </c>
      <c r="J15" s="4" t="s">
        <v>27</v>
      </c>
      <c r="K15" s="4">
        <v>36.4</v>
      </c>
      <c r="L15" s="4">
        <v>16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34</v>
      </c>
      <c r="V15" s="4" t="s">
        <v>29</v>
      </c>
    </row>
    <row r="16" spans="1:22" ht="15.75" customHeight="1">
      <c r="A16" s="2">
        <v>44602.368727638888</v>
      </c>
      <c r="B16" s="3" t="s">
        <v>30</v>
      </c>
      <c r="C16" s="4" t="s">
        <v>22</v>
      </c>
      <c r="G16" s="4" t="s">
        <v>31</v>
      </c>
      <c r="H16" s="4" t="s">
        <v>32</v>
      </c>
      <c r="I16" s="4" t="s">
        <v>25</v>
      </c>
      <c r="K16" s="4">
        <v>35.9</v>
      </c>
      <c r="L16" s="4">
        <v>29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34</v>
      </c>
      <c r="V16" s="4" t="s">
        <v>29</v>
      </c>
    </row>
    <row r="17" spans="1:22" ht="15.75" customHeight="1">
      <c r="A17" s="2">
        <v>44602.376317407412</v>
      </c>
      <c r="B17" s="3" t="s">
        <v>104</v>
      </c>
      <c r="C17" s="4" t="s">
        <v>22</v>
      </c>
      <c r="G17" s="4" t="s">
        <v>105</v>
      </c>
      <c r="H17" s="4" t="s">
        <v>106</v>
      </c>
      <c r="I17" s="4" t="s">
        <v>42</v>
      </c>
      <c r="J17" s="4" t="s">
        <v>27</v>
      </c>
      <c r="K17" s="4">
        <v>36.299999999999997</v>
      </c>
      <c r="L17" s="4">
        <v>14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ht="15.75" customHeight="1">
      <c r="A18" s="2">
        <v>44602.391270775464</v>
      </c>
      <c r="B18" s="3" t="s">
        <v>107</v>
      </c>
      <c r="C18" s="4" t="s">
        <v>22</v>
      </c>
      <c r="G18" s="4" t="s">
        <v>108</v>
      </c>
      <c r="H18" s="4" t="s">
        <v>109</v>
      </c>
      <c r="I18" s="4" t="s">
        <v>25</v>
      </c>
      <c r="K18" s="4">
        <v>36.1</v>
      </c>
      <c r="L18" s="4">
        <v>22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ht="15.75" customHeight="1">
      <c r="A19" s="2">
        <v>44602.397397800931</v>
      </c>
      <c r="B19" s="4" t="s">
        <v>90</v>
      </c>
      <c r="C19" s="4" t="s">
        <v>22</v>
      </c>
      <c r="G19" s="4" t="s">
        <v>91</v>
      </c>
      <c r="H19" s="4" t="s">
        <v>92</v>
      </c>
      <c r="I19" s="4" t="s">
        <v>25</v>
      </c>
      <c r="K19" s="4">
        <v>36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29</v>
      </c>
      <c r="R19" s="4" t="s">
        <v>110</v>
      </c>
      <c r="S19" s="4" t="s">
        <v>28</v>
      </c>
      <c r="T19" s="4" t="s">
        <v>28</v>
      </c>
      <c r="U19" s="4" t="s">
        <v>43</v>
      </c>
      <c r="V19" s="4" t="s">
        <v>29</v>
      </c>
    </row>
    <row r="20" spans="1:22" ht="15.75" customHeight="1">
      <c r="A20" s="2">
        <v>44602.41170892361</v>
      </c>
      <c r="B20" s="3" t="s">
        <v>77</v>
      </c>
      <c r="C20" s="4" t="s">
        <v>22</v>
      </c>
      <c r="G20" s="4" t="s">
        <v>111</v>
      </c>
      <c r="H20" s="4" t="s">
        <v>79</v>
      </c>
      <c r="I20" s="4" t="s">
        <v>25</v>
      </c>
      <c r="K20" s="4">
        <v>36.5</v>
      </c>
      <c r="L20" s="4">
        <v>24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ht="15.75" customHeight="1">
      <c r="A21" s="2">
        <v>44602.432971655093</v>
      </c>
      <c r="B21" s="3" t="s">
        <v>112</v>
      </c>
      <c r="C21" s="4" t="s">
        <v>22</v>
      </c>
      <c r="G21" s="4" t="s">
        <v>113</v>
      </c>
      <c r="H21" s="4" t="s">
        <v>114</v>
      </c>
      <c r="I21" s="4" t="s">
        <v>42</v>
      </c>
      <c r="J21" s="4" t="s">
        <v>27</v>
      </c>
      <c r="K21" s="4">
        <v>36.1</v>
      </c>
      <c r="L21" s="4">
        <v>14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43</v>
      </c>
      <c r="V21" s="4" t="s">
        <v>29</v>
      </c>
    </row>
    <row r="22" spans="1:22" ht="12.5">
      <c r="A22" s="2">
        <v>44602.443633240742</v>
      </c>
      <c r="B22" s="3" t="s">
        <v>48</v>
      </c>
      <c r="C22" s="4" t="s">
        <v>22</v>
      </c>
      <c r="G22" s="4" t="s">
        <v>49</v>
      </c>
      <c r="H22" s="4" t="s">
        <v>50</v>
      </c>
      <c r="I22" s="4" t="s">
        <v>25</v>
      </c>
      <c r="K22" s="4">
        <v>36.4</v>
      </c>
      <c r="L22" s="4">
        <v>17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51</v>
      </c>
      <c r="V22" s="4" t="s">
        <v>29</v>
      </c>
    </row>
    <row r="23" spans="1:22" ht="12.5">
      <c r="A23" s="2">
        <v>44602.68847194445</v>
      </c>
      <c r="B23" s="3" t="s">
        <v>115</v>
      </c>
      <c r="C23" s="4" t="s">
        <v>22</v>
      </c>
      <c r="G23" s="4" t="s">
        <v>23</v>
      </c>
      <c r="H23" s="4" t="s">
        <v>116</v>
      </c>
      <c r="I23" s="4" t="s">
        <v>25</v>
      </c>
      <c r="K23" s="4">
        <v>36.299999999999997</v>
      </c>
      <c r="L23" s="4">
        <v>22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ht="12.5">
      <c r="A24" s="2">
        <v>44602.744753738429</v>
      </c>
      <c r="B24" s="3" t="s">
        <v>117</v>
      </c>
      <c r="C24" s="4" t="s">
        <v>36</v>
      </c>
      <c r="D24" s="4" t="s">
        <v>88</v>
      </c>
      <c r="F24" s="4" t="s">
        <v>118</v>
      </c>
      <c r="I24" s="4" t="s">
        <v>25</v>
      </c>
      <c r="K24" s="4">
        <v>36.299999999999997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ht="12.5">
      <c r="A25" s="2">
        <v>44602.759251087962</v>
      </c>
      <c r="B25" s="3" t="s">
        <v>87</v>
      </c>
      <c r="C25" s="4" t="s">
        <v>36</v>
      </c>
      <c r="D25" s="4" t="s">
        <v>88</v>
      </c>
      <c r="F25" s="4" t="s">
        <v>89</v>
      </c>
      <c r="I25" s="4" t="s">
        <v>25</v>
      </c>
      <c r="K25" s="4">
        <v>36.4</v>
      </c>
      <c r="L25" s="4">
        <v>16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2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44603.252708912041</v>
      </c>
      <c r="B2" s="3" t="s">
        <v>84</v>
      </c>
      <c r="C2" s="4" t="s">
        <v>22</v>
      </c>
      <c r="G2" s="4" t="s">
        <v>85</v>
      </c>
      <c r="H2" s="4" t="s">
        <v>86</v>
      </c>
      <c r="I2" s="4" t="s">
        <v>25</v>
      </c>
      <c r="K2" s="4">
        <v>36.4</v>
      </c>
      <c r="L2" s="4">
        <v>12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>
      <c r="A3" s="2">
        <v>44603.282288530092</v>
      </c>
      <c r="B3" s="3" t="s">
        <v>115</v>
      </c>
      <c r="C3" s="4" t="s">
        <v>22</v>
      </c>
      <c r="G3" s="4" t="s">
        <v>23</v>
      </c>
      <c r="H3" s="4" t="s">
        <v>116</v>
      </c>
      <c r="I3" s="4" t="s">
        <v>25</v>
      </c>
      <c r="K3" s="4">
        <v>36.4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ht="15.75" customHeight="1">
      <c r="A4" s="2">
        <v>44603.301140254625</v>
      </c>
      <c r="B4" s="3" t="s">
        <v>21</v>
      </c>
      <c r="C4" s="4" t="s">
        <v>22</v>
      </c>
      <c r="G4" s="4" t="s">
        <v>54</v>
      </c>
      <c r="H4" s="4" t="s">
        <v>55</v>
      </c>
      <c r="I4" s="4" t="s">
        <v>25</v>
      </c>
      <c r="K4" s="4">
        <v>36.5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ht="15.75" customHeight="1">
      <c r="A5" s="2">
        <v>44603.301234652783</v>
      </c>
      <c r="B5" s="3" t="s">
        <v>30</v>
      </c>
      <c r="C5" s="4" t="s">
        <v>22</v>
      </c>
      <c r="G5" s="4" t="s">
        <v>31</v>
      </c>
      <c r="H5" s="4" t="s">
        <v>32</v>
      </c>
      <c r="I5" s="4" t="s">
        <v>25</v>
      </c>
      <c r="K5" s="4">
        <v>35.799999999999997</v>
      </c>
      <c r="L5" s="4">
        <v>30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34</v>
      </c>
      <c r="V5" s="4" t="s">
        <v>29</v>
      </c>
    </row>
    <row r="6" spans="1:22" ht="15.75" customHeight="1">
      <c r="A6" s="2">
        <v>44603.310345995371</v>
      </c>
      <c r="B6" s="3" t="s">
        <v>52</v>
      </c>
      <c r="C6" s="4" t="s">
        <v>22</v>
      </c>
      <c r="G6" s="4" t="s">
        <v>119</v>
      </c>
      <c r="H6" s="4" t="s">
        <v>120</v>
      </c>
      <c r="I6" s="4" t="s">
        <v>42</v>
      </c>
      <c r="J6" s="4" t="s">
        <v>27</v>
      </c>
      <c r="K6" s="4">
        <v>36.299999999999997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ht="15.75" customHeight="1">
      <c r="A7" s="2">
        <v>44603.319583449076</v>
      </c>
      <c r="B7" s="3" t="s">
        <v>73</v>
      </c>
      <c r="C7" s="4" t="s">
        <v>22</v>
      </c>
      <c r="G7" s="4" t="s">
        <v>74</v>
      </c>
      <c r="H7" s="4" t="s">
        <v>75</v>
      </c>
      <c r="I7" s="4" t="s">
        <v>25</v>
      </c>
      <c r="K7" s="4">
        <v>36.4</v>
      </c>
      <c r="L7" s="4">
        <v>32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ht="15.75" customHeight="1">
      <c r="A8" s="2">
        <v>44603.320431759261</v>
      </c>
      <c r="B8" s="3" t="s">
        <v>101</v>
      </c>
      <c r="C8" s="4" t="s">
        <v>22</v>
      </c>
      <c r="G8" s="4" t="s">
        <v>102</v>
      </c>
      <c r="H8" s="4" t="s">
        <v>103</v>
      </c>
      <c r="I8" s="4" t="s">
        <v>25</v>
      </c>
      <c r="K8" s="4">
        <v>36.200000000000003</v>
      </c>
      <c r="L8" s="4">
        <v>52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ht="15.75" customHeight="1">
      <c r="A9" s="2">
        <v>44603.323558055556</v>
      </c>
      <c r="B9" s="3" t="s">
        <v>107</v>
      </c>
      <c r="C9" s="4" t="s">
        <v>22</v>
      </c>
      <c r="G9" s="4" t="s">
        <v>108</v>
      </c>
      <c r="H9" s="4" t="s">
        <v>109</v>
      </c>
      <c r="I9" s="4" t="s">
        <v>25</v>
      </c>
      <c r="K9" s="4">
        <v>36.200000000000003</v>
      </c>
      <c r="L9" s="4">
        <v>22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ht="15.75" customHeight="1">
      <c r="A10" s="2">
        <v>44603.324276168976</v>
      </c>
      <c r="B10" s="3" t="s">
        <v>121</v>
      </c>
      <c r="C10" s="4" t="s">
        <v>22</v>
      </c>
      <c r="G10" s="4" t="s">
        <v>81</v>
      </c>
      <c r="H10" s="4" t="s">
        <v>82</v>
      </c>
      <c r="I10" s="4" t="s">
        <v>42</v>
      </c>
      <c r="J10" s="4" t="s">
        <v>27</v>
      </c>
      <c r="K10" s="4">
        <v>36.299999999999997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ht="15.75" customHeight="1">
      <c r="A11" s="2">
        <v>44603.331176319443</v>
      </c>
      <c r="B11" s="4" t="s">
        <v>44</v>
      </c>
      <c r="C11" s="4" t="s">
        <v>22</v>
      </c>
      <c r="G11" s="4" t="s">
        <v>45</v>
      </c>
      <c r="H11" s="4" t="s">
        <v>46</v>
      </c>
      <c r="I11" s="4" t="s">
        <v>42</v>
      </c>
      <c r="J11" s="4" t="s">
        <v>27</v>
      </c>
      <c r="K11" s="4">
        <v>35.6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34</v>
      </c>
      <c r="V11" s="4" t="s">
        <v>29</v>
      </c>
    </row>
    <row r="12" spans="1:22" ht="15.75" customHeight="1">
      <c r="A12" s="2">
        <v>44603.333573310185</v>
      </c>
      <c r="B12" s="3" t="s">
        <v>122</v>
      </c>
      <c r="C12" s="4" t="s">
        <v>22</v>
      </c>
      <c r="G12" s="4" t="s">
        <v>91</v>
      </c>
      <c r="H12" s="4" t="s">
        <v>92</v>
      </c>
      <c r="I12" s="4" t="s">
        <v>25</v>
      </c>
      <c r="K12" s="4">
        <v>36.200000000000003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34</v>
      </c>
      <c r="V12" s="4" t="s">
        <v>29</v>
      </c>
    </row>
    <row r="13" spans="1:22" ht="15.75" customHeight="1">
      <c r="A13" s="2">
        <v>44603.343264745374</v>
      </c>
      <c r="B13" s="3" t="s">
        <v>30</v>
      </c>
      <c r="C13" s="4" t="s">
        <v>22</v>
      </c>
      <c r="G13" s="4" t="s">
        <v>123</v>
      </c>
      <c r="H13" s="4" t="s">
        <v>124</v>
      </c>
      <c r="I13" s="4" t="s">
        <v>25</v>
      </c>
      <c r="K13" s="4">
        <v>35.799999999999997</v>
      </c>
      <c r="L13" s="4">
        <v>30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43</v>
      </c>
      <c r="V13" s="4" t="s">
        <v>29</v>
      </c>
    </row>
    <row r="14" spans="1:22" ht="15.75" customHeight="1">
      <c r="A14" s="2">
        <v>44603.344450844903</v>
      </c>
      <c r="B14" s="3" t="s">
        <v>104</v>
      </c>
      <c r="C14" s="4" t="s">
        <v>22</v>
      </c>
      <c r="G14" s="4" t="s">
        <v>105</v>
      </c>
      <c r="H14" s="4" t="s">
        <v>106</v>
      </c>
      <c r="I14" s="4" t="s">
        <v>42</v>
      </c>
      <c r="J14" s="4" t="s">
        <v>27</v>
      </c>
      <c r="K14" s="4">
        <v>36.4</v>
      </c>
      <c r="L14" s="4">
        <v>16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ht="15.75" customHeight="1">
      <c r="A15" s="2">
        <v>44603.364400069448</v>
      </c>
      <c r="B15" s="3" t="s">
        <v>35</v>
      </c>
      <c r="C15" s="4" t="s">
        <v>36</v>
      </c>
      <c r="D15" s="4" t="s">
        <v>37</v>
      </c>
      <c r="E15" s="4">
        <v>723</v>
      </c>
      <c r="I15" s="4" t="s">
        <v>25</v>
      </c>
      <c r="K15" s="4">
        <v>36.5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38</v>
      </c>
      <c r="V15" s="4" t="s">
        <v>29</v>
      </c>
    </row>
    <row r="16" spans="1:22" ht="15.75" customHeight="1">
      <c r="A16" s="2">
        <v>44603.368250451385</v>
      </c>
      <c r="B16" s="3" t="s">
        <v>98</v>
      </c>
      <c r="C16" s="4" t="s">
        <v>22</v>
      </c>
      <c r="G16" s="4" t="s">
        <v>125</v>
      </c>
      <c r="H16" s="4" t="s">
        <v>100</v>
      </c>
      <c r="I16" s="4" t="s">
        <v>42</v>
      </c>
      <c r="J16" s="4" t="s">
        <v>27</v>
      </c>
      <c r="K16" s="4">
        <v>35.6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ht="15.75" customHeight="1">
      <c r="A17" s="2">
        <v>44603.373588958333</v>
      </c>
      <c r="B17" s="3" t="s">
        <v>117</v>
      </c>
      <c r="C17" s="4" t="s">
        <v>36</v>
      </c>
      <c r="D17" s="4" t="s">
        <v>88</v>
      </c>
      <c r="F17" s="4" t="s">
        <v>118</v>
      </c>
      <c r="I17" s="4" t="s">
        <v>25</v>
      </c>
      <c r="K17" s="4">
        <v>36.200000000000003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ht="15.75" customHeight="1">
      <c r="A18" s="2">
        <v>44603.404840324074</v>
      </c>
      <c r="B18" s="3" t="s">
        <v>126</v>
      </c>
      <c r="C18" s="4" t="s">
        <v>22</v>
      </c>
      <c r="G18" s="4" t="s">
        <v>127</v>
      </c>
      <c r="H18" s="4" t="s">
        <v>128</v>
      </c>
      <c r="I18" s="4" t="s">
        <v>25</v>
      </c>
      <c r="K18" s="4">
        <v>36.5</v>
      </c>
      <c r="L18" s="4">
        <v>23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ht="15.75" customHeight="1">
      <c r="A19" s="2">
        <v>44603.40663459491</v>
      </c>
      <c r="B19" s="3" t="s">
        <v>72</v>
      </c>
      <c r="C19" s="4" t="s">
        <v>36</v>
      </c>
      <c r="D19" s="4" t="s">
        <v>37</v>
      </c>
      <c r="E19" s="4">
        <v>794</v>
      </c>
      <c r="I19" s="4" t="s">
        <v>42</v>
      </c>
      <c r="J19" s="4" t="s">
        <v>27</v>
      </c>
      <c r="K19" s="4">
        <v>36.5</v>
      </c>
      <c r="L19" s="4">
        <v>16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43</v>
      </c>
      <c r="V19" s="4" t="s">
        <v>29</v>
      </c>
    </row>
    <row r="20" spans="1:22" ht="15.75" customHeight="1">
      <c r="A20" s="2">
        <v>44603.420207037037</v>
      </c>
      <c r="B20" s="3" t="s">
        <v>48</v>
      </c>
      <c r="C20" s="4" t="s">
        <v>22</v>
      </c>
      <c r="G20" s="4" t="s">
        <v>49</v>
      </c>
      <c r="H20" s="4" t="s">
        <v>50</v>
      </c>
      <c r="I20" s="4" t="s">
        <v>25</v>
      </c>
      <c r="K20" s="4">
        <v>36.5</v>
      </c>
      <c r="L20" s="4">
        <v>17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51</v>
      </c>
      <c r="V20" s="4" t="s">
        <v>29</v>
      </c>
    </row>
    <row r="21" spans="1:22" ht="15.75" customHeight="1">
      <c r="A21" s="2">
        <v>44603.4424062037</v>
      </c>
      <c r="B21" s="3" t="s">
        <v>57</v>
      </c>
      <c r="C21" s="4" t="s">
        <v>36</v>
      </c>
      <c r="D21" s="4" t="s">
        <v>37</v>
      </c>
      <c r="E21" s="4">
        <v>566</v>
      </c>
      <c r="I21" s="4" t="s">
        <v>42</v>
      </c>
      <c r="J21" s="4" t="s">
        <v>27</v>
      </c>
      <c r="K21" s="4">
        <v>36.4</v>
      </c>
      <c r="L21" s="4">
        <v>14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129</v>
      </c>
      <c r="U21" s="4" t="s">
        <v>34</v>
      </c>
      <c r="V21" s="4" t="s">
        <v>29</v>
      </c>
    </row>
    <row r="22" spans="1:22" ht="12.5">
      <c r="A22" s="2">
        <v>44603.632399201393</v>
      </c>
      <c r="B22" s="3" t="s">
        <v>39</v>
      </c>
      <c r="C22" s="4" t="s">
        <v>36</v>
      </c>
      <c r="D22" s="4" t="s">
        <v>37</v>
      </c>
      <c r="E22" s="4">
        <v>763</v>
      </c>
      <c r="I22" s="4" t="s">
        <v>42</v>
      </c>
      <c r="J22" s="4" t="s">
        <v>27</v>
      </c>
      <c r="K22" s="4">
        <v>36.4</v>
      </c>
      <c r="L22" s="4">
        <v>16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43</v>
      </c>
      <c r="V22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8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44604.266661331014</v>
      </c>
      <c r="B2" s="4" t="s">
        <v>130</v>
      </c>
      <c r="C2" s="4" t="s">
        <v>22</v>
      </c>
      <c r="G2" s="4" t="s">
        <v>131</v>
      </c>
      <c r="H2" s="4" t="s">
        <v>132</v>
      </c>
      <c r="I2" s="4" t="s">
        <v>25</v>
      </c>
      <c r="K2" s="4">
        <v>36.1</v>
      </c>
      <c r="L2" s="4">
        <v>60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>
      <c r="A3" s="2">
        <v>44604.271944849534</v>
      </c>
      <c r="B3" s="3" t="s">
        <v>122</v>
      </c>
      <c r="C3" s="4" t="s">
        <v>22</v>
      </c>
      <c r="G3" s="4" t="s">
        <v>91</v>
      </c>
      <c r="H3" s="4" t="s">
        <v>133</v>
      </c>
      <c r="I3" s="4" t="s">
        <v>25</v>
      </c>
      <c r="K3" s="4">
        <v>36.5</v>
      </c>
      <c r="L3" s="4">
        <v>21</v>
      </c>
      <c r="M3" s="4" t="s">
        <v>26</v>
      </c>
      <c r="N3" s="4" t="s">
        <v>27</v>
      </c>
      <c r="O3" s="4" t="s">
        <v>27</v>
      </c>
      <c r="Q3" s="4" t="s">
        <v>29</v>
      </c>
      <c r="R3" s="4" t="s">
        <v>134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ht="15.75" customHeight="1">
      <c r="A4" s="2">
        <v>44604.315816828705</v>
      </c>
      <c r="B4" s="3" t="s">
        <v>115</v>
      </c>
      <c r="C4" s="4" t="s">
        <v>22</v>
      </c>
      <c r="G4" s="4" t="s">
        <v>23</v>
      </c>
      <c r="H4" s="4" t="s">
        <v>116</v>
      </c>
      <c r="I4" s="4" t="s">
        <v>25</v>
      </c>
      <c r="K4" s="4">
        <v>36.5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ht="15.75" customHeight="1">
      <c r="A5" s="2">
        <v>44604.342743969908</v>
      </c>
      <c r="B5" s="3" t="s">
        <v>21</v>
      </c>
      <c r="C5" s="4" t="s">
        <v>22</v>
      </c>
      <c r="G5" s="4" t="s">
        <v>54</v>
      </c>
      <c r="H5" s="4" t="s">
        <v>55</v>
      </c>
      <c r="I5" s="4" t="s">
        <v>25</v>
      </c>
      <c r="K5" s="4">
        <v>36.5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33</v>
      </c>
      <c r="T5" s="4" t="s">
        <v>129</v>
      </c>
      <c r="U5" s="4" t="s">
        <v>135</v>
      </c>
      <c r="V5" s="4" t="s">
        <v>29</v>
      </c>
    </row>
    <row r="6" spans="1:22" ht="15.75" customHeight="1">
      <c r="A6" s="2">
        <v>44604.487918657411</v>
      </c>
      <c r="B6" s="3" t="s">
        <v>35</v>
      </c>
      <c r="C6" s="4" t="s">
        <v>36</v>
      </c>
      <c r="D6" s="4" t="s">
        <v>37</v>
      </c>
      <c r="E6" s="4">
        <v>723</v>
      </c>
      <c r="I6" s="4" t="s">
        <v>25</v>
      </c>
      <c r="K6" s="4">
        <v>36.5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136</v>
      </c>
      <c r="V6" s="4" t="s">
        <v>29</v>
      </c>
    </row>
    <row r="7" spans="1:22" ht="15.75" customHeight="1">
      <c r="A7" s="2">
        <v>44604.489337384264</v>
      </c>
      <c r="B7" s="3" t="s">
        <v>137</v>
      </c>
      <c r="C7" s="4" t="s">
        <v>22</v>
      </c>
      <c r="G7" s="4" t="s">
        <v>138</v>
      </c>
      <c r="H7" s="4" t="s">
        <v>139</v>
      </c>
      <c r="I7" s="4" t="s">
        <v>25</v>
      </c>
      <c r="K7" s="4">
        <v>36.4</v>
      </c>
      <c r="L7" s="4">
        <v>55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ht="15.75" customHeight="1">
      <c r="A8" s="2">
        <v>44604.530932719907</v>
      </c>
      <c r="B8" s="3" t="s">
        <v>107</v>
      </c>
      <c r="C8" s="4" t="s">
        <v>22</v>
      </c>
      <c r="G8" s="4" t="s">
        <v>108</v>
      </c>
      <c r="H8" s="4" t="s">
        <v>109</v>
      </c>
      <c r="I8" s="4" t="s">
        <v>25</v>
      </c>
      <c r="K8" s="4">
        <v>36.299999999999997</v>
      </c>
      <c r="L8" s="4">
        <v>22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ht="15.75" customHeight="1">
      <c r="A9" s="2">
        <v>44604.539477210652</v>
      </c>
      <c r="B9" s="3" t="s">
        <v>52</v>
      </c>
      <c r="C9" s="4" t="s">
        <v>22</v>
      </c>
      <c r="G9" s="4" t="s">
        <v>64</v>
      </c>
      <c r="H9" s="4" t="s">
        <v>65</v>
      </c>
      <c r="I9" s="4" t="s">
        <v>42</v>
      </c>
      <c r="J9" s="4" t="s">
        <v>27</v>
      </c>
      <c r="K9" s="4">
        <v>36.5</v>
      </c>
      <c r="L9" s="4">
        <v>17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43</v>
      </c>
      <c r="V9" s="4" t="s">
        <v>29</v>
      </c>
    </row>
    <row r="10" spans="1:22" ht="15.75" customHeight="1">
      <c r="A10" s="2">
        <v>44604.540195462963</v>
      </c>
      <c r="B10" s="4" t="s">
        <v>90</v>
      </c>
      <c r="C10" s="4" t="s">
        <v>22</v>
      </c>
      <c r="G10" s="4" t="s">
        <v>91</v>
      </c>
      <c r="H10" s="4" t="s">
        <v>92</v>
      </c>
      <c r="I10" s="4" t="s">
        <v>25</v>
      </c>
      <c r="K10" s="4">
        <v>36.5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43</v>
      </c>
      <c r="V10" s="4" t="s">
        <v>29</v>
      </c>
    </row>
    <row r="11" spans="1:22" ht="15.75" customHeight="1">
      <c r="A11" s="2">
        <v>44604.542999791665</v>
      </c>
      <c r="B11" s="3" t="s">
        <v>104</v>
      </c>
      <c r="C11" s="4" t="s">
        <v>22</v>
      </c>
      <c r="G11" s="4" t="s">
        <v>105</v>
      </c>
      <c r="H11" s="4" t="s">
        <v>106</v>
      </c>
      <c r="I11" s="4" t="s">
        <v>42</v>
      </c>
      <c r="J11" s="4" t="s">
        <v>27</v>
      </c>
      <c r="K11" s="4">
        <v>36.4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ht="15.75" customHeight="1">
      <c r="A12" s="2">
        <v>44604.549326435183</v>
      </c>
      <c r="B12" s="3" t="s">
        <v>101</v>
      </c>
      <c r="C12" s="4" t="s">
        <v>22</v>
      </c>
      <c r="G12" s="4" t="s">
        <v>102</v>
      </c>
      <c r="H12" s="4" t="s">
        <v>103</v>
      </c>
      <c r="I12" s="4" t="s">
        <v>25</v>
      </c>
      <c r="K12" s="4">
        <v>36.1</v>
      </c>
      <c r="L12" s="4">
        <v>52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ht="15.75" customHeight="1">
      <c r="A13" s="2">
        <v>44604.552249652777</v>
      </c>
      <c r="B13" s="3" t="s">
        <v>126</v>
      </c>
      <c r="C13" s="4" t="s">
        <v>22</v>
      </c>
      <c r="G13" s="4" t="s">
        <v>127</v>
      </c>
      <c r="H13" s="4" t="s">
        <v>128</v>
      </c>
      <c r="I13" s="4" t="s">
        <v>25</v>
      </c>
      <c r="K13" s="4">
        <v>36.5</v>
      </c>
      <c r="L13" s="4">
        <v>23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ht="15.75" customHeight="1">
      <c r="A14" s="2">
        <v>44604.561247662037</v>
      </c>
      <c r="B14" s="3" t="s">
        <v>117</v>
      </c>
      <c r="C14" s="4" t="s">
        <v>36</v>
      </c>
      <c r="D14" s="4" t="s">
        <v>88</v>
      </c>
      <c r="F14" s="4" t="s">
        <v>118</v>
      </c>
      <c r="I14" s="4" t="s">
        <v>25</v>
      </c>
      <c r="K14" s="4">
        <v>36.5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ht="15.75" customHeight="1">
      <c r="A15" s="2">
        <v>44604.589104664352</v>
      </c>
      <c r="B15" s="3" t="s">
        <v>57</v>
      </c>
      <c r="C15" s="4" t="s">
        <v>36</v>
      </c>
      <c r="D15" s="4" t="s">
        <v>37</v>
      </c>
      <c r="E15" s="4">
        <v>566</v>
      </c>
      <c r="I15" s="4" t="s">
        <v>42</v>
      </c>
      <c r="J15" s="4" t="s">
        <v>27</v>
      </c>
      <c r="K15" s="4">
        <v>36</v>
      </c>
      <c r="L15" s="4">
        <v>16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129</v>
      </c>
      <c r="U15" s="4" t="s">
        <v>34</v>
      </c>
      <c r="V15" s="4" t="s">
        <v>29</v>
      </c>
    </row>
    <row r="16" spans="1:22" ht="15.75" customHeight="1">
      <c r="A16" s="2">
        <v>44604.602973194444</v>
      </c>
      <c r="B16" s="3" t="s">
        <v>77</v>
      </c>
      <c r="C16" s="4" t="s">
        <v>22</v>
      </c>
      <c r="G16" s="4" t="s">
        <v>78</v>
      </c>
      <c r="H16" s="4" t="s">
        <v>79</v>
      </c>
      <c r="I16" s="4" t="s">
        <v>25</v>
      </c>
      <c r="K16" s="4">
        <v>36.4</v>
      </c>
      <c r="L16" s="4">
        <v>24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ht="15.75" customHeight="1">
      <c r="A17" s="2">
        <v>44604.61292699074</v>
      </c>
      <c r="B17" s="3" t="s">
        <v>140</v>
      </c>
      <c r="C17" s="4" t="s">
        <v>22</v>
      </c>
      <c r="G17" s="4" t="s">
        <v>46</v>
      </c>
      <c r="H17" s="4" t="s">
        <v>45</v>
      </c>
      <c r="I17" s="4" t="s">
        <v>42</v>
      </c>
      <c r="J17" s="4" t="s">
        <v>27</v>
      </c>
      <c r="K17" s="4">
        <v>36.299999999999997</v>
      </c>
      <c r="L17" s="4">
        <v>17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ht="15.75" customHeight="1">
      <c r="A18" s="2">
        <v>44604.61610363426</v>
      </c>
      <c r="B18" s="3" t="s">
        <v>141</v>
      </c>
      <c r="C18" s="4" t="s">
        <v>22</v>
      </c>
      <c r="G18" s="4" t="s">
        <v>142</v>
      </c>
      <c r="H18" s="4" t="s">
        <v>143</v>
      </c>
      <c r="I18" s="4" t="s">
        <v>25</v>
      </c>
      <c r="K18" s="4">
        <v>36.4</v>
      </c>
      <c r="L18" s="4">
        <v>22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8"/>
  <sheetViews>
    <sheetView workbookViewId="0">
      <pane ySplit="1" topLeftCell="A2" activePane="bottomLeft" state="frozen"/>
      <selection pane="bottomLeft" activeCell="G13" sqref="G1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44605.262453020834</v>
      </c>
      <c r="B2" s="4" t="s">
        <v>130</v>
      </c>
      <c r="C2" s="4" t="s">
        <v>22</v>
      </c>
      <c r="G2" s="4" t="s">
        <v>131</v>
      </c>
      <c r="H2" s="4" t="s">
        <v>132</v>
      </c>
      <c r="I2" s="4" t="s">
        <v>25</v>
      </c>
      <c r="K2" s="4">
        <v>36.200000000000003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>
      <c r="A3" s="2">
        <v>44605.311199282412</v>
      </c>
      <c r="B3" s="3" t="s">
        <v>104</v>
      </c>
      <c r="C3" s="4" t="s">
        <v>22</v>
      </c>
      <c r="G3" s="4" t="s">
        <v>105</v>
      </c>
      <c r="H3" s="4" t="s">
        <v>106</v>
      </c>
      <c r="I3" s="4" t="s">
        <v>42</v>
      </c>
      <c r="J3" s="4" t="s">
        <v>27</v>
      </c>
      <c r="K3" s="4">
        <v>36.299999999999997</v>
      </c>
      <c r="L3" s="4">
        <v>15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ht="15.75" customHeight="1">
      <c r="A4" s="2">
        <v>44605.383491192129</v>
      </c>
      <c r="B4" s="3" t="s">
        <v>84</v>
      </c>
      <c r="C4" s="4" t="s">
        <v>22</v>
      </c>
      <c r="G4" s="4" t="s">
        <v>1468</v>
      </c>
      <c r="H4" s="4" t="s">
        <v>86</v>
      </c>
      <c r="I4" s="4" t="s">
        <v>25</v>
      </c>
      <c r="K4" s="4">
        <v>36.5</v>
      </c>
      <c r="L4" s="4">
        <v>12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ht="15.75" customHeight="1">
      <c r="A5" s="2">
        <v>44605.457891956015</v>
      </c>
      <c r="B5" s="3" t="s">
        <v>112</v>
      </c>
      <c r="C5" s="4" t="s">
        <v>22</v>
      </c>
      <c r="G5" s="4" t="s">
        <v>113</v>
      </c>
      <c r="H5" s="4" t="s">
        <v>114</v>
      </c>
      <c r="I5" s="4" t="s">
        <v>42</v>
      </c>
      <c r="J5" s="4" t="s">
        <v>27</v>
      </c>
      <c r="K5" s="4">
        <v>36.200000000000003</v>
      </c>
      <c r="L5" s="4">
        <v>14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43</v>
      </c>
      <c r="V5" s="4" t="s">
        <v>29</v>
      </c>
    </row>
    <row r="6" spans="1:22" ht="15.75" customHeight="1">
      <c r="A6" s="2">
        <v>44605.509934456015</v>
      </c>
      <c r="B6" s="3" t="s">
        <v>117</v>
      </c>
      <c r="C6" s="4" t="s">
        <v>36</v>
      </c>
      <c r="D6" s="4" t="s">
        <v>88</v>
      </c>
      <c r="F6" s="4" t="s">
        <v>118</v>
      </c>
      <c r="I6" s="4" t="s">
        <v>25</v>
      </c>
      <c r="K6" s="4">
        <v>36.6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ht="15.75" customHeight="1">
      <c r="A7" s="2">
        <v>44605.526332800924</v>
      </c>
      <c r="B7" s="3" t="s">
        <v>144</v>
      </c>
      <c r="C7" s="4" t="s">
        <v>22</v>
      </c>
      <c r="G7" s="4" t="s">
        <v>145</v>
      </c>
      <c r="H7" s="4" t="s">
        <v>146</v>
      </c>
      <c r="I7" s="4" t="s">
        <v>25</v>
      </c>
      <c r="K7" s="4">
        <v>36.4</v>
      </c>
      <c r="L7" s="4">
        <v>21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ht="15.75" customHeight="1">
      <c r="A8" s="2">
        <v>44605.55057511574</v>
      </c>
      <c r="B8" s="3" t="s">
        <v>107</v>
      </c>
      <c r="C8" s="4" t="s">
        <v>22</v>
      </c>
      <c r="G8" s="4" t="s">
        <v>108</v>
      </c>
      <c r="H8" s="4" t="s">
        <v>109</v>
      </c>
      <c r="I8" s="4" t="s">
        <v>25</v>
      </c>
      <c r="K8" s="4">
        <v>36.200000000000003</v>
      </c>
      <c r="L8" s="4">
        <v>22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ht="15.75" customHeight="1">
      <c r="A9" s="2">
        <v>44605.638599097219</v>
      </c>
      <c r="B9" s="3" t="s">
        <v>52</v>
      </c>
      <c r="C9" s="4" t="s">
        <v>22</v>
      </c>
      <c r="G9" s="4" t="s">
        <v>64</v>
      </c>
      <c r="H9" s="4" t="s">
        <v>65</v>
      </c>
      <c r="I9" s="4" t="s">
        <v>42</v>
      </c>
      <c r="J9" s="4" t="s">
        <v>27</v>
      </c>
      <c r="K9" s="4">
        <v>36.5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43</v>
      </c>
      <c r="V9" s="4" t="s">
        <v>29</v>
      </c>
    </row>
    <row r="10" spans="1:22" ht="15.75" customHeight="1">
      <c r="A10" s="2">
        <v>44605.642567847222</v>
      </c>
      <c r="B10" s="3" t="s">
        <v>80</v>
      </c>
      <c r="C10" s="4" t="s">
        <v>22</v>
      </c>
      <c r="G10" s="4" t="s">
        <v>81</v>
      </c>
      <c r="H10" s="4" t="s">
        <v>82</v>
      </c>
      <c r="I10" s="4" t="s">
        <v>42</v>
      </c>
      <c r="J10" s="4" t="s">
        <v>27</v>
      </c>
      <c r="K10" s="4">
        <v>36.299999999999997</v>
      </c>
      <c r="L10" s="4">
        <v>17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ht="15.75" customHeight="1">
      <c r="A11" s="2">
        <v>44605.645059016199</v>
      </c>
      <c r="B11" s="3" t="s">
        <v>115</v>
      </c>
      <c r="C11" s="4" t="s">
        <v>22</v>
      </c>
      <c r="G11" s="4" t="s">
        <v>23</v>
      </c>
      <c r="H11" s="4" t="s">
        <v>116</v>
      </c>
      <c r="I11" s="4" t="s">
        <v>25</v>
      </c>
      <c r="K11" s="4">
        <v>36.5</v>
      </c>
      <c r="L11" s="4">
        <v>22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ht="15.75" customHeight="1">
      <c r="A12" s="2">
        <v>44605.645380659727</v>
      </c>
      <c r="B12" s="3" t="s">
        <v>137</v>
      </c>
      <c r="C12" s="4" t="s">
        <v>22</v>
      </c>
      <c r="G12" s="4" t="s">
        <v>138</v>
      </c>
      <c r="H12" s="4" t="s">
        <v>139</v>
      </c>
      <c r="I12" s="4" t="s">
        <v>25</v>
      </c>
      <c r="K12" s="4">
        <v>36.4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ht="15.75" customHeight="1">
      <c r="A13" s="2">
        <v>44605.649846030094</v>
      </c>
      <c r="B13" s="3" t="s">
        <v>98</v>
      </c>
      <c r="C13" s="4" t="s">
        <v>22</v>
      </c>
      <c r="G13" s="4" t="s">
        <v>147</v>
      </c>
      <c r="H13" s="4" t="s">
        <v>148</v>
      </c>
      <c r="I13" s="4" t="s">
        <v>42</v>
      </c>
      <c r="J13" s="4" t="s">
        <v>27</v>
      </c>
      <c r="K13" s="4">
        <v>36.200000000000003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ht="15.75" customHeight="1">
      <c r="A14" s="2">
        <v>44605.655523379624</v>
      </c>
      <c r="B14" s="3" t="s">
        <v>35</v>
      </c>
      <c r="C14" s="4" t="s">
        <v>36</v>
      </c>
      <c r="D14" s="4" t="s">
        <v>37</v>
      </c>
      <c r="E14" s="4">
        <v>723</v>
      </c>
      <c r="I14" s="4" t="s">
        <v>25</v>
      </c>
      <c r="K14" s="4">
        <v>36</v>
      </c>
      <c r="L14" s="4">
        <v>20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149</v>
      </c>
      <c r="V14" s="4" t="s">
        <v>29</v>
      </c>
    </row>
    <row r="15" spans="1:22" ht="15.75" customHeight="1">
      <c r="A15" s="2">
        <v>44605.685173321763</v>
      </c>
      <c r="B15" s="3" t="s">
        <v>150</v>
      </c>
      <c r="C15" s="4" t="s">
        <v>22</v>
      </c>
      <c r="G15" s="4" t="s">
        <v>142</v>
      </c>
      <c r="H15" s="4" t="s">
        <v>143</v>
      </c>
      <c r="I15" s="4" t="s">
        <v>25</v>
      </c>
      <c r="K15" s="4">
        <v>36.1</v>
      </c>
      <c r="L15" s="4">
        <v>22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ht="15.75" customHeight="1">
      <c r="A16" s="2">
        <v>44605.712456562498</v>
      </c>
      <c r="B16" s="3" t="s">
        <v>30</v>
      </c>
      <c r="C16" s="4" t="s">
        <v>22</v>
      </c>
      <c r="G16" s="4" t="s">
        <v>123</v>
      </c>
      <c r="H16" s="4" t="s">
        <v>124</v>
      </c>
      <c r="I16" s="4" t="s">
        <v>25</v>
      </c>
      <c r="K16" s="4">
        <v>36.1</v>
      </c>
      <c r="L16" s="4">
        <v>29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43</v>
      </c>
      <c r="V16" s="4" t="s">
        <v>29</v>
      </c>
    </row>
    <row r="17" spans="1:22" ht="15.75" customHeight="1">
      <c r="A17" s="2">
        <v>44605.714948981476</v>
      </c>
      <c r="B17" s="3" t="s">
        <v>151</v>
      </c>
      <c r="C17" s="4" t="s">
        <v>22</v>
      </c>
      <c r="G17" s="4" t="s">
        <v>45</v>
      </c>
      <c r="H17" s="4" t="s">
        <v>46</v>
      </c>
      <c r="I17" s="4" t="s">
        <v>42</v>
      </c>
      <c r="J17" s="4" t="s">
        <v>27</v>
      </c>
      <c r="K17" s="4">
        <v>35.6</v>
      </c>
      <c r="L17" s="4">
        <v>16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ht="15.75" customHeight="1">
      <c r="A18" s="2">
        <v>44605.76153340278</v>
      </c>
      <c r="B18" s="3" t="s">
        <v>77</v>
      </c>
      <c r="C18" s="4" t="s">
        <v>22</v>
      </c>
      <c r="G18" s="4" t="s">
        <v>111</v>
      </c>
      <c r="H18" s="4" t="s">
        <v>79</v>
      </c>
      <c r="I18" s="4" t="s">
        <v>25</v>
      </c>
      <c r="K18" s="4">
        <v>36.1</v>
      </c>
      <c r="L18" s="4">
        <v>24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PKII-TR4 Recipients</vt:lpstr>
      <vt:lpstr>Feb 7</vt:lpstr>
      <vt:lpstr>Feb 8</vt:lpstr>
      <vt:lpstr>Feb 9</vt:lpstr>
      <vt:lpstr>Feb 10</vt:lpstr>
      <vt:lpstr>Feb 11</vt:lpstr>
      <vt:lpstr>Feb 12</vt:lpstr>
      <vt:lpstr>Feb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FBBaltazar</cp:lastModifiedBy>
  <dcterms:modified xsi:type="dcterms:W3CDTF">2022-02-28T15:19:23Z</dcterms:modified>
</cp:coreProperties>
</file>