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HSSEO\Health Check\"/>
    </mc:Choice>
  </mc:AlternateContent>
  <xr:revisionPtr revIDLastSave="0" documentId="13_ncr:1_{1DDEEDDA-205B-4D08-91A2-96DDBC26E8A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KII Employee Details" sheetId="8" r:id="rId1"/>
    <sheet name="PKII Health Check Recepient" sheetId="9" r:id="rId2"/>
    <sheet name="Feb 21" sheetId="1" r:id="rId3"/>
    <sheet name="Feb 22" sheetId="2" r:id="rId4"/>
    <sheet name="Feb 23" sheetId="3" r:id="rId5"/>
    <sheet name="Feb 24" sheetId="4" r:id="rId6"/>
    <sheet name="Feb 25" sheetId="5" r:id="rId7"/>
    <sheet name="Feb 26" sheetId="6" r:id="rId8"/>
    <sheet name="Feb 27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5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5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5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5" i="9"/>
  <c r="F2" i="9"/>
  <c r="M66" i="9" l="1"/>
  <c r="M135" i="9"/>
  <c r="M45" i="9"/>
  <c r="M96" i="9"/>
  <c r="M20" i="9"/>
  <c r="M4" i="9"/>
  <c r="M46" i="9"/>
  <c r="M106" i="9"/>
  <c r="M113" i="9"/>
  <c r="M59" i="9"/>
  <c r="M51" i="9"/>
  <c r="M31" i="9"/>
  <c r="M27" i="9"/>
  <c r="M23" i="9"/>
  <c r="M19" i="9"/>
  <c r="M7" i="9"/>
  <c r="M3" i="9"/>
  <c r="M44" i="9"/>
  <c r="M36" i="9"/>
  <c r="M28" i="9"/>
  <c r="M16" i="9"/>
  <c r="M12" i="9"/>
  <c r="M8" i="9"/>
  <c r="M112" i="9"/>
  <c r="M88" i="9"/>
  <c r="M81" i="9"/>
  <c r="M74" i="9"/>
  <c r="M21" i="9"/>
  <c r="M13" i="9"/>
  <c r="M5" i="9"/>
  <c r="M122" i="9"/>
  <c r="M99" i="9"/>
  <c r="M95" i="9"/>
  <c r="M69" i="9"/>
  <c r="M61" i="9"/>
  <c r="M58" i="9"/>
  <c r="M54" i="9"/>
  <c r="M50" i="9"/>
  <c r="M40" i="9"/>
  <c r="M32" i="9"/>
  <c r="M24" i="9"/>
  <c r="M123" i="9"/>
  <c r="M119" i="9"/>
  <c r="M115" i="9"/>
  <c r="M108" i="9"/>
  <c r="M104" i="9"/>
  <c r="M100" i="9"/>
  <c r="M92" i="9"/>
  <c r="M85" i="9"/>
  <c r="M77" i="9"/>
  <c r="M70" i="9"/>
  <c r="M62" i="9"/>
  <c r="M55" i="9"/>
  <c r="M152" i="9"/>
  <c r="M98" i="9"/>
  <c r="M83" i="9"/>
  <c r="M53" i="9"/>
  <c r="M38" i="9"/>
  <c r="M30" i="9"/>
  <c r="M22" i="9"/>
  <c r="M14" i="9"/>
  <c r="M6" i="9"/>
  <c r="M136" i="9"/>
  <c r="M82" i="9"/>
  <c r="M90" i="9"/>
  <c r="G166" i="9"/>
  <c r="M160" i="9"/>
  <c r="M144" i="9"/>
  <c r="M128" i="9"/>
  <c r="M120" i="9"/>
  <c r="M105" i="9"/>
  <c r="M97" i="9"/>
  <c r="M89" i="9"/>
  <c r="M75" i="9"/>
  <c r="M67" i="9"/>
  <c r="M60" i="9"/>
  <c r="M52" i="9"/>
  <c r="M37" i="9"/>
  <c r="M29" i="9"/>
  <c r="M162" i="9"/>
  <c r="M154" i="9"/>
  <c r="M146" i="9"/>
  <c r="M138" i="9"/>
  <c r="M130" i="9"/>
  <c r="M111" i="9"/>
  <c r="M107" i="9"/>
  <c r="M103" i="9"/>
  <c r="M91" i="9"/>
  <c r="M87" i="9"/>
  <c r="M84" i="9"/>
  <c r="M80" i="9"/>
  <c r="M76" i="9"/>
  <c r="M73" i="9"/>
  <c r="M65" i="9"/>
  <c r="M47" i="9"/>
  <c r="M43" i="9"/>
  <c r="M39" i="9"/>
  <c r="M35" i="9"/>
  <c r="M15" i="9"/>
  <c r="M11" i="9"/>
  <c r="M153" i="9"/>
  <c r="M145" i="9"/>
  <c r="M137" i="9"/>
  <c r="M129" i="9"/>
  <c r="M121" i="9"/>
  <c r="M114" i="9"/>
  <c r="M151" i="9"/>
  <c r="M143" i="9"/>
  <c r="M127" i="9"/>
  <c r="M159" i="9"/>
  <c r="M147" i="9"/>
  <c r="M139" i="9"/>
  <c r="M131" i="9"/>
  <c r="M126" i="9"/>
  <c r="M118" i="9"/>
  <c r="M64" i="9"/>
  <c r="L166" i="9"/>
  <c r="M155" i="9"/>
  <c r="M25" i="9"/>
  <c r="K166" i="9"/>
  <c r="M125" i="9"/>
  <c r="M117" i="9"/>
  <c r="M110" i="9"/>
  <c r="M102" i="9"/>
  <c r="M94" i="9"/>
  <c r="M79" i="9"/>
  <c r="M72" i="9"/>
  <c r="M57" i="9"/>
  <c r="M49" i="9"/>
  <c r="M42" i="9"/>
  <c r="M34" i="9"/>
  <c r="M26" i="9"/>
  <c r="M18" i="9"/>
  <c r="M161" i="9"/>
  <c r="M142" i="9"/>
  <c r="J166" i="9"/>
  <c r="I166" i="9"/>
  <c r="M134" i="9"/>
  <c r="H166" i="9"/>
  <c r="M78" i="9"/>
  <c r="M41" i="9"/>
  <c r="M33" i="9"/>
  <c r="M158" i="9"/>
  <c r="M150" i="9"/>
  <c r="M156" i="9"/>
  <c r="M148" i="9"/>
  <c r="M140" i="9"/>
  <c r="M132" i="9"/>
  <c r="M124" i="9"/>
  <c r="M116" i="9"/>
  <c r="M109" i="9"/>
  <c r="M101" i="9"/>
  <c r="M93" i="9"/>
  <c r="M86" i="9"/>
  <c r="M71" i="9"/>
  <c r="M63" i="9"/>
  <c r="M56" i="9"/>
  <c r="M48" i="9"/>
  <c r="M17" i="9"/>
  <c r="M9" i="9"/>
  <c r="M164" i="9"/>
  <c r="M163" i="9"/>
  <c r="M165" i="9"/>
  <c r="M157" i="9"/>
  <c r="M149" i="9"/>
  <c r="M141" i="9"/>
  <c r="M133" i="9"/>
  <c r="M10" i="9"/>
  <c r="F166" i="9"/>
  <c r="M2" i="9"/>
</calcChain>
</file>

<file path=xl/sharedStrings.xml><?xml version="1.0" encoding="utf-8"?>
<sst xmlns="http://schemas.openxmlformats.org/spreadsheetml/2006/main" count="11899" uniqueCount="1623">
  <si>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</si>
  <si>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</si>
  <si>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</si>
  <si>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</si>
  <si>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</si>
  <si>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</si>
  <si>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</si>
  <si>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</si>
  <si>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</si>
  <si>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</si>
  <si>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</si>
  <si>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</si>
  <si>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</si>
  <si>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</si>
  <si>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</si>
  <si>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</si>
  <si>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</si>
  <si>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</si>
  <si>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</si>
  <si>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</si>
  <si>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</si>
  <si>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09666642454</t>
  </si>
  <si>
    <t>Input Employee Number</t>
  </si>
  <si>
    <t>Employee (Regular/Temporary)</t>
  </si>
  <si>
    <t>Male</t>
  </si>
  <si>
    <t>None of the above</t>
  </si>
  <si>
    <t>No</t>
  </si>
  <si>
    <t>N/A</t>
  </si>
  <si>
    <t>Restaurant (Dined-in)</t>
  </si>
  <si>
    <t>Market (Supermarkets, Local "Palengke and Talipapa")</t>
  </si>
  <si>
    <t>N/a</t>
  </si>
  <si>
    <t>Yes</t>
  </si>
  <si>
    <t>00163791096</t>
  </si>
  <si>
    <t>09672332493</t>
  </si>
  <si>
    <t>Input First and Last Name</t>
  </si>
  <si>
    <t>Dominador</t>
  </si>
  <si>
    <t>Galima</t>
  </si>
  <si>
    <t>N:A</t>
  </si>
  <si>
    <t>09991877320</t>
  </si>
  <si>
    <t>09208938809</t>
  </si>
  <si>
    <t>Female</t>
  </si>
  <si>
    <t>Yes, refer to previous response</t>
  </si>
  <si>
    <t>09285590527</t>
  </si>
  <si>
    <t>Paranaque City</t>
  </si>
  <si>
    <t>09154865257</t>
  </si>
  <si>
    <t>n/a</t>
  </si>
  <si>
    <t>09673683017</t>
  </si>
  <si>
    <t>09278822281</t>
  </si>
  <si>
    <t>09174207820</t>
  </si>
  <si>
    <t>09065620262</t>
  </si>
  <si>
    <t>Origas</t>
  </si>
  <si>
    <t>09218483618</t>
  </si>
  <si>
    <t>09057022261</t>
  </si>
  <si>
    <t>09750615979</t>
  </si>
  <si>
    <t>pasig city</t>
  </si>
  <si>
    <t>09159034870</t>
  </si>
  <si>
    <t>NA</t>
  </si>
  <si>
    <t>09475759830</t>
  </si>
  <si>
    <t>09954751202</t>
  </si>
  <si>
    <t>09052000187</t>
  </si>
  <si>
    <t>Na</t>
  </si>
  <si>
    <t>0927301453</t>
  </si>
  <si>
    <t>09199104551</t>
  </si>
  <si>
    <t>Anna Liza</t>
  </si>
  <si>
    <t>Flores</t>
  </si>
  <si>
    <t>09231769144</t>
  </si>
  <si>
    <t>Erlmando</t>
  </si>
  <si>
    <t>Orcullo</t>
  </si>
  <si>
    <t>09166409353</t>
  </si>
  <si>
    <t>Hair Salon/Barbershop</t>
  </si>
  <si>
    <t>09176183454</t>
  </si>
  <si>
    <t>09053466355</t>
  </si>
  <si>
    <t>09167104916</t>
  </si>
  <si>
    <t>09985600853</t>
  </si>
  <si>
    <t>09665388290</t>
  </si>
  <si>
    <t>OrtigasCenter</t>
  </si>
  <si>
    <t>09673167771</t>
  </si>
  <si>
    <t>09954804370</t>
  </si>
  <si>
    <t>Consultant</t>
  </si>
  <si>
    <t>C770</t>
  </si>
  <si>
    <t>09759903382</t>
  </si>
  <si>
    <t>09280620202</t>
  </si>
  <si>
    <t>09264764560</t>
  </si>
  <si>
    <t>09479827556</t>
  </si>
  <si>
    <t>09273454200</t>
  </si>
  <si>
    <t>09178213999</t>
  </si>
  <si>
    <t>09988433372</t>
  </si>
  <si>
    <t>Jose Leonides</t>
  </si>
  <si>
    <t>David</t>
  </si>
  <si>
    <t>+639054303753</t>
  </si>
  <si>
    <t>Makati City</t>
  </si>
  <si>
    <t>09353154308</t>
  </si>
  <si>
    <t>09178205914</t>
  </si>
  <si>
    <t>Rose</t>
  </si>
  <si>
    <t>Quiocho</t>
  </si>
  <si>
    <t>09478033701</t>
  </si>
  <si>
    <t>09064046822</t>
  </si>
  <si>
    <t>Jaydee</t>
  </si>
  <si>
    <t>Colis</t>
  </si>
  <si>
    <t>09693204629</t>
  </si>
  <si>
    <t>Mari</t>
  </si>
  <si>
    <t>Okamura</t>
  </si>
  <si>
    <t>+8801949653628</t>
  </si>
  <si>
    <t>FRUMENCIO</t>
  </si>
  <si>
    <t>TAGULINAO</t>
  </si>
  <si>
    <t>Chakaria and Matarbari, Bangladesh</t>
  </si>
  <si>
    <t>na</t>
  </si>
  <si>
    <t>09151354711</t>
  </si>
  <si>
    <t>09189239877</t>
  </si>
  <si>
    <t>011</t>
  </si>
  <si>
    <t>Religious Services (500+ worshippers)</t>
  </si>
  <si>
    <t>Parish Church</t>
  </si>
  <si>
    <t>09171351492</t>
  </si>
  <si>
    <t>09178977077</t>
  </si>
  <si>
    <t>09224968953</t>
  </si>
  <si>
    <t>Headache</t>
  </si>
  <si>
    <t>09286965628</t>
  </si>
  <si>
    <t>09088925404</t>
  </si>
  <si>
    <t>09192781968</t>
  </si>
  <si>
    <t>C061</t>
  </si>
  <si>
    <t>San Mateo, Rizal, Quezon city and Caloocan</t>
  </si>
  <si>
    <t>09175801148</t>
  </si>
  <si>
    <t>09089771774</t>
  </si>
  <si>
    <t>09055446880</t>
  </si>
  <si>
    <t>Eric</t>
  </si>
  <si>
    <t>Cea</t>
  </si>
  <si>
    <t>09062669862</t>
  </si>
  <si>
    <t>Helen</t>
  </si>
  <si>
    <t>Difuntorum</t>
  </si>
  <si>
    <t>09566092953</t>
  </si>
  <si>
    <t>09459741768</t>
  </si>
  <si>
    <t>09478170780</t>
  </si>
  <si>
    <t>09208709938</t>
  </si>
  <si>
    <t>C799</t>
  </si>
  <si>
    <t>09269881127</t>
  </si>
  <si>
    <t>09774004481</t>
  </si>
  <si>
    <t>Francis</t>
  </si>
  <si>
    <t>Palomique</t>
  </si>
  <si>
    <t>09172071003</t>
  </si>
  <si>
    <t>C149</t>
  </si>
  <si>
    <t>09456281558</t>
  </si>
  <si>
    <t>09278417154</t>
  </si>
  <si>
    <t>09567033687</t>
  </si>
  <si>
    <t>09954541089</t>
  </si>
  <si>
    <t>09750577249</t>
  </si>
  <si>
    <t>+639295722337</t>
  </si>
  <si>
    <t>CITY OF SAN FERNANDO (CAPITAL)</t>
  </si>
  <si>
    <t>09473107181</t>
  </si>
  <si>
    <t>09209592240</t>
  </si>
  <si>
    <t>035</t>
  </si>
  <si>
    <t>09155995083</t>
  </si>
  <si>
    <t>C807</t>
  </si>
  <si>
    <t>+639178220115</t>
  </si>
  <si>
    <t>Zenaida</t>
  </si>
  <si>
    <t>Abad</t>
  </si>
  <si>
    <t>09993210700</t>
  </si>
  <si>
    <t>Office</t>
  </si>
  <si>
    <t>09563647696</t>
  </si>
  <si>
    <t>09988870549</t>
  </si>
  <si>
    <t>09198239724</t>
  </si>
  <si>
    <t>09189446758</t>
  </si>
  <si>
    <t>087</t>
  </si>
  <si>
    <t>Bulacan</t>
  </si>
  <si>
    <t>09988844959</t>
  </si>
  <si>
    <t>C365</t>
  </si>
  <si>
    <t>09913227091</t>
  </si>
  <si>
    <t>09287556406</t>
  </si>
  <si>
    <t>09218975956</t>
  </si>
  <si>
    <t>C798</t>
  </si>
  <si>
    <t>09551772325</t>
  </si>
  <si>
    <t>09065781493</t>
  </si>
  <si>
    <t>09277490318</t>
  </si>
  <si>
    <t>09561560106</t>
  </si>
  <si>
    <t>09366725419</t>
  </si>
  <si>
    <t>+639178361176</t>
  </si>
  <si>
    <t>09458143871</t>
  </si>
  <si>
    <t>Jerry</t>
  </si>
  <si>
    <t>Rita</t>
  </si>
  <si>
    <t>09310912444</t>
  </si>
  <si>
    <t>Bruce lee</t>
  </si>
  <si>
    <t>Luzon</t>
  </si>
  <si>
    <t>09190817174</t>
  </si>
  <si>
    <t>San Fernando</t>
  </si>
  <si>
    <t>09178977191</t>
  </si>
  <si>
    <t>09173342478</t>
  </si>
  <si>
    <t>09178038526</t>
  </si>
  <si>
    <t>09327863518</t>
  </si>
  <si>
    <t>C722</t>
  </si>
  <si>
    <t>09059412015</t>
  </si>
  <si>
    <t>09278512300</t>
  </si>
  <si>
    <t>09277739451</t>
  </si>
  <si>
    <t>Vicky</t>
  </si>
  <si>
    <t>Jaraba</t>
  </si>
  <si>
    <t>09778358275</t>
  </si>
  <si>
    <t>09192099754</t>
  </si>
  <si>
    <t>09338132099</t>
  </si>
  <si>
    <t>antonio maria</t>
  </si>
  <si>
    <t>dela torre</t>
  </si>
  <si>
    <t>09285547422</t>
  </si>
  <si>
    <t>Buffet</t>
  </si>
  <si>
    <t>09153432089</t>
  </si>
  <si>
    <t>Danny</t>
  </si>
  <si>
    <t>Cris</t>
  </si>
  <si>
    <t>09062655815</t>
  </si>
  <si>
    <t>hypertension</t>
  </si>
  <si>
    <t>09454916703</t>
  </si>
  <si>
    <t>09667539147</t>
  </si>
  <si>
    <t>Sore throat, Dry cough, Headache</t>
  </si>
  <si>
    <t>09978914132</t>
  </si>
  <si>
    <t>09693204628</t>
  </si>
  <si>
    <t>Maresuke</t>
  </si>
  <si>
    <t>Ito</t>
  </si>
  <si>
    <t>09984382841</t>
  </si>
  <si>
    <t>C753</t>
  </si>
  <si>
    <t>Anthony</t>
  </si>
  <si>
    <t>Dacasin</t>
  </si>
  <si>
    <t>Body ache</t>
  </si>
  <si>
    <t>09487901298</t>
  </si>
  <si>
    <t>CHRISTIAN</t>
  </si>
  <si>
    <t>LUZON</t>
  </si>
  <si>
    <t>09455027859</t>
  </si>
  <si>
    <t>09279441532</t>
  </si>
  <si>
    <t>09177165690</t>
  </si>
  <si>
    <t>Pasig</t>
  </si>
  <si>
    <t>09457988735</t>
  </si>
  <si>
    <t>09178164887</t>
  </si>
  <si>
    <t>Tyreen</t>
  </si>
  <si>
    <t>Laureta</t>
  </si>
  <si>
    <t>09176460200</t>
  </si>
  <si>
    <t>Grace</t>
  </si>
  <si>
    <t>Neptuno</t>
  </si>
  <si>
    <t>09178106324</t>
  </si>
  <si>
    <t>C618</t>
  </si>
  <si>
    <t>Hair Salon/Barbershop, Restaurant (Dined-in)</t>
  </si>
  <si>
    <t>09176646515</t>
  </si>
  <si>
    <t>C256</t>
  </si>
  <si>
    <t>+639983835076</t>
  </si>
  <si>
    <t>MARICEL</t>
  </si>
  <si>
    <t>MAGLALANG</t>
  </si>
  <si>
    <t>09267182604</t>
  </si>
  <si>
    <t>Loss of taste and smell/Metallic Taste</t>
  </si>
  <si>
    <t>09189142836</t>
  </si>
  <si>
    <t>C506</t>
  </si>
  <si>
    <t>Diabetes, high blood pressure</t>
  </si>
  <si>
    <t>09157929159</t>
  </si>
  <si>
    <t>Nikole Andrei Louise</t>
  </si>
  <si>
    <t>Mallare</t>
  </si>
  <si>
    <t>09064351475</t>
  </si>
  <si>
    <t>09057901357</t>
  </si>
  <si>
    <t>09291627984</t>
  </si>
  <si>
    <t>Cough</t>
  </si>
  <si>
    <t>09474417733</t>
  </si>
  <si>
    <t>09176163454</t>
  </si>
  <si>
    <t>Honolulu</t>
  </si>
  <si>
    <t>09214594007</t>
  </si>
  <si>
    <t>Victor Michael</t>
  </si>
  <si>
    <t>Gabriel</t>
  </si>
  <si>
    <t>09158806882</t>
  </si>
  <si>
    <t>ASER</t>
  </si>
  <si>
    <t>BELLEN</t>
  </si>
  <si>
    <t>09277301453</t>
  </si>
  <si>
    <t>09159034879</t>
  </si>
  <si>
    <t>Andre</t>
  </si>
  <si>
    <t>Magpantay</t>
  </si>
  <si>
    <t>09183884774</t>
  </si>
  <si>
    <t>09178204914</t>
  </si>
  <si>
    <t>Dry cough</t>
  </si>
  <si>
    <t>Kiyoshi</t>
  </si>
  <si>
    <t>Hirata</t>
  </si>
  <si>
    <t>Airport (travelled by plane)</t>
  </si>
  <si>
    <t>Samoza</t>
  </si>
  <si>
    <t>Peter</t>
  </si>
  <si>
    <t>PKII Office</t>
  </si>
  <si>
    <t>Hospitals/Clinic</t>
  </si>
  <si>
    <t>Resort in Gen. Trias</t>
  </si>
  <si>
    <t>Chakaria, Bangladesh</t>
  </si>
  <si>
    <t>09194723519</t>
  </si>
  <si>
    <t>09438704400</t>
  </si>
  <si>
    <t>Ortigas, Pasig</t>
  </si>
  <si>
    <t>09190791175</t>
  </si>
  <si>
    <t>+639202818292</t>
  </si>
  <si>
    <t>Chihiro</t>
  </si>
  <si>
    <t>Hiraoka</t>
  </si>
  <si>
    <t>09983860183</t>
  </si>
  <si>
    <t>Philip</t>
  </si>
  <si>
    <t>Aclan</t>
  </si>
  <si>
    <t>N(A</t>
  </si>
  <si>
    <t>09177165590</t>
  </si>
  <si>
    <t>Restaurant (Dined-in), Neighbourhood Basketball courts</t>
  </si>
  <si>
    <t>Muntinlupa and san fernando</t>
  </si>
  <si>
    <t>ERIC</t>
  </si>
  <si>
    <t>CEA</t>
  </si>
  <si>
    <t>09163791096</t>
  </si>
  <si>
    <t>Pasig City</t>
  </si>
  <si>
    <t>09171300579</t>
  </si>
  <si>
    <t>09054303753</t>
  </si>
  <si>
    <t>MAKATI CITY</t>
  </si>
  <si>
    <t>0931091244</t>
  </si>
  <si>
    <t>TADAHIRO</t>
  </si>
  <si>
    <t>FUKUDA</t>
  </si>
  <si>
    <t>09274070808</t>
  </si>
  <si>
    <t>Sjdm Bulacan</t>
  </si>
  <si>
    <t>Satoshi</t>
  </si>
  <si>
    <t>Yoshida</t>
  </si>
  <si>
    <t>C769</t>
  </si>
  <si>
    <t>09062431965</t>
  </si>
  <si>
    <t>09563877962</t>
  </si>
  <si>
    <t>09285555486</t>
  </si>
  <si>
    <t>JOSELITO</t>
  </si>
  <si>
    <t>SUPANGCO</t>
  </si>
  <si>
    <t>HYPERTENSION</t>
  </si>
  <si>
    <t>LAGUNA</t>
  </si>
  <si>
    <t>0916409353</t>
  </si>
  <si>
    <t>09999822002</t>
  </si>
  <si>
    <t>KENSAKU</t>
  </si>
  <si>
    <t>KAWAI</t>
  </si>
  <si>
    <t>TAISHI</t>
  </si>
  <si>
    <t>HIDAKA</t>
  </si>
  <si>
    <t>09615448931</t>
  </si>
  <si>
    <t>09776381435</t>
  </si>
  <si>
    <t>RAUL</t>
  </si>
  <si>
    <t>+639677810815</t>
  </si>
  <si>
    <t>C381</t>
  </si>
  <si>
    <t>Davao City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</si>
  <si>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</si>
  <si>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</si>
  <si>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</si>
  <si>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</si>
  <si>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</si>
  <si>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</si>
  <si>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Yes, I am fully vaccinated</t>
  </si>
  <si>
    <t>Sinovac</t>
  </si>
  <si>
    <t>Skip</t>
  </si>
  <si>
    <t>Ortigas</t>
  </si>
  <si>
    <t>Moderna</t>
  </si>
  <si>
    <t>Robert</t>
  </si>
  <si>
    <t>Castillo</t>
  </si>
  <si>
    <t>Pfizer-BioNTech</t>
  </si>
  <si>
    <t>AstraZeneca</t>
  </si>
  <si>
    <t>Danilo</t>
  </si>
  <si>
    <t>Maria Miracle</t>
  </si>
  <si>
    <t>Vasquez</t>
  </si>
  <si>
    <t>Ortigas Center</t>
  </si>
  <si>
    <t>manila</t>
  </si>
  <si>
    <t>PKII office, Pasig</t>
  </si>
  <si>
    <t>Johnson and Johnson's Janssen</t>
  </si>
  <si>
    <t>092788222981</t>
  </si>
  <si>
    <t>090202818325</t>
  </si>
  <si>
    <t>Hypertension</t>
  </si>
  <si>
    <t>09455027759</t>
  </si>
  <si>
    <t>Oxford-AstraZeneca</t>
  </si>
  <si>
    <t>09202811924</t>
  </si>
  <si>
    <t>09565834582</t>
  </si>
  <si>
    <t>Gary</t>
  </si>
  <si>
    <t>McDonald</t>
  </si>
  <si>
    <t>09171765690</t>
  </si>
  <si>
    <t>09202818220</t>
  </si>
  <si>
    <t>Tadahiro</t>
  </si>
  <si>
    <t>Fukuda</t>
  </si>
  <si>
    <t>t</t>
  </si>
  <si>
    <t>Sinopharm</t>
  </si>
  <si>
    <t>+639171143959</t>
  </si>
  <si>
    <t>Paul</t>
  </si>
  <si>
    <t>Atkins</t>
  </si>
  <si>
    <t>092785123</t>
  </si>
  <si>
    <t>09052115068</t>
  </si>
  <si>
    <t>bruce lee</t>
  </si>
  <si>
    <t>luzon</t>
  </si>
  <si>
    <t>Sore throat, Dry cough, Loss of taste and smell/Metallic Taste</t>
  </si>
  <si>
    <t>PKII Offices, Pasig City</t>
  </si>
  <si>
    <t>09954802661</t>
  </si>
  <si>
    <t>Arnold</t>
  </si>
  <si>
    <t>Ulgasan</t>
  </si>
  <si>
    <t>Manila</t>
  </si>
  <si>
    <t>Quezon City, Caloocan and San Mateo, Rizal.</t>
  </si>
  <si>
    <t>N/Q</t>
  </si>
  <si>
    <t>San Antonio, Nueva Ecija</t>
  </si>
  <si>
    <t>+639218975956</t>
  </si>
  <si>
    <t>09991977320</t>
  </si>
  <si>
    <t>B/A</t>
  </si>
  <si>
    <t>+639202818220</t>
  </si>
  <si>
    <t>09202818325</t>
  </si>
  <si>
    <t>Mandaluyong City</t>
  </si>
  <si>
    <t>Ortigas Pasig</t>
  </si>
  <si>
    <t>09190010414</t>
  </si>
  <si>
    <t>Conrado</t>
  </si>
  <si>
    <t>Paredes</t>
  </si>
  <si>
    <t>Cabanatuan City</t>
  </si>
  <si>
    <t>+639202811924</t>
  </si>
  <si>
    <t>alabang</t>
  </si>
  <si>
    <t>0943</t>
  </si>
  <si>
    <t>09693452671</t>
  </si>
  <si>
    <t>KOICHI</t>
  </si>
  <si>
    <t>NISHIMURA</t>
  </si>
  <si>
    <t>09693452679</t>
  </si>
  <si>
    <t>MORIO</t>
  </si>
  <si>
    <t>TEMMA</t>
  </si>
  <si>
    <t>09394142119</t>
  </si>
  <si>
    <t>Junction</t>
  </si>
  <si>
    <t>09561820669</t>
  </si>
  <si>
    <t>09399277476</t>
  </si>
  <si>
    <t>Henry</t>
  </si>
  <si>
    <t>Osea</t>
  </si>
  <si>
    <t>09178174887</t>
  </si>
  <si>
    <t>0919472351</t>
  </si>
  <si>
    <t>Guam</t>
  </si>
  <si>
    <t>Porac</t>
  </si>
  <si>
    <t>Mandaluyong</t>
  </si>
  <si>
    <t>Bataan</t>
  </si>
  <si>
    <t>M/A</t>
  </si>
  <si>
    <t>Restaurant (Dined-in), Airport (travelled by plane)</t>
  </si>
  <si>
    <t>091894467581</t>
  </si>
  <si>
    <t>Christian</t>
  </si>
  <si>
    <t>Lian, Batangas</t>
  </si>
  <si>
    <t>Panique, Tarlac</t>
  </si>
  <si>
    <t>Mall</t>
  </si>
  <si>
    <t>San Mateo, Rizal and Quezon City</t>
  </si>
  <si>
    <t>0978164887</t>
  </si>
  <si>
    <t>091982397240</t>
  </si>
  <si>
    <t>09469776239</t>
  </si>
  <si>
    <t>Orman</t>
  </si>
  <si>
    <t>Sumang</t>
  </si>
  <si>
    <t>09366313023</t>
  </si>
  <si>
    <t>Renz Cedrick</t>
  </si>
  <si>
    <t>Diang</t>
  </si>
  <si>
    <t>00280620202</t>
  </si>
  <si>
    <t>Q.C</t>
  </si>
  <si>
    <t>Anda, Pangasinan</t>
  </si>
  <si>
    <t>Gym, Hospitals/Clinic</t>
  </si>
  <si>
    <t>Dental Clinic in Manila</t>
  </si>
  <si>
    <t>Glorietta, Makati City</t>
  </si>
  <si>
    <t>Batangas</t>
  </si>
  <si>
    <t>Sore throat, Headache</t>
  </si>
  <si>
    <t>Tagaytay City</t>
  </si>
  <si>
    <t>Market (Supermarkets, Local "Palengke and Talipapa"), Bars</t>
  </si>
  <si>
    <t>City of San Fernando</t>
  </si>
  <si>
    <t>00159034870</t>
  </si>
  <si>
    <t>09177165691</t>
  </si>
  <si>
    <t>Neighbourhood Basketball courts</t>
  </si>
  <si>
    <t>Pasig, Muntinlupa</t>
  </si>
  <si>
    <t>09291627084</t>
  </si>
  <si>
    <t>Amusement Parks</t>
  </si>
  <si>
    <t>Sore throat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</si>
  <si>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</si>
  <si>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</si>
  <si>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</si>
  <si>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</si>
  <si>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</si>
  <si>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</si>
  <si>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</si>
  <si>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</si>
  <si>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</si>
  <si>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</si>
  <si>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</si>
  <si>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</si>
  <si>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</si>
  <si>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</si>
  <si>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</si>
  <si>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</si>
  <si>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</si>
  <si>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</si>
  <si>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</si>
  <si>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</si>
  <si>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</si>
  <si>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</si>
  <si>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</si>
  <si>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</si>
  <si>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</si>
  <si>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</si>
  <si>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</si>
  <si>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</si>
  <si>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</si>
  <si>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</si>
  <si>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</si>
  <si>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</si>
  <si>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</si>
  <si>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</si>
  <si>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</si>
  <si>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</si>
  <si>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</si>
  <si>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</si>
  <si>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</si>
  <si>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</si>
  <si>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</si>
  <si>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</si>
  <si>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</si>
  <si>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</si>
  <si>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</si>
  <si>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</si>
  <si>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</si>
  <si>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</si>
  <si>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</si>
  <si>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</si>
  <si>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</si>
  <si>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</si>
  <si>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</si>
  <si>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</si>
  <si>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</si>
  <si>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</si>
  <si>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</si>
  <si>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</si>
  <si>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</si>
  <si>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</si>
  <si>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</si>
  <si>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</si>
  <si>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</si>
  <si>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</si>
  <si>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</si>
  <si>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</si>
  <si>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</si>
  <si>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</si>
  <si>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</si>
  <si>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</si>
  <si>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</si>
  <si>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</si>
  <si>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</si>
  <si>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</si>
  <si>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</si>
  <si>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</si>
  <si>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</si>
  <si>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</si>
  <si>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</si>
  <si>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</si>
  <si>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</si>
  <si>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</si>
  <si>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</si>
  <si>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</si>
  <si>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</si>
  <si>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</si>
  <si>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</si>
  <si>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</si>
  <si>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</si>
  <si>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</si>
  <si>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</si>
  <si>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</si>
  <si>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</si>
  <si>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</si>
  <si>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</si>
  <si>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</si>
  <si>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</si>
  <si>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</si>
  <si>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</si>
  <si>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</si>
  <si>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</si>
  <si>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</si>
  <si>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</si>
  <si>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</si>
  <si>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</si>
  <si>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</si>
  <si>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</si>
  <si>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</si>
  <si>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</si>
  <si>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</si>
  <si>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</si>
  <si>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</si>
  <si>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</si>
  <si>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</si>
  <si>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</si>
  <si>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</si>
  <si>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</si>
  <si>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</si>
  <si>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</si>
  <si>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</si>
  <si>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</si>
  <si>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</si>
  <si>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</si>
  <si>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</si>
  <si>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</si>
  <si>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</si>
  <si>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</si>
  <si>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</si>
  <si>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</si>
  <si>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</si>
  <si>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</si>
  <si>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</si>
  <si>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</si>
  <si>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</si>
  <si>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</si>
  <si>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</si>
  <si>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</si>
  <si>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</si>
  <si>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</si>
  <si>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</si>
  <si>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</si>
  <si>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</si>
  <si>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</si>
  <si>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</si>
  <si>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</si>
  <si>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</si>
  <si>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</si>
  <si>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</si>
  <si>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</si>
  <si>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</si>
  <si>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</si>
  <si>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</si>
  <si>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</si>
  <si>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</si>
  <si>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</si>
  <si>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</si>
  <si>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</si>
  <si>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</si>
  <si>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</si>
  <si>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</si>
  <si>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</si>
  <si>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</si>
  <si>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</si>
  <si>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</si>
  <si>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</si>
  <si>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</si>
  <si>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</si>
  <si>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</si>
  <si>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</si>
  <si>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</si>
  <si>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</si>
  <si>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</si>
  <si>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</si>
  <si>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</si>
  <si>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</si>
  <si>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</si>
  <si>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</si>
  <si>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</si>
  <si>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</si>
  <si>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</si>
  <si>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</si>
  <si>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</si>
  <si>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</si>
  <si>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</si>
  <si>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</si>
  <si>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</si>
  <si>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</si>
  <si>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</si>
  <si>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</si>
  <si>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</si>
  <si>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</si>
  <si>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</si>
  <si>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</si>
  <si>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</si>
  <si>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</si>
  <si>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</si>
  <si>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</si>
  <si>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</si>
  <si>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</si>
  <si>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</si>
  <si>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</si>
  <si>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</si>
  <si>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</si>
  <si>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</si>
  <si>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</si>
  <si>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</si>
  <si>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</si>
  <si>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</si>
  <si>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</si>
  <si>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</si>
  <si>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</si>
  <si>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</si>
  <si>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</si>
  <si>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</si>
  <si>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</si>
  <si>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</si>
  <si>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</si>
  <si>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</si>
  <si>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</si>
  <si>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</si>
  <si>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</si>
  <si>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</si>
  <si>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</si>
  <si>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</si>
  <si>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</si>
  <si>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</si>
  <si>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</si>
  <si>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</si>
  <si>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</si>
  <si>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</si>
  <si>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</si>
  <si>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</si>
  <si>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</si>
  <si>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</si>
  <si>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</si>
  <si>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</si>
  <si>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</si>
  <si>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</si>
  <si>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</si>
  <si>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</si>
  <si>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</si>
  <si>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</si>
  <si>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</si>
  <si>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</si>
  <si>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</si>
  <si>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</si>
  <si>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</si>
  <si>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</si>
  <si>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</si>
  <si>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</si>
  <si>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</si>
  <si>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</si>
  <si>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</si>
  <si>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</si>
  <si>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</si>
  <si>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</si>
  <si>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</si>
  <si>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</si>
  <si>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</si>
  <si>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</si>
  <si>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</si>
  <si>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</si>
  <si>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</si>
  <si>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</si>
  <si>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</si>
  <si>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</si>
  <si>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</si>
  <si>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</si>
  <si>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</si>
  <si>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</si>
  <si>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</si>
  <si>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</si>
  <si>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</si>
  <si>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</si>
  <si>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</si>
  <si>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</si>
  <si>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</si>
  <si>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</si>
  <si>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</si>
  <si>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</si>
  <si>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</si>
  <si>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</si>
  <si>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</si>
  <si>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</si>
  <si>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</si>
  <si>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</si>
  <si>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</si>
  <si>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</si>
  <si>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</si>
  <si>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</si>
  <si>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</si>
  <si>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</si>
  <si>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</si>
  <si>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</si>
  <si>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</si>
  <si>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</si>
  <si>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</si>
  <si>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</si>
  <si>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</si>
  <si>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</si>
  <si>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</si>
  <si>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</si>
  <si>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</si>
  <si>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</si>
  <si>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</si>
  <si>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</si>
  <si>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</si>
  <si>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</si>
  <si>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</si>
  <si>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</si>
  <si>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</si>
  <si>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</si>
  <si>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</si>
  <si>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</si>
  <si>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</si>
  <si>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</si>
  <si>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</si>
  <si>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</si>
  <si>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</si>
  <si>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</si>
  <si>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</si>
  <si>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</si>
  <si>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</si>
  <si>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</si>
  <si>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</si>
  <si>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</si>
  <si>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</si>
  <si>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</si>
  <si>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</si>
  <si>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</si>
  <si>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</si>
  <si>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</si>
  <si>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</si>
  <si>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</si>
  <si>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</si>
  <si>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</si>
  <si>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</si>
  <si>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</si>
  <si>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</si>
  <si>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</si>
  <si>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</si>
  <si>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</si>
  <si>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</si>
  <si>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</si>
  <si>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</si>
  <si>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</si>
  <si>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</si>
  <si>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</si>
  <si>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</si>
  <si>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</si>
  <si>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</si>
  <si>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</si>
  <si>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</si>
  <si>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</si>
  <si>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</si>
  <si>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</si>
  <si>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</si>
  <si>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</si>
  <si>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</si>
  <si>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</si>
  <si>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</si>
  <si>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</si>
  <si>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</si>
  <si>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</si>
  <si>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</si>
  <si>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</si>
  <si>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</si>
  <si>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</si>
  <si>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</si>
  <si>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</si>
  <si>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</si>
  <si>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</si>
  <si>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</si>
  <si>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</si>
  <si>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</si>
  <si>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</si>
  <si>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</si>
  <si>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</si>
  <si>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</si>
  <si>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</si>
  <si>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</si>
  <si>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</si>
  <si>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</si>
  <si>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</si>
  <si>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</si>
  <si>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</si>
  <si>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</si>
  <si>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</si>
  <si>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</si>
  <si>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</si>
  <si>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</si>
  <si>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</si>
  <si>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</si>
  <si>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</si>
  <si>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</si>
  <si>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</si>
  <si>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</si>
  <si>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</si>
  <si>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</si>
  <si>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</si>
  <si>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</si>
  <si>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</si>
  <si>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</si>
  <si>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</si>
  <si>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</si>
  <si>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</si>
  <si>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</si>
  <si>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</si>
  <si>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</si>
  <si>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</si>
  <si>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</si>
  <si>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</si>
  <si>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</si>
  <si>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</si>
  <si>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</si>
  <si>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</si>
  <si>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</si>
  <si>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</si>
  <si>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</si>
  <si>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</si>
  <si>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</si>
  <si>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</si>
  <si>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</si>
  <si>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</si>
  <si>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</si>
  <si>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</si>
  <si>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</si>
  <si>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</si>
  <si>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</si>
  <si>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</si>
  <si>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</si>
  <si>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</si>
  <si>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</si>
  <si>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</si>
  <si>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</si>
  <si>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</si>
  <si>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</si>
  <si>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</si>
  <si>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</si>
  <si>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</si>
  <si>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</si>
  <si>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</si>
  <si>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</si>
  <si>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</si>
  <si>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</si>
  <si>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</si>
  <si>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</si>
  <si>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</si>
  <si>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</si>
  <si>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</si>
  <si>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</si>
  <si>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</si>
  <si>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</si>
  <si>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</si>
  <si>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</si>
  <si>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</si>
  <si>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</si>
  <si>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</si>
  <si>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</si>
  <si>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</si>
  <si>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</si>
  <si>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</si>
  <si>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</si>
  <si>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</si>
  <si>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</si>
  <si>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</si>
  <si>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</si>
  <si>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</si>
  <si>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</si>
  <si>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</si>
  <si>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</si>
  <si>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</si>
  <si>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</si>
  <si>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</si>
  <si>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</si>
  <si>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</si>
  <si>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</si>
  <si>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</si>
  <si>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</si>
  <si>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</si>
  <si>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</si>
  <si>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</si>
  <si>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</si>
  <si>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</si>
  <si>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</si>
  <si>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</si>
  <si>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</si>
  <si>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</si>
  <si>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</si>
  <si>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</si>
  <si>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</si>
  <si>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</si>
  <si>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</si>
  <si>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</si>
  <si>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</si>
  <si>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</si>
  <si>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</si>
  <si>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</si>
  <si>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</si>
  <si>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</si>
  <si>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</si>
  <si>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</si>
  <si>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</si>
  <si>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</si>
  <si>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</si>
  <si>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</si>
  <si>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</si>
  <si>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</si>
  <si>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</si>
  <si>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</si>
  <si>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</si>
  <si>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</si>
  <si>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</si>
  <si>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</si>
  <si>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</si>
  <si>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</si>
  <si>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</si>
  <si>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</si>
  <si>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</si>
  <si>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</si>
  <si>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</si>
  <si>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</si>
  <si>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</si>
  <si>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</si>
  <si>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</si>
  <si>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</si>
  <si>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</si>
  <si>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</si>
  <si>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</si>
  <si>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</si>
  <si>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</si>
  <si>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</si>
  <si>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</si>
  <si>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</si>
  <si>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</si>
  <si>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</si>
  <si>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</si>
  <si>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</si>
  <si>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</si>
  <si>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</si>
  <si>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</si>
  <si>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</si>
  <si>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</si>
  <si>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</si>
  <si>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</si>
  <si>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</si>
  <si>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</si>
  <si>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</si>
  <si>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</si>
  <si>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</si>
  <si>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</si>
  <si>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</si>
  <si>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</si>
  <si>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</si>
  <si>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</si>
  <si>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</si>
  <si>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</si>
  <si>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</si>
  <si>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</si>
  <si>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</si>
  <si>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</si>
  <si>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</si>
  <si>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</si>
  <si>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</si>
  <si>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</si>
  <si>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</si>
  <si>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</si>
  <si>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</si>
  <si>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</si>
  <si>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</si>
  <si>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</si>
  <si>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</si>
  <si>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</si>
  <si>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</si>
  <si>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</si>
  <si>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</si>
  <si>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</si>
  <si>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</si>
  <si>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</si>
  <si>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</si>
  <si>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</si>
  <si>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</si>
  <si>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</si>
  <si>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</si>
  <si>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</si>
  <si>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</si>
  <si>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</si>
  <si>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</si>
  <si>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</si>
  <si>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</si>
  <si>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</si>
  <si>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</si>
  <si>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</si>
  <si>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</si>
  <si>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</si>
  <si>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</si>
  <si>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</si>
  <si>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</si>
  <si>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</si>
  <si>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</si>
  <si>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</si>
  <si>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</si>
  <si>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</si>
  <si>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</si>
  <si>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</si>
  <si>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</si>
  <si>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</si>
  <si>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</si>
  <si>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</si>
  <si>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</si>
  <si>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</si>
  <si>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</si>
  <si>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</si>
  <si>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</si>
  <si>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</si>
  <si>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</si>
  <si>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</si>
  <si>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</si>
  <si>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</si>
  <si>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</si>
  <si>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</si>
  <si>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</si>
  <si>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</si>
  <si>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</si>
  <si>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</si>
  <si>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</si>
  <si>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</si>
  <si>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</si>
  <si>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</si>
  <si>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</si>
  <si>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</si>
  <si>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</si>
  <si>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</si>
  <si>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</si>
  <si>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</si>
  <si>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</si>
  <si>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</si>
  <si>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</si>
  <si>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</si>
  <si>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</si>
  <si>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</si>
  <si>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</si>
  <si>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</si>
  <si>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</si>
  <si>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</si>
  <si>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</si>
  <si>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</si>
  <si>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</si>
  <si>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</si>
  <si>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</si>
  <si>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</si>
  <si>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</si>
  <si>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</si>
  <si>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</si>
  <si>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</si>
  <si>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</si>
  <si>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</si>
  <si>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</si>
  <si>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</si>
  <si>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</si>
  <si>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</si>
  <si>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</si>
  <si>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</si>
  <si>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</si>
  <si>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</si>
  <si>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</si>
  <si>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</si>
  <si>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</si>
  <si>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</si>
  <si>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</si>
  <si>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</si>
  <si>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</si>
  <si>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</si>
  <si>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</si>
  <si>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</si>
  <si>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</si>
  <si>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</si>
  <si>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</si>
  <si>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</si>
  <si>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</si>
  <si>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</si>
  <si>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</si>
  <si>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</si>
  <si>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</si>
  <si>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</si>
  <si>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</si>
  <si>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</si>
  <si>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</si>
  <si>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</si>
  <si>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</si>
  <si>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</si>
  <si>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</si>
  <si>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</si>
  <si>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</si>
  <si>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</si>
  <si>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</si>
  <si>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</si>
  <si>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</si>
  <si>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</si>
  <si>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</si>
  <si>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</si>
  <si>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</si>
  <si>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</si>
  <si>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</si>
  <si>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</si>
  <si>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</si>
  <si>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</si>
  <si>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</si>
  <si>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</si>
  <si>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</si>
  <si>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</si>
  <si>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</si>
  <si>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</si>
  <si>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</si>
  <si>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</si>
  <si>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</si>
  <si>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</si>
  <si>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</si>
  <si>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</si>
  <si>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</si>
  <si>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</si>
  <si>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</si>
  <si>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</si>
  <si>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</si>
  <si>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</si>
  <si>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</si>
  <si>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</si>
  <si>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</si>
  <si>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</si>
  <si>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</si>
  <si>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</si>
  <si>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</si>
  <si>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</si>
  <si>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</si>
  <si>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</si>
  <si>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</si>
  <si>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</si>
  <si>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</si>
  <si>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</si>
  <si>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</si>
  <si>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</si>
  <si>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</si>
  <si>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</si>
  <si>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</si>
  <si>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</si>
  <si>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</si>
  <si>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</si>
  <si>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</si>
  <si>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</si>
  <si>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</si>
  <si>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</si>
  <si>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</si>
  <si>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</si>
  <si>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</si>
  <si>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</si>
  <si>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</si>
  <si>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</si>
  <si>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</si>
  <si>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</si>
  <si>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</si>
  <si>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</si>
  <si>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</si>
  <si>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</si>
  <si>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</si>
  <si>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</si>
  <si>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</si>
  <si>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</si>
  <si>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</si>
  <si>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</si>
  <si>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</si>
  <si>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</si>
  <si>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</si>
  <si>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</si>
  <si>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</si>
  <si>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</si>
  <si>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</si>
  <si>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</si>
  <si>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</si>
  <si>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</si>
  <si>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</si>
  <si>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</si>
  <si>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</si>
  <si>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</si>
  <si>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</si>
  <si>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</si>
  <si>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</si>
  <si>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</si>
  <si>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</si>
  <si>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</si>
  <si>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</si>
  <si>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</si>
  <si>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</si>
  <si>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</si>
  <si>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</si>
  <si>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</si>
  <si>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</si>
  <si>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</si>
  <si>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</si>
  <si>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</si>
  <si>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</si>
  <si>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</si>
  <si>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</si>
  <si>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</si>
  <si>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</si>
  <si>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</si>
  <si>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</si>
  <si>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</si>
  <si>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</si>
  <si>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</si>
  <si>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</si>
  <si>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</si>
  <si>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</si>
  <si>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</si>
  <si>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</si>
  <si>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</si>
  <si>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</si>
  <si>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</si>
  <si>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</si>
  <si>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</si>
  <si>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</si>
  <si>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</si>
  <si>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</si>
  <si>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</si>
  <si>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</si>
  <si>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</si>
  <si>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</si>
  <si>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</si>
  <si>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</si>
  <si>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</si>
  <si>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</si>
  <si>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</si>
  <si>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</si>
  <si>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</si>
  <si>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</si>
  <si>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</si>
  <si>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</si>
  <si>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</si>
  <si>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</si>
  <si>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</si>
  <si>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</si>
  <si>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</si>
  <si>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</si>
  <si>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</si>
  <si>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</si>
  <si>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</si>
  <si>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</si>
  <si>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</si>
  <si>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</si>
  <si>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</si>
  <si>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</si>
  <si>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</si>
  <si>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</si>
  <si>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</si>
  <si>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</si>
  <si>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</si>
  <si>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</si>
  <si>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</si>
  <si>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</si>
  <si>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</si>
  <si>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</si>
  <si>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</si>
  <si>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</si>
  <si>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</si>
  <si>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</si>
  <si>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</si>
  <si>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</si>
  <si>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</si>
  <si>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</si>
  <si>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</si>
  <si>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</si>
  <si>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</si>
  <si>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</si>
  <si>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</si>
  <si>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</si>
  <si>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</si>
  <si>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</si>
  <si>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</si>
  <si>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</si>
  <si>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</si>
  <si>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</si>
  <si>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</si>
  <si>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</si>
  <si>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</si>
  <si>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</si>
  <si>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</si>
  <si>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</si>
  <si>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</si>
  <si>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</si>
  <si>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</si>
  <si>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</si>
  <si>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</si>
  <si>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</si>
  <si>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</si>
  <si>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</si>
  <si>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</si>
  <si>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</si>
  <si>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</si>
  <si>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</si>
  <si>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</si>
  <si>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</si>
  <si>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</si>
  <si>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</si>
  <si>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</si>
  <si>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</si>
  <si>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</si>
  <si>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</si>
  <si>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</si>
  <si>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</si>
  <si>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</si>
  <si>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</si>
  <si>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</si>
  <si>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</si>
  <si>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</si>
  <si>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</si>
  <si>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</si>
  <si>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</si>
  <si>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</si>
  <si>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</si>
  <si>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</si>
  <si>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</si>
  <si>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</si>
  <si>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</si>
  <si>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</si>
  <si>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</si>
  <si>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</si>
  <si>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</si>
  <si>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</si>
  <si>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</si>
  <si>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</si>
  <si>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</si>
  <si>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</si>
  <si>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</si>
  <si>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</si>
  <si>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</si>
  <si>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</si>
  <si>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</si>
  <si>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</si>
  <si>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</si>
  <si>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</si>
  <si>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</si>
  <si>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</si>
  <si>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</si>
  <si>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</si>
  <si>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</si>
  <si>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</si>
  <si>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</si>
  <si>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</si>
  <si>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</si>
  <si>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</si>
  <si>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</si>
  <si>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</si>
  <si>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</si>
  <si>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</si>
  <si>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</si>
  <si>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</si>
  <si>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</si>
  <si>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</si>
  <si>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</si>
  <si>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</si>
  <si>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</si>
  <si>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</si>
  <si>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</si>
  <si>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</si>
  <si>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</si>
  <si>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</si>
  <si>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</si>
  <si>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</si>
  <si>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</si>
  <si>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</si>
  <si>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</si>
  <si>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</si>
  <si>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</si>
  <si>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</si>
  <si>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</si>
  <si>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</si>
  <si>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</si>
  <si>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</si>
  <si>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</si>
  <si>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</si>
  <si>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</si>
  <si>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</si>
  <si>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</si>
  <si>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</si>
  <si>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</si>
  <si>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</si>
  <si>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</si>
  <si>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</si>
  <si>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</si>
  <si>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</si>
  <si>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</si>
  <si>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</si>
  <si>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</si>
  <si>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</si>
  <si>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</si>
  <si>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</si>
  <si>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</si>
  <si>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</si>
  <si>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</si>
  <si>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</si>
  <si>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</si>
  <si>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</si>
  <si>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</si>
  <si>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</si>
  <si>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</si>
  <si>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</si>
  <si>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</si>
  <si>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</si>
  <si>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</si>
  <si>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</si>
  <si>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</si>
  <si>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</si>
  <si>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</si>
  <si>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</si>
  <si>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</si>
  <si>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</si>
  <si>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</si>
  <si>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</si>
  <si>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</si>
  <si>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</si>
  <si>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</si>
  <si>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</si>
  <si>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</si>
  <si>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</si>
  <si>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</si>
  <si>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</si>
  <si>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</si>
  <si>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</si>
  <si>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</si>
  <si>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</si>
  <si>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</si>
  <si>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</si>
  <si>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</si>
  <si>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</si>
  <si>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</si>
  <si>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</si>
  <si>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</si>
  <si>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</si>
  <si>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</si>
  <si>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</si>
  <si>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</si>
  <si>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</si>
  <si>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</si>
  <si>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</si>
  <si>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</si>
  <si>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</si>
  <si>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</si>
  <si>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</si>
  <si>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</si>
  <si>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</si>
  <si>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</si>
  <si>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</si>
  <si>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</si>
  <si>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</si>
  <si>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</si>
  <si>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</si>
  <si>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</si>
  <si>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</si>
  <si>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</si>
  <si>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</si>
  <si>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</si>
  <si>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</si>
  <si>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</si>
  <si>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</si>
  <si>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</si>
  <si>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</si>
  <si>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</si>
  <si>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</si>
  <si>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</si>
  <si>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</si>
  <si>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</si>
  <si>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</si>
  <si>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</si>
  <si>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</si>
  <si>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</si>
  <si>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</si>
  <si>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</si>
  <si>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</si>
  <si>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</si>
  <si>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</si>
  <si>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</si>
  <si>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</si>
  <si>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</si>
  <si>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</si>
  <si>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</si>
  <si>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</si>
  <si>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</si>
  <si>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</si>
  <si>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</si>
  <si>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</si>
  <si>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</si>
  <si>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</si>
  <si>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</si>
  <si>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</si>
  <si>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</si>
  <si>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</si>
  <si>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</si>
  <si>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</si>
  <si>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</si>
  <si>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</si>
  <si>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</si>
  <si>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</si>
  <si>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</si>
  <si>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</si>
  <si>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</si>
  <si>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</si>
  <si>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</si>
  <si>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</si>
  <si>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</si>
  <si>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</si>
  <si>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</si>
  <si>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</si>
  <si>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</si>
  <si>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</si>
  <si>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</si>
  <si>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</si>
  <si>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</si>
  <si>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</si>
  <si>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</si>
  <si>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</si>
  <si>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</si>
  <si>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</si>
  <si>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</si>
  <si>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</si>
  <si>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</si>
  <si>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</si>
  <si>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</si>
  <si>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</si>
  <si>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</si>
  <si>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</si>
  <si>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</si>
  <si>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</si>
  <si>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</si>
  <si>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</si>
  <si>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</si>
  <si>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</si>
  <si>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</si>
  <si>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</si>
  <si>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</si>
  <si>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</si>
  <si>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</si>
  <si>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</si>
  <si>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</si>
  <si>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</si>
  <si>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</si>
  <si>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</si>
  <si>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</si>
  <si>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</si>
  <si>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</si>
  <si>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</si>
  <si>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</si>
  <si>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</si>
  <si>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</si>
  <si>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</si>
  <si>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</si>
  <si>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</si>
  <si>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</si>
  <si>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</si>
  <si>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</si>
  <si>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</si>
  <si>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</si>
  <si>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</si>
  <si>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</si>
  <si>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</si>
  <si>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</si>
  <si>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</si>
  <si>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</si>
  <si>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</si>
  <si>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</si>
  <si>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</si>
  <si>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Sadaie</t>
  </si>
  <si>
    <t>Masashi</t>
  </si>
  <si>
    <t>kotani-sh@n-koei.jp</t>
  </si>
  <si>
    <t>Shinji</t>
  </si>
  <si>
    <t>Kotani</t>
  </si>
  <si>
    <t>ito-mr@n-koei.jp</t>
  </si>
  <si>
    <t>okamura-mr@n-koei.jp</t>
  </si>
  <si>
    <t>nakai-kt@n-koei.jp</t>
  </si>
  <si>
    <t>Keita</t>
  </si>
  <si>
    <t>Nakai</t>
  </si>
  <si>
    <t>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</si>
</sst>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3" fillId="0" borderId="0"/>
  </cellStyleXfs>
  <cellXfs count="48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/>
    <xf numFmtId="0" fontId="5" fillId="4" borderId="1" xfId="1" applyFont="1" applyFill="1" applyBorder="1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14" fontId="5" fillId="4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4" borderId="1" xfId="3" applyFill="1" applyBorder="1" applyAlignment="1">
      <alignment vertical="top" wrapText="1"/>
    </xf>
    <xf numFmtId="0" fontId="7" fillId="4" borderId="1" xfId="1" applyFont="1" applyFill="1" applyBorder="1" applyAlignment="1">
      <alignment vertical="top" wrapText="1"/>
    </xf>
    <xf numFmtId="0" fontId="6" fillId="4" borderId="3" xfId="3" applyFill="1" applyBorder="1" applyAlignment="1">
      <alignment vertical="top" wrapText="1"/>
    </xf>
    <xf numFmtId="0" fontId="7" fillId="4" borderId="3" xfId="1" applyFont="1" applyFill="1" applyBorder="1" applyAlignment="1">
      <alignment vertical="top" wrapText="1"/>
    </xf>
    <xf numFmtId="0" fontId="6" fillId="4" borderId="4" xfId="3" applyFill="1" applyBorder="1" applyAlignment="1">
      <alignment vertical="top" wrapText="1"/>
    </xf>
    <xf numFmtId="0" fontId="7" fillId="4" borderId="4" xfId="1" applyFont="1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7" fillId="4" borderId="5" xfId="1" applyFont="1" applyFill="1" applyBorder="1" applyAlignment="1">
      <alignment vertical="top" wrapText="1"/>
    </xf>
    <xf numFmtId="0" fontId="6" fillId="4" borderId="5" xfId="3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4" borderId="3" xfId="1" applyFont="1" applyFill="1" applyBorder="1" applyAlignment="1">
      <alignment vertical="top" wrapText="1"/>
    </xf>
    <xf numFmtId="0" fontId="7" fillId="4" borderId="4" xfId="1" applyFont="1" applyFill="1" applyBorder="1" applyAlignment="1">
      <alignment vertical="top" wrapText="1"/>
    </xf>
    <xf numFmtId="0" fontId="7" fillId="4" borderId="5" xfId="1" applyFont="1" applyFill="1" applyBorder="1" applyAlignment="1">
      <alignment vertical="top" wrapText="1"/>
    </xf>
    <xf numFmtId="0" fontId="6" fillId="4" borderId="3" xfId="3" applyFill="1" applyBorder="1" applyAlignment="1">
      <alignment vertical="top" wrapText="1"/>
    </xf>
    <xf numFmtId="0" fontId="6" fillId="4" borderId="5" xfId="3" applyFill="1" applyBorder="1" applyAlignment="1">
      <alignment vertical="top" wrapText="1"/>
    </xf>
    <xf numFmtId="0" fontId="6" fillId="4" borderId="4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8">
    <cellStyle name="Hyperlink 2" xfId="3" xr:uid="{3F0FB0DF-E048-4950-938F-7F87B53A49B6}"/>
    <cellStyle name="Hyperlink 2 2" xfId="5" xr:uid="{A2AAFF51-D797-4917-B0B2-FA70C9B3123E}"/>
    <cellStyle name="Normal" xfId="0" builtinId="0"/>
    <cellStyle name="Normal 2" xfId="1" xr:uid="{6CA597E1-EFEE-49AF-8F98-4139CC676397}"/>
    <cellStyle name="Normal 2 2" xfId="2" xr:uid="{167EC3AD-1D32-41FB-9A13-B116BB9E58E1}"/>
    <cellStyle name="Normal 2 3" xfId="6" xr:uid="{6B0B26FA-0E98-43FD-8489-19CD8D06B26E}"/>
    <cellStyle name="Normal 3" xfId="4" xr:uid="{3602BD3B-8453-4AFF-878F-9A1F349DB30E}"/>
    <cellStyle name="Normal 4" xfId="7" xr:uid="{7EBF5A96-585D-41CC-AC9A-73035CEEE7ED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5DF6F1E9-80D8-4320-A188-FA91E20FC8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8ABFAC2-5A3A-4DFE-AC43-918A65D842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86EBD722-C1C2-4798-8E1A-4D2669D2A9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4644DFD5-6750-4064-8EDD-4028C9155F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3DDE06B-BFB5-42EC-8534-9499F9CAE59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4316FD73-7655-4215-8B53-113F38B1DE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FA8CCC08-DA0A-423E-AFF4-C001E010D1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9A16EBCC-191C-4543-B1E5-3090154E8D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0A7825D5-D52A-4E53-A226-0489315488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F0380E9B-6970-4F5E-A64F-09096E5C1B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A91BADD8-7ECF-40EF-B0A1-B074924B60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8915056B-9B42-458F-9371-51A352617E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D78414B5-E38B-4CED-8FF8-C12ED7215A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402590C8-6C2F-4B4C-95F2-F70022A8B210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A91CBD12-DBD4-47B9-A35C-60CB8E604A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1E10B18C-3122-4DB4-ACF0-6805E6CD5D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A745ECD2-A587-4F05-9DEF-77F41F02D7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5218D498-0294-49AB-8572-5503120177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0CA97F04-7BD5-4B1C-992F-43356B69A7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09F00217-EC9D-415E-B877-0F22FF792E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E4B5DDF8-92FF-4BF9-B08C-FC896A3C95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A4B9E430-E490-49C3-901F-74D8363AB9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093C7AFB-2223-4495-A61E-6851A5AA8C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0291F2ED-A4B6-442E-BCF2-E572BE891E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D2A3E23B-8872-4DB1-8B50-D680F62B81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F040D985-73D0-4154-913C-4E2E95AB36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4E4D805F-4272-4A80-BC0A-9C0B471532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F2BB25AA-9893-4443-882C-431DDD88DA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11F42E2E-05EC-4C83-A5FC-005B8F78FA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C09D6155-9F10-45C3-B813-C92C5C7183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80524401-4463-4483-AAB2-2A1E027817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64E974DA-760E-4F2A-9BB1-09547801CC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F7E00511-885C-42A1-BD47-A5216CA772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AB03723D-1AA8-45D8-A893-508A632FCA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78E35035-78BF-44BE-8FDE-A01953DFE0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312D8324-EC99-4F47-8E31-C9E7935F0B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A9BE09E7-2D2B-49CD-A328-8900EB906133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BE8CAE43-8268-455D-98DA-C85FFBF0C5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09C61C9C-5789-4602-B281-208FEFE063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9892E537-2B36-4581-9A33-2776B23F9E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E3AA955E-AB5C-43F4-B96A-DAD3138A05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ECB61362-1BEF-486B-A807-B8B6CE0025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5CEC58F4-9E6D-4BEA-A150-819E0A87AF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8CDB6544-2746-41E2-BCBA-2F955DC777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3A648BA1-C637-4814-A109-FD17DFD9AF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92C321C4-C152-4422-81C9-6524D981B9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113792DC-E1D8-4803-BA62-569EE7F861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BC171F6F-3A78-43DE-83D7-42DFA16260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A473DF89-C35E-469C-9F8C-B0244FFCD9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ABABFB8D-7B92-433D-AC12-22E22556C8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822676DA-CC50-4A4E-9107-3DFA157538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D3AA0E04-DCFC-42E0-ACC9-B79540495F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DDFAB658-3A39-44F3-883E-A176F6D513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6549DE10-83B3-4021-8E0B-32F6D53DEC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F793F238-4564-4C3B-9C51-F42C46606D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F1355505-075E-4983-A118-3C3BABB244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33EF8FA9-95AD-425A-A42C-10508A311E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4482EAF8-9F1C-4B18-8CAB-F59A68B0EA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33C2E6AE-E90E-49B3-90A2-1311856FF5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9DC333B0-3D0C-4B1F-B1B3-C452C3F37B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453FCB6B-9B05-4CA4-BE8A-63B1A6FC54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74BF7DA5-E728-4B9C-8DA0-B12BD7703B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EE2BD5EC-1519-4B3F-A4E6-1090C2D535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F58A4885-A4D5-44D1-BCB3-C7529A5B77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CFE51065-0121-4EBF-9FF6-99BD261579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763DD826-3988-43AE-BC5A-60497F6981FD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607DC83F-D64D-4629-A114-8E91BF499D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B7E03D56-300D-48F8-8B0F-104D374807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0601DFA8-55DA-45B3-8C49-64D4FEDAD0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30445FCC-AD54-47FF-8659-D2FC414499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475B671C-37A6-444F-A41F-79DC9A9014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AB098100-05AC-4726-887D-C6D8D6E585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CD8182AE-D701-4E3F-8872-78194311D9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D32A4704-646C-43C0-81FA-673BA8A222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BAB69F83-5E28-44DB-BD7E-57565308C8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13E07300-3340-464E-9B9A-6CB94E8971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2E052DEC-B180-4755-8272-60D0A9E9C6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211899DD-EF0A-4068-8D2E-C4B7306D6F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730182DA-999F-4584-9FD5-4621EB7A42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AA5D8DD0-BB07-496E-B2A3-D5F4D2163F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CF44DC40-895D-4766-98D2-C3B0FBA2DF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6FE9EBF4-5330-43AD-B0C7-6C7C7DFCE4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BDF7D70-81BC-487C-8864-F05A4530A1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85F4F8C4-23F6-4A7B-AB5C-CEC470C666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DC099F2F-E556-47A2-B5F2-9F599E08C5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B23C0E3F-8482-43D9-9E59-4E4719DF92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E9F901DF-3812-4435-AB0C-EEDF864D8376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B143F34E-5270-4752-8305-A0347EEB7C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EE983645-1BF6-4ADC-881E-38BEE53368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7D50EE30-99E7-40F0-9902-92DA0B14E8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ACFBC9B1-B733-4C0B-AB27-3A2A5721AB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3DC73AAA-4119-4E0E-A282-28669CD803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0D6629FB-C507-43FA-8D5E-4D6B047506F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55BCD74B-09B0-44D3-9F31-871821D84F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4EE0ED2D-3725-4E57-9B5F-387966EFE1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44293E02-D577-4250-A217-7D4100B804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FDA3FBBA-2390-4C0F-A281-AA1893A640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49333F72-9B5C-4D90-A26E-0F85E5093B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A7A4A3F0-4421-4C86-9D2E-96509A06D9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5D7C9DC2-6C31-4E66-B7F3-EAAFA6CEEB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64D78FAB-0912-4AD2-B13C-FF585CD542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8243559-7189-4756-AAF6-B577E76D37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0F1C6E3C-BB0E-4FCD-A7E8-915A90481B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82A2-B01B-4B98-AD96-548CCA436865}">
  <dimension ref="A1:W510"/>
  <sheetViews>
    <sheetView topLeftCell="A65" workbookViewId="0">
      <selection activeCell="F2" sqref="F2:L172"/>
    </sheetView>
  </sheetViews>
  <sheetFormatPr defaultColWidth="9.1796875" defaultRowHeight="14" x14ac:dyDescent="0.3"/>
  <cols>
    <col min="1" max="1" width="37" style="11" customWidth="1"/>
    <col min="2" max="2" width="9.1796875" style="22"/>
    <col min="3" max="3" width="23.453125" style="23" customWidth="1"/>
    <col min="4" max="5" width="9.1796875" style="11"/>
    <col min="6" max="6" width="19.1796875" style="11" customWidth="1"/>
    <col min="7" max="7" width="13.453125" style="11" customWidth="1"/>
    <col min="8" max="16384" width="9.1796875" style="11"/>
  </cols>
  <sheetData>
    <row r="1" spans="1:23" ht="28" x14ac:dyDescent="0.3">
      <c r="A1" s="7" t="s">
        <v>443</v>
      </c>
      <c r="B1" s="7" t="s">
        <v>444</v>
      </c>
      <c r="C1" s="8" t="s">
        <v>4</v>
      </c>
      <c r="D1" s="8" t="s">
        <v>6</v>
      </c>
      <c r="E1" s="8" t="s">
        <v>5</v>
      </c>
      <c r="F1" s="9"/>
      <c r="G1" s="9"/>
      <c r="H1" s="9"/>
      <c r="I1" s="9"/>
      <c r="J1" s="9"/>
      <c r="K1" s="9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3">
      <c r="A2" s="12" t="s">
        <v>445</v>
      </c>
      <c r="B2" s="13">
        <v>1</v>
      </c>
      <c r="C2" s="13">
        <v>53</v>
      </c>
      <c r="D2" s="13" t="s">
        <v>154</v>
      </c>
      <c r="E2" s="13" t="s">
        <v>153</v>
      </c>
      <c r="F2" s="13"/>
    </row>
    <row r="3" spans="1:23" x14ac:dyDescent="0.3">
      <c r="A3" s="12" t="s">
        <v>446</v>
      </c>
      <c r="B3" s="13">
        <v>2</v>
      </c>
      <c r="C3" s="13" t="s">
        <v>447</v>
      </c>
      <c r="D3" s="13" t="s">
        <v>448</v>
      </c>
      <c r="E3" s="13" t="s">
        <v>449</v>
      </c>
      <c r="F3" s="13"/>
    </row>
    <row r="4" spans="1:23" x14ac:dyDescent="0.3">
      <c r="A4" s="14" t="s">
        <v>450</v>
      </c>
      <c r="B4" s="15">
        <v>3</v>
      </c>
      <c r="C4" s="15" t="s">
        <v>235</v>
      </c>
      <c r="D4" s="15" t="s">
        <v>451</v>
      </c>
      <c r="E4" s="15" t="s">
        <v>452</v>
      </c>
      <c r="F4" s="13"/>
    </row>
    <row r="5" spans="1:23" x14ac:dyDescent="0.3">
      <c r="A5" s="16" t="s">
        <v>453</v>
      </c>
      <c r="B5" s="17"/>
      <c r="C5" s="17"/>
      <c r="D5" s="17"/>
      <c r="E5" s="17"/>
      <c r="F5" s="13"/>
    </row>
    <row r="6" spans="1:23" x14ac:dyDescent="0.3">
      <c r="A6" s="18"/>
      <c r="B6" s="19"/>
      <c r="C6" s="19"/>
      <c r="D6" s="19"/>
      <c r="E6" s="19"/>
      <c r="F6" s="13"/>
    </row>
    <row r="7" spans="1:23" ht="69.75" customHeight="1" x14ac:dyDescent="0.3">
      <c r="A7" s="14" t="s">
        <v>454</v>
      </c>
      <c r="B7" s="15">
        <v>4</v>
      </c>
      <c r="C7" s="15" t="s">
        <v>455</v>
      </c>
      <c r="D7" s="15" t="s">
        <v>456</v>
      </c>
      <c r="E7" s="15" t="s">
        <v>457</v>
      </c>
      <c r="F7" s="13"/>
    </row>
    <row r="8" spans="1:23" x14ac:dyDescent="0.3">
      <c r="A8" s="20" t="s">
        <v>458</v>
      </c>
      <c r="B8" s="19"/>
      <c r="C8" s="19"/>
      <c r="D8" s="19"/>
      <c r="E8" s="19"/>
      <c r="F8" s="13"/>
    </row>
    <row r="9" spans="1:23" x14ac:dyDescent="0.3">
      <c r="A9" s="13"/>
      <c r="B9" s="13">
        <v>5</v>
      </c>
      <c r="C9" s="13">
        <v>785</v>
      </c>
      <c r="D9" s="13" t="s">
        <v>285</v>
      </c>
      <c r="E9" s="13" t="s">
        <v>284</v>
      </c>
      <c r="F9" s="13"/>
    </row>
    <row r="10" spans="1:23" x14ac:dyDescent="0.3">
      <c r="A10" s="14" t="s">
        <v>459</v>
      </c>
      <c r="B10" s="15">
        <v>6</v>
      </c>
      <c r="C10" s="15">
        <v>767</v>
      </c>
      <c r="D10" s="15" t="s">
        <v>460</v>
      </c>
      <c r="E10" s="15" t="s">
        <v>461</v>
      </c>
      <c r="F10" s="13"/>
    </row>
    <row r="11" spans="1:23" ht="57" customHeight="1" x14ac:dyDescent="0.3">
      <c r="A11" s="20" t="s">
        <v>462</v>
      </c>
      <c r="B11" s="19"/>
      <c r="C11" s="19"/>
      <c r="D11" s="19"/>
      <c r="E11" s="19"/>
      <c r="F11" s="13"/>
    </row>
    <row r="12" spans="1:23" x14ac:dyDescent="0.3">
      <c r="A12" s="14" t="s">
        <v>463</v>
      </c>
      <c r="B12" s="15">
        <v>7</v>
      </c>
      <c r="C12" s="15" t="s">
        <v>464</v>
      </c>
      <c r="D12" s="15" t="s">
        <v>465</v>
      </c>
      <c r="E12" s="15" t="s">
        <v>229</v>
      </c>
      <c r="F12" s="13"/>
    </row>
    <row r="13" spans="1:23" x14ac:dyDescent="0.3">
      <c r="A13" s="20" t="s">
        <v>466</v>
      </c>
      <c r="B13" s="19"/>
      <c r="C13" s="19"/>
      <c r="D13" s="19"/>
      <c r="E13" s="19"/>
      <c r="F13" s="13"/>
    </row>
    <row r="14" spans="1:23" ht="82.5" customHeight="1" x14ac:dyDescent="0.3">
      <c r="A14" s="12" t="s">
        <v>467</v>
      </c>
      <c r="B14" s="13">
        <v>8</v>
      </c>
      <c r="C14" s="13" t="s">
        <v>468</v>
      </c>
      <c r="D14" s="13" t="s">
        <v>469</v>
      </c>
      <c r="E14" s="13" t="s">
        <v>470</v>
      </c>
      <c r="F14" s="13"/>
    </row>
    <row r="15" spans="1:23" ht="15" customHeight="1" x14ac:dyDescent="0.3">
      <c r="A15" s="14" t="s">
        <v>471</v>
      </c>
      <c r="B15" s="15">
        <v>9</v>
      </c>
      <c r="C15" s="15">
        <v>591</v>
      </c>
      <c r="D15" s="15" t="s">
        <v>472</v>
      </c>
      <c r="E15" s="15" t="s">
        <v>473</v>
      </c>
      <c r="F15" s="13"/>
    </row>
    <row r="16" spans="1:23" x14ac:dyDescent="0.3">
      <c r="A16" s="16" t="s">
        <v>474</v>
      </c>
      <c r="B16" s="17"/>
      <c r="C16" s="17"/>
      <c r="D16" s="17"/>
      <c r="E16" s="17"/>
      <c r="F16" s="13"/>
    </row>
    <row r="17" spans="1:6" x14ac:dyDescent="0.3">
      <c r="A17" s="18"/>
      <c r="B17" s="19"/>
      <c r="C17" s="19"/>
      <c r="D17" s="19"/>
      <c r="E17" s="19"/>
      <c r="F17" s="13"/>
    </row>
    <row r="18" spans="1:6" ht="87" customHeight="1" x14ac:dyDescent="0.3">
      <c r="A18" s="12" t="s">
        <v>475</v>
      </c>
      <c r="B18" s="13">
        <v>10</v>
      </c>
      <c r="C18" s="13">
        <v>486</v>
      </c>
      <c r="D18" s="13" t="s">
        <v>476</v>
      </c>
      <c r="E18" s="13" t="s">
        <v>477</v>
      </c>
      <c r="F18" s="13"/>
    </row>
    <row r="19" spans="1:6" x14ac:dyDescent="0.3">
      <c r="A19" s="14" t="s">
        <v>478</v>
      </c>
      <c r="B19" s="15">
        <v>11</v>
      </c>
      <c r="C19" s="15">
        <v>462</v>
      </c>
      <c r="D19" s="15" t="s">
        <v>479</v>
      </c>
      <c r="E19" s="15" t="s">
        <v>480</v>
      </c>
      <c r="F19" s="13"/>
    </row>
    <row r="20" spans="1:6" x14ac:dyDescent="0.3">
      <c r="A20" s="16"/>
      <c r="B20" s="17"/>
      <c r="C20" s="17"/>
      <c r="D20" s="17"/>
      <c r="E20" s="17"/>
      <c r="F20" s="13"/>
    </row>
    <row r="21" spans="1:6" ht="80.25" customHeight="1" x14ac:dyDescent="0.3">
      <c r="A21" s="20"/>
      <c r="B21" s="19"/>
      <c r="C21" s="19"/>
      <c r="D21" s="19"/>
      <c r="E21" s="19"/>
      <c r="F21" s="13"/>
    </row>
    <row r="22" spans="1:6" ht="25" x14ac:dyDescent="0.3">
      <c r="A22" s="12" t="s">
        <v>481</v>
      </c>
      <c r="B22" s="13">
        <v>12</v>
      </c>
      <c r="C22" s="13" t="s">
        <v>482</v>
      </c>
      <c r="D22" s="13" t="s">
        <v>483</v>
      </c>
      <c r="E22" s="13" t="s">
        <v>484</v>
      </c>
      <c r="F22" s="13"/>
    </row>
    <row r="23" spans="1:6" ht="15" customHeight="1" x14ac:dyDescent="0.3">
      <c r="A23" s="14" t="s">
        <v>485</v>
      </c>
      <c r="B23" s="15">
        <v>13</v>
      </c>
      <c r="C23" s="15">
        <v>650</v>
      </c>
      <c r="D23" s="15" t="s">
        <v>486</v>
      </c>
      <c r="E23" s="15" t="s">
        <v>487</v>
      </c>
      <c r="F23" s="13"/>
    </row>
    <row r="24" spans="1:6" x14ac:dyDescent="0.3">
      <c r="A24" s="21"/>
      <c r="B24" s="17"/>
      <c r="C24" s="17"/>
      <c r="D24" s="17"/>
      <c r="E24" s="17"/>
      <c r="F24" s="13"/>
    </row>
    <row r="25" spans="1:6" x14ac:dyDescent="0.3">
      <c r="A25" s="20" t="s">
        <v>488</v>
      </c>
      <c r="B25" s="19"/>
      <c r="C25" s="19"/>
      <c r="D25" s="19"/>
      <c r="E25" s="19"/>
      <c r="F25" s="13"/>
    </row>
    <row r="26" spans="1:6" x14ac:dyDescent="0.3">
      <c r="A26" s="12" t="s">
        <v>489</v>
      </c>
      <c r="B26" s="13">
        <v>14</v>
      </c>
      <c r="C26" s="13" t="s">
        <v>490</v>
      </c>
      <c r="D26" s="13" t="s">
        <v>491</v>
      </c>
      <c r="E26" s="13" t="s">
        <v>492</v>
      </c>
      <c r="F26" s="13"/>
    </row>
    <row r="27" spans="1:6" x14ac:dyDescent="0.3">
      <c r="A27" s="12" t="s">
        <v>493</v>
      </c>
      <c r="B27" s="13">
        <v>15</v>
      </c>
      <c r="C27" s="13" t="s">
        <v>494</v>
      </c>
      <c r="D27" s="13" t="s">
        <v>495</v>
      </c>
      <c r="E27" s="13" t="s">
        <v>271</v>
      </c>
      <c r="F27" s="13"/>
    </row>
    <row r="28" spans="1:6" ht="25" x14ac:dyDescent="0.3">
      <c r="A28" s="12" t="s">
        <v>496</v>
      </c>
      <c r="B28" s="13">
        <v>16</v>
      </c>
      <c r="C28" s="13">
        <v>732</v>
      </c>
      <c r="D28" s="13" t="s">
        <v>497</v>
      </c>
      <c r="E28" s="13" t="s">
        <v>498</v>
      </c>
      <c r="F28" s="13"/>
    </row>
    <row r="29" spans="1:6" x14ac:dyDescent="0.3">
      <c r="A29" s="14" t="s">
        <v>499</v>
      </c>
      <c r="B29" s="15">
        <v>17</v>
      </c>
      <c r="C29" s="15" t="s">
        <v>500</v>
      </c>
      <c r="D29" s="15" t="s">
        <v>501</v>
      </c>
      <c r="E29" s="15" t="s">
        <v>502</v>
      </c>
      <c r="F29" s="13"/>
    </row>
    <row r="30" spans="1:6" x14ac:dyDescent="0.3">
      <c r="A30" s="16"/>
      <c r="B30" s="17"/>
      <c r="C30" s="17"/>
      <c r="D30" s="17"/>
      <c r="E30" s="17"/>
      <c r="F30" s="13"/>
    </row>
    <row r="31" spans="1:6" x14ac:dyDescent="0.3">
      <c r="A31" s="20"/>
      <c r="B31" s="19"/>
      <c r="C31" s="19"/>
      <c r="D31" s="19"/>
      <c r="E31" s="19"/>
      <c r="F31" s="13"/>
    </row>
    <row r="32" spans="1:6" x14ac:dyDescent="0.3">
      <c r="A32" s="14" t="s">
        <v>503</v>
      </c>
      <c r="B32" s="15">
        <v>18</v>
      </c>
      <c r="C32" s="15" t="s">
        <v>504</v>
      </c>
      <c r="D32" s="15" t="s">
        <v>505</v>
      </c>
      <c r="E32" s="15" t="s">
        <v>506</v>
      </c>
      <c r="F32" s="13"/>
    </row>
    <row r="33" spans="1:6" x14ac:dyDescent="0.3">
      <c r="A33" s="20" t="s">
        <v>507</v>
      </c>
      <c r="B33" s="19"/>
      <c r="C33" s="19"/>
      <c r="D33" s="19"/>
      <c r="E33" s="19"/>
      <c r="F33" s="13"/>
    </row>
    <row r="34" spans="1:6" x14ac:dyDescent="0.3">
      <c r="A34" s="12" t="s">
        <v>508</v>
      </c>
      <c r="B34" s="13">
        <v>19</v>
      </c>
      <c r="C34" s="13" t="s">
        <v>509</v>
      </c>
      <c r="D34" s="13" t="s">
        <v>505</v>
      </c>
      <c r="E34" s="13" t="s">
        <v>510</v>
      </c>
      <c r="F34" s="13"/>
    </row>
    <row r="35" spans="1:6" ht="80.25" customHeight="1" x14ac:dyDescent="0.3">
      <c r="A35" s="12" t="s">
        <v>511</v>
      </c>
      <c r="B35" s="13">
        <v>20</v>
      </c>
      <c r="C35" s="13" t="s">
        <v>213</v>
      </c>
      <c r="D35" s="13" t="s">
        <v>512</v>
      </c>
      <c r="E35" s="13" t="s">
        <v>513</v>
      </c>
      <c r="F35" s="13"/>
    </row>
    <row r="36" spans="1:6" x14ac:dyDescent="0.3">
      <c r="A36" s="14" t="s">
        <v>514</v>
      </c>
      <c r="B36" s="15">
        <v>21</v>
      </c>
      <c r="C36" s="15">
        <v>701</v>
      </c>
      <c r="D36" s="15" t="s">
        <v>512</v>
      </c>
      <c r="E36" s="15" t="s">
        <v>515</v>
      </c>
      <c r="F36" s="13"/>
    </row>
    <row r="37" spans="1:6" x14ac:dyDescent="0.3">
      <c r="A37" s="21"/>
      <c r="B37" s="17"/>
      <c r="C37" s="17"/>
      <c r="D37" s="17"/>
      <c r="E37" s="17"/>
      <c r="F37" s="13"/>
    </row>
    <row r="38" spans="1:6" x14ac:dyDescent="0.3">
      <c r="A38" s="20" t="s">
        <v>516</v>
      </c>
      <c r="B38" s="19"/>
      <c r="C38" s="19"/>
      <c r="D38" s="19"/>
      <c r="E38" s="19"/>
      <c r="F38" s="13"/>
    </row>
    <row r="39" spans="1:6" x14ac:dyDescent="0.3">
      <c r="A39" s="14" t="s">
        <v>517</v>
      </c>
      <c r="B39" s="15">
        <v>22</v>
      </c>
      <c r="C39" s="15">
        <v>782</v>
      </c>
      <c r="D39" s="15" t="s">
        <v>518</v>
      </c>
      <c r="E39" s="15" t="s">
        <v>519</v>
      </c>
      <c r="F39" s="13"/>
    </row>
    <row r="40" spans="1:6" x14ac:dyDescent="0.3">
      <c r="A40" s="20" t="s">
        <v>520</v>
      </c>
      <c r="B40" s="19"/>
      <c r="C40" s="19"/>
      <c r="D40" s="19"/>
      <c r="E40" s="19"/>
      <c r="F40" s="13"/>
    </row>
    <row r="41" spans="1:6" ht="25" x14ac:dyDescent="0.3">
      <c r="A41" s="12" t="s">
        <v>521</v>
      </c>
      <c r="B41" s="13">
        <v>23</v>
      </c>
      <c r="C41" s="13" t="s">
        <v>522</v>
      </c>
      <c r="D41" s="13" t="s">
        <v>523</v>
      </c>
      <c r="E41" s="13" t="s">
        <v>524</v>
      </c>
      <c r="F41" s="13"/>
    </row>
    <row r="42" spans="1:6" x14ac:dyDescent="0.3">
      <c r="A42" s="14" t="s">
        <v>525</v>
      </c>
      <c r="B42" s="15">
        <v>24</v>
      </c>
      <c r="C42" s="15" t="s">
        <v>526</v>
      </c>
      <c r="D42" s="15" t="s">
        <v>527</v>
      </c>
      <c r="E42" s="15" t="s">
        <v>528</v>
      </c>
      <c r="F42" s="13"/>
    </row>
    <row r="43" spans="1:6" x14ac:dyDescent="0.3">
      <c r="A43" s="16"/>
      <c r="B43" s="17"/>
      <c r="C43" s="17"/>
      <c r="D43" s="17"/>
      <c r="E43" s="17"/>
      <c r="F43" s="13"/>
    </row>
    <row r="44" spans="1:6" hidden="1" x14ac:dyDescent="0.3">
      <c r="A44" s="20"/>
      <c r="B44" s="19"/>
      <c r="C44" s="19"/>
      <c r="D44" s="19"/>
      <c r="E44" s="19"/>
      <c r="F44" s="13"/>
    </row>
    <row r="45" spans="1:6" hidden="1" x14ac:dyDescent="0.3">
      <c r="A45" s="12" t="s">
        <v>529</v>
      </c>
      <c r="B45" s="13">
        <v>25</v>
      </c>
      <c r="C45" s="13" t="s">
        <v>530</v>
      </c>
      <c r="D45" s="13" t="s">
        <v>531</v>
      </c>
      <c r="E45" s="13" t="s">
        <v>532</v>
      </c>
      <c r="F45" s="13"/>
    </row>
    <row r="46" spans="1:6" ht="15" customHeight="1" x14ac:dyDescent="0.3">
      <c r="A46" s="14" t="s">
        <v>533</v>
      </c>
      <c r="B46" s="15">
        <v>26</v>
      </c>
      <c r="C46" s="15">
        <v>771</v>
      </c>
      <c r="D46" s="15" t="s">
        <v>534</v>
      </c>
      <c r="E46" s="15" t="s">
        <v>535</v>
      </c>
      <c r="F46" s="13"/>
    </row>
    <row r="47" spans="1:6" ht="112.5" customHeight="1" x14ac:dyDescent="0.3">
      <c r="A47" s="20" t="s">
        <v>536</v>
      </c>
      <c r="B47" s="19"/>
      <c r="C47" s="19"/>
      <c r="D47" s="19"/>
      <c r="E47" s="19"/>
      <c r="F47" s="13"/>
    </row>
    <row r="48" spans="1:6" x14ac:dyDescent="0.3">
      <c r="A48" s="12" t="s">
        <v>537</v>
      </c>
      <c r="B48" s="13">
        <v>27</v>
      </c>
      <c r="C48" s="13" t="s">
        <v>538</v>
      </c>
      <c r="D48" s="13" t="s">
        <v>539</v>
      </c>
      <c r="E48" s="13" t="s">
        <v>540</v>
      </c>
      <c r="F48" s="13"/>
    </row>
    <row r="49" spans="1:6" x14ac:dyDescent="0.3">
      <c r="A49" s="12" t="s">
        <v>541</v>
      </c>
      <c r="B49" s="13">
        <v>28</v>
      </c>
      <c r="C49" s="13" t="s">
        <v>542</v>
      </c>
      <c r="D49" s="13" t="s">
        <v>543</v>
      </c>
      <c r="E49" s="13" t="s">
        <v>544</v>
      </c>
      <c r="F49" s="13"/>
    </row>
    <row r="50" spans="1:6" ht="25" x14ac:dyDescent="0.3">
      <c r="A50" s="12" t="s">
        <v>545</v>
      </c>
      <c r="B50" s="13">
        <v>29</v>
      </c>
      <c r="C50" s="13">
        <v>451</v>
      </c>
      <c r="D50" s="13" t="s">
        <v>546</v>
      </c>
      <c r="E50" s="13" t="s">
        <v>547</v>
      </c>
      <c r="F50" s="13"/>
    </row>
    <row r="51" spans="1:6" ht="15" customHeight="1" x14ac:dyDescent="0.3">
      <c r="A51" s="14" t="s">
        <v>548</v>
      </c>
      <c r="B51" s="15">
        <v>30</v>
      </c>
      <c r="C51" s="15">
        <v>763</v>
      </c>
      <c r="D51" s="15" t="s">
        <v>549</v>
      </c>
      <c r="E51" s="15" t="s">
        <v>550</v>
      </c>
      <c r="F51" s="13"/>
    </row>
    <row r="52" spans="1:6" x14ac:dyDescent="0.3">
      <c r="A52" s="16"/>
      <c r="B52" s="17"/>
      <c r="C52" s="17"/>
      <c r="D52" s="17"/>
      <c r="E52" s="17"/>
      <c r="F52" s="13"/>
    </row>
    <row r="53" spans="1:6" x14ac:dyDescent="0.3">
      <c r="A53" s="20"/>
      <c r="B53" s="19"/>
      <c r="C53" s="19"/>
      <c r="D53" s="19"/>
      <c r="E53" s="19"/>
      <c r="F53" s="13"/>
    </row>
    <row r="54" spans="1:6" x14ac:dyDescent="0.3">
      <c r="A54" s="12" t="s">
        <v>551</v>
      </c>
      <c r="B54" s="13">
        <v>31</v>
      </c>
      <c r="C54" s="13">
        <v>772</v>
      </c>
      <c r="D54" s="13" t="s">
        <v>552</v>
      </c>
      <c r="E54" s="13" t="s">
        <v>553</v>
      </c>
      <c r="F54" s="13"/>
    </row>
    <row r="55" spans="1:6" x14ac:dyDescent="0.3">
      <c r="A55" s="12" t="s">
        <v>554</v>
      </c>
      <c r="B55" s="13">
        <v>32</v>
      </c>
      <c r="C55" s="13" t="s">
        <v>555</v>
      </c>
      <c r="D55" s="13" t="s">
        <v>556</v>
      </c>
      <c r="E55" s="13" t="s">
        <v>557</v>
      </c>
      <c r="F55" s="13"/>
    </row>
    <row r="56" spans="1:6" x14ac:dyDescent="0.3">
      <c r="A56" s="12" t="s">
        <v>558</v>
      </c>
      <c r="B56" s="13">
        <v>33</v>
      </c>
      <c r="C56" s="13" t="s">
        <v>559</v>
      </c>
      <c r="D56" s="13" t="s">
        <v>560</v>
      </c>
      <c r="E56" s="13" t="s">
        <v>561</v>
      </c>
      <c r="F56" s="13"/>
    </row>
    <row r="57" spans="1:6" x14ac:dyDescent="0.3">
      <c r="A57" s="14" t="s">
        <v>562</v>
      </c>
      <c r="B57" s="15">
        <v>34</v>
      </c>
      <c r="C57" s="15" t="s">
        <v>563</v>
      </c>
      <c r="D57" s="15" t="s">
        <v>564</v>
      </c>
      <c r="E57" s="15" t="s">
        <v>565</v>
      </c>
      <c r="F57" s="13"/>
    </row>
    <row r="58" spans="1:6" x14ac:dyDescent="0.3">
      <c r="A58" s="20" t="s">
        <v>566</v>
      </c>
      <c r="B58" s="19"/>
      <c r="C58" s="19"/>
      <c r="D58" s="19"/>
      <c r="E58" s="19"/>
      <c r="F58" s="13"/>
    </row>
    <row r="59" spans="1:6" x14ac:dyDescent="0.3">
      <c r="A59" s="12" t="s">
        <v>567</v>
      </c>
      <c r="B59" s="13">
        <v>35</v>
      </c>
      <c r="C59" s="13">
        <v>113</v>
      </c>
      <c r="D59" s="13" t="s">
        <v>568</v>
      </c>
      <c r="E59" s="13" t="s">
        <v>229</v>
      </c>
      <c r="F59" s="13"/>
    </row>
    <row r="60" spans="1:6" ht="37.5" x14ac:dyDescent="0.3">
      <c r="A60" s="12" t="s">
        <v>569</v>
      </c>
      <c r="B60" s="13">
        <v>36</v>
      </c>
      <c r="C60" s="13" t="s">
        <v>570</v>
      </c>
      <c r="D60" s="13" t="s">
        <v>568</v>
      </c>
      <c r="E60" s="13" t="s">
        <v>571</v>
      </c>
      <c r="F60" s="13"/>
    </row>
    <row r="61" spans="1:6" hidden="1" x14ac:dyDescent="0.3">
      <c r="A61" s="12" t="s">
        <v>572</v>
      </c>
      <c r="B61" s="13">
        <v>37</v>
      </c>
      <c r="C61" s="13">
        <v>186</v>
      </c>
      <c r="D61" s="13" t="s">
        <v>573</v>
      </c>
      <c r="E61" s="13" t="s">
        <v>574</v>
      </c>
      <c r="F61" s="13"/>
    </row>
    <row r="62" spans="1:6" ht="15" customHeight="1" x14ac:dyDescent="0.3">
      <c r="A62" s="14" t="s">
        <v>575</v>
      </c>
      <c r="B62" s="15">
        <v>38</v>
      </c>
      <c r="C62" s="15">
        <v>112</v>
      </c>
      <c r="D62" s="15" t="s">
        <v>576</v>
      </c>
      <c r="E62" s="15" t="s">
        <v>577</v>
      </c>
      <c r="F62" s="13"/>
    </row>
    <row r="63" spans="1:6" x14ac:dyDescent="0.3">
      <c r="A63" s="21"/>
      <c r="B63" s="17"/>
      <c r="C63" s="17"/>
      <c r="D63" s="17"/>
      <c r="E63" s="17"/>
      <c r="F63" s="13"/>
    </row>
    <row r="64" spans="1:6" x14ac:dyDescent="0.3">
      <c r="A64" s="20" t="s">
        <v>578</v>
      </c>
      <c r="B64" s="19"/>
      <c r="C64" s="19"/>
      <c r="D64" s="19"/>
      <c r="E64" s="19"/>
      <c r="F64" s="13"/>
    </row>
    <row r="65" spans="1:6" x14ac:dyDescent="0.3">
      <c r="A65" s="12" t="s">
        <v>579</v>
      </c>
      <c r="B65" s="13">
        <v>39</v>
      </c>
      <c r="C65" s="13" t="s">
        <v>580</v>
      </c>
      <c r="D65" s="13" t="s">
        <v>581</v>
      </c>
      <c r="E65" s="13" t="s">
        <v>582</v>
      </c>
      <c r="F65" s="13"/>
    </row>
    <row r="66" spans="1:6" ht="25" x14ac:dyDescent="0.3">
      <c r="A66" s="12" t="s">
        <v>583</v>
      </c>
      <c r="B66" s="13">
        <v>40</v>
      </c>
      <c r="C66" s="13">
        <v>681</v>
      </c>
      <c r="D66" s="13" t="s">
        <v>584</v>
      </c>
      <c r="E66" s="13" t="s">
        <v>585</v>
      </c>
      <c r="F66" s="13"/>
    </row>
    <row r="67" spans="1:6" ht="25" x14ac:dyDescent="0.3">
      <c r="A67" s="12" t="s">
        <v>586</v>
      </c>
      <c r="B67" s="13">
        <v>41</v>
      </c>
      <c r="C67" s="13">
        <v>140</v>
      </c>
      <c r="D67" s="13" t="s">
        <v>587</v>
      </c>
      <c r="E67" s="13" t="s">
        <v>588</v>
      </c>
      <c r="F67" s="13"/>
    </row>
    <row r="68" spans="1:6" x14ac:dyDescent="0.3">
      <c r="A68" s="12" t="s">
        <v>589</v>
      </c>
      <c r="B68" s="13">
        <v>42</v>
      </c>
      <c r="C68" s="13">
        <v>660</v>
      </c>
      <c r="D68" s="13" t="s">
        <v>590</v>
      </c>
      <c r="E68" s="13" t="s">
        <v>591</v>
      </c>
      <c r="F68" s="13"/>
    </row>
    <row r="69" spans="1:6" x14ac:dyDescent="0.3">
      <c r="A69" s="12" t="s">
        <v>592</v>
      </c>
      <c r="B69" s="13">
        <v>43</v>
      </c>
      <c r="C69" s="13" t="s">
        <v>593</v>
      </c>
      <c r="D69" s="13" t="s">
        <v>594</v>
      </c>
      <c r="E69" s="13" t="s">
        <v>595</v>
      </c>
      <c r="F69" s="13"/>
    </row>
    <row r="70" spans="1:6" x14ac:dyDescent="0.3">
      <c r="A70" s="12" t="s">
        <v>596</v>
      </c>
      <c r="B70" s="13">
        <v>44</v>
      </c>
      <c r="C70" s="13" t="s">
        <v>597</v>
      </c>
      <c r="D70" s="13" t="s">
        <v>598</v>
      </c>
      <c r="E70" s="13" t="s">
        <v>176</v>
      </c>
      <c r="F70" s="13"/>
    </row>
    <row r="71" spans="1:6" ht="15" customHeight="1" x14ac:dyDescent="0.3">
      <c r="A71" s="14" t="s">
        <v>599</v>
      </c>
      <c r="B71" s="15">
        <v>45</v>
      </c>
      <c r="C71" s="15">
        <v>698</v>
      </c>
      <c r="D71" s="15" t="s">
        <v>600</v>
      </c>
      <c r="E71" s="15" t="s">
        <v>601</v>
      </c>
      <c r="F71" s="13"/>
    </row>
    <row r="72" spans="1:6" x14ac:dyDescent="0.3">
      <c r="A72" s="21"/>
      <c r="B72" s="17"/>
      <c r="C72" s="17"/>
      <c r="D72" s="17"/>
      <c r="E72" s="17"/>
      <c r="F72" s="13"/>
    </row>
    <row r="73" spans="1:6" x14ac:dyDescent="0.3">
      <c r="A73" s="20" t="s">
        <v>602</v>
      </c>
      <c r="B73" s="19"/>
      <c r="C73" s="19"/>
      <c r="D73" s="19"/>
      <c r="E73" s="19"/>
      <c r="F73" s="13"/>
    </row>
    <row r="74" spans="1:6" x14ac:dyDescent="0.3">
      <c r="A74" s="12" t="s">
        <v>603</v>
      </c>
      <c r="B74" s="13">
        <v>46</v>
      </c>
      <c r="C74" s="13" t="s">
        <v>604</v>
      </c>
      <c r="D74" s="13" t="s">
        <v>605</v>
      </c>
      <c r="E74" s="13" t="s">
        <v>606</v>
      </c>
      <c r="F74" s="13"/>
    </row>
    <row r="75" spans="1:6" ht="15" customHeight="1" x14ac:dyDescent="0.3">
      <c r="A75" s="14" t="s">
        <v>607</v>
      </c>
      <c r="B75" s="15">
        <v>47</v>
      </c>
      <c r="C75" s="15">
        <v>723</v>
      </c>
      <c r="D75" s="15" t="s">
        <v>608</v>
      </c>
      <c r="E75" s="15" t="s">
        <v>609</v>
      </c>
      <c r="F75" s="13"/>
    </row>
    <row r="76" spans="1:6" ht="54.75" customHeight="1" x14ac:dyDescent="0.3">
      <c r="A76" s="21"/>
      <c r="B76" s="17"/>
      <c r="C76" s="17"/>
      <c r="D76" s="17"/>
      <c r="E76" s="17"/>
      <c r="F76" s="13"/>
    </row>
    <row r="77" spans="1:6" x14ac:dyDescent="0.3">
      <c r="A77" s="20" t="s">
        <v>610</v>
      </c>
      <c r="B77" s="19"/>
      <c r="C77" s="19"/>
      <c r="D77" s="19"/>
      <c r="E77" s="19"/>
      <c r="F77" s="13"/>
    </row>
    <row r="78" spans="1:6" ht="25" x14ac:dyDescent="0.3">
      <c r="A78" s="12" t="s">
        <v>611</v>
      </c>
      <c r="B78" s="13">
        <v>48</v>
      </c>
      <c r="C78" s="13">
        <v>747</v>
      </c>
      <c r="D78" s="13" t="s">
        <v>612</v>
      </c>
      <c r="E78" s="13" t="s">
        <v>613</v>
      </c>
      <c r="F78" s="13"/>
    </row>
    <row r="79" spans="1:6" x14ac:dyDescent="0.3">
      <c r="A79" s="14" t="s">
        <v>614</v>
      </c>
      <c r="B79" s="15">
        <v>49</v>
      </c>
      <c r="C79" s="15" t="s">
        <v>322</v>
      </c>
      <c r="D79" s="15" t="s">
        <v>615</v>
      </c>
      <c r="E79" s="15" t="s">
        <v>616</v>
      </c>
      <c r="F79" s="13"/>
    </row>
    <row r="80" spans="1:6" x14ac:dyDescent="0.3">
      <c r="A80" s="20" t="s">
        <v>617</v>
      </c>
      <c r="B80" s="19"/>
      <c r="C80" s="19"/>
      <c r="D80" s="19"/>
      <c r="E80" s="19"/>
      <c r="F80" s="13"/>
    </row>
    <row r="81" spans="1:6" ht="15" customHeight="1" x14ac:dyDescent="0.3">
      <c r="A81" s="14" t="s">
        <v>618</v>
      </c>
      <c r="B81" s="15">
        <v>50</v>
      </c>
      <c r="C81" s="15">
        <v>744</v>
      </c>
      <c r="D81" s="15" t="s">
        <v>619</v>
      </c>
      <c r="E81" s="15" t="s">
        <v>620</v>
      </c>
      <c r="F81" s="13"/>
    </row>
    <row r="82" spans="1:6" x14ac:dyDescent="0.3">
      <c r="A82" s="20" t="s">
        <v>621</v>
      </c>
      <c r="B82" s="19"/>
      <c r="C82" s="19"/>
      <c r="D82" s="19"/>
      <c r="E82" s="19"/>
      <c r="F82" s="13"/>
    </row>
    <row r="83" spans="1:6" ht="25" x14ac:dyDescent="0.3">
      <c r="A83" s="12" t="s">
        <v>622</v>
      </c>
      <c r="B83" s="13">
        <v>51</v>
      </c>
      <c r="C83" s="13" t="s">
        <v>623</v>
      </c>
      <c r="D83" s="13" t="s">
        <v>624</v>
      </c>
      <c r="E83" s="13" t="s">
        <v>625</v>
      </c>
      <c r="F83" s="13"/>
    </row>
    <row r="84" spans="1:6" x14ac:dyDescent="0.3">
      <c r="A84" s="12" t="s">
        <v>626</v>
      </c>
      <c r="B84" s="13">
        <v>52</v>
      </c>
      <c r="C84" s="13" t="s">
        <v>627</v>
      </c>
      <c r="D84" s="13" t="s">
        <v>628</v>
      </c>
      <c r="E84" s="13" t="s">
        <v>629</v>
      </c>
      <c r="F84" s="13"/>
    </row>
    <row r="85" spans="1:6" x14ac:dyDescent="0.3">
      <c r="A85" s="14" t="s">
        <v>630</v>
      </c>
      <c r="B85" s="15">
        <v>53</v>
      </c>
      <c r="C85" s="15" t="s">
        <v>631</v>
      </c>
      <c r="D85" s="15" t="s">
        <v>632</v>
      </c>
      <c r="E85" s="15" t="s">
        <v>633</v>
      </c>
      <c r="F85" s="13"/>
    </row>
    <row r="86" spans="1:6" x14ac:dyDescent="0.3">
      <c r="A86" s="20"/>
      <c r="B86" s="19"/>
      <c r="C86" s="19"/>
      <c r="D86" s="19"/>
      <c r="E86" s="19"/>
      <c r="F86" s="13"/>
    </row>
    <row r="87" spans="1:6" x14ac:dyDescent="0.3">
      <c r="A87" s="12" t="s">
        <v>634</v>
      </c>
      <c r="B87" s="13">
        <v>54</v>
      </c>
      <c r="C87" s="13">
        <v>673</v>
      </c>
      <c r="D87" s="13" t="s">
        <v>635</v>
      </c>
      <c r="E87" s="13" t="s">
        <v>636</v>
      </c>
      <c r="F87" s="13"/>
    </row>
    <row r="88" spans="1:6" ht="25" x14ac:dyDescent="0.3">
      <c r="A88" s="12" t="s">
        <v>637</v>
      </c>
      <c r="B88" s="13">
        <v>55</v>
      </c>
      <c r="C88" s="13">
        <v>616</v>
      </c>
      <c r="D88" s="13" t="s">
        <v>638</v>
      </c>
      <c r="E88" s="13" t="s">
        <v>639</v>
      </c>
      <c r="F88" s="13"/>
    </row>
    <row r="89" spans="1:6" ht="15" customHeight="1" x14ac:dyDescent="0.3">
      <c r="A89" s="14" t="s">
        <v>640</v>
      </c>
      <c r="B89" s="15">
        <v>56</v>
      </c>
      <c r="C89" s="15">
        <v>269</v>
      </c>
      <c r="D89" s="15" t="s">
        <v>641</v>
      </c>
      <c r="E89" s="15" t="s">
        <v>585</v>
      </c>
      <c r="F89" s="13"/>
    </row>
    <row r="90" spans="1:6" x14ac:dyDescent="0.3">
      <c r="A90" s="21"/>
      <c r="B90" s="17"/>
      <c r="C90" s="17"/>
      <c r="D90" s="17"/>
      <c r="E90" s="17"/>
      <c r="F90" s="13"/>
    </row>
    <row r="91" spans="1:6" x14ac:dyDescent="0.3">
      <c r="A91" s="20" t="s">
        <v>642</v>
      </c>
      <c r="B91" s="19"/>
      <c r="C91" s="19"/>
      <c r="D91" s="19"/>
      <c r="E91" s="19"/>
      <c r="F91" s="13"/>
    </row>
    <row r="92" spans="1:6" ht="25" x14ac:dyDescent="0.3">
      <c r="A92" s="13"/>
      <c r="B92" s="13">
        <v>57</v>
      </c>
      <c r="C92" s="13" t="s">
        <v>643</v>
      </c>
      <c r="D92" s="13" t="s">
        <v>644</v>
      </c>
      <c r="E92" s="13" t="s">
        <v>645</v>
      </c>
      <c r="F92" s="13"/>
    </row>
    <row r="93" spans="1:6" ht="15" customHeight="1" x14ac:dyDescent="0.3">
      <c r="A93" s="14" t="s">
        <v>646</v>
      </c>
      <c r="B93" s="15">
        <v>58</v>
      </c>
      <c r="C93" s="15">
        <v>152</v>
      </c>
      <c r="D93" s="15" t="s">
        <v>647</v>
      </c>
      <c r="E93" s="15" t="s">
        <v>648</v>
      </c>
      <c r="F93" s="13"/>
    </row>
    <row r="94" spans="1:6" x14ac:dyDescent="0.3">
      <c r="A94" s="21"/>
      <c r="B94" s="17"/>
      <c r="C94" s="17"/>
      <c r="D94" s="17"/>
      <c r="E94" s="17"/>
      <c r="F94" s="13"/>
    </row>
    <row r="95" spans="1:6" x14ac:dyDescent="0.3">
      <c r="A95" s="20" t="s">
        <v>649</v>
      </c>
      <c r="B95" s="19"/>
      <c r="C95" s="19"/>
      <c r="D95" s="19"/>
      <c r="E95" s="19"/>
      <c r="F95" s="13"/>
    </row>
    <row r="96" spans="1:6" x14ac:dyDescent="0.3">
      <c r="A96" s="14" t="s">
        <v>650</v>
      </c>
      <c r="B96" s="15">
        <v>59</v>
      </c>
      <c r="C96" s="15">
        <v>373</v>
      </c>
      <c r="D96" s="15" t="s">
        <v>336</v>
      </c>
      <c r="E96" s="15" t="s">
        <v>335</v>
      </c>
      <c r="F96" s="13"/>
    </row>
    <row r="97" spans="1:6" x14ac:dyDescent="0.3">
      <c r="A97" s="21"/>
      <c r="B97" s="17"/>
      <c r="C97" s="17"/>
      <c r="D97" s="17"/>
      <c r="E97" s="17"/>
      <c r="F97" s="13"/>
    </row>
    <row r="98" spans="1:6" x14ac:dyDescent="0.3">
      <c r="A98" s="20" t="s">
        <v>651</v>
      </c>
      <c r="B98" s="19"/>
      <c r="C98" s="19"/>
      <c r="D98" s="19"/>
      <c r="E98" s="19"/>
      <c r="F98" s="13"/>
    </row>
    <row r="99" spans="1:6" x14ac:dyDescent="0.3">
      <c r="A99" s="12" t="s">
        <v>652</v>
      </c>
      <c r="B99" s="13">
        <v>60</v>
      </c>
      <c r="C99" s="13" t="s">
        <v>653</v>
      </c>
      <c r="D99" s="13" t="s">
        <v>654</v>
      </c>
      <c r="E99" s="13" t="s">
        <v>655</v>
      </c>
      <c r="F99" s="13"/>
    </row>
    <row r="100" spans="1:6" x14ac:dyDescent="0.3">
      <c r="A100" s="12" t="s">
        <v>656</v>
      </c>
      <c r="B100" s="13">
        <v>61</v>
      </c>
      <c r="C100" s="13">
        <v>769</v>
      </c>
      <c r="D100" s="13" t="s">
        <v>125</v>
      </c>
      <c r="E100" s="13" t="s">
        <v>124</v>
      </c>
      <c r="F100" s="13"/>
    </row>
    <row r="101" spans="1:6" x14ac:dyDescent="0.3">
      <c r="A101" s="14" t="s">
        <v>657</v>
      </c>
      <c r="B101" s="15">
        <v>62</v>
      </c>
      <c r="C101" s="15" t="s">
        <v>658</v>
      </c>
      <c r="D101" s="15" t="s">
        <v>659</v>
      </c>
      <c r="E101" s="15" t="s">
        <v>505</v>
      </c>
      <c r="F101" s="13"/>
    </row>
    <row r="102" spans="1:6" x14ac:dyDescent="0.3">
      <c r="A102" s="20" t="s">
        <v>660</v>
      </c>
      <c r="B102" s="19"/>
      <c r="C102" s="19"/>
      <c r="D102" s="19"/>
      <c r="E102" s="19"/>
      <c r="F102" s="13"/>
    </row>
    <row r="103" spans="1:6" x14ac:dyDescent="0.3">
      <c r="A103" s="12" t="s">
        <v>661</v>
      </c>
      <c r="B103" s="13">
        <v>63</v>
      </c>
      <c r="C103" s="13" t="s">
        <v>662</v>
      </c>
      <c r="D103" s="13" t="s">
        <v>663</v>
      </c>
      <c r="E103" s="13" t="s">
        <v>664</v>
      </c>
      <c r="F103" s="13"/>
    </row>
    <row r="104" spans="1:6" ht="120.75" customHeight="1" x14ac:dyDescent="0.3">
      <c r="A104" s="14" t="s">
        <v>665</v>
      </c>
      <c r="B104" s="15">
        <v>64</v>
      </c>
      <c r="C104" s="15">
        <v>722</v>
      </c>
      <c r="D104" s="15" t="s">
        <v>666</v>
      </c>
      <c r="E104" s="15" t="s">
        <v>667</v>
      </c>
      <c r="F104" s="13"/>
    </row>
    <row r="105" spans="1:6" x14ac:dyDescent="0.3">
      <c r="A105" s="21"/>
      <c r="B105" s="17"/>
      <c r="C105" s="17"/>
      <c r="D105" s="17"/>
      <c r="E105" s="17"/>
      <c r="F105" s="13"/>
    </row>
    <row r="106" spans="1:6" x14ac:dyDescent="0.3">
      <c r="A106" s="20" t="s">
        <v>668</v>
      </c>
      <c r="B106" s="19"/>
      <c r="C106" s="19"/>
      <c r="D106" s="19"/>
      <c r="E106" s="19"/>
      <c r="F106" s="13"/>
    </row>
    <row r="107" spans="1:6" x14ac:dyDescent="0.3">
      <c r="A107" s="14" t="s">
        <v>669</v>
      </c>
      <c r="B107" s="15">
        <v>65</v>
      </c>
      <c r="C107" s="15">
        <v>585</v>
      </c>
      <c r="D107" s="15" t="s">
        <v>98</v>
      </c>
      <c r="E107" s="15" t="s">
        <v>97</v>
      </c>
      <c r="F107" s="13"/>
    </row>
    <row r="108" spans="1:6" x14ac:dyDescent="0.3">
      <c r="A108" s="21"/>
      <c r="B108" s="17"/>
      <c r="C108" s="17"/>
      <c r="D108" s="17"/>
      <c r="E108" s="17"/>
      <c r="F108" s="13"/>
    </row>
    <row r="109" spans="1:6" ht="69.75" customHeight="1" x14ac:dyDescent="0.3">
      <c r="A109" s="20" t="s">
        <v>670</v>
      </c>
      <c r="B109" s="19"/>
      <c r="C109" s="19"/>
      <c r="D109" s="19"/>
      <c r="E109" s="19"/>
      <c r="F109" s="13"/>
    </row>
    <row r="110" spans="1:6" ht="15" customHeight="1" x14ac:dyDescent="0.3">
      <c r="A110" s="14" t="s">
        <v>671</v>
      </c>
      <c r="B110" s="15">
        <v>66</v>
      </c>
      <c r="C110" s="15" t="s">
        <v>672</v>
      </c>
      <c r="D110" s="15" t="s">
        <v>673</v>
      </c>
      <c r="E110" s="15" t="s">
        <v>674</v>
      </c>
      <c r="F110" s="13"/>
    </row>
    <row r="111" spans="1:6" x14ac:dyDescent="0.3">
      <c r="A111" s="20" t="s">
        <v>675</v>
      </c>
      <c r="B111" s="19"/>
      <c r="C111" s="19"/>
      <c r="D111" s="19"/>
      <c r="E111" s="19"/>
      <c r="F111" s="13"/>
    </row>
    <row r="112" spans="1:6" x14ac:dyDescent="0.3">
      <c r="A112" s="14" t="s">
        <v>676</v>
      </c>
      <c r="B112" s="15">
        <v>67</v>
      </c>
      <c r="C112" s="15">
        <v>663</v>
      </c>
      <c r="D112" s="15" t="s">
        <v>677</v>
      </c>
      <c r="E112" s="15" t="s">
        <v>678</v>
      </c>
      <c r="F112" s="13"/>
    </row>
    <row r="113" spans="1:6" x14ac:dyDescent="0.3">
      <c r="A113" s="21"/>
      <c r="B113" s="17"/>
      <c r="C113" s="17"/>
      <c r="D113" s="17"/>
      <c r="E113" s="17"/>
      <c r="F113" s="13"/>
    </row>
    <row r="114" spans="1:6" x14ac:dyDescent="0.3">
      <c r="A114" s="20" t="s">
        <v>679</v>
      </c>
      <c r="B114" s="19"/>
      <c r="C114" s="19"/>
      <c r="D114" s="19"/>
      <c r="E114" s="19"/>
      <c r="F114" s="13"/>
    </row>
    <row r="115" spans="1:6" x14ac:dyDescent="0.3">
      <c r="A115" s="14" t="s">
        <v>680</v>
      </c>
      <c r="B115" s="15">
        <v>68</v>
      </c>
      <c r="C115" s="15" t="s">
        <v>681</v>
      </c>
      <c r="D115" s="15" t="s">
        <v>202</v>
      </c>
      <c r="E115" s="15" t="s">
        <v>339</v>
      </c>
      <c r="F115" s="13"/>
    </row>
    <row r="116" spans="1:6" x14ac:dyDescent="0.3">
      <c r="A116" s="20" t="s">
        <v>682</v>
      </c>
      <c r="B116" s="19"/>
      <c r="C116" s="19"/>
      <c r="D116" s="19"/>
      <c r="E116" s="19"/>
      <c r="F116" s="13"/>
    </row>
    <row r="117" spans="1:6" x14ac:dyDescent="0.3">
      <c r="A117" s="14" t="s">
        <v>683</v>
      </c>
      <c r="B117" s="15">
        <v>69</v>
      </c>
      <c r="C117" s="15">
        <v>546</v>
      </c>
      <c r="D117" s="15" t="s">
        <v>684</v>
      </c>
      <c r="E117" s="15" t="s">
        <v>685</v>
      </c>
      <c r="F117" s="13"/>
    </row>
    <row r="118" spans="1:6" x14ac:dyDescent="0.3">
      <c r="A118" s="21"/>
      <c r="B118" s="17"/>
      <c r="C118" s="17"/>
      <c r="D118" s="17"/>
      <c r="E118" s="17"/>
      <c r="F118" s="13"/>
    </row>
    <row r="119" spans="1:6" x14ac:dyDescent="0.3">
      <c r="A119" s="20" t="s">
        <v>686</v>
      </c>
      <c r="B119" s="19"/>
      <c r="C119" s="19"/>
      <c r="D119" s="19"/>
      <c r="E119" s="19"/>
      <c r="F119" s="13"/>
    </row>
    <row r="120" spans="1:6" x14ac:dyDescent="0.3">
      <c r="A120" s="14" t="s">
        <v>687</v>
      </c>
      <c r="B120" s="15">
        <v>70</v>
      </c>
      <c r="C120" s="15">
        <v>638</v>
      </c>
      <c r="D120" s="15" t="s">
        <v>684</v>
      </c>
      <c r="E120" s="15" t="s">
        <v>688</v>
      </c>
      <c r="F120" s="13"/>
    </row>
    <row r="121" spans="1:6" x14ac:dyDescent="0.3">
      <c r="A121" s="20" t="s">
        <v>689</v>
      </c>
      <c r="B121" s="19"/>
      <c r="C121" s="19"/>
      <c r="D121" s="19"/>
      <c r="E121" s="19"/>
      <c r="F121" s="13"/>
    </row>
    <row r="122" spans="1:6" x14ac:dyDescent="0.3">
      <c r="A122" s="12" t="s">
        <v>690</v>
      </c>
      <c r="B122" s="13">
        <v>71</v>
      </c>
      <c r="C122" s="13">
        <v>248</v>
      </c>
      <c r="D122" s="13" t="s">
        <v>684</v>
      </c>
      <c r="E122" s="13" t="s">
        <v>691</v>
      </c>
      <c r="F122" s="13"/>
    </row>
    <row r="123" spans="1:6" ht="15" customHeight="1" x14ac:dyDescent="0.3">
      <c r="A123" s="14" t="s">
        <v>692</v>
      </c>
      <c r="B123" s="15">
        <v>72</v>
      </c>
      <c r="C123" s="15" t="s">
        <v>693</v>
      </c>
      <c r="D123" s="15" t="s">
        <v>694</v>
      </c>
      <c r="E123" s="15" t="s">
        <v>695</v>
      </c>
      <c r="F123" s="13"/>
    </row>
    <row r="124" spans="1:6" x14ac:dyDescent="0.3">
      <c r="A124" s="16" t="s">
        <v>696</v>
      </c>
      <c r="B124" s="17"/>
      <c r="C124" s="17"/>
      <c r="D124" s="17"/>
      <c r="E124" s="17"/>
      <c r="F124" s="13"/>
    </row>
    <row r="125" spans="1:6" x14ac:dyDescent="0.3">
      <c r="A125" s="18"/>
      <c r="B125" s="19"/>
      <c r="C125" s="19"/>
      <c r="D125" s="19"/>
      <c r="E125" s="19"/>
      <c r="F125" s="13"/>
    </row>
    <row r="126" spans="1:6" x14ac:dyDescent="0.3">
      <c r="A126" s="12" t="s">
        <v>697</v>
      </c>
      <c r="B126" s="13">
        <v>73</v>
      </c>
      <c r="C126" s="13">
        <v>719</v>
      </c>
      <c r="D126" s="13" t="s">
        <v>698</v>
      </c>
      <c r="E126" s="13" t="s">
        <v>699</v>
      </c>
      <c r="F126" s="13"/>
    </row>
    <row r="127" spans="1:6" x14ac:dyDescent="0.3">
      <c r="A127" s="14" t="s">
        <v>700</v>
      </c>
      <c r="B127" s="15">
        <v>74</v>
      </c>
      <c r="C127" s="15">
        <v>529</v>
      </c>
      <c r="D127" s="15" t="s">
        <v>215</v>
      </c>
      <c r="E127" s="15" t="s">
        <v>214</v>
      </c>
      <c r="F127" s="13"/>
    </row>
    <row r="128" spans="1:6" x14ac:dyDescent="0.3">
      <c r="A128" s="21"/>
      <c r="B128" s="17"/>
      <c r="C128" s="17"/>
      <c r="D128" s="17"/>
      <c r="E128" s="17"/>
      <c r="F128" s="13"/>
    </row>
    <row r="129" spans="1:6" x14ac:dyDescent="0.3">
      <c r="A129" s="20" t="s">
        <v>701</v>
      </c>
      <c r="B129" s="19"/>
      <c r="C129" s="19"/>
      <c r="D129" s="19"/>
      <c r="E129" s="19"/>
      <c r="F129" s="13"/>
    </row>
    <row r="130" spans="1:6" x14ac:dyDescent="0.3">
      <c r="A130" s="14" t="s">
        <v>702</v>
      </c>
      <c r="B130" s="15">
        <v>75</v>
      </c>
      <c r="C130" s="15">
        <v>696</v>
      </c>
      <c r="D130" s="15" t="s">
        <v>703</v>
      </c>
      <c r="E130" s="15" t="s">
        <v>685</v>
      </c>
      <c r="F130" s="13"/>
    </row>
    <row r="131" spans="1:6" x14ac:dyDescent="0.3">
      <c r="A131" s="20" t="s">
        <v>704</v>
      </c>
      <c r="B131" s="19"/>
      <c r="C131" s="19"/>
      <c r="D131" s="19"/>
      <c r="E131" s="19"/>
      <c r="F131" s="13"/>
    </row>
    <row r="132" spans="1:6" ht="25" x14ac:dyDescent="0.3">
      <c r="A132" s="12" t="s">
        <v>705</v>
      </c>
      <c r="B132" s="13">
        <v>76</v>
      </c>
      <c r="C132" s="13">
        <v>514</v>
      </c>
      <c r="D132" s="13" t="s">
        <v>88</v>
      </c>
      <c r="E132" s="13" t="s">
        <v>87</v>
      </c>
      <c r="F132" s="13"/>
    </row>
    <row r="133" spans="1:6" ht="15" customHeight="1" x14ac:dyDescent="0.3">
      <c r="A133" s="14" t="s">
        <v>706</v>
      </c>
      <c r="B133" s="15">
        <v>77</v>
      </c>
      <c r="C133" s="15">
        <v>721</v>
      </c>
      <c r="D133" s="15" t="s">
        <v>707</v>
      </c>
      <c r="E133" s="15" t="s">
        <v>708</v>
      </c>
      <c r="F133" s="13"/>
    </row>
    <row r="134" spans="1:6" x14ac:dyDescent="0.3">
      <c r="A134" s="16" t="s">
        <v>709</v>
      </c>
      <c r="B134" s="17"/>
      <c r="C134" s="17"/>
      <c r="D134" s="17"/>
      <c r="E134" s="17"/>
      <c r="F134" s="13"/>
    </row>
    <row r="135" spans="1:6" x14ac:dyDescent="0.3">
      <c r="A135" s="18"/>
      <c r="B135" s="19"/>
      <c r="C135" s="19"/>
      <c r="D135" s="19"/>
      <c r="E135" s="19"/>
      <c r="F135" s="13"/>
    </row>
    <row r="136" spans="1:6" ht="15" customHeight="1" x14ac:dyDescent="0.3">
      <c r="A136" s="14" t="s">
        <v>710</v>
      </c>
      <c r="B136" s="15">
        <v>78</v>
      </c>
      <c r="C136" s="15">
        <v>783</v>
      </c>
      <c r="D136" s="15" t="s">
        <v>711</v>
      </c>
      <c r="E136" s="15" t="s">
        <v>712</v>
      </c>
      <c r="F136" s="13"/>
    </row>
    <row r="137" spans="1:6" ht="61.5" customHeight="1" x14ac:dyDescent="0.3">
      <c r="A137" s="20" t="s">
        <v>713</v>
      </c>
      <c r="B137" s="19"/>
      <c r="C137" s="19"/>
      <c r="D137" s="19"/>
      <c r="E137" s="19"/>
      <c r="F137" s="13"/>
    </row>
    <row r="138" spans="1:6" ht="15" customHeight="1" x14ac:dyDescent="0.3">
      <c r="A138" s="14" t="s">
        <v>714</v>
      </c>
      <c r="B138" s="15">
        <v>79</v>
      </c>
      <c r="C138" s="15">
        <v>724</v>
      </c>
      <c r="D138" s="15" t="s">
        <v>715</v>
      </c>
      <c r="E138" s="15" t="s">
        <v>716</v>
      </c>
      <c r="F138" s="13"/>
    </row>
    <row r="139" spans="1:6" x14ac:dyDescent="0.3">
      <c r="A139" s="20" t="s">
        <v>717</v>
      </c>
      <c r="B139" s="19"/>
      <c r="C139" s="19"/>
      <c r="D139" s="19"/>
      <c r="E139" s="19"/>
      <c r="F139" s="13"/>
    </row>
    <row r="140" spans="1:6" ht="82.5" customHeight="1" x14ac:dyDescent="0.3">
      <c r="A140" s="12" t="s">
        <v>718</v>
      </c>
      <c r="B140" s="13">
        <v>80</v>
      </c>
      <c r="C140" s="13" t="s">
        <v>719</v>
      </c>
      <c r="D140" s="13" t="s">
        <v>720</v>
      </c>
      <c r="E140" s="13" t="s">
        <v>721</v>
      </c>
      <c r="F140" s="13"/>
    </row>
    <row r="141" spans="1:6" x14ac:dyDescent="0.3">
      <c r="A141" s="12" t="s">
        <v>722</v>
      </c>
      <c r="B141" s="13">
        <v>81</v>
      </c>
      <c r="C141" s="13" t="s">
        <v>723</v>
      </c>
      <c r="D141" s="13" t="s">
        <v>720</v>
      </c>
      <c r="E141" s="13" t="s">
        <v>724</v>
      </c>
      <c r="F141" s="13"/>
    </row>
    <row r="142" spans="1:6" x14ac:dyDescent="0.3">
      <c r="A142" s="12" t="s">
        <v>725</v>
      </c>
      <c r="B142" s="13">
        <v>82</v>
      </c>
      <c r="C142" s="13" t="s">
        <v>726</v>
      </c>
      <c r="D142" s="13" t="s">
        <v>720</v>
      </c>
      <c r="E142" s="13" t="s">
        <v>727</v>
      </c>
      <c r="F142" s="13"/>
    </row>
    <row r="143" spans="1:6" x14ac:dyDescent="0.3">
      <c r="A143" s="12" t="s">
        <v>728</v>
      </c>
      <c r="B143" s="13">
        <v>83</v>
      </c>
      <c r="C143" s="13" t="s">
        <v>729</v>
      </c>
      <c r="D143" s="13" t="s">
        <v>730</v>
      </c>
      <c r="E143" s="13" t="s">
        <v>731</v>
      </c>
      <c r="F143" s="13"/>
    </row>
    <row r="144" spans="1:6" ht="15" customHeight="1" x14ac:dyDescent="0.3">
      <c r="A144" s="14" t="s">
        <v>732</v>
      </c>
      <c r="B144" s="15">
        <v>84</v>
      </c>
      <c r="C144" s="15">
        <v>766</v>
      </c>
      <c r="D144" s="15" t="s">
        <v>733</v>
      </c>
      <c r="E144" s="15" t="s">
        <v>734</v>
      </c>
      <c r="F144" s="13"/>
    </row>
    <row r="145" spans="1:6" x14ac:dyDescent="0.3">
      <c r="A145" s="20" t="s">
        <v>735</v>
      </c>
      <c r="B145" s="19"/>
      <c r="C145" s="19"/>
      <c r="D145" s="19"/>
      <c r="E145" s="19"/>
      <c r="F145" s="13"/>
    </row>
    <row r="146" spans="1:6" ht="15" customHeight="1" x14ac:dyDescent="0.3">
      <c r="A146" s="14" t="s">
        <v>736</v>
      </c>
      <c r="B146" s="15">
        <v>85</v>
      </c>
      <c r="C146" s="15">
        <v>144</v>
      </c>
      <c r="D146" s="15" t="s">
        <v>737</v>
      </c>
      <c r="E146" s="15" t="s">
        <v>738</v>
      </c>
      <c r="F146" s="13"/>
    </row>
    <row r="147" spans="1:6" x14ac:dyDescent="0.3">
      <c r="A147" s="16"/>
      <c r="B147" s="17"/>
      <c r="C147" s="17"/>
      <c r="D147" s="17"/>
      <c r="E147" s="17"/>
      <c r="F147" s="13"/>
    </row>
    <row r="148" spans="1:6" x14ac:dyDescent="0.3">
      <c r="A148" s="20"/>
      <c r="B148" s="19"/>
      <c r="C148" s="19"/>
      <c r="D148" s="19"/>
      <c r="E148" s="19"/>
      <c r="F148" s="13"/>
    </row>
    <row r="149" spans="1:6" ht="15" customHeight="1" x14ac:dyDescent="0.3">
      <c r="A149" s="14" t="s">
        <v>739</v>
      </c>
      <c r="B149" s="15">
        <v>86</v>
      </c>
      <c r="C149" s="15">
        <v>749</v>
      </c>
      <c r="D149" s="15" t="s">
        <v>740</v>
      </c>
      <c r="E149" s="15" t="s">
        <v>741</v>
      </c>
      <c r="F149" s="13"/>
    </row>
    <row r="150" spans="1:6" x14ac:dyDescent="0.3">
      <c r="A150" s="20" t="s">
        <v>742</v>
      </c>
      <c r="B150" s="19"/>
      <c r="C150" s="19"/>
      <c r="D150" s="19"/>
      <c r="E150" s="19"/>
      <c r="F150" s="13"/>
    </row>
    <row r="151" spans="1:6" x14ac:dyDescent="0.3">
      <c r="A151" s="12" t="s">
        <v>743</v>
      </c>
      <c r="B151" s="13">
        <v>87</v>
      </c>
      <c r="C151" s="13" t="s">
        <v>744</v>
      </c>
      <c r="D151" s="13" t="s">
        <v>745</v>
      </c>
      <c r="E151" s="13" t="s">
        <v>746</v>
      </c>
      <c r="F151" s="13"/>
    </row>
    <row r="152" spans="1:6" ht="25" x14ac:dyDescent="0.3">
      <c r="A152" s="12" t="s">
        <v>747</v>
      </c>
      <c r="B152" s="13">
        <v>88</v>
      </c>
      <c r="C152" s="13" t="s">
        <v>748</v>
      </c>
      <c r="D152" s="13" t="s">
        <v>128</v>
      </c>
      <c r="E152" s="13" t="s">
        <v>127</v>
      </c>
      <c r="F152" s="13"/>
    </row>
    <row r="153" spans="1:6" x14ac:dyDescent="0.3">
      <c r="A153" s="12" t="s">
        <v>749</v>
      </c>
      <c r="B153" s="13">
        <v>89</v>
      </c>
      <c r="C153" s="13" t="s">
        <v>750</v>
      </c>
      <c r="D153" s="13" t="s">
        <v>751</v>
      </c>
      <c r="E153" s="13" t="s">
        <v>752</v>
      </c>
      <c r="F153" s="13"/>
    </row>
    <row r="154" spans="1:6" ht="15" customHeight="1" x14ac:dyDescent="0.3">
      <c r="A154" s="14" t="s">
        <v>753</v>
      </c>
      <c r="B154" s="15">
        <v>90</v>
      </c>
      <c r="C154" s="15">
        <v>768</v>
      </c>
      <c r="D154" s="15" t="s">
        <v>754</v>
      </c>
      <c r="E154" s="15" t="s">
        <v>755</v>
      </c>
      <c r="F154" s="13"/>
    </row>
    <row r="155" spans="1:6" x14ac:dyDescent="0.3">
      <c r="A155" s="20" t="s">
        <v>756</v>
      </c>
      <c r="B155" s="19"/>
      <c r="C155" s="19"/>
      <c r="D155" s="19"/>
      <c r="E155" s="19"/>
      <c r="F155" s="13"/>
    </row>
    <row r="156" spans="1:6" x14ac:dyDescent="0.3">
      <c r="A156" s="14" t="s">
        <v>757</v>
      </c>
      <c r="B156" s="15">
        <v>91</v>
      </c>
      <c r="C156" s="15" t="s">
        <v>758</v>
      </c>
      <c r="D156" s="15" t="s">
        <v>759</v>
      </c>
      <c r="E156" s="15" t="s">
        <v>760</v>
      </c>
      <c r="F156" s="13"/>
    </row>
    <row r="157" spans="1:6" x14ac:dyDescent="0.3">
      <c r="A157" s="20" t="s">
        <v>761</v>
      </c>
      <c r="B157" s="19"/>
      <c r="C157" s="19"/>
      <c r="D157" s="19"/>
      <c r="E157" s="19"/>
      <c r="F157" s="13"/>
    </row>
    <row r="158" spans="1:6" x14ac:dyDescent="0.3">
      <c r="A158" s="12" t="s">
        <v>762</v>
      </c>
      <c r="B158" s="13">
        <v>92</v>
      </c>
      <c r="C158" s="13">
        <v>311</v>
      </c>
      <c r="D158" s="13" t="s">
        <v>763</v>
      </c>
      <c r="E158" s="13" t="s">
        <v>764</v>
      </c>
      <c r="F158" s="13"/>
    </row>
    <row r="159" spans="1:6" ht="67.5" customHeight="1" x14ac:dyDescent="0.3">
      <c r="A159" s="13"/>
      <c r="B159" s="13">
        <v>93</v>
      </c>
      <c r="C159" s="13" t="s">
        <v>765</v>
      </c>
      <c r="D159" s="13" t="s">
        <v>766</v>
      </c>
      <c r="E159" s="13" t="s">
        <v>767</v>
      </c>
      <c r="F159" s="13"/>
    </row>
    <row r="160" spans="1:6" ht="15" customHeight="1" x14ac:dyDescent="0.3">
      <c r="A160" s="14" t="s">
        <v>768</v>
      </c>
      <c r="B160" s="15">
        <v>94</v>
      </c>
      <c r="C160" s="15">
        <v>750</v>
      </c>
      <c r="D160" s="15" t="s">
        <v>769</v>
      </c>
      <c r="E160" s="15" t="s">
        <v>770</v>
      </c>
      <c r="F160" s="13"/>
    </row>
    <row r="161" spans="1:6" x14ac:dyDescent="0.3">
      <c r="A161" s="21"/>
      <c r="B161" s="17"/>
      <c r="C161" s="17"/>
      <c r="D161" s="17"/>
      <c r="E161" s="17"/>
      <c r="F161" s="13"/>
    </row>
    <row r="162" spans="1:6" ht="114.75" customHeight="1" x14ac:dyDescent="0.3">
      <c r="A162" s="20" t="s">
        <v>771</v>
      </c>
      <c r="B162" s="19"/>
      <c r="C162" s="19"/>
      <c r="D162" s="19"/>
      <c r="E162" s="19"/>
      <c r="F162" s="13"/>
    </row>
    <row r="163" spans="1:6" ht="25" x14ac:dyDescent="0.3">
      <c r="A163" s="12" t="s">
        <v>772</v>
      </c>
      <c r="B163" s="13">
        <v>95</v>
      </c>
      <c r="C163" s="13" t="s">
        <v>773</v>
      </c>
      <c r="D163" s="13" t="s">
        <v>774</v>
      </c>
      <c r="E163" s="13" t="s">
        <v>775</v>
      </c>
      <c r="F163" s="13"/>
    </row>
    <row r="164" spans="1:6" ht="25" x14ac:dyDescent="0.3">
      <c r="A164" s="12" t="s">
        <v>776</v>
      </c>
      <c r="B164" s="13">
        <v>96</v>
      </c>
      <c r="C164" s="13" t="s">
        <v>777</v>
      </c>
      <c r="D164" s="13" t="s">
        <v>778</v>
      </c>
      <c r="E164" s="13" t="s">
        <v>779</v>
      </c>
      <c r="F164" s="13"/>
    </row>
    <row r="165" spans="1:6" x14ac:dyDescent="0.3">
      <c r="A165" s="12" t="s">
        <v>780</v>
      </c>
      <c r="B165" s="13">
        <v>97</v>
      </c>
      <c r="C165" s="13" t="s">
        <v>781</v>
      </c>
      <c r="D165" s="13" t="s">
        <v>782</v>
      </c>
      <c r="E165" s="13" t="s">
        <v>783</v>
      </c>
      <c r="F165" s="13"/>
    </row>
    <row r="166" spans="1:6" x14ac:dyDescent="0.3">
      <c r="A166" s="14" t="s">
        <v>784</v>
      </c>
      <c r="B166" s="15">
        <v>98</v>
      </c>
      <c r="C166" s="15">
        <v>734</v>
      </c>
      <c r="D166" s="15" t="s">
        <v>785</v>
      </c>
      <c r="E166" s="15" t="s">
        <v>786</v>
      </c>
      <c r="F166" s="13"/>
    </row>
    <row r="167" spans="1:6" x14ac:dyDescent="0.3">
      <c r="A167" s="21"/>
      <c r="B167" s="17"/>
      <c r="C167" s="17"/>
      <c r="D167" s="17"/>
      <c r="E167" s="17"/>
      <c r="F167" s="13"/>
    </row>
    <row r="168" spans="1:6" x14ac:dyDescent="0.3">
      <c r="A168" s="20" t="s">
        <v>787</v>
      </c>
      <c r="B168" s="19"/>
      <c r="C168" s="19"/>
      <c r="D168" s="19"/>
      <c r="E168" s="19"/>
      <c r="F168" s="13"/>
    </row>
    <row r="169" spans="1:6" ht="15" customHeight="1" x14ac:dyDescent="0.3">
      <c r="A169" s="14" t="s">
        <v>788</v>
      </c>
      <c r="B169" s="15">
        <v>99</v>
      </c>
      <c r="C169" s="15" t="s">
        <v>789</v>
      </c>
      <c r="D169" s="15" t="s">
        <v>790</v>
      </c>
      <c r="E169" s="15" t="s">
        <v>791</v>
      </c>
      <c r="F169" s="13"/>
    </row>
    <row r="170" spans="1:6" ht="52.5" customHeight="1" x14ac:dyDescent="0.3">
      <c r="A170" s="20" t="s">
        <v>792</v>
      </c>
      <c r="B170" s="19"/>
      <c r="C170" s="19"/>
      <c r="D170" s="19"/>
      <c r="E170" s="19"/>
      <c r="F170" s="13"/>
    </row>
    <row r="171" spans="1:6" x14ac:dyDescent="0.3">
      <c r="A171" s="12" t="s">
        <v>793</v>
      </c>
      <c r="B171" s="13">
        <v>100</v>
      </c>
      <c r="C171" s="13" t="s">
        <v>794</v>
      </c>
      <c r="D171" s="13" t="s">
        <v>795</v>
      </c>
      <c r="E171" s="13" t="s">
        <v>796</v>
      </c>
      <c r="F171" s="13"/>
    </row>
    <row r="172" spans="1:6" ht="15" customHeight="1" x14ac:dyDescent="0.3">
      <c r="A172" s="14" t="s">
        <v>797</v>
      </c>
      <c r="B172" s="15">
        <v>101</v>
      </c>
      <c r="C172" s="15">
        <v>779</v>
      </c>
      <c r="D172" s="15" t="s">
        <v>798</v>
      </c>
      <c r="E172" s="15" t="s">
        <v>799</v>
      </c>
      <c r="F172" s="13"/>
    </row>
    <row r="173" spans="1:6" x14ac:dyDescent="0.3">
      <c r="A173" s="20" t="s">
        <v>800</v>
      </c>
      <c r="B173" s="19"/>
      <c r="C173" s="19"/>
      <c r="D173" s="19"/>
      <c r="E173" s="19"/>
      <c r="F173" s="13"/>
    </row>
    <row r="174" spans="1:6" x14ac:dyDescent="0.3">
      <c r="A174" s="14" t="s">
        <v>801</v>
      </c>
      <c r="B174" s="15">
        <v>102</v>
      </c>
      <c r="C174" s="15">
        <v>552</v>
      </c>
      <c r="D174" s="15" t="s">
        <v>802</v>
      </c>
      <c r="E174" s="15" t="s">
        <v>803</v>
      </c>
      <c r="F174" s="13"/>
    </row>
    <row r="175" spans="1:6" x14ac:dyDescent="0.3">
      <c r="A175" s="21"/>
      <c r="B175" s="17"/>
      <c r="C175" s="17"/>
      <c r="D175" s="17"/>
      <c r="E175" s="17"/>
      <c r="F175" s="13"/>
    </row>
    <row r="176" spans="1:6" x14ac:dyDescent="0.3">
      <c r="A176" s="20" t="s">
        <v>804</v>
      </c>
      <c r="B176" s="19"/>
      <c r="C176" s="19"/>
      <c r="D176" s="19"/>
      <c r="E176" s="19"/>
      <c r="F176" s="13"/>
    </row>
    <row r="177" spans="1:6" ht="25" x14ac:dyDescent="0.3">
      <c r="A177" s="12" t="s">
        <v>805</v>
      </c>
      <c r="B177" s="13">
        <v>103</v>
      </c>
      <c r="C177" s="13" t="s">
        <v>806</v>
      </c>
      <c r="D177" s="13" t="s">
        <v>802</v>
      </c>
      <c r="E177" s="13" t="s">
        <v>807</v>
      </c>
      <c r="F177" s="13"/>
    </row>
    <row r="178" spans="1:6" x14ac:dyDescent="0.3">
      <c r="A178" s="14" t="s">
        <v>808</v>
      </c>
      <c r="B178" s="15">
        <v>104</v>
      </c>
      <c r="C178" s="15" t="s">
        <v>119</v>
      </c>
      <c r="D178" s="15" t="s">
        <v>809</v>
      </c>
      <c r="E178" s="15" t="s">
        <v>810</v>
      </c>
      <c r="F178" s="13"/>
    </row>
    <row r="179" spans="1:6" x14ac:dyDescent="0.3">
      <c r="A179" s="21"/>
      <c r="B179" s="17"/>
      <c r="C179" s="17"/>
      <c r="D179" s="17"/>
      <c r="E179" s="17"/>
      <c r="F179" s="13"/>
    </row>
    <row r="180" spans="1:6" x14ac:dyDescent="0.3">
      <c r="A180" s="20" t="s">
        <v>811</v>
      </c>
      <c r="B180" s="19"/>
      <c r="C180" s="19"/>
      <c r="D180" s="19"/>
      <c r="E180" s="19"/>
      <c r="F180" s="13"/>
    </row>
    <row r="181" spans="1:6" x14ac:dyDescent="0.3">
      <c r="A181" s="12" t="s">
        <v>812</v>
      </c>
      <c r="B181" s="13">
        <v>105</v>
      </c>
      <c r="C181" s="13">
        <v>422</v>
      </c>
      <c r="D181" s="13" t="s">
        <v>64</v>
      </c>
      <c r="E181" s="13" t="s">
        <v>63</v>
      </c>
      <c r="F181" s="13"/>
    </row>
    <row r="182" spans="1:6" ht="25" x14ac:dyDescent="0.3">
      <c r="A182" s="12" t="s">
        <v>813</v>
      </c>
      <c r="B182" s="13">
        <v>106</v>
      </c>
      <c r="C182" s="13">
        <v>649</v>
      </c>
      <c r="D182" s="13" t="s">
        <v>814</v>
      </c>
      <c r="E182" s="13" t="s">
        <v>815</v>
      </c>
      <c r="F182" s="13"/>
    </row>
    <row r="183" spans="1:6" ht="99.75" customHeight="1" x14ac:dyDescent="0.3">
      <c r="A183" s="12" t="s">
        <v>816</v>
      </c>
      <c r="B183" s="13">
        <v>107</v>
      </c>
      <c r="C183" s="13" t="s">
        <v>817</v>
      </c>
      <c r="D183" s="13" t="s">
        <v>256</v>
      </c>
      <c r="E183" s="13" t="s">
        <v>255</v>
      </c>
      <c r="F183" s="13"/>
    </row>
    <row r="184" spans="1:6" x14ac:dyDescent="0.3">
      <c r="A184" s="14" t="s">
        <v>818</v>
      </c>
      <c r="B184" s="15">
        <v>108</v>
      </c>
      <c r="C184" s="15">
        <v>678</v>
      </c>
      <c r="D184" s="15" t="s">
        <v>819</v>
      </c>
      <c r="E184" s="15" t="s">
        <v>820</v>
      </c>
      <c r="F184" s="13"/>
    </row>
    <row r="185" spans="1:6" x14ac:dyDescent="0.3">
      <c r="A185" s="21"/>
      <c r="B185" s="17"/>
      <c r="C185" s="17"/>
      <c r="D185" s="17"/>
      <c r="E185" s="17"/>
      <c r="F185" s="13"/>
    </row>
    <row r="186" spans="1:6" x14ac:dyDescent="0.3">
      <c r="A186" s="20" t="s">
        <v>821</v>
      </c>
      <c r="B186" s="19"/>
      <c r="C186" s="19"/>
      <c r="D186" s="19"/>
      <c r="E186" s="19"/>
      <c r="F186" s="13"/>
    </row>
    <row r="187" spans="1:6" x14ac:dyDescent="0.3">
      <c r="A187" s="12" t="s">
        <v>822</v>
      </c>
      <c r="B187" s="13">
        <v>109</v>
      </c>
      <c r="C187" s="13" t="s">
        <v>79</v>
      </c>
      <c r="D187" s="13" t="s">
        <v>823</v>
      </c>
      <c r="E187" s="13" t="s">
        <v>256</v>
      </c>
      <c r="F187" s="13"/>
    </row>
    <row r="188" spans="1:6" ht="25" x14ac:dyDescent="0.3">
      <c r="A188" s="12" t="s">
        <v>824</v>
      </c>
      <c r="B188" s="13">
        <v>110</v>
      </c>
      <c r="C188" s="13">
        <v>748</v>
      </c>
      <c r="D188" s="13" t="s">
        <v>36</v>
      </c>
      <c r="E188" s="13" t="s">
        <v>35</v>
      </c>
      <c r="F188" s="13"/>
    </row>
    <row r="189" spans="1:6" x14ac:dyDescent="0.3">
      <c r="A189" s="14" t="s">
        <v>825</v>
      </c>
      <c r="B189" s="15">
        <v>111</v>
      </c>
      <c r="C189" s="15">
        <v>668</v>
      </c>
      <c r="D189" s="15" t="s">
        <v>826</v>
      </c>
      <c r="E189" s="15" t="s">
        <v>827</v>
      </c>
      <c r="F189" s="13"/>
    </row>
    <row r="190" spans="1:6" x14ac:dyDescent="0.3">
      <c r="A190" s="21"/>
      <c r="B190" s="17"/>
      <c r="C190" s="17"/>
      <c r="D190" s="17"/>
      <c r="E190" s="17"/>
      <c r="F190" s="13"/>
    </row>
    <row r="191" spans="1:6" x14ac:dyDescent="0.3">
      <c r="A191" s="20" t="s">
        <v>828</v>
      </c>
      <c r="B191" s="19"/>
      <c r="C191" s="19"/>
      <c r="D191" s="19"/>
      <c r="E191" s="19"/>
      <c r="F191" s="13"/>
    </row>
    <row r="192" spans="1:6" x14ac:dyDescent="0.3">
      <c r="A192" s="14" t="s">
        <v>829</v>
      </c>
      <c r="B192" s="15">
        <v>112</v>
      </c>
      <c r="C192" s="15" t="s">
        <v>830</v>
      </c>
      <c r="D192" s="15" t="s">
        <v>831</v>
      </c>
      <c r="E192" s="15" t="s">
        <v>832</v>
      </c>
      <c r="F192" s="13"/>
    </row>
    <row r="193" spans="1:6" x14ac:dyDescent="0.3">
      <c r="A193" s="20"/>
      <c r="B193" s="19"/>
      <c r="C193" s="19"/>
      <c r="D193" s="19"/>
      <c r="E193" s="19"/>
      <c r="F193" s="13"/>
    </row>
    <row r="194" spans="1:6" x14ac:dyDescent="0.3">
      <c r="A194" s="12" t="s">
        <v>833</v>
      </c>
      <c r="B194" s="13">
        <v>113</v>
      </c>
      <c r="C194" s="13" t="s">
        <v>834</v>
      </c>
      <c r="D194" s="13" t="s">
        <v>835</v>
      </c>
      <c r="E194" s="13" t="s">
        <v>836</v>
      </c>
      <c r="F194" s="13"/>
    </row>
    <row r="195" spans="1:6" ht="34.5" customHeight="1" x14ac:dyDescent="0.3">
      <c r="A195" s="12" t="s">
        <v>837</v>
      </c>
      <c r="B195" s="13">
        <v>114</v>
      </c>
      <c r="C195" s="13" t="s">
        <v>838</v>
      </c>
      <c r="D195" s="13" t="s">
        <v>839</v>
      </c>
      <c r="E195" s="13" t="s">
        <v>840</v>
      </c>
      <c r="F195" s="13"/>
    </row>
    <row r="196" spans="1:6" x14ac:dyDescent="0.3">
      <c r="A196" s="12" t="s">
        <v>841</v>
      </c>
      <c r="B196" s="13">
        <v>115</v>
      </c>
      <c r="C196" s="13" t="s">
        <v>842</v>
      </c>
      <c r="D196" s="13" t="s">
        <v>843</v>
      </c>
      <c r="E196" s="13" t="s">
        <v>844</v>
      </c>
      <c r="F196" s="13"/>
    </row>
    <row r="197" spans="1:6" x14ac:dyDescent="0.3">
      <c r="A197" s="14" t="s">
        <v>845</v>
      </c>
      <c r="B197" s="15">
        <v>116</v>
      </c>
      <c r="C197" s="15" t="s">
        <v>846</v>
      </c>
      <c r="D197" s="15" t="s">
        <v>847</v>
      </c>
      <c r="E197" s="15" t="s">
        <v>848</v>
      </c>
      <c r="F197" s="13"/>
    </row>
    <row r="198" spans="1:6" x14ac:dyDescent="0.3">
      <c r="A198" s="20" t="s">
        <v>849</v>
      </c>
      <c r="B198" s="19"/>
      <c r="C198" s="19"/>
      <c r="D198" s="19"/>
      <c r="E198" s="19"/>
      <c r="F198" s="13"/>
    </row>
    <row r="199" spans="1:6" x14ac:dyDescent="0.3">
      <c r="A199" s="12" t="s">
        <v>850</v>
      </c>
      <c r="B199" s="13">
        <v>117</v>
      </c>
      <c r="C199" s="13" t="s">
        <v>851</v>
      </c>
      <c r="D199" s="13" t="s">
        <v>852</v>
      </c>
      <c r="E199" s="13" t="s">
        <v>853</v>
      </c>
      <c r="F199" s="13"/>
    </row>
    <row r="200" spans="1:6" ht="38.25" customHeight="1" x14ac:dyDescent="0.3">
      <c r="A200" s="12" t="s">
        <v>854</v>
      </c>
      <c r="B200" s="13">
        <v>118</v>
      </c>
      <c r="C200" s="13" t="s">
        <v>855</v>
      </c>
      <c r="D200" s="13" t="s">
        <v>856</v>
      </c>
      <c r="E200" s="13" t="s">
        <v>857</v>
      </c>
      <c r="F200" s="13"/>
    </row>
    <row r="201" spans="1:6" x14ac:dyDescent="0.3">
      <c r="A201" s="12" t="s">
        <v>858</v>
      </c>
      <c r="B201" s="13">
        <v>119</v>
      </c>
      <c r="C201" s="13" t="s">
        <v>859</v>
      </c>
      <c r="D201" s="13" t="s">
        <v>860</v>
      </c>
      <c r="E201" s="13" t="s">
        <v>861</v>
      </c>
      <c r="F201" s="13"/>
    </row>
    <row r="202" spans="1:6" ht="25" x14ac:dyDescent="0.3">
      <c r="A202" s="12" t="s">
        <v>862</v>
      </c>
      <c r="B202" s="13">
        <v>120</v>
      </c>
      <c r="C202" s="13" t="s">
        <v>187</v>
      </c>
      <c r="D202" s="13" t="s">
        <v>863</v>
      </c>
      <c r="E202" s="13" t="s">
        <v>864</v>
      </c>
      <c r="F202" s="13"/>
    </row>
    <row r="203" spans="1:6" x14ac:dyDescent="0.3">
      <c r="A203" s="14" t="s">
        <v>865</v>
      </c>
      <c r="B203" s="15">
        <v>121</v>
      </c>
      <c r="C203" s="15" t="s">
        <v>866</v>
      </c>
      <c r="D203" s="15" t="s">
        <v>867</v>
      </c>
      <c r="E203" s="15" t="s">
        <v>848</v>
      </c>
      <c r="F203" s="13"/>
    </row>
    <row r="204" spans="1:6" x14ac:dyDescent="0.3">
      <c r="A204" s="16"/>
      <c r="B204" s="17"/>
      <c r="C204" s="17"/>
      <c r="D204" s="17"/>
      <c r="E204" s="17"/>
      <c r="F204" s="13"/>
    </row>
    <row r="205" spans="1:6" x14ac:dyDescent="0.3">
      <c r="A205" s="20"/>
      <c r="B205" s="19"/>
      <c r="C205" s="19"/>
      <c r="D205" s="19"/>
      <c r="E205" s="19"/>
      <c r="F205" s="13"/>
    </row>
    <row r="206" spans="1:6" ht="69.75" customHeight="1" x14ac:dyDescent="0.3">
      <c r="A206" s="14" t="s">
        <v>868</v>
      </c>
      <c r="B206" s="15">
        <v>122</v>
      </c>
      <c r="C206" s="15">
        <v>762</v>
      </c>
      <c r="D206" s="15" t="s">
        <v>869</v>
      </c>
      <c r="E206" s="15" t="s">
        <v>870</v>
      </c>
      <c r="F206" s="13"/>
    </row>
    <row r="207" spans="1:6" x14ac:dyDescent="0.3">
      <c r="A207" s="20" t="s">
        <v>871</v>
      </c>
      <c r="B207" s="19"/>
      <c r="C207" s="19"/>
      <c r="D207" s="19"/>
      <c r="E207" s="19"/>
      <c r="F207" s="13"/>
    </row>
    <row r="208" spans="1:6" ht="78" customHeight="1" x14ac:dyDescent="0.3">
      <c r="A208" s="12" t="s">
        <v>872</v>
      </c>
      <c r="B208" s="13">
        <v>123</v>
      </c>
      <c r="C208" s="13" t="s">
        <v>873</v>
      </c>
      <c r="D208" s="13" t="s">
        <v>874</v>
      </c>
      <c r="E208" s="13" t="s">
        <v>875</v>
      </c>
      <c r="F208" s="13"/>
    </row>
    <row r="209" spans="1:6" ht="25" x14ac:dyDescent="0.3">
      <c r="A209" s="12" t="s">
        <v>876</v>
      </c>
      <c r="B209" s="13">
        <v>124</v>
      </c>
      <c r="C209" s="13" t="s">
        <v>877</v>
      </c>
      <c r="D209" s="13" t="s">
        <v>878</v>
      </c>
      <c r="E209" s="13" t="s">
        <v>879</v>
      </c>
      <c r="F209" s="13"/>
    </row>
    <row r="210" spans="1:6" x14ac:dyDescent="0.3">
      <c r="A210" s="14" t="s">
        <v>880</v>
      </c>
      <c r="B210" s="15">
        <v>125</v>
      </c>
      <c r="C210" s="15" t="s">
        <v>881</v>
      </c>
      <c r="D210" s="15" t="s">
        <v>882</v>
      </c>
      <c r="E210" s="15" t="s">
        <v>752</v>
      </c>
      <c r="F210" s="13"/>
    </row>
    <row r="211" spans="1:6" x14ac:dyDescent="0.3">
      <c r="A211" s="16"/>
      <c r="B211" s="17"/>
      <c r="C211" s="17"/>
      <c r="D211" s="17"/>
      <c r="E211" s="17"/>
      <c r="F211" s="13"/>
    </row>
    <row r="212" spans="1:6" x14ac:dyDescent="0.3">
      <c r="A212" s="20"/>
      <c r="B212" s="19"/>
      <c r="C212" s="19"/>
      <c r="D212" s="19"/>
      <c r="E212" s="19"/>
      <c r="F212" s="13"/>
    </row>
    <row r="213" spans="1:6" ht="25" x14ac:dyDescent="0.3">
      <c r="A213" s="12" t="s">
        <v>883</v>
      </c>
      <c r="B213" s="13">
        <v>126</v>
      </c>
      <c r="C213" s="13" t="s">
        <v>884</v>
      </c>
      <c r="D213" s="13" t="s">
        <v>885</v>
      </c>
      <c r="E213" s="13" t="s">
        <v>886</v>
      </c>
      <c r="F213" s="13"/>
    </row>
    <row r="214" spans="1:6" ht="15" customHeight="1" x14ac:dyDescent="0.3">
      <c r="A214" s="14" t="s">
        <v>887</v>
      </c>
      <c r="B214" s="15">
        <v>127</v>
      </c>
      <c r="C214" s="15">
        <v>778</v>
      </c>
      <c r="D214" s="15" t="s">
        <v>885</v>
      </c>
      <c r="E214" s="15" t="s">
        <v>888</v>
      </c>
      <c r="F214" s="13"/>
    </row>
    <row r="215" spans="1:6" ht="76.5" customHeight="1" x14ac:dyDescent="0.3">
      <c r="A215" s="20" t="s">
        <v>889</v>
      </c>
      <c r="B215" s="19"/>
      <c r="C215" s="19"/>
      <c r="D215" s="19"/>
      <c r="E215" s="19"/>
      <c r="F215" s="13"/>
    </row>
    <row r="216" spans="1:6" x14ac:dyDescent="0.3">
      <c r="A216" s="12" t="s">
        <v>890</v>
      </c>
      <c r="B216" s="13">
        <v>128</v>
      </c>
      <c r="C216" s="13">
        <v>250</v>
      </c>
      <c r="D216" s="13" t="s">
        <v>891</v>
      </c>
      <c r="E216" s="13" t="s">
        <v>892</v>
      </c>
      <c r="F216" s="13"/>
    </row>
    <row r="217" spans="1:6" ht="15" customHeight="1" x14ac:dyDescent="0.3">
      <c r="A217" s="14" t="s">
        <v>893</v>
      </c>
      <c r="B217" s="15">
        <v>129</v>
      </c>
      <c r="C217" s="15">
        <v>764</v>
      </c>
      <c r="D217" s="15" t="s">
        <v>894</v>
      </c>
      <c r="E217" s="15" t="s">
        <v>895</v>
      </c>
      <c r="F217" s="13"/>
    </row>
    <row r="218" spans="1:6" x14ac:dyDescent="0.3">
      <c r="A218" s="20" t="s">
        <v>896</v>
      </c>
      <c r="B218" s="19"/>
      <c r="C218" s="19"/>
      <c r="D218" s="19"/>
      <c r="E218" s="19"/>
      <c r="F218" s="13"/>
    </row>
    <row r="219" spans="1:6" x14ac:dyDescent="0.3">
      <c r="A219" s="14" t="s">
        <v>897</v>
      </c>
      <c r="B219" s="15">
        <v>130</v>
      </c>
      <c r="C219" s="15">
        <v>676</v>
      </c>
      <c r="D219" s="15" t="s">
        <v>898</v>
      </c>
      <c r="E219" s="15" t="s">
        <v>899</v>
      </c>
      <c r="F219" s="13"/>
    </row>
    <row r="220" spans="1:6" x14ac:dyDescent="0.3">
      <c r="A220" s="21"/>
      <c r="B220" s="17"/>
      <c r="C220" s="17"/>
      <c r="D220" s="17"/>
      <c r="E220" s="17"/>
      <c r="F220" s="13"/>
    </row>
    <row r="221" spans="1:6" ht="163.5" customHeight="1" x14ac:dyDescent="0.3">
      <c r="A221" s="20" t="s">
        <v>900</v>
      </c>
      <c r="B221" s="19"/>
      <c r="C221" s="19"/>
      <c r="D221" s="19"/>
      <c r="E221" s="19"/>
      <c r="F221" s="13"/>
    </row>
    <row r="222" spans="1:6" x14ac:dyDescent="0.3">
      <c r="A222" s="14" t="s">
        <v>901</v>
      </c>
      <c r="B222" s="15">
        <v>131</v>
      </c>
      <c r="C222" s="15" t="s">
        <v>902</v>
      </c>
      <c r="D222" s="15" t="s">
        <v>903</v>
      </c>
      <c r="E222" s="15" t="s">
        <v>904</v>
      </c>
      <c r="F222" s="13"/>
    </row>
    <row r="223" spans="1:6" x14ac:dyDescent="0.3">
      <c r="A223" s="20" t="s">
        <v>905</v>
      </c>
      <c r="B223" s="19"/>
      <c r="C223" s="19"/>
      <c r="D223" s="19"/>
      <c r="E223" s="19"/>
      <c r="F223" s="13"/>
    </row>
    <row r="224" spans="1:6" ht="15" customHeight="1" x14ac:dyDescent="0.3">
      <c r="A224" s="14" t="s">
        <v>906</v>
      </c>
      <c r="B224" s="15">
        <v>132</v>
      </c>
      <c r="C224" s="15">
        <v>571</v>
      </c>
      <c r="D224" s="15" t="s">
        <v>907</v>
      </c>
      <c r="E224" s="15" t="s">
        <v>908</v>
      </c>
      <c r="F224" s="13"/>
    </row>
    <row r="225" spans="1:6" x14ac:dyDescent="0.3">
      <c r="A225" s="21"/>
      <c r="B225" s="17"/>
      <c r="C225" s="17"/>
      <c r="D225" s="17"/>
      <c r="E225" s="17"/>
      <c r="F225" s="13"/>
    </row>
    <row r="226" spans="1:6" x14ac:dyDescent="0.3">
      <c r="A226" s="20" t="s">
        <v>909</v>
      </c>
      <c r="B226" s="19"/>
      <c r="C226" s="19"/>
      <c r="D226" s="19"/>
      <c r="E226" s="19"/>
      <c r="F226" s="13"/>
    </row>
    <row r="227" spans="1:6" ht="25" x14ac:dyDescent="0.3">
      <c r="A227" s="12" t="s">
        <v>910</v>
      </c>
      <c r="B227" s="13">
        <v>133</v>
      </c>
      <c r="C227" s="13" t="s">
        <v>911</v>
      </c>
      <c r="D227" s="13" t="s">
        <v>912</v>
      </c>
      <c r="E227" s="13" t="s">
        <v>913</v>
      </c>
      <c r="F227" s="13"/>
    </row>
    <row r="228" spans="1:6" x14ac:dyDescent="0.3">
      <c r="A228" s="14" t="s">
        <v>914</v>
      </c>
      <c r="B228" s="15">
        <v>134</v>
      </c>
      <c r="C228" s="15" t="s">
        <v>304</v>
      </c>
      <c r="D228" s="15" t="s">
        <v>192</v>
      </c>
      <c r="E228" s="15" t="s">
        <v>191</v>
      </c>
      <c r="F228" s="13"/>
    </row>
    <row r="229" spans="1:6" x14ac:dyDescent="0.3">
      <c r="A229" s="20" t="s">
        <v>915</v>
      </c>
      <c r="B229" s="19"/>
      <c r="C229" s="19"/>
      <c r="D229" s="19"/>
      <c r="E229" s="19"/>
      <c r="F229" s="13"/>
    </row>
    <row r="230" spans="1:6" x14ac:dyDescent="0.3">
      <c r="A230" s="14" t="s">
        <v>916</v>
      </c>
      <c r="B230" s="15">
        <v>135</v>
      </c>
      <c r="C230" s="15" t="s">
        <v>917</v>
      </c>
      <c r="D230" s="15" t="s">
        <v>918</v>
      </c>
      <c r="E230" s="15" t="s">
        <v>919</v>
      </c>
      <c r="F230" s="13"/>
    </row>
    <row r="231" spans="1:6" x14ac:dyDescent="0.3">
      <c r="A231" s="20"/>
      <c r="B231" s="19"/>
      <c r="C231" s="19"/>
      <c r="D231" s="19"/>
      <c r="E231" s="19"/>
      <c r="F231" s="13"/>
    </row>
    <row r="232" spans="1:6" x14ac:dyDescent="0.3">
      <c r="A232" s="14" t="s">
        <v>920</v>
      </c>
      <c r="B232" s="15">
        <v>136</v>
      </c>
      <c r="C232" s="15">
        <v>736</v>
      </c>
      <c r="D232" s="15" t="s">
        <v>921</v>
      </c>
      <c r="E232" s="15" t="s">
        <v>461</v>
      </c>
      <c r="F232" s="13"/>
    </row>
    <row r="233" spans="1:6" x14ac:dyDescent="0.3">
      <c r="A233" s="21"/>
      <c r="B233" s="17"/>
      <c r="C233" s="17"/>
      <c r="D233" s="17"/>
      <c r="E233" s="17"/>
      <c r="F233" s="13"/>
    </row>
    <row r="234" spans="1:6" x14ac:dyDescent="0.3">
      <c r="A234" s="20" t="s">
        <v>922</v>
      </c>
      <c r="B234" s="19"/>
      <c r="C234" s="19"/>
      <c r="D234" s="19"/>
      <c r="E234" s="19"/>
      <c r="F234" s="13"/>
    </row>
    <row r="235" spans="1:6" ht="65.25" customHeight="1" x14ac:dyDescent="0.3">
      <c r="A235" s="12" t="s">
        <v>923</v>
      </c>
      <c r="B235" s="13">
        <v>137</v>
      </c>
      <c r="C235" s="13" t="s">
        <v>924</v>
      </c>
      <c r="D235" s="13" t="s">
        <v>925</v>
      </c>
      <c r="E235" s="13" t="s">
        <v>926</v>
      </c>
      <c r="F235" s="13"/>
    </row>
    <row r="236" spans="1:6" x14ac:dyDescent="0.3">
      <c r="A236" s="14" t="s">
        <v>927</v>
      </c>
      <c r="B236" s="15">
        <v>138</v>
      </c>
      <c r="C236" s="15" t="s">
        <v>928</v>
      </c>
      <c r="D236" s="15" t="s">
        <v>929</v>
      </c>
      <c r="E236" s="15" t="s">
        <v>930</v>
      </c>
      <c r="F236" s="13"/>
    </row>
    <row r="237" spans="1:6" x14ac:dyDescent="0.3">
      <c r="A237" s="16"/>
      <c r="B237" s="17"/>
      <c r="C237" s="17"/>
      <c r="D237" s="17"/>
      <c r="E237" s="17"/>
      <c r="F237" s="13"/>
    </row>
    <row r="238" spans="1:6" x14ac:dyDescent="0.3">
      <c r="A238" s="20"/>
      <c r="B238" s="19"/>
      <c r="C238" s="19"/>
      <c r="D238" s="19"/>
      <c r="E238" s="19"/>
      <c r="F238" s="13"/>
    </row>
    <row r="239" spans="1:6" x14ac:dyDescent="0.3">
      <c r="A239" s="14" t="s">
        <v>931</v>
      </c>
      <c r="B239" s="15">
        <v>139</v>
      </c>
      <c r="C239" s="15" t="s">
        <v>932</v>
      </c>
      <c r="D239" s="15" t="s">
        <v>933</v>
      </c>
      <c r="E239" s="15" t="s">
        <v>934</v>
      </c>
      <c r="F239" s="13"/>
    </row>
    <row r="240" spans="1:6" x14ac:dyDescent="0.3">
      <c r="A240" s="20" t="s">
        <v>935</v>
      </c>
      <c r="B240" s="19"/>
      <c r="C240" s="19"/>
      <c r="D240" s="19"/>
      <c r="E240" s="19"/>
      <c r="F240" s="13"/>
    </row>
    <row r="241" spans="1:6" x14ac:dyDescent="0.3">
      <c r="A241" s="14" t="s">
        <v>936</v>
      </c>
      <c r="B241" s="15">
        <v>140</v>
      </c>
      <c r="C241" s="15">
        <v>619</v>
      </c>
      <c r="D241" s="15" t="s">
        <v>937</v>
      </c>
      <c r="E241" s="15" t="s">
        <v>938</v>
      </c>
      <c r="F241" s="13"/>
    </row>
    <row r="242" spans="1:6" x14ac:dyDescent="0.3">
      <c r="A242" s="21"/>
      <c r="B242" s="17"/>
      <c r="C242" s="17"/>
      <c r="D242" s="17"/>
      <c r="E242" s="17"/>
      <c r="F242" s="13"/>
    </row>
    <row r="243" spans="1:6" x14ac:dyDescent="0.3">
      <c r="A243" s="20" t="s">
        <v>939</v>
      </c>
      <c r="B243" s="19"/>
      <c r="C243" s="19"/>
      <c r="D243" s="19"/>
      <c r="E243" s="19"/>
      <c r="F243" s="13"/>
    </row>
    <row r="244" spans="1:6" ht="25" x14ac:dyDescent="0.3">
      <c r="A244" s="12" t="s">
        <v>940</v>
      </c>
      <c r="B244" s="13">
        <v>141</v>
      </c>
      <c r="C244" s="13">
        <v>325</v>
      </c>
      <c r="D244" s="13" t="s">
        <v>941</v>
      </c>
      <c r="E244" s="13" t="s">
        <v>942</v>
      </c>
      <c r="F244" s="13"/>
    </row>
    <row r="245" spans="1:6" x14ac:dyDescent="0.3">
      <c r="A245" s="14" t="s">
        <v>943</v>
      </c>
      <c r="B245" s="15">
        <v>142</v>
      </c>
      <c r="C245" s="15" t="s">
        <v>944</v>
      </c>
      <c r="D245" s="15" t="s">
        <v>945</v>
      </c>
      <c r="E245" s="15" t="s">
        <v>946</v>
      </c>
      <c r="F245" s="13"/>
    </row>
    <row r="246" spans="1:6" x14ac:dyDescent="0.3">
      <c r="A246" s="21"/>
      <c r="B246" s="17"/>
      <c r="C246" s="17"/>
      <c r="D246" s="17"/>
      <c r="E246" s="17"/>
      <c r="F246" s="13"/>
    </row>
    <row r="247" spans="1:6" x14ac:dyDescent="0.3">
      <c r="A247" s="20" t="s">
        <v>947</v>
      </c>
      <c r="B247" s="19"/>
      <c r="C247" s="19"/>
      <c r="D247" s="19"/>
      <c r="E247" s="19"/>
      <c r="F247" s="13"/>
    </row>
    <row r="248" spans="1:6" x14ac:dyDescent="0.3">
      <c r="A248" s="14" t="s">
        <v>947</v>
      </c>
      <c r="B248" s="15">
        <v>143</v>
      </c>
      <c r="C248" s="15" t="s">
        <v>948</v>
      </c>
      <c r="D248" s="15" t="s">
        <v>945</v>
      </c>
      <c r="E248" s="15" t="s">
        <v>949</v>
      </c>
      <c r="F248" s="13"/>
    </row>
    <row r="249" spans="1:6" x14ac:dyDescent="0.3">
      <c r="A249" s="20"/>
      <c r="B249" s="19"/>
      <c r="C249" s="19"/>
      <c r="D249" s="19"/>
      <c r="E249" s="19"/>
      <c r="F249" s="13"/>
    </row>
    <row r="250" spans="1:6" x14ac:dyDescent="0.3">
      <c r="A250" s="14" t="s">
        <v>950</v>
      </c>
      <c r="B250" s="15">
        <v>144</v>
      </c>
      <c r="C250" s="15" t="s">
        <v>951</v>
      </c>
      <c r="D250" s="15" t="s">
        <v>952</v>
      </c>
      <c r="E250" s="15" t="s">
        <v>339</v>
      </c>
      <c r="F250" s="13"/>
    </row>
    <row r="251" spans="1:6" x14ac:dyDescent="0.3">
      <c r="A251" s="21"/>
      <c r="B251" s="17"/>
      <c r="C251" s="17"/>
      <c r="D251" s="17"/>
      <c r="E251" s="17"/>
      <c r="F251" s="13"/>
    </row>
    <row r="252" spans="1:6" x14ac:dyDescent="0.3">
      <c r="A252" s="20" t="s">
        <v>953</v>
      </c>
      <c r="B252" s="19"/>
      <c r="C252" s="19"/>
      <c r="D252" s="19"/>
      <c r="E252" s="19"/>
      <c r="F252" s="19"/>
    </row>
    <row r="253" spans="1:6" x14ac:dyDescent="0.3">
      <c r="A253" s="12" t="s">
        <v>954</v>
      </c>
      <c r="B253" s="13">
        <v>145</v>
      </c>
      <c r="C253" s="13" t="s">
        <v>955</v>
      </c>
      <c r="D253" s="13" t="s">
        <v>227</v>
      </c>
      <c r="E253" s="13" t="s">
        <v>226</v>
      </c>
      <c r="F253" s="13"/>
    </row>
    <row r="254" spans="1:6" x14ac:dyDescent="0.3">
      <c r="A254" s="12" t="s">
        <v>956</v>
      </c>
      <c r="B254" s="13">
        <v>146</v>
      </c>
      <c r="C254" s="13">
        <v>657</v>
      </c>
      <c r="D254" s="13" t="s">
        <v>957</v>
      </c>
      <c r="E254" s="13" t="s">
        <v>958</v>
      </c>
      <c r="F254" s="13"/>
    </row>
    <row r="255" spans="1:6" x14ac:dyDescent="0.3">
      <c r="A255" s="14" t="s">
        <v>959</v>
      </c>
      <c r="B255" s="40">
        <v>147</v>
      </c>
      <c r="C255" s="40" t="s">
        <v>960</v>
      </c>
      <c r="D255" s="40" t="s">
        <v>961</v>
      </c>
      <c r="E255" s="40" t="s">
        <v>962</v>
      </c>
      <c r="F255" s="40"/>
    </row>
    <row r="256" spans="1:6" x14ac:dyDescent="0.3">
      <c r="A256" s="21"/>
      <c r="B256" s="41"/>
      <c r="C256" s="41"/>
      <c r="D256" s="41"/>
      <c r="E256" s="41"/>
      <c r="F256" s="41"/>
    </row>
    <row r="257" spans="1:6" x14ac:dyDescent="0.3">
      <c r="A257" s="20" t="s">
        <v>963</v>
      </c>
      <c r="B257" s="42"/>
      <c r="C257" s="42"/>
      <c r="D257" s="42"/>
      <c r="E257" s="42"/>
      <c r="F257" s="42"/>
    </row>
    <row r="258" spans="1:6" ht="76.5" customHeight="1" x14ac:dyDescent="0.3">
      <c r="A258" s="12" t="s">
        <v>964</v>
      </c>
      <c r="B258" s="13">
        <v>148</v>
      </c>
      <c r="C258" s="13">
        <v>578</v>
      </c>
      <c r="D258" s="13" t="s">
        <v>965</v>
      </c>
      <c r="E258" s="13" t="s">
        <v>966</v>
      </c>
      <c r="F258" s="13"/>
    </row>
    <row r="259" spans="1:6" x14ac:dyDescent="0.3">
      <c r="A259" s="12" t="s">
        <v>967</v>
      </c>
      <c r="B259" s="13">
        <v>149</v>
      </c>
      <c r="C259" s="13" t="s">
        <v>968</v>
      </c>
      <c r="D259" s="13" t="s">
        <v>969</v>
      </c>
      <c r="E259" s="13" t="s">
        <v>339</v>
      </c>
      <c r="F259" s="13"/>
    </row>
    <row r="260" spans="1:6" x14ac:dyDescent="0.3">
      <c r="A260" s="14" t="s">
        <v>970</v>
      </c>
      <c r="B260" s="40">
        <v>150</v>
      </c>
      <c r="C260" s="40">
        <v>711</v>
      </c>
      <c r="D260" s="40" t="s">
        <v>971</v>
      </c>
      <c r="E260" s="40" t="s">
        <v>972</v>
      </c>
      <c r="F260" s="40"/>
    </row>
    <row r="261" spans="1:6" x14ac:dyDescent="0.3">
      <c r="A261" s="21"/>
      <c r="B261" s="41"/>
      <c r="C261" s="41"/>
      <c r="D261" s="41"/>
      <c r="E261" s="41"/>
      <c r="F261" s="41"/>
    </row>
    <row r="262" spans="1:6" x14ac:dyDescent="0.3">
      <c r="A262" s="20" t="s">
        <v>973</v>
      </c>
      <c r="B262" s="42"/>
      <c r="C262" s="42"/>
      <c r="D262" s="42"/>
      <c r="E262" s="42"/>
      <c r="F262" s="42"/>
    </row>
    <row r="263" spans="1:6" ht="25" x14ac:dyDescent="0.3">
      <c r="A263" s="12" t="s">
        <v>974</v>
      </c>
      <c r="B263" s="13">
        <v>151</v>
      </c>
      <c r="C263" s="13">
        <v>597</v>
      </c>
      <c r="D263" s="13" t="s">
        <v>975</v>
      </c>
      <c r="E263" s="13" t="s">
        <v>976</v>
      </c>
      <c r="F263" s="13"/>
    </row>
    <row r="264" spans="1:6" x14ac:dyDescent="0.3">
      <c r="A264" s="14" t="s">
        <v>977</v>
      </c>
      <c r="B264" s="40">
        <v>152</v>
      </c>
      <c r="C264" s="40">
        <v>407</v>
      </c>
      <c r="D264" s="40" t="s">
        <v>975</v>
      </c>
      <c r="E264" s="40" t="s">
        <v>978</v>
      </c>
      <c r="F264" s="40"/>
    </row>
    <row r="265" spans="1:6" x14ac:dyDescent="0.3">
      <c r="A265" s="16" t="s">
        <v>979</v>
      </c>
      <c r="B265" s="41"/>
      <c r="C265" s="41"/>
      <c r="D265" s="41"/>
      <c r="E265" s="41"/>
      <c r="F265" s="41"/>
    </row>
    <row r="266" spans="1:6" x14ac:dyDescent="0.3">
      <c r="A266" s="18"/>
      <c r="B266" s="42"/>
      <c r="C266" s="42"/>
      <c r="D266" s="42"/>
      <c r="E266" s="42"/>
      <c r="F266" s="42"/>
    </row>
    <row r="267" spans="1:6" x14ac:dyDescent="0.3">
      <c r="A267" s="14" t="s">
        <v>980</v>
      </c>
      <c r="B267" s="40">
        <v>153</v>
      </c>
      <c r="C267" s="40">
        <v>443</v>
      </c>
      <c r="D267" s="40" t="s">
        <v>981</v>
      </c>
      <c r="E267" s="40" t="s">
        <v>982</v>
      </c>
      <c r="F267" s="40"/>
    </row>
    <row r="268" spans="1:6" x14ac:dyDescent="0.3">
      <c r="A268" s="21"/>
      <c r="B268" s="41"/>
      <c r="C268" s="41"/>
      <c r="D268" s="41"/>
      <c r="E268" s="41"/>
      <c r="F268" s="41"/>
    </row>
    <row r="269" spans="1:6" x14ac:dyDescent="0.3">
      <c r="A269" s="20" t="s">
        <v>983</v>
      </c>
      <c r="B269" s="42"/>
      <c r="C269" s="42"/>
      <c r="D269" s="42"/>
      <c r="E269" s="42"/>
      <c r="F269" s="42"/>
    </row>
    <row r="270" spans="1:6" ht="25" x14ac:dyDescent="0.3">
      <c r="A270" s="12" t="s">
        <v>984</v>
      </c>
      <c r="B270" s="13">
        <v>154</v>
      </c>
      <c r="C270" s="13" t="s">
        <v>985</v>
      </c>
      <c r="D270" s="13" t="s">
        <v>986</v>
      </c>
      <c r="E270" s="13" t="s">
        <v>987</v>
      </c>
      <c r="F270" s="13"/>
    </row>
    <row r="271" spans="1:6" x14ac:dyDescent="0.3">
      <c r="A271" s="13"/>
      <c r="B271" s="13">
        <v>155</v>
      </c>
      <c r="C271" s="13">
        <v>787</v>
      </c>
      <c r="D271" s="13" t="s">
        <v>180</v>
      </c>
      <c r="E271" s="13" t="s">
        <v>988</v>
      </c>
      <c r="F271" s="13"/>
    </row>
    <row r="272" spans="1:6" x14ac:dyDescent="0.3">
      <c r="A272" s="14" t="s">
        <v>989</v>
      </c>
      <c r="B272" s="40">
        <v>156</v>
      </c>
      <c r="C272" s="40">
        <v>612</v>
      </c>
      <c r="D272" s="40" t="s">
        <v>180</v>
      </c>
      <c r="E272" s="40" t="s">
        <v>990</v>
      </c>
      <c r="F272" s="40"/>
    </row>
    <row r="273" spans="1:6" x14ac:dyDescent="0.3">
      <c r="A273" s="21"/>
      <c r="B273" s="41"/>
      <c r="C273" s="41"/>
      <c r="D273" s="41"/>
      <c r="E273" s="41"/>
      <c r="F273" s="41"/>
    </row>
    <row r="274" spans="1:6" x14ac:dyDescent="0.3">
      <c r="A274" s="20" t="s">
        <v>991</v>
      </c>
      <c r="B274" s="42"/>
      <c r="C274" s="42"/>
      <c r="D274" s="42"/>
      <c r="E274" s="42"/>
      <c r="F274" s="42"/>
    </row>
    <row r="275" spans="1:6" x14ac:dyDescent="0.3">
      <c r="A275" s="13"/>
      <c r="B275" s="13">
        <v>157</v>
      </c>
      <c r="C275" s="13">
        <v>786</v>
      </c>
      <c r="D275" s="13" t="s">
        <v>180</v>
      </c>
      <c r="E275" s="13" t="s">
        <v>412</v>
      </c>
      <c r="F275" s="13"/>
    </row>
    <row r="276" spans="1:6" x14ac:dyDescent="0.3">
      <c r="A276" s="14" t="s">
        <v>992</v>
      </c>
      <c r="B276" s="40">
        <v>158</v>
      </c>
      <c r="C276" s="40">
        <v>445</v>
      </c>
      <c r="D276" s="40" t="s">
        <v>993</v>
      </c>
      <c r="E276" s="40" t="s">
        <v>994</v>
      </c>
      <c r="F276" s="40"/>
    </row>
    <row r="277" spans="1:6" x14ac:dyDescent="0.3">
      <c r="A277" s="21"/>
      <c r="B277" s="41"/>
      <c r="C277" s="41"/>
      <c r="D277" s="41"/>
      <c r="E277" s="41"/>
      <c r="F277" s="41"/>
    </row>
    <row r="278" spans="1:6" x14ac:dyDescent="0.3">
      <c r="A278" s="20" t="s">
        <v>995</v>
      </c>
      <c r="B278" s="42"/>
      <c r="C278" s="42"/>
      <c r="D278" s="42"/>
      <c r="E278" s="42"/>
      <c r="F278" s="42"/>
    </row>
    <row r="279" spans="1:6" x14ac:dyDescent="0.3">
      <c r="A279" s="12" t="s">
        <v>996</v>
      </c>
      <c r="B279" s="13">
        <v>159</v>
      </c>
      <c r="C279" s="13" t="s">
        <v>997</v>
      </c>
      <c r="D279" s="13" t="s">
        <v>998</v>
      </c>
      <c r="E279" s="13" t="s">
        <v>999</v>
      </c>
      <c r="F279" s="13"/>
    </row>
    <row r="280" spans="1:6" x14ac:dyDescent="0.3">
      <c r="A280" s="43" t="s">
        <v>1000</v>
      </c>
      <c r="B280" s="40">
        <v>160</v>
      </c>
      <c r="C280" s="40" t="s">
        <v>1001</v>
      </c>
      <c r="D280" s="40" t="s">
        <v>1002</v>
      </c>
      <c r="E280" s="40" t="s">
        <v>1003</v>
      </c>
      <c r="F280" s="15"/>
    </row>
    <row r="281" spans="1:6" x14ac:dyDescent="0.3">
      <c r="A281" s="44"/>
      <c r="B281" s="42"/>
      <c r="C281" s="42"/>
      <c r="D281" s="42"/>
      <c r="E281" s="42"/>
      <c r="F281" s="19"/>
    </row>
    <row r="282" spans="1:6" x14ac:dyDescent="0.3">
      <c r="A282" s="12" t="s">
        <v>1004</v>
      </c>
      <c r="B282" s="13">
        <v>161</v>
      </c>
      <c r="C282" s="13" t="s">
        <v>1005</v>
      </c>
      <c r="D282" s="13" t="s">
        <v>1006</v>
      </c>
      <c r="E282" s="13" t="s">
        <v>1007</v>
      </c>
      <c r="F282" s="13"/>
    </row>
    <row r="283" spans="1:6" x14ac:dyDescent="0.3">
      <c r="A283" s="12" t="s">
        <v>1008</v>
      </c>
      <c r="B283" s="13">
        <v>162</v>
      </c>
      <c r="C283" s="13" t="s">
        <v>1009</v>
      </c>
      <c r="D283" s="13" t="s">
        <v>1006</v>
      </c>
      <c r="E283" s="13" t="s">
        <v>1010</v>
      </c>
      <c r="F283" s="13"/>
    </row>
    <row r="284" spans="1:6" x14ac:dyDescent="0.3">
      <c r="A284" s="12" t="s">
        <v>1011</v>
      </c>
      <c r="B284" s="13">
        <v>163</v>
      </c>
      <c r="C284" s="13" t="s">
        <v>1012</v>
      </c>
      <c r="D284" s="13" t="s">
        <v>246</v>
      </c>
      <c r="E284" s="13" t="s">
        <v>1013</v>
      </c>
      <c r="F284" s="13"/>
    </row>
    <row r="285" spans="1:6" ht="37.5" x14ac:dyDescent="0.3">
      <c r="A285" s="12" t="s">
        <v>1014</v>
      </c>
      <c r="B285" s="13">
        <v>164</v>
      </c>
      <c r="C285" s="13" t="s">
        <v>1015</v>
      </c>
      <c r="D285" s="13" t="s">
        <v>246</v>
      </c>
      <c r="E285" s="13" t="s">
        <v>245</v>
      </c>
      <c r="F285" s="13"/>
    </row>
    <row r="286" spans="1:6" x14ac:dyDescent="0.3">
      <c r="A286" s="12" t="s">
        <v>1016</v>
      </c>
      <c r="B286" s="13">
        <v>165</v>
      </c>
      <c r="C286" s="13" t="s">
        <v>1017</v>
      </c>
      <c r="D286" s="13" t="s">
        <v>1018</v>
      </c>
      <c r="E286" s="13" t="s">
        <v>933</v>
      </c>
      <c r="F286" s="13"/>
    </row>
    <row r="287" spans="1:6" x14ac:dyDescent="0.3">
      <c r="A287" s="12" t="s">
        <v>1019</v>
      </c>
      <c r="B287" s="13">
        <v>166</v>
      </c>
      <c r="C287" s="13">
        <v>709</v>
      </c>
      <c r="D287" s="13" t="s">
        <v>1020</v>
      </c>
      <c r="E287" s="13" t="s">
        <v>1021</v>
      </c>
      <c r="F287" s="13"/>
    </row>
    <row r="288" spans="1:6" x14ac:dyDescent="0.3">
      <c r="A288" s="12" t="s">
        <v>1022</v>
      </c>
      <c r="B288" s="13">
        <v>167</v>
      </c>
      <c r="C288" s="13" t="s">
        <v>1023</v>
      </c>
      <c r="D288" s="13" t="s">
        <v>1024</v>
      </c>
      <c r="E288" s="13" t="s">
        <v>1025</v>
      </c>
      <c r="F288" s="13"/>
    </row>
    <row r="289" spans="1:6" x14ac:dyDescent="0.3">
      <c r="A289" s="14" t="s">
        <v>1026</v>
      </c>
      <c r="B289" s="40">
        <v>168</v>
      </c>
      <c r="C289" s="40">
        <v>777</v>
      </c>
      <c r="D289" s="40" t="s">
        <v>1027</v>
      </c>
      <c r="E289" s="40" t="s">
        <v>1028</v>
      </c>
      <c r="F289" s="40"/>
    </row>
    <row r="290" spans="1:6" x14ac:dyDescent="0.3">
      <c r="A290" s="21"/>
      <c r="B290" s="41"/>
      <c r="C290" s="41"/>
      <c r="D290" s="41"/>
      <c r="E290" s="41"/>
      <c r="F290" s="41"/>
    </row>
    <row r="291" spans="1:6" x14ac:dyDescent="0.3">
      <c r="A291" s="20" t="s">
        <v>1029</v>
      </c>
      <c r="B291" s="42"/>
      <c r="C291" s="42"/>
      <c r="D291" s="42"/>
      <c r="E291" s="42"/>
      <c r="F291" s="42"/>
    </row>
    <row r="292" spans="1:6" x14ac:dyDescent="0.3">
      <c r="A292" s="14" t="s">
        <v>1030</v>
      </c>
      <c r="B292" s="40">
        <v>169</v>
      </c>
      <c r="C292" s="40">
        <v>695</v>
      </c>
      <c r="D292" s="40" t="s">
        <v>1031</v>
      </c>
      <c r="E292" s="40" t="s">
        <v>1032</v>
      </c>
      <c r="F292" s="40"/>
    </row>
    <row r="293" spans="1:6" x14ac:dyDescent="0.3">
      <c r="A293" s="21"/>
      <c r="B293" s="41"/>
      <c r="C293" s="41"/>
      <c r="D293" s="41"/>
      <c r="E293" s="41"/>
      <c r="F293" s="41"/>
    </row>
    <row r="294" spans="1:6" x14ac:dyDescent="0.3">
      <c r="A294" s="20" t="s">
        <v>1033</v>
      </c>
      <c r="B294" s="42"/>
      <c r="C294" s="42"/>
      <c r="D294" s="42"/>
      <c r="E294" s="42"/>
      <c r="F294" s="42"/>
    </row>
    <row r="295" spans="1:6" x14ac:dyDescent="0.3">
      <c r="A295" s="14" t="s">
        <v>1034</v>
      </c>
      <c r="B295" s="40">
        <v>170</v>
      </c>
      <c r="C295" s="40">
        <v>596</v>
      </c>
      <c r="D295" s="40" t="s">
        <v>1035</v>
      </c>
      <c r="E295" s="40" t="s">
        <v>1036</v>
      </c>
      <c r="F295" s="15"/>
    </row>
    <row r="296" spans="1:6" x14ac:dyDescent="0.3">
      <c r="A296" s="16" t="s">
        <v>1037</v>
      </c>
      <c r="B296" s="41"/>
      <c r="C296" s="41"/>
      <c r="D296" s="41"/>
      <c r="E296" s="41"/>
      <c r="F296" s="17"/>
    </row>
    <row r="297" spans="1:6" x14ac:dyDescent="0.3">
      <c r="A297" s="18"/>
      <c r="B297" s="42"/>
      <c r="C297" s="42"/>
      <c r="D297" s="42"/>
      <c r="E297" s="42"/>
      <c r="F297" s="19"/>
    </row>
    <row r="298" spans="1:6" x14ac:dyDescent="0.3">
      <c r="A298" s="12" t="s">
        <v>1038</v>
      </c>
      <c r="B298" s="13">
        <v>171</v>
      </c>
      <c r="C298" s="13">
        <v>671</v>
      </c>
      <c r="D298" s="13" t="s">
        <v>1039</v>
      </c>
      <c r="E298" s="13" t="s">
        <v>1040</v>
      </c>
      <c r="F298" s="13"/>
    </row>
    <row r="299" spans="1:6" x14ac:dyDescent="0.3">
      <c r="A299" s="13"/>
      <c r="B299" s="13">
        <v>172</v>
      </c>
      <c r="C299" s="13" t="s">
        <v>1041</v>
      </c>
      <c r="D299" s="13" t="s">
        <v>1042</v>
      </c>
      <c r="E299" s="13" t="s">
        <v>783</v>
      </c>
      <c r="F299" s="13"/>
    </row>
    <row r="300" spans="1:6" ht="57" customHeight="1" x14ac:dyDescent="0.3">
      <c r="A300" s="12" t="s">
        <v>1043</v>
      </c>
      <c r="B300" s="13">
        <v>173</v>
      </c>
      <c r="C300" s="13" t="s">
        <v>1044</v>
      </c>
      <c r="D300" s="13" t="s">
        <v>1045</v>
      </c>
      <c r="E300" s="13" t="s">
        <v>1046</v>
      </c>
      <c r="F300" s="13"/>
    </row>
    <row r="301" spans="1:6" ht="25" x14ac:dyDescent="0.3">
      <c r="A301" s="12" t="s">
        <v>1047</v>
      </c>
      <c r="B301" s="13">
        <v>174</v>
      </c>
      <c r="C301" s="13">
        <v>758</v>
      </c>
      <c r="D301" s="13" t="s">
        <v>1048</v>
      </c>
      <c r="E301" s="13" t="s">
        <v>1049</v>
      </c>
      <c r="F301" s="13"/>
    </row>
    <row r="302" spans="1:6" x14ac:dyDescent="0.3">
      <c r="A302" s="12" t="s">
        <v>1050</v>
      </c>
      <c r="B302" s="13">
        <v>175</v>
      </c>
      <c r="C302" s="13" t="s">
        <v>1051</v>
      </c>
      <c r="D302" s="13" t="s">
        <v>1052</v>
      </c>
      <c r="E302" s="13" t="s">
        <v>1053</v>
      </c>
      <c r="F302" s="13"/>
    </row>
    <row r="303" spans="1:6" x14ac:dyDescent="0.3">
      <c r="A303" s="12" t="s">
        <v>1054</v>
      </c>
      <c r="B303" s="13">
        <v>176</v>
      </c>
      <c r="C303" s="13" t="s">
        <v>1055</v>
      </c>
      <c r="D303" s="13" t="s">
        <v>1056</v>
      </c>
      <c r="E303" s="13" t="s">
        <v>1057</v>
      </c>
      <c r="F303" s="13"/>
    </row>
    <row r="304" spans="1:6" ht="25" x14ac:dyDescent="0.3">
      <c r="A304" s="12" t="s">
        <v>1058</v>
      </c>
      <c r="B304" s="13">
        <v>177</v>
      </c>
      <c r="C304" s="13" t="s">
        <v>1059</v>
      </c>
      <c r="D304" s="13" t="s">
        <v>1060</v>
      </c>
      <c r="E304" s="13" t="s">
        <v>1061</v>
      </c>
      <c r="F304" s="13"/>
    </row>
    <row r="305" spans="1:6" x14ac:dyDescent="0.3">
      <c r="A305" s="14" t="s">
        <v>1062</v>
      </c>
      <c r="B305" s="40">
        <v>178</v>
      </c>
      <c r="C305" s="40" t="s">
        <v>1063</v>
      </c>
      <c r="D305" s="40" t="s">
        <v>1064</v>
      </c>
      <c r="E305" s="40" t="s">
        <v>1065</v>
      </c>
      <c r="F305" s="40"/>
    </row>
    <row r="306" spans="1:6" x14ac:dyDescent="0.3">
      <c r="A306" s="21"/>
      <c r="B306" s="41"/>
      <c r="C306" s="41"/>
      <c r="D306" s="41"/>
      <c r="E306" s="41"/>
      <c r="F306" s="41"/>
    </row>
    <row r="307" spans="1:6" x14ac:dyDescent="0.3">
      <c r="A307" s="20" t="s">
        <v>1066</v>
      </c>
      <c r="B307" s="42"/>
      <c r="C307" s="42"/>
      <c r="D307" s="42"/>
      <c r="E307" s="42"/>
      <c r="F307" s="42"/>
    </row>
    <row r="308" spans="1:6" x14ac:dyDescent="0.3">
      <c r="A308" s="14" t="s">
        <v>1067</v>
      </c>
      <c r="B308" s="40">
        <v>179</v>
      </c>
      <c r="C308" s="40">
        <v>675</v>
      </c>
      <c r="D308" s="40" t="s">
        <v>1068</v>
      </c>
      <c r="E308" s="40" t="s">
        <v>1069</v>
      </c>
      <c r="F308" s="40"/>
    </row>
    <row r="309" spans="1:6" x14ac:dyDescent="0.3">
      <c r="A309" s="21"/>
      <c r="B309" s="41"/>
      <c r="C309" s="41"/>
      <c r="D309" s="41"/>
      <c r="E309" s="41"/>
      <c r="F309" s="41"/>
    </row>
    <row r="310" spans="1:6" ht="103.5" customHeight="1" x14ac:dyDescent="0.3">
      <c r="A310" s="20" t="s">
        <v>1070</v>
      </c>
      <c r="B310" s="42"/>
      <c r="C310" s="42"/>
      <c r="D310" s="42"/>
      <c r="E310" s="42"/>
      <c r="F310" s="42"/>
    </row>
    <row r="311" spans="1:6" x14ac:dyDescent="0.3">
      <c r="A311" s="12" t="s">
        <v>1071</v>
      </c>
      <c r="B311" s="13">
        <v>180</v>
      </c>
      <c r="C311" s="13">
        <v>505</v>
      </c>
      <c r="D311" s="13" t="s">
        <v>1072</v>
      </c>
      <c r="E311" s="13" t="s">
        <v>1073</v>
      </c>
      <c r="F311" s="13"/>
    </row>
    <row r="312" spans="1:6" ht="25" x14ac:dyDescent="0.3">
      <c r="A312" s="12" t="s">
        <v>1074</v>
      </c>
      <c r="B312" s="13">
        <v>181</v>
      </c>
      <c r="C312" s="13" t="s">
        <v>1075</v>
      </c>
      <c r="D312" s="13" t="s">
        <v>1076</v>
      </c>
      <c r="E312" s="13" t="s">
        <v>1077</v>
      </c>
      <c r="F312" s="13"/>
    </row>
    <row r="313" spans="1:6" x14ac:dyDescent="0.3">
      <c r="A313" s="14" t="s">
        <v>1078</v>
      </c>
      <c r="B313" s="40">
        <v>182</v>
      </c>
      <c r="C313" s="40" t="s">
        <v>1079</v>
      </c>
      <c r="D313" s="40" t="s">
        <v>1080</v>
      </c>
      <c r="E313" s="40" t="s">
        <v>1081</v>
      </c>
      <c r="F313" s="15"/>
    </row>
    <row r="314" spans="1:6" ht="67.5" customHeight="1" x14ac:dyDescent="0.3">
      <c r="A314" s="16" t="s">
        <v>1082</v>
      </c>
      <c r="B314" s="41"/>
      <c r="C314" s="41"/>
      <c r="D314" s="41"/>
      <c r="E314" s="41"/>
      <c r="F314" s="17"/>
    </row>
    <row r="315" spans="1:6" x14ac:dyDescent="0.3">
      <c r="A315" s="18"/>
      <c r="B315" s="42"/>
      <c r="C315" s="42"/>
      <c r="D315" s="42"/>
      <c r="E315" s="42"/>
      <c r="F315" s="19"/>
    </row>
    <row r="316" spans="1:6" x14ac:dyDescent="0.3">
      <c r="A316" s="12" t="s">
        <v>1083</v>
      </c>
      <c r="B316" s="13">
        <v>183</v>
      </c>
      <c r="C316" s="13" t="s">
        <v>1084</v>
      </c>
      <c r="D316" s="13" t="s">
        <v>1085</v>
      </c>
      <c r="E316" s="13" t="s">
        <v>1086</v>
      </c>
      <c r="F316" s="13"/>
    </row>
    <row r="317" spans="1:6" ht="102" customHeight="1" x14ac:dyDescent="0.3">
      <c r="A317" s="14" t="s">
        <v>1087</v>
      </c>
      <c r="B317" s="40">
        <v>184</v>
      </c>
      <c r="C317" s="40" t="s">
        <v>1088</v>
      </c>
      <c r="D317" s="40" t="s">
        <v>1089</v>
      </c>
      <c r="E317" s="40" t="s">
        <v>1090</v>
      </c>
      <c r="F317" s="40"/>
    </row>
    <row r="318" spans="1:6" x14ac:dyDescent="0.3">
      <c r="A318" s="21"/>
      <c r="B318" s="41"/>
      <c r="C318" s="41"/>
      <c r="D318" s="41"/>
      <c r="E318" s="41"/>
      <c r="F318" s="41"/>
    </row>
    <row r="319" spans="1:6" x14ac:dyDescent="0.3">
      <c r="A319" s="20" t="s">
        <v>1091</v>
      </c>
      <c r="B319" s="42"/>
      <c r="C319" s="42"/>
      <c r="D319" s="42"/>
      <c r="E319" s="42"/>
      <c r="F319" s="42"/>
    </row>
    <row r="320" spans="1:6" ht="25" x14ac:dyDescent="0.3">
      <c r="A320" s="12" t="s">
        <v>1092</v>
      </c>
      <c r="B320" s="13">
        <v>185</v>
      </c>
      <c r="C320" s="13" t="s">
        <v>1093</v>
      </c>
      <c r="D320" s="13" t="s">
        <v>1094</v>
      </c>
      <c r="E320" s="13" t="s">
        <v>1095</v>
      </c>
      <c r="F320" s="13"/>
    </row>
    <row r="321" spans="1:6" x14ac:dyDescent="0.3">
      <c r="A321" s="12" t="s">
        <v>1096</v>
      </c>
      <c r="B321" s="13">
        <v>186</v>
      </c>
      <c r="C321" s="13" t="s">
        <v>1097</v>
      </c>
      <c r="D321" s="13" t="s">
        <v>1098</v>
      </c>
      <c r="E321" s="13" t="s">
        <v>1099</v>
      </c>
      <c r="F321" s="13"/>
    </row>
    <row r="322" spans="1:6" x14ac:dyDescent="0.3">
      <c r="A322" s="12" t="s">
        <v>1100</v>
      </c>
      <c r="B322" s="13">
        <v>187</v>
      </c>
      <c r="C322" s="13">
        <v>143</v>
      </c>
      <c r="D322" s="13" t="s">
        <v>1101</v>
      </c>
      <c r="E322" s="13" t="s">
        <v>1102</v>
      </c>
      <c r="F322" s="13"/>
    </row>
    <row r="323" spans="1:6" x14ac:dyDescent="0.3">
      <c r="A323" s="12" t="s">
        <v>1103</v>
      </c>
      <c r="B323" s="13">
        <v>188</v>
      </c>
      <c r="C323" s="13" t="s">
        <v>1104</v>
      </c>
      <c r="D323" s="13" t="s">
        <v>230</v>
      </c>
      <c r="E323" s="13" t="s">
        <v>229</v>
      </c>
      <c r="F323" s="13"/>
    </row>
    <row r="324" spans="1:6" x14ac:dyDescent="0.3">
      <c r="A324" s="14" t="s">
        <v>1105</v>
      </c>
      <c r="B324" s="40">
        <v>189</v>
      </c>
      <c r="C324" s="40">
        <v>640</v>
      </c>
      <c r="D324" s="40" t="s">
        <v>1106</v>
      </c>
      <c r="E324" s="40" t="s">
        <v>1107</v>
      </c>
      <c r="F324" s="15"/>
    </row>
    <row r="325" spans="1:6" x14ac:dyDescent="0.3">
      <c r="A325" s="16" t="s">
        <v>1108</v>
      </c>
      <c r="B325" s="41"/>
      <c r="C325" s="41"/>
      <c r="D325" s="41"/>
      <c r="E325" s="41"/>
      <c r="F325" s="17"/>
    </row>
    <row r="326" spans="1:6" x14ac:dyDescent="0.3">
      <c r="A326" s="18"/>
      <c r="B326" s="42"/>
      <c r="C326" s="42"/>
      <c r="D326" s="42"/>
      <c r="E326" s="42"/>
      <c r="F326" s="19"/>
    </row>
    <row r="327" spans="1:6" x14ac:dyDescent="0.3">
      <c r="A327" s="12" t="s">
        <v>1109</v>
      </c>
      <c r="B327" s="13">
        <v>190</v>
      </c>
      <c r="C327" s="13" t="s">
        <v>1110</v>
      </c>
      <c r="D327" s="13" t="s">
        <v>1111</v>
      </c>
      <c r="E327" s="13" t="s">
        <v>1112</v>
      </c>
      <c r="F327" s="13"/>
    </row>
    <row r="328" spans="1:6" ht="69.75" customHeight="1" x14ac:dyDescent="0.3">
      <c r="A328" s="14" t="s">
        <v>1113</v>
      </c>
      <c r="B328" s="40">
        <v>191</v>
      </c>
      <c r="C328" s="40">
        <v>661</v>
      </c>
      <c r="D328" s="40" t="s">
        <v>1114</v>
      </c>
      <c r="E328" s="40" t="s">
        <v>1115</v>
      </c>
      <c r="F328" s="40"/>
    </row>
    <row r="329" spans="1:6" x14ac:dyDescent="0.3">
      <c r="A329" s="21"/>
      <c r="B329" s="41"/>
      <c r="C329" s="41"/>
      <c r="D329" s="41"/>
      <c r="E329" s="41"/>
      <c r="F329" s="41"/>
    </row>
    <row r="330" spans="1:6" ht="118.5" customHeight="1" x14ac:dyDescent="0.3">
      <c r="A330" s="20" t="s">
        <v>1116</v>
      </c>
      <c r="B330" s="42"/>
      <c r="C330" s="42"/>
      <c r="D330" s="42"/>
      <c r="E330" s="42"/>
      <c r="F330" s="42"/>
    </row>
    <row r="331" spans="1:6" x14ac:dyDescent="0.3">
      <c r="A331" s="12" t="s">
        <v>1117</v>
      </c>
      <c r="B331" s="13">
        <v>192</v>
      </c>
      <c r="C331" s="13" t="s">
        <v>1118</v>
      </c>
      <c r="D331" s="13" t="s">
        <v>402</v>
      </c>
      <c r="E331" s="13" t="s">
        <v>401</v>
      </c>
      <c r="F331" s="13"/>
    </row>
    <row r="332" spans="1:6" x14ac:dyDescent="0.3">
      <c r="A332" s="14" t="s">
        <v>1119</v>
      </c>
      <c r="B332" s="40">
        <v>193</v>
      </c>
      <c r="C332" s="40" t="s">
        <v>1120</v>
      </c>
      <c r="D332" s="40" t="s">
        <v>402</v>
      </c>
      <c r="E332" s="40" t="s">
        <v>1121</v>
      </c>
      <c r="F332" s="40"/>
    </row>
    <row r="333" spans="1:6" x14ac:dyDescent="0.3">
      <c r="A333" s="20" t="s">
        <v>1122</v>
      </c>
      <c r="B333" s="42"/>
      <c r="C333" s="42"/>
      <c r="D333" s="42"/>
      <c r="E333" s="42"/>
      <c r="F333" s="42"/>
    </row>
    <row r="334" spans="1:6" x14ac:dyDescent="0.3">
      <c r="A334" s="12" t="s">
        <v>1123</v>
      </c>
      <c r="B334" s="13">
        <v>194</v>
      </c>
      <c r="C334" s="13" t="s">
        <v>1124</v>
      </c>
      <c r="D334" s="13" t="s">
        <v>1125</v>
      </c>
      <c r="E334" s="13" t="s">
        <v>1126</v>
      </c>
      <c r="F334" s="13"/>
    </row>
    <row r="335" spans="1:6" x14ac:dyDescent="0.3">
      <c r="A335" s="14" t="s">
        <v>1127</v>
      </c>
      <c r="B335" s="40">
        <v>195</v>
      </c>
      <c r="C335" s="40">
        <v>558</v>
      </c>
      <c r="D335" s="40" t="s">
        <v>1128</v>
      </c>
      <c r="E335" s="40" t="s">
        <v>1129</v>
      </c>
      <c r="F335" s="40"/>
    </row>
    <row r="336" spans="1:6" x14ac:dyDescent="0.3">
      <c r="A336" s="21"/>
      <c r="B336" s="41"/>
      <c r="C336" s="41"/>
      <c r="D336" s="41"/>
      <c r="E336" s="41"/>
      <c r="F336" s="41"/>
    </row>
    <row r="337" spans="1:6" x14ac:dyDescent="0.3">
      <c r="A337" s="20" t="s">
        <v>1130</v>
      </c>
      <c r="B337" s="42"/>
      <c r="C337" s="42"/>
      <c r="D337" s="42"/>
      <c r="E337" s="42"/>
      <c r="F337" s="42"/>
    </row>
    <row r="338" spans="1:6" x14ac:dyDescent="0.3">
      <c r="A338" s="12" t="s">
        <v>1131</v>
      </c>
      <c r="B338" s="13">
        <v>196</v>
      </c>
      <c r="C338" s="13" t="s">
        <v>1132</v>
      </c>
      <c r="D338" s="13" t="s">
        <v>1133</v>
      </c>
      <c r="E338" s="13" t="s">
        <v>1134</v>
      </c>
      <c r="F338" s="13"/>
    </row>
    <row r="339" spans="1:6" x14ac:dyDescent="0.3">
      <c r="A339" s="14" t="s">
        <v>1135</v>
      </c>
      <c r="B339" s="40">
        <v>197</v>
      </c>
      <c r="C339" s="40">
        <v>532</v>
      </c>
      <c r="D339" s="40" t="s">
        <v>137</v>
      </c>
      <c r="E339" s="40" t="s">
        <v>136</v>
      </c>
      <c r="F339" s="40"/>
    </row>
    <row r="340" spans="1:6" x14ac:dyDescent="0.3">
      <c r="A340" s="21"/>
      <c r="B340" s="41"/>
      <c r="C340" s="41"/>
      <c r="D340" s="41"/>
      <c r="E340" s="41"/>
      <c r="F340" s="41"/>
    </row>
    <row r="341" spans="1:6" x14ac:dyDescent="0.3">
      <c r="A341" s="20" t="s">
        <v>1136</v>
      </c>
      <c r="B341" s="42"/>
      <c r="C341" s="42"/>
      <c r="D341" s="42"/>
      <c r="E341" s="42"/>
      <c r="F341" s="42"/>
    </row>
    <row r="342" spans="1:6" x14ac:dyDescent="0.3">
      <c r="A342" s="14" t="s">
        <v>1137</v>
      </c>
      <c r="B342" s="40">
        <v>198</v>
      </c>
      <c r="C342" s="40">
        <v>566</v>
      </c>
      <c r="D342" s="40" t="s">
        <v>1138</v>
      </c>
      <c r="E342" s="40" t="s">
        <v>1139</v>
      </c>
      <c r="F342" s="40"/>
    </row>
    <row r="343" spans="1:6" ht="76.5" customHeight="1" x14ac:dyDescent="0.3">
      <c r="A343" s="21"/>
      <c r="B343" s="41"/>
      <c r="C343" s="41"/>
      <c r="D343" s="41"/>
      <c r="E343" s="41"/>
      <c r="F343" s="41"/>
    </row>
    <row r="344" spans="1:6" x14ac:dyDescent="0.3">
      <c r="A344" s="20" t="s">
        <v>1140</v>
      </c>
      <c r="B344" s="42"/>
      <c r="C344" s="42"/>
      <c r="D344" s="42"/>
      <c r="E344" s="42"/>
      <c r="F344" s="42"/>
    </row>
    <row r="345" spans="1:6" x14ac:dyDescent="0.3">
      <c r="A345" s="12" t="s">
        <v>1141</v>
      </c>
      <c r="B345" s="13">
        <v>199</v>
      </c>
      <c r="C345" s="13" t="s">
        <v>1142</v>
      </c>
      <c r="D345" s="13" t="s">
        <v>1143</v>
      </c>
      <c r="E345" s="13" t="s">
        <v>1144</v>
      </c>
      <c r="F345" s="13"/>
    </row>
    <row r="346" spans="1:6" x14ac:dyDescent="0.3">
      <c r="A346" s="14" t="s">
        <v>1145</v>
      </c>
      <c r="B346" s="40">
        <v>200</v>
      </c>
      <c r="C346" s="40">
        <v>580</v>
      </c>
      <c r="D346" s="40" t="s">
        <v>1146</v>
      </c>
      <c r="E346" s="40" t="s">
        <v>1147</v>
      </c>
      <c r="F346" s="40"/>
    </row>
    <row r="347" spans="1:6" x14ac:dyDescent="0.3">
      <c r="A347" s="21"/>
      <c r="B347" s="41"/>
      <c r="C347" s="41"/>
      <c r="D347" s="41"/>
      <c r="E347" s="41"/>
      <c r="F347" s="41"/>
    </row>
    <row r="348" spans="1:6" x14ac:dyDescent="0.3">
      <c r="A348" s="20" t="s">
        <v>1148</v>
      </c>
      <c r="B348" s="42"/>
      <c r="C348" s="42"/>
      <c r="D348" s="42"/>
      <c r="E348" s="42"/>
      <c r="F348" s="42"/>
    </row>
    <row r="349" spans="1:6" x14ac:dyDescent="0.3">
      <c r="A349" s="43" t="s">
        <v>1149</v>
      </c>
      <c r="B349" s="40">
        <v>201</v>
      </c>
      <c r="C349" s="40" t="s">
        <v>1150</v>
      </c>
      <c r="D349" s="40" t="s">
        <v>1151</v>
      </c>
      <c r="E349" s="40" t="s">
        <v>1152</v>
      </c>
      <c r="F349" s="15"/>
    </row>
    <row r="350" spans="1:6" x14ac:dyDescent="0.3">
      <c r="A350" s="44"/>
      <c r="B350" s="42"/>
      <c r="C350" s="42"/>
      <c r="D350" s="42"/>
      <c r="E350" s="42"/>
      <c r="F350" s="19"/>
    </row>
    <row r="351" spans="1:6" x14ac:dyDescent="0.3">
      <c r="A351" s="12" t="s">
        <v>1153</v>
      </c>
      <c r="B351" s="13">
        <v>202</v>
      </c>
      <c r="C351" s="13">
        <v>189</v>
      </c>
      <c r="D351" s="13" t="s">
        <v>1154</v>
      </c>
      <c r="E351" s="13" t="s">
        <v>1155</v>
      </c>
      <c r="F351" s="13"/>
    </row>
    <row r="352" spans="1:6" x14ac:dyDescent="0.3">
      <c r="A352" s="14" t="s">
        <v>1156</v>
      </c>
      <c r="B352" s="40">
        <v>203</v>
      </c>
      <c r="C352" s="40">
        <v>773</v>
      </c>
      <c r="D352" s="40" t="s">
        <v>1157</v>
      </c>
      <c r="E352" s="40" t="s">
        <v>1158</v>
      </c>
      <c r="F352" s="40"/>
    </row>
    <row r="353" spans="1:6" x14ac:dyDescent="0.3">
      <c r="A353" s="21"/>
      <c r="B353" s="41"/>
      <c r="C353" s="41"/>
      <c r="D353" s="41"/>
      <c r="E353" s="41"/>
      <c r="F353" s="41"/>
    </row>
    <row r="354" spans="1:6" x14ac:dyDescent="0.3">
      <c r="A354" s="20" t="s">
        <v>1159</v>
      </c>
      <c r="B354" s="42"/>
      <c r="C354" s="42"/>
      <c r="D354" s="42"/>
      <c r="E354" s="42"/>
      <c r="F354" s="42"/>
    </row>
    <row r="355" spans="1:6" x14ac:dyDescent="0.3">
      <c r="A355" s="43" t="s">
        <v>1160</v>
      </c>
      <c r="B355" s="40">
        <v>204</v>
      </c>
      <c r="C355" s="40" t="s">
        <v>1161</v>
      </c>
      <c r="D355" s="40" t="s">
        <v>1162</v>
      </c>
      <c r="E355" s="40" t="s">
        <v>1163</v>
      </c>
      <c r="F355" s="15"/>
    </row>
    <row r="356" spans="1:6" x14ac:dyDescent="0.3">
      <c r="A356" s="44"/>
      <c r="B356" s="42"/>
      <c r="C356" s="42"/>
      <c r="D356" s="42"/>
      <c r="E356" s="42"/>
      <c r="F356" s="19"/>
    </row>
    <row r="357" spans="1:6" x14ac:dyDescent="0.3">
      <c r="A357" s="14" t="s">
        <v>1164</v>
      </c>
      <c r="B357" s="40">
        <v>205</v>
      </c>
      <c r="C357" s="40">
        <v>667</v>
      </c>
      <c r="D357" s="40" t="s">
        <v>1165</v>
      </c>
      <c r="E357" s="40" t="s">
        <v>1166</v>
      </c>
      <c r="F357" s="40"/>
    </row>
    <row r="358" spans="1:6" x14ac:dyDescent="0.3">
      <c r="A358" s="16" t="s">
        <v>1167</v>
      </c>
      <c r="B358" s="41"/>
      <c r="C358" s="41"/>
      <c r="D358" s="41"/>
      <c r="E358" s="41"/>
      <c r="F358" s="41"/>
    </row>
    <row r="359" spans="1:6" ht="67.5" customHeight="1" x14ac:dyDescent="0.3">
      <c r="A359" s="18"/>
      <c r="B359" s="42"/>
      <c r="C359" s="42"/>
      <c r="D359" s="42"/>
      <c r="E359" s="42"/>
      <c r="F359" s="42"/>
    </row>
    <row r="360" spans="1:6" x14ac:dyDescent="0.3">
      <c r="A360" s="43" t="s">
        <v>1168</v>
      </c>
      <c r="B360" s="40">
        <v>206</v>
      </c>
      <c r="C360" s="40" t="s">
        <v>1169</v>
      </c>
      <c r="D360" s="40" t="s">
        <v>1165</v>
      </c>
      <c r="E360" s="40" t="s">
        <v>1170</v>
      </c>
      <c r="F360" s="15"/>
    </row>
    <row r="361" spans="1:6" ht="67.5" customHeight="1" x14ac:dyDescent="0.3">
      <c r="A361" s="44"/>
      <c r="B361" s="42"/>
      <c r="C361" s="42"/>
      <c r="D361" s="42"/>
      <c r="E361" s="42"/>
      <c r="F361" s="19"/>
    </row>
    <row r="362" spans="1:6" ht="28" x14ac:dyDescent="0.3">
      <c r="A362" s="12" t="s">
        <v>1171</v>
      </c>
      <c r="B362" s="13">
        <v>207</v>
      </c>
      <c r="C362" s="13" t="s">
        <v>1172</v>
      </c>
      <c r="D362" s="13" t="s">
        <v>1173</v>
      </c>
      <c r="E362" s="13" t="s">
        <v>1174</v>
      </c>
      <c r="F362" s="13"/>
    </row>
    <row r="363" spans="1:6" ht="25" x14ac:dyDescent="0.3">
      <c r="A363" s="12" t="s">
        <v>1175</v>
      </c>
      <c r="B363" s="13">
        <v>208</v>
      </c>
      <c r="C363" s="13" t="s">
        <v>1176</v>
      </c>
      <c r="D363" s="13" t="s">
        <v>1177</v>
      </c>
      <c r="E363" s="13" t="s">
        <v>1178</v>
      </c>
      <c r="F363" s="13"/>
    </row>
    <row r="364" spans="1:6" ht="108" customHeight="1" x14ac:dyDescent="0.3">
      <c r="A364" s="12" t="s">
        <v>1179</v>
      </c>
      <c r="B364" s="13">
        <v>209</v>
      </c>
      <c r="C364" s="13" t="s">
        <v>1180</v>
      </c>
      <c r="D364" s="13" t="s">
        <v>1177</v>
      </c>
      <c r="E364" s="13" t="s">
        <v>1181</v>
      </c>
      <c r="F364" s="13"/>
    </row>
    <row r="365" spans="1:6" x14ac:dyDescent="0.3">
      <c r="A365" s="12" t="s">
        <v>1182</v>
      </c>
      <c r="B365" s="13">
        <v>210</v>
      </c>
      <c r="C365" s="13" t="s">
        <v>1183</v>
      </c>
      <c r="D365" s="13" t="s">
        <v>1184</v>
      </c>
      <c r="E365" s="13" t="s">
        <v>1185</v>
      </c>
      <c r="F365" s="13"/>
    </row>
    <row r="366" spans="1:6" ht="69.75" customHeight="1" x14ac:dyDescent="0.3">
      <c r="A366" s="12" t="s">
        <v>1186</v>
      </c>
      <c r="B366" s="13">
        <v>211</v>
      </c>
      <c r="C366" s="13" t="s">
        <v>1187</v>
      </c>
      <c r="D366" s="13" t="s">
        <v>1188</v>
      </c>
      <c r="E366" s="13" t="s">
        <v>1189</v>
      </c>
      <c r="F366" s="13"/>
    </row>
    <row r="367" spans="1:6" x14ac:dyDescent="0.3">
      <c r="A367" s="14" t="s">
        <v>1190</v>
      </c>
      <c r="B367" s="40">
        <v>212</v>
      </c>
      <c r="C367" s="40">
        <v>700</v>
      </c>
      <c r="D367" s="40" t="s">
        <v>1191</v>
      </c>
      <c r="E367" s="40" t="s">
        <v>1192</v>
      </c>
      <c r="F367" s="40"/>
    </row>
    <row r="368" spans="1:6" x14ac:dyDescent="0.3">
      <c r="A368" s="21"/>
      <c r="B368" s="41"/>
      <c r="C368" s="41"/>
      <c r="D368" s="41"/>
      <c r="E368" s="41"/>
      <c r="F368" s="41"/>
    </row>
    <row r="369" spans="1:6" ht="105.75" customHeight="1" x14ac:dyDescent="0.3">
      <c r="A369" s="20" t="s">
        <v>1193</v>
      </c>
      <c r="B369" s="42"/>
      <c r="C369" s="42"/>
      <c r="D369" s="42"/>
      <c r="E369" s="42"/>
      <c r="F369" s="42"/>
    </row>
    <row r="370" spans="1:6" x14ac:dyDescent="0.3">
      <c r="A370" s="14" t="s">
        <v>1194</v>
      </c>
      <c r="B370" s="40">
        <v>213</v>
      </c>
      <c r="C370" s="40">
        <v>544</v>
      </c>
      <c r="D370" s="40" t="s">
        <v>1195</v>
      </c>
      <c r="E370" s="40" t="s">
        <v>214</v>
      </c>
      <c r="F370" s="40"/>
    </row>
    <row r="371" spans="1:6" x14ac:dyDescent="0.3">
      <c r="A371" s="21"/>
      <c r="B371" s="41"/>
      <c r="C371" s="41"/>
      <c r="D371" s="41"/>
      <c r="E371" s="41"/>
      <c r="F371" s="41"/>
    </row>
    <row r="372" spans="1:6" x14ac:dyDescent="0.3">
      <c r="A372" s="20" t="s">
        <v>1196</v>
      </c>
      <c r="B372" s="42"/>
      <c r="C372" s="42"/>
      <c r="D372" s="42"/>
      <c r="E372" s="42"/>
      <c r="F372" s="42"/>
    </row>
    <row r="373" spans="1:6" x14ac:dyDescent="0.3">
      <c r="A373" s="14" t="s">
        <v>1197</v>
      </c>
      <c r="B373" s="40">
        <v>214</v>
      </c>
      <c r="C373" s="40">
        <v>731</v>
      </c>
      <c r="D373" s="40" t="s">
        <v>1198</v>
      </c>
      <c r="E373" s="40" t="s">
        <v>1199</v>
      </c>
      <c r="F373" s="40"/>
    </row>
    <row r="374" spans="1:6" x14ac:dyDescent="0.3">
      <c r="A374" s="21"/>
      <c r="B374" s="41"/>
      <c r="C374" s="41"/>
      <c r="D374" s="41"/>
      <c r="E374" s="41"/>
      <c r="F374" s="41"/>
    </row>
    <row r="375" spans="1:6" ht="89.25" customHeight="1" x14ac:dyDescent="0.3">
      <c r="A375" s="20" t="s">
        <v>1200</v>
      </c>
      <c r="B375" s="42"/>
      <c r="C375" s="42"/>
      <c r="D375" s="42"/>
      <c r="E375" s="42"/>
      <c r="F375" s="42"/>
    </row>
    <row r="376" spans="1:6" x14ac:dyDescent="0.3">
      <c r="A376" s="14" t="s">
        <v>1201</v>
      </c>
      <c r="B376" s="40">
        <v>215</v>
      </c>
      <c r="C376" s="40">
        <v>627</v>
      </c>
      <c r="D376" s="40" t="s">
        <v>1202</v>
      </c>
      <c r="E376" s="40" t="s">
        <v>1203</v>
      </c>
      <c r="F376" s="40"/>
    </row>
    <row r="377" spans="1:6" x14ac:dyDescent="0.3">
      <c r="A377" s="20" t="s">
        <v>1204</v>
      </c>
      <c r="B377" s="42"/>
      <c r="C377" s="42"/>
      <c r="D377" s="42"/>
      <c r="E377" s="42"/>
      <c r="F377" s="42"/>
    </row>
    <row r="378" spans="1:6" x14ac:dyDescent="0.3">
      <c r="A378" s="12" t="s">
        <v>1205</v>
      </c>
      <c r="B378" s="13">
        <v>216</v>
      </c>
      <c r="C378" s="13">
        <v>788</v>
      </c>
      <c r="D378" s="13" t="s">
        <v>1202</v>
      </c>
      <c r="E378" s="13" t="s">
        <v>1206</v>
      </c>
      <c r="F378" s="13"/>
    </row>
    <row r="379" spans="1:6" x14ac:dyDescent="0.3">
      <c r="A379" s="12" t="s">
        <v>1207</v>
      </c>
      <c r="B379" s="13">
        <v>217</v>
      </c>
      <c r="C379" s="13" t="s">
        <v>1208</v>
      </c>
      <c r="D379" s="13" t="s">
        <v>94</v>
      </c>
      <c r="E379" s="13" t="s">
        <v>93</v>
      </c>
      <c r="F379" s="13"/>
    </row>
    <row r="380" spans="1:6" x14ac:dyDescent="0.3">
      <c r="A380" s="12" t="s">
        <v>1209</v>
      </c>
      <c r="B380" s="13">
        <v>218</v>
      </c>
      <c r="C380" s="13" t="s">
        <v>1210</v>
      </c>
      <c r="D380" s="13" t="s">
        <v>1211</v>
      </c>
      <c r="E380" s="13" t="s">
        <v>1212</v>
      </c>
      <c r="F380" s="13"/>
    </row>
    <row r="381" spans="1:6" x14ac:dyDescent="0.3">
      <c r="A381" s="43" t="s">
        <v>1213</v>
      </c>
      <c r="B381" s="40">
        <v>219</v>
      </c>
      <c r="C381" s="40" t="s">
        <v>1214</v>
      </c>
      <c r="D381" s="40" t="s">
        <v>1215</v>
      </c>
      <c r="E381" s="40" t="s">
        <v>1163</v>
      </c>
      <c r="F381" s="15"/>
    </row>
    <row r="382" spans="1:6" x14ac:dyDescent="0.3">
      <c r="A382" s="44"/>
      <c r="B382" s="42"/>
      <c r="C382" s="42"/>
      <c r="D382" s="42"/>
      <c r="E382" s="42"/>
      <c r="F382" s="19"/>
    </row>
    <row r="383" spans="1:6" x14ac:dyDescent="0.3">
      <c r="A383" s="14" t="s">
        <v>1216</v>
      </c>
      <c r="B383" s="40">
        <v>220</v>
      </c>
      <c r="C383" s="40">
        <v>765</v>
      </c>
      <c r="D383" s="40" t="s">
        <v>1215</v>
      </c>
      <c r="E383" s="40" t="s">
        <v>1217</v>
      </c>
      <c r="F383" s="40"/>
    </row>
    <row r="384" spans="1:6" x14ac:dyDescent="0.3">
      <c r="A384" s="20" t="s">
        <v>1218</v>
      </c>
      <c r="B384" s="42"/>
      <c r="C384" s="42"/>
      <c r="D384" s="42"/>
      <c r="E384" s="42"/>
      <c r="F384" s="42"/>
    </row>
    <row r="385" spans="1:6" x14ac:dyDescent="0.3">
      <c r="A385" s="14" t="s">
        <v>1219</v>
      </c>
      <c r="B385" s="40">
        <v>221</v>
      </c>
      <c r="C385" s="40">
        <v>567</v>
      </c>
      <c r="D385" s="40" t="s">
        <v>1220</v>
      </c>
      <c r="E385" s="40" t="s">
        <v>1221</v>
      </c>
      <c r="F385" s="40"/>
    </row>
    <row r="386" spans="1:6" x14ac:dyDescent="0.3">
      <c r="A386" s="21"/>
      <c r="B386" s="41"/>
      <c r="C386" s="41"/>
      <c r="D386" s="41"/>
      <c r="E386" s="41"/>
      <c r="F386" s="41"/>
    </row>
    <row r="387" spans="1:6" x14ac:dyDescent="0.3">
      <c r="A387" s="20" t="s">
        <v>1222</v>
      </c>
      <c r="B387" s="42"/>
      <c r="C387" s="42"/>
      <c r="D387" s="42"/>
      <c r="E387" s="42"/>
      <c r="F387" s="42"/>
    </row>
    <row r="388" spans="1:6" x14ac:dyDescent="0.3">
      <c r="A388" s="14" t="s">
        <v>1223</v>
      </c>
      <c r="B388" s="40">
        <v>222</v>
      </c>
      <c r="C388" s="40">
        <v>733</v>
      </c>
      <c r="D388" s="40" t="s">
        <v>1220</v>
      </c>
      <c r="E388" s="40" t="s">
        <v>1224</v>
      </c>
      <c r="F388" s="40"/>
    </row>
    <row r="389" spans="1:6" x14ac:dyDescent="0.3">
      <c r="A389" s="21"/>
      <c r="B389" s="41"/>
      <c r="C389" s="41"/>
      <c r="D389" s="41"/>
      <c r="E389" s="41"/>
      <c r="F389" s="41"/>
    </row>
    <row r="390" spans="1:6" x14ac:dyDescent="0.3">
      <c r="A390" s="20" t="s">
        <v>1225</v>
      </c>
      <c r="B390" s="42"/>
      <c r="C390" s="42"/>
      <c r="D390" s="42"/>
      <c r="E390" s="42"/>
      <c r="F390" s="42"/>
    </row>
    <row r="391" spans="1:6" x14ac:dyDescent="0.3">
      <c r="A391" s="14" t="s">
        <v>1226</v>
      </c>
      <c r="B391" s="40">
        <v>223</v>
      </c>
      <c r="C391" s="40">
        <v>775</v>
      </c>
      <c r="D391" s="40" t="s">
        <v>1220</v>
      </c>
      <c r="E391" s="40" t="s">
        <v>1227</v>
      </c>
      <c r="F391" s="40"/>
    </row>
    <row r="392" spans="1:6" x14ac:dyDescent="0.3">
      <c r="A392" s="20" t="s">
        <v>1228</v>
      </c>
      <c r="B392" s="42"/>
      <c r="C392" s="42"/>
      <c r="D392" s="42"/>
      <c r="E392" s="42"/>
      <c r="F392" s="42"/>
    </row>
    <row r="393" spans="1:6" x14ac:dyDescent="0.3">
      <c r="A393" s="12" t="s">
        <v>1229</v>
      </c>
      <c r="B393" s="13">
        <v>224</v>
      </c>
      <c r="C393" s="13" t="s">
        <v>1230</v>
      </c>
      <c r="D393" s="13" t="s">
        <v>1231</v>
      </c>
      <c r="E393" s="13" t="s">
        <v>1232</v>
      </c>
      <c r="F393" s="13"/>
    </row>
    <row r="394" spans="1:6" x14ac:dyDescent="0.3">
      <c r="A394" s="12" t="s">
        <v>1233</v>
      </c>
      <c r="B394" s="13">
        <v>225</v>
      </c>
      <c r="C394" s="13" t="s">
        <v>1234</v>
      </c>
      <c r="D394" s="13" t="s">
        <v>1235</v>
      </c>
      <c r="E394" s="13" t="s">
        <v>1236</v>
      </c>
      <c r="F394" s="13"/>
    </row>
    <row r="395" spans="1:6" x14ac:dyDescent="0.3">
      <c r="A395" s="12" t="s">
        <v>1237</v>
      </c>
      <c r="B395" s="13">
        <v>226</v>
      </c>
      <c r="C395" s="13" t="s">
        <v>1238</v>
      </c>
      <c r="D395" s="13" t="s">
        <v>1239</v>
      </c>
      <c r="E395" s="13" t="s">
        <v>1240</v>
      </c>
      <c r="F395" s="13"/>
    </row>
    <row r="396" spans="1:6" x14ac:dyDescent="0.3">
      <c r="A396" s="14" t="s">
        <v>1241</v>
      </c>
      <c r="B396" s="40">
        <v>227</v>
      </c>
      <c r="C396" s="40" t="s">
        <v>1242</v>
      </c>
      <c r="D396" s="40" t="s">
        <v>177</v>
      </c>
      <c r="E396" s="40" t="s">
        <v>176</v>
      </c>
      <c r="F396" s="40"/>
    </row>
    <row r="397" spans="1:6" x14ac:dyDescent="0.3">
      <c r="A397" s="20" t="s">
        <v>1243</v>
      </c>
      <c r="B397" s="42"/>
      <c r="C397" s="42"/>
      <c r="D397" s="42"/>
      <c r="E397" s="42"/>
      <c r="F397" s="42"/>
    </row>
    <row r="398" spans="1:6" x14ac:dyDescent="0.3">
      <c r="A398" s="12" t="s">
        <v>1244</v>
      </c>
      <c r="B398" s="13">
        <v>228</v>
      </c>
      <c r="C398" s="13" t="s">
        <v>1245</v>
      </c>
      <c r="D398" s="13" t="s">
        <v>1246</v>
      </c>
      <c r="E398" s="13" t="s">
        <v>362</v>
      </c>
      <c r="F398" s="13"/>
    </row>
    <row r="399" spans="1:6" x14ac:dyDescent="0.3">
      <c r="A399" s="14" t="s">
        <v>1247</v>
      </c>
      <c r="B399" s="40">
        <v>229</v>
      </c>
      <c r="C399" s="40" t="s">
        <v>1248</v>
      </c>
      <c r="D399" s="40" t="s">
        <v>1246</v>
      </c>
      <c r="E399" s="40" t="s">
        <v>1249</v>
      </c>
      <c r="F399" s="40"/>
    </row>
    <row r="400" spans="1:6" x14ac:dyDescent="0.3">
      <c r="A400" s="20" t="s">
        <v>1250</v>
      </c>
      <c r="B400" s="42"/>
      <c r="C400" s="42"/>
      <c r="D400" s="42"/>
      <c r="E400" s="42"/>
      <c r="F400" s="42"/>
    </row>
    <row r="401" spans="1:6" ht="74.25" customHeight="1" x14ac:dyDescent="0.3">
      <c r="A401" s="14" t="s">
        <v>1251</v>
      </c>
      <c r="B401" s="40">
        <v>230</v>
      </c>
      <c r="C401" s="40">
        <v>685</v>
      </c>
      <c r="D401" s="40" t="s">
        <v>1252</v>
      </c>
      <c r="E401" s="40" t="s">
        <v>1253</v>
      </c>
      <c r="F401" s="40"/>
    </row>
    <row r="402" spans="1:6" x14ac:dyDescent="0.3">
      <c r="A402" s="21"/>
      <c r="B402" s="41"/>
      <c r="C402" s="41"/>
      <c r="D402" s="41"/>
      <c r="E402" s="41"/>
      <c r="F402" s="41"/>
    </row>
    <row r="403" spans="1:6" x14ac:dyDescent="0.3">
      <c r="A403" s="20" t="s">
        <v>1254</v>
      </c>
      <c r="B403" s="42"/>
      <c r="C403" s="42"/>
      <c r="D403" s="42"/>
      <c r="E403" s="42"/>
      <c r="F403" s="42"/>
    </row>
    <row r="404" spans="1:6" x14ac:dyDescent="0.3">
      <c r="A404" s="14" t="s">
        <v>1255</v>
      </c>
      <c r="B404" s="40">
        <v>231</v>
      </c>
      <c r="C404" s="40" t="s">
        <v>1256</v>
      </c>
      <c r="D404" s="40" t="s">
        <v>1257</v>
      </c>
      <c r="E404" s="40" t="s">
        <v>88</v>
      </c>
      <c r="F404" s="40"/>
    </row>
    <row r="405" spans="1:6" x14ac:dyDescent="0.3">
      <c r="A405" s="20" t="s">
        <v>1258</v>
      </c>
      <c r="B405" s="42"/>
      <c r="C405" s="42"/>
      <c r="D405" s="42"/>
      <c r="E405" s="42"/>
      <c r="F405" s="42"/>
    </row>
    <row r="406" spans="1:6" x14ac:dyDescent="0.3">
      <c r="A406" s="14" t="s">
        <v>1259</v>
      </c>
      <c r="B406" s="40">
        <v>232</v>
      </c>
      <c r="C406" s="40" t="s">
        <v>1260</v>
      </c>
      <c r="D406" s="40" t="s">
        <v>1261</v>
      </c>
      <c r="E406" s="40" t="s">
        <v>1262</v>
      </c>
      <c r="F406" s="40"/>
    </row>
    <row r="407" spans="1:6" x14ac:dyDescent="0.3">
      <c r="A407" s="20" t="s">
        <v>1263</v>
      </c>
      <c r="B407" s="42"/>
      <c r="C407" s="42"/>
      <c r="D407" s="42"/>
      <c r="E407" s="42"/>
      <c r="F407" s="42"/>
    </row>
    <row r="408" spans="1:6" x14ac:dyDescent="0.3">
      <c r="A408" s="12" t="s">
        <v>1264</v>
      </c>
      <c r="B408" s="13">
        <v>233</v>
      </c>
      <c r="C408" s="13" t="s">
        <v>1265</v>
      </c>
      <c r="D408" s="13" t="s">
        <v>1266</v>
      </c>
      <c r="E408" s="13" t="s">
        <v>1267</v>
      </c>
      <c r="F408" s="13"/>
    </row>
    <row r="409" spans="1:6" x14ac:dyDescent="0.3">
      <c r="A409" s="14" t="s">
        <v>1268</v>
      </c>
      <c r="B409" s="40">
        <v>234</v>
      </c>
      <c r="C409" s="40">
        <v>35</v>
      </c>
      <c r="D409" s="40" t="s">
        <v>1269</v>
      </c>
      <c r="E409" s="40" t="s">
        <v>1270</v>
      </c>
      <c r="F409" s="40"/>
    </row>
    <row r="410" spans="1:6" x14ac:dyDescent="0.3">
      <c r="A410" s="21"/>
      <c r="B410" s="41"/>
      <c r="C410" s="41"/>
      <c r="D410" s="41"/>
      <c r="E410" s="41"/>
      <c r="F410" s="41"/>
    </row>
    <row r="411" spans="1:6" x14ac:dyDescent="0.3">
      <c r="A411" s="20" t="s">
        <v>1271</v>
      </c>
      <c r="B411" s="42"/>
      <c r="C411" s="42"/>
      <c r="D411" s="42"/>
      <c r="E411" s="42"/>
      <c r="F411" s="42"/>
    </row>
    <row r="412" spans="1:6" x14ac:dyDescent="0.3">
      <c r="A412" s="14" t="s">
        <v>1272</v>
      </c>
      <c r="B412" s="40">
        <v>235</v>
      </c>
      <c r="C412" s="40">
        <v>636</v>
      </c>
      <c r="D412" s="40" t="s">
        <v>1273</v>
      </c>
      <c r="E412" s="40" t="s">
        <v>1021</v>
      </c>
      <c r="F412" s="40"/>
    </row>
    <row r="413" spans="1:6" ht="93" customHeight="1" x14ac:dyDescent="0.3">
      <c r="A413" s="21"/>
      <c r="B413" s="41"/>
      <c r="C413" s="41"/>
      <c r="D413" s="41"/>
      <c r="E413" s="41"/>
      <c r="F413" s="41"/>
    </row>
    <row r="414" spans="1:6" x14ac:dyDescent="0.3">
      <c r="A414" s="20" t="s">
        <v>1274</v>
      </c>
      <c r="B414" s="42"/>
      <c r="C414" s="42"/>
      <c r="D414" s="42"/>
      <c r="E414" s="42"/>
      <c r="F414" s="42"/>
    </row>
    <row r="415" spans="1:6" x14ac:dyDescent="0.3">
      <c r="A415" s="43" t="s">
        <v>1275</v>
      </c>
      <c r="B415" s="40">
        <v>236</v>
      </c>
      <c r="C415" s="40" t="s">
        <v>1276</v>
      </c>
      <c r="D415" s="40" t="s">
        <v>1277</v>
      </c>
      <c r="E415" s="40" t="s">
        <v>1278</v>
      </c>
      <c r="F415" s="15"/>
    </row>
    <row r="416" spans="1:6" x14ac:dyDescent="0.3">
      <c r="A416" s="44"/>
      <c r="B416" s="42"/>
      <c r="C416" s="42"/>
      <c r="D416" s="42"/>
      <c r="E416" s="42"/>
      <c r="F416" s="19"/>
    </row>
    <row r="417" spans="1:6" x14ac:dyDescent="0.3">
      <c r="A417" s="12" t="s">
        <v>1279</v>
      </c>
      <c r="B417" s="13">
        <v>237</v>
      </c>
      <c r="C417" s="13" t="s">
        <v>1280</v>
      </c>
      <c r="D417" s="13" t="s">
        <v>1281</v>
      </c>
      <c r="E417" s="13" t="s">
        <v>1282</v>
      </c>
      <c r="F417" s="13"/>
    </row>
    <row r="418" spans="1:6" x14ac:dyDescent="0.3">
      <c r="A418" s="14" t="s">
        <v>1283</v>
      </c>
      <c r="B418" s="40">
        <v>238</v>
      </c>
      <c r="C418" s="40">
        <v>483</v>
      </c>
      <c r="D418" s="40" t="s">
        <v>1284</v>
      </c>
      <c r="E418" s="40" t="s">
        <v>1285</v>
      </c>
      <c r="F418" s="40"/>
    </row>
    <row r="419" spans="1:6" x14ac:dyDescent="0.3">
      <c r="A419" s="21"/>
      <c r="B419" s="41"/>
      <c r="C419" s="41"/>
      <c r="D419" s="41"/>
      <c r="E419" s="41"/>
      <c r="F419" s="41"/>
    </row>
    <row r="420" spans="1:6" x14ac:dyDescent="0.3">
      <c r="A420" s="20" t="s">
        <v>1286</v>
      </c>
      <c r="B420" s="42"/>
      <c r="C420" s="42"/>
      <c r="D420" s="42"/>
      <c r="E420" s="42"/>
      <c r="F420" s="42"/>
    </row>
    <row r="421" spans="1:6" x14ac:dyDescent="0.3">
      <c r="A421" s="12" t="s">
        <v>1287</v>
      </c>
      <c r="B421" s="13">
        <v>239</v>
      </c>
      <c r="C421" s="13">
        <v>776</v>
      </c>
      <c r="D421" s="13" t="s">
        <v>1288</v>
      </c>
      <c r="E421" s="13" t="s">
        <v>1289</v>
      </c>
      <c r="F421" s="13"/>
    </row>
    <row r="422" spans="1:6" x14ac:dyDescent="0.3">
      <c r="A422" s="14" t="s">
        <v>1290</v>
      </c>
      <c r="B422" s="40">
        <v>240</v>
      </c>
      <c r="C422" s="40">
        <v>774</v>
      </c>
      <c r="D422" s="40" t="s">
        <v>1291</v>
      </c>
      <c r="E422" s="40" t="s">
        <v>1292</v>
      </c>
      <c r="F422" s="40"/>
    </row>
    <row r="423" spans="1:6" x14ac:dyDescent="0.3">
      <c r="A423" s="20" t="s">
        <v>1293</v>
      </c>
      <c r="B423" s="42"/>
      <c r="C423" s="42"/>
      <c r="D423" s="42"/>
      <c r="E423" s="42"/>
      <c r="F423" s="42"/>
    </row>
    <row r="424" spans="1:6" x14ac:dyDescent="0.3">
      <c r="A424" s="14" t="s">
        <v>1294</v>
      </c>
      <c r="B424" s="40">
        <v>241</v>
      </c>
      <c r="C424" s="40">
        <v>784</v>
      </c>
      <c r="D424" s="40" t="s">
        <v>1295</v>
      </c>
      <c r="E424" s="40" t="s">
        <v>1296</v>
      </c>
      <c r="F424" s="40"/>
    </row>
    <row r="425" spans="1:6" ht="67.5" customHeight="1" x14ac:dyDescent="0.3">
      <c r="A425" s="20" t="s">
        <v>1297</v>
      </c>
      <c r="B425" s="42"/>
      <c r="C425" s="42"/>
      <c r="D425" s="42"/>
      <c r="E425" s="42"/>
      <c r="F425" s="42"/>
    </row>
    <row r="426" spans="1:6" x14ac:dyDescent="0.3">
      <c r="A426" s="14" t="s">
        <v>1298</v>
      </c>
      <c r="B426" s="40">
        <v>242</v>
      </c>
      <c r="C426" s="40">
        <v>670</v>
      </c>
      <c r="D426" s="40" t="s">
        <v>1299</v>
      </c>
      <c r="E426" s="40" t="s">
        <v>1300</v>
      </c>
      <c r="F426" s="40"/>
    </row>
    <row r="427" spans="1:6" x14ac:dyDescent="0.3">
      <c r="A427" s="21"/>
      <c r="B427" s="41"/>
      <c r="C427" s="41"/>
      <c r="D427" s="41"/>
      <c r="E427" s="41"/>
      <c r="F427" s="41"/>
    </row>
    <row r="428" spans="1:6" x14ac:dyDescent="0.3">
      <c r="A428" s="20" t="s">
        <v>1301</v>
      </c>
      <c r="B428" s="42"/>
      <c r="C428" s="42"/>
      <c r="D428" s="42"/>
      <c r="E428" s="42"/>
      <c r="F428" s="42"/>
    </row>
    <row r="429" spans="1:6" ht="57" customHeight="1" x14ac:dyDescent="0.3">
      <c r="A429" s="12" t="s">
        <v>1302</v>
      </c>
      <c r="B429" s="13">
        <v>243</v>
      </c>
      <c r="C429" s="13">
        <v>11</v>
      </c>
      <c r="D429" s="13" t="s">
        <v>270</v>
      </c>
      <c r="E429" s="13" t="s">
        <v>271</v>
      </c>
      <c r="F429" s="13"/>
    </row>
    <row r="430" spans="1:6" x14ac:dyDescent="0.3">
      <c r="A430" s="14" t="s">
        <v>1303</v>
      </c>
      <c r="B430" s="40">
        <v>244</v>
      </c>
      <c r="C430" s="40">
        <v>757</v>
      </c>
      <c r="D430" s="40" t="s">
        <v>1304</v>
      </c>
      <c r="E430" s="40" t="s">
        <v>1240</v>
      </c>
      <c r="F430" s="40"/>
    </row>
    <row r="431" spans="1:6" x14ac:dyDescent="0.3">
      <c r="A431" s="21"/>
      <c r="B431" s="41"/>
      <c r="C431" s="41"/>
      <c r="D431" s="41"/>
      <c r="E431" s="41"/>
      <c r="F431" s="41"/>
    </row>
    <row r="432" spans="1:6" x14ac:dyDescent="0.3">
      <c r="A432" s="20" t="s">
        <v>1305</v>
      </c>
      <c r="B432" s="42"/>
      <c r="C432" s="42"/>
      <c r="D432" s="42"/>
      <c r="E432" s="42"/>
      <c r="F432" s="42"/>
    </row>
    <row r="433" spans="1:6" ht="25" x14ac:dyDescent="0.3">
      <c r="A433" s="12" t="s">
        <v>1306</v>
      </c>
      <c r="B433" s="13">
        <v>245</v>
      </c>
      <c r="C433" s="13">
        <v>268</v>
      </c>
      <c r="D433" s="13" t="s">
        <v>1307</v>
      </c>
      <c r="E433" s="13" t="s">
        <v>1308</v>
      </c>
      <c r="F433" s="13"/>
    </row>
    <row r="434" spans="1:6" x14ac:dyDescent="0.3">
      <c r="A434" s="14" t="s">
        <v>1309</v>
      </c>
      <c r="B434" s="40">
        <v>246</v>
      </c>
      <c r="C434" s="40">
        <v>652</v>
      </c>
      <c r="D434" s="40" t="s">
        <v>1310</v>
      </c>
      <c r="E434" s="40" t="s">
        <v>1311</v>
      </c>
      <c r="F434" s="40"/>
    </row>
    <row r="435" spans="1:6" ht="87" customHeight="1" x14ac:dyDescent="0.3">
      <c r="A435" s="21"/>
      <c r="B435" s="41"/>
      <c r="C435" s="41"/>
      <c r="D435" s="41"/>
      <c r="E435" s="41"/>
      <c r="F435" s="41"/>
    </row>
    <row r="436" spans="1:6" x14ac:dyDescent="0.3">
      <c r="A436" s="20" t="s">
        <v>1312</v>
      </c>
      <c r="B436" s="42"/>
      <c r="C436" s="42"/>
      <c r="D436" s="42"/>
      <c r="E436" s="42"/>
      <c r="F436" s="42"/>
    </row>
    <row r="437" spans="1:6" x14ac:dyDescent="0.3">
      <c r="A437" s="14" t="s">
        <v>1313</v>
      </c>
      <c r="B437" s="40">
        <v>247</v>
      </c>
      <c r="C437" s="40" t="s">
        <v>232</v>
      </c>
      <c r="D437" s="40" t="s">
        <v>1314</v>
      </c>
      <c r="E437" s="40" t="s">
        <v>502</v>
      </c>
      <c r="F437" s="40"/>
    </row>
    <row r="438" spans="1:6" x14ac:dyDescent="0.3">
      <c r="A438" s="20" t="s">
        <v>1315</v>
      </c>
      <c r="B438" s="42"/>
      <c r="C438" s="42"/>
      <c r="D438" s="42"/>
      <c r="E438" s="42"/>
      <c r="F438" s="42"/>
    </row>
    <row r="439" spans="1:6" x14ac:dyDescent="0.3">
      <c r="A439" s="43" t="s">
        <v>1316</v>
      </c>
      <c r="B439" s="40">
        <v>248</v>
      </c>
      <c r="C439" s="40" t="s">
        <v>1317</v>
      </c>
      <c r="D439" s="40" t="s">
        <v>1318</v>
      </c>
      <c r="E439" s="40" t="s">
        <v>1319</v>
      </c>
      <c r="F439" s="40"/>
    </row>
    <row r="440" spans="1:6" x14ac:dyDescent="0.3">
      <c r="A440" s="44"/>
      <c r="B440" s="42"/>
      <c r="C440" s="42"/>
      <c r="D440" s="42"/>
      <c r="E440" s="42"/>
      <c r="F440" s="42"/>
    </row>
    <row r="441" spans="1:6" ht="69.75" customHeight="1" x14ac:dyDescent="0.3">
      <c r="A441" s="12" t="s">
        <v>1320</v>
      </c>
      <c r="B441" s="13">
        <v>249</v>
      </c>
      <c r="C441" s="13">
        <v>153</v>
      </c>
      <c r="D441" s="13" t="s">
        <v>1318</v>
      </c>
      <c r="E441" s="13" t="s">
        <v>1321</v>
      </c>
      <c r="F441" s="13"/>
    </row>
    <row r="442" spans="1:6" x14ac:dyDescent="0.3">
      <c r="A442" s="14" t="s">
        <v>1322</v>
      </c>
      <c r="B442" s="40">
        <v>250</v>
      </c>
      <c r="C442" s="40">
        <v>480</v>
      </c>
      <c r="D442" s="40" t="s">
        <v>1323</v>
      </c>
      <c r="E442" s="40" t="s">
        <v>1324</v>
      </c>
      <c r="F442" s="40"/>
    </row>
    <row r="443" spans="1:6" x14ac:dyDescent="0.3">
      <c r="A443" s="21"/>
      <c r="B443" s="41"/>
      <c r="C443" s="41"/>
      <c r="D443" s="41"/>
      <c r="E443" s="41"/>
      <c r="F443" s="41"/>
    </row>
    <row r="444" spans="1:6" x14ac:dyDescent="0.3">
      <c r="A444" s="20" t="s">
        <v>1325</v>
      </c>
      <c r="B444" s="42"/>
      <c r="C444" s="42"/>
      <c r="D444" s="42"/>
      <c r="E444" s="42"/>
      <c r="F444" s="42"/>
    </row>
    <row r="445" spans="1:6" x14ac:dyDescent="0.3">
      <c r="A445" s="14" t="s">
        <v>1326</v>
      </c>
      <c r="B445" s="40">
        <v>251</v>
      </c>
      <c r="C445" s="40">
        <v>761</v>
      </c>
      <c r="D445" s="40" t="s">
        <v>1327</v>
      </c>
      <c r="E445" s="40" t="s">
        <v>1328</v>
      </c>
      <c r="F445" s="40"/>
    </row>
    <row r="446" spans="1:6" x14ac:dyDescent="0.3">
      <c r="A446" s="20" t="s">
        <v>1329</v>
      </c>
      <c r="B446" s="42"/>
      <c r="C446" s="42"/>
      <c r="D446" s="42"/>
      <c r="E446" s="42"/>
      <c r="F446" s="42"/>
    </row>
    <row r="447" spans="1:6" ht="25" x14ac:dyDescent="0.3">
      <c r="A447" s="12" t="s">
        <v>1330</v>
      </c>
      <c r="B447" s="13">
        <v>252</v>
      </c>
      <c r="C447" s="13">
        <v>647</v>
      </c>
      <c r="D447" s="13" t="s">
        <v>1331</v>
      </c>
      <c r="E447" s="13" t="s">
        <v>1332</v>
      </c>
      <c r="F447" s="13"/>
    </row>
    <row r="448" spans="1:6" x14ac:dyDescent="0.3">
      <c r="A448" s="14" t="s">
        <v>1333</v>
      </c>
      <c r="B448" s="40">
        <v>253</v>
      </c>
      <c r="C448" s="40">
        <v>752</v>
      </c>
      <c r="D448" s="40" t="s">
        <v>1334</v>
      </c>
      <c r="E448" s="40" t="s">
        <v>1335</v>
      </c>
      <c r="F448" s="40"/>
    </row>
    <row r="449" spans="1:6" x14ac:dyDescent="0.3">
      <c r="A449" s="21"/>
      <c r="B449" s="41"/>
      <c r="C449" s="41"/>
      <c r="D449" s="41"/>
      <c r="E449" s="41"/>
      <c r="F449" s="41"/>
    </row>
    <row r="450" spans="1:6" x14ac:dyDescent="0.3">
      <c r="A450" s="20" t="s">
        <v>1336</v>
      </c>
      <c r="B450" s="42"/>
      <c r="C450" s="42"/>
      <c r="D450" s="42"/>
      <c r="E450" s="42"/>
      <c r="F450" s="42"/>
    </row>
    <row r="451" spans="1:6" x14ac:dyDescent="0.3">
      <c r="A451" s="12" t="s">
        <v>1337</v>
      </c>
      <c r="B451" s="13">
        <v>254</v>
      </c>
      <c r="C451" s="13" t="s">
        <v>1338</v>
      </c>
      <c r="D451" s="13" t="s">
        <v>1334</v>
      </c>
      <c r="E451" s="13" t="s">
        <v>1339</v>
      </c>
      <c r="F451" s="13"/>
    </row>
    <row r="452" spans="1:6" x14ac:dyDescent="0.3">
      <c r="A452" s="12" t="s">
        <v>1340</v>
      </c>
      <c r="B452" s="13">
        <v>255</v>
      </c>
      <c r="C452" s="13" t="s">
        <v>1341</v>
      </c>
      <c r="D452" s="13" t="s">
        <v>1342</v>
      </c>
      <c r="E452" s="13" t="s">
        <v>1343</v>
      </c>
      <c r="F452" s="13"/>
    </row>
    <row r="453" spans="1:6" x14ac:dyDescent="0.3">
      <c r="A453" s="14" t="s">
        <v>1344</v>
      </c>
      <c r="B453" s="40">
        <v>256</v>
      </c>
      <c r="C453" s="40">
        <v>727</v>
      </c>
      <c r="D453" s="40" t="s">
        <v>1345</v>
      </c>
      <c r="E453" s="40" t="s">
        <v>1346</v>
      </c>
      <c r="F453" s="40"/>
    </row>
    <row r="454" spans="1:6" x14ac:dyDescent="0.3">
      <c r="A454" s="21"/>
      <c r="B454" s="41"/>
      <c r="C454" s="41"/>
      <c r="D454" s="41"/>
      <c r="E454" s="41"/>
      <c r="F454" s="41"/>
    </row>
    <row r="455" spans="1:6" x14ac:dyDescent="0.3">
      <c r="A455" s="20" t="s">
        <v>1347</v>
      </c>
      <c r="B455" s="42"/>
      <c r="C455" s="42"/>
      <c r="D455" s="42"/>
      <c r="E455" s="42"/>
      <c r="F455" s="42"/>
    </row>
    <row r="456" spans="1:6" x14ac:dyDescent="0.3">
      <c r="A456" s="14" t="s">
        <v>1348</v>
      </c>
      <c r="B456" s="40">
        <v>257</v>
      </c>
      <c r="C456" s="40" t="s">
        <v>1349</v>
      </c>
      <c r="D456" s="40" t="s">
        <v>1350</v>
      </c>
      <c r="E456" s="40" t="s">
        <v>1351</v>
      </c>
      <c r="F456" s="40"/>
    </row>
    <row r="457" spans="1:6" ht="110.25" customHeight="1" x14ac:dyDescent="0.3">
      <c r="A457" s="20" t="s">
        <v>1352</v>
      </c>
      <c r="B457" s="42"/>
      <c r="C457" s="42"/>
      <c r="D457" s="42"/>
      <c r="E457" s="42"/>
      <c r="F457" s="42"/>
    </row>
    <row r="458" spans="1:6" ht="25" x14ac:dyDescent="0.3">
      <c r="A458" s="12" t="s">
        <v>1353</v>
      </c>
      <c r="B458" s="13">
        <v>258</v>
      </c>
      <c r="C458" s="13" t="s">
        <v>1354</v>
      </c>
      <c r="D458" s="13" t="s">
        <v>1355</v>
      </c>
      <c r="E458" s="13" t="s">
        <v>1356</v>
      </c>
      <c r="F458" s="13"/>
    </row>
    <row r="459" spans="1:6" x14ac:dyDescent="0.3">
      <c r="A459" s="14" t="s">
        <v>1357</v>
      </c>
      <c r="B459" s="40">
        <v>259</v>
      </c>
      <c r="C459" s="40" t="s">
        <v>1358</v>
      </c>
      <c r="D459" s="40" t="s">
        <v>1359</v>
      </c>
      <c r="E459" s="40" t="s">
        <v>934</v>
      </c>
      <c r="F459" s="40"/>
    </row>
    <row r="460" spans="1:6" x14ac:dyDescent="0.3">
      <c r="A460" s="20" t="s">
        <v>1360</v>
      </c>
      <c r="B460" s="42"/>
      <c r="C460" s="42"/>
      <c r="D460" s="42"/>
      <c r="E460" s="42"/>
      <c r="F460" s="42"/>
    </row>
    <row r="461" spans="1:6" x14ac:dyDescent="0.3">
      <c r="A461" s="14" t="s">
        <v>1361</v>
      </c>
      <c r="B461" s="40">
        <v>260</v>
      </c>
      <c r="C461" s="40">
        <v>635</v>
      </c>
      <c r="D461" s="40" t="s">
        <v>1362</v>
      </c>
      <c r="E461" s="40" t="s">
        <v>1363</v>
      </c>
      <c r="F461" s="40"/>
    </row>
    <row r="462" spans="1:6" x14ac:dyDescent="0.3">
      <c r="A462" s="21"/>
      <c r="B462" s="41"/>
      <c r="C462" s="41"/>
      <c r="D462" s="41"/>
      <c r="E462" s="41"/>
      <c r="F462" s="41"/>
    </row>
    <row r="463" spans="1:6" x14ac:dyDescent="0.3">
      <c r="A463" s="20" t="s">
        <v>1364</v>
      </c>
      <c r="B463" s="42"/>
      <c r="C463" s="42"/>
      <c r="D463" s="42"/>
      <c r="E463" s="42"/>
      <c r="F463" s="42"/>
    </row>
    <row r="464" spans="1:6" x14ac:dyDescent="0.3">
      <c r="A464" s="12" t="s">
        <v>1365</v>
      </c>
      <c r="B464" s="13">
        <v>261</v>
      </c>
      <c r="C464" s="13" t="s">
        <v>1366</v>
      </c>
      <c r="D464" s="13" t="s">
        <v>1367</v>
      </c>
      <c r="E464" s="13" t="s">
        <v>1368</v>
      </c>
      <c r="F464" s="13"/>
    </row>
    <row r="465" spans="1:6" x14ac:dyDescent="0.3">
      <c r="A465" s="14" t="s">
        <v>1369</v>
      </c>
      <c r="B465" s="40">
        <v>262</v>
      </c>
      <c r="C465" s="40" t="s">
        <v>1370</v>
      </c>
      <c r="D465" s="40" t="s">
        <v>1371</v>
      </c>
      <c r="E465" s="40" t="s">
        <v>1372</v>
      </c>
      <c r="F465" s="40"/>
    </row>
    <row r="466" spans="1:6" x14ac:dyDescent="0.3">
      <c r="A466" s="20" t="s">
        <v>1373</v>
      </c>
      <c r="B466" s="42"/>
      <c r="C466" s="42"/>
      <c r="D466" s="42"/>
      <c r="E466" s="42"/>
      <c r="F466" s="42"/>
    </row>
    <row r="467" spans="1:6" x14ac:dyDescent="0.3">
      <c r="A467" s="14" t="s">
        <v>1374</v>
      </c>
      <c r="B467" s="40">
        <v>263</v>
      </c>
      <c r="C467" s="40">
        <v>756</v>
      </c>
      <c r="D467" s="40" t="s">
        <v>1375</v>
      </c>
      <c r="E467" s="40" t="s">
        <v>1376</v>
      </c>
      <c r="F467" s="40"/>
    </row>
    <row r="468" spans="1:6" ht="156.75" customHeight="1" x14ac:dyDescent="0.3">
      <c r="A468" s="20" t="s">
        <v>1377</v>
      </c>
      <c r="B468" s="42"/>
      <c r="C468" s="42"/>
      <c r="D468" s="42"/>
      <c r="E468" s="42"/>
      <c r="F468" s="42"/>
    </row>
    <row r="469" spans="1:6" x14ac:dyDescent="0.3">
      <c r="A469" s="12" t="s">
        <v>1378</v>
      </c>
      <c r="B469" s="13">
        <v>264</v>
      </c>
      <c r="C469" s="13" t="s">
        <v>164</v>
      </c>
      <c r="D469" s="13" t="s">
        <v>1379</v>
      </c>
      <c r="E469" s="13" t="s">
        <v>1380</v>
      </c>
      <c r="F469" s="13"/>
    </row>
    <row r="470" spans="1:6" x14ac:dyDescent="0.3">
      <c r="A470" s="12" t="s">
        <v>1381</v>
      </c>
      <c r="B470" s="13">
        <v>265</v>
      </c>
      <c r="C470" s="13">
        <v>87</v>
      </c>
      <c r="D470" s="13" t="s">
        <v>1379</v>
      </c>
      <c r="E470" s="13" t="s">
        <v>978</v>
      </c>
      <c r="F470" s="13"/>
    </row>
    <row r="471" spans="1:6" ht="54.75" customHeight="1" x14ac:dyDescent="0.3">
      <c r="A471" s="43" t="s">
        <v>1382</v>
      </c>
      <c r="B471" s="40">
        <v>266</v>
      </c>
      <c r="C471" s="40" t="s">
        <v>1383</v>
      </c>
      <c r="D471" s="40" t="s">
        <v>1384</v>
      </c>
      <c r="E471" s="40" t="s">
        <v>1385</v>
      </c>
      <c r="F471" s="15"/>
    </row>
    <row r="472" spans="1:6" x14ac:dyDescent="0.3">
      <c r="A472" s="45"/>
      <c r="B472" s="41"/>
      <c r="C472" s="41"/>
      <c r="D472" s="41"/>
      <c r="E472" s="41"/>
      <c r="F472" s="17"/>
    </row>
    <row r="473" spans="1:6" x14ac:dyDescent="0.3">
      <c r="A473" s="44"/>
      <c r="B473" s="42"/>
      <c r="C473" s="42"/>
      <c r="D473" s="42"/>
      <c r="E473" s="42"/>
      <c r="F473" s="19"/>
    </row>
    <row r="474" spans="1:6" ht="25" x14ac:dyDescent="0.3">
      <c r="A474" s="12" t="s">
        <v>1386</v>
      </c>
      <c r="B474" s="13">
        <v>267</v>
      </c>
      <c r="C474" s="13">
        <v>789</v>
      </c>
      <c r="D474" s="13" t="s">
        <v>1324</v>
      </c>
      <c r="E474" s="13" t="s">
        <v>1387</v>
      </c>
      <c r="F474" s="13"/>
    </row>
    <row r="475" spans="1:6" x14ac:dyDescent="0.3">
      <c r="A475" s="12" t="s">
        <v>1388</v>
      </c>
      <c r="B475" s="13">
        <v>268</v>
      </c>
      <c r="C475" s="13">
        <v>554</v>
      </c>
      <c r="D475" s="13" t="s">
        <v>1324</v>
      </c>
      <c r="E475" s="13" t="s">
        <v>1389</v>
      </c>
      <c r="F475" s="13"/>
    </row>
    <row r="476" spans="1:6" x14ac:dyDescent="0.3">
      <c r="A476" s="12" t="s">
        <v>1390</v>
      </c>
      <c r="B476" s="13">
        <v>269</v>
      </c>
      <c r="C476" s="13" t="s">
        <v>1391</v>
      </c>
      <c r="D476" s="13" t="s">
        <v>1392</v>
      </c>
      <c r="E476" s="13" t="s">
        <v>492</v>
      </c>
      <c r="F476" s="13"/>
    </row>
    <row r="477" spans="1:6" x14ac:dyDescent="0.3">
      <c r="A477" s="12" t="s">
        <v>1393</v>
      </c>
      <c r="B477" s="13">
        <v>270</v>
      </c>
      <c r="C477" s="13" t="s">
        <v>1394</v>
      </c>
      <c r="D477" s="13" t="s">
        <v>1395</v>
      </c>
      <c r="E477" s="13" t="s">
        <v>1396</v>
      </c>
      <c r="F477" s="13"/>
    </row>
    <row r="478" spans="1:6" x14ac:dyDescent="0.3">
      <c r="A478" s="14" t="s">
        <v>1397</v>
      </c>
      <c r="B478" s="40">
        <v>271</v>
      </c>
      <c r="C478" s="40">
        <v>669</v>
      </c>
      <c r="D478" s="40" t="s">
        <v>1398</v>
      </c>
      <c r="E478" s="40" t="s">
        <v>803</v>
      </c>
      <c r="F478" s="15"/>
    </row>
    <row r="479" spans="1:6" x14ac:dyDescent="0.3">
      <c r="A479" s="16" t="s">
        <v>1399</v>
      </c>
      <c r="B479" s="41"/>
      <c r="C479" s="41"/>
      <c r="D479" s="41"/>
      <c r="E479" s="41"/>
      <c r="F479" s="17"/>
    </row>
    <row r="480" spans="1:6" x14ac:dyDescent="0.3">
      <c r="A480" s="18"/>
      <c r="B480" s="42"/>
      <c r="C480" s="42"/>
      <c r="D480" s="42"/>
      <c r="E480" s="42"/>
      <c r="F480" s="19"/>
    </row>
    <row r="481" spans="1:6" x14ac:dyDescent="0.3">
      <c r="A481" s="14" t="s">
        <v>1400</v>
      </c>
      <c r="B481" s="40">
        <v>272</v>
      </c>
      <c r="C481" s="40" t="s">
        <v>139</v>
      </c>
      <c r="D481" s="40" t="s">
        <v>1401</v>
      </c>
      <c r="E481" s="40" t="s">
        <v>1402</v>
      </c>
      <c r="F481" s="40"/>
    </row>
    <row r="482" spans="1:6" x14ac:dyDescent="0.3">
      <c r="A482" s="21"/>
      <c r="B482" s="41"/>
      <c r="C482" s="41"/>
      <c r="D482" s="41"/>
      <c r="E482" s="41"/>
      <c r="F482" s="41"/>
    </row>
    <row r="483" spans="1:6" x14ac:dyDescent="0.3">
      <c r="A483" s="20" t="s">
        <v>1403</v>
      </c>
      <c r="B483" s="42"/>
      <c r="C483" s="42"/>
      <c r="D483" s="42"/>
      <c r="E483" s="42"/>
      <c r="F483" s="42"/>
    </row>
    <row r="484" spans="1:6" x14ac:dyDescent="0.3">
      <c r="A484" s="12" t="s">
        <v>1404</v>
      </c>
      <c r="B484" s="13">
        <v>273</v>
      </c>
      <c r="C484" s="13" t="s">
        <v>1405</v>
      </c>
      <c r="D484" s="13" t="s">
        <v>1406</v>
      </c>
      <c r="E484" s="13" t="s">
        <v>1407</v>
      </c>
      <c r="F484" s="13"/>
    </row>
    <row r="485" spans="1:6" x14ac:dyDescent="0.3">
      <c r="A485" s="12" t="s">
        <v>1408</v>
      </c>
      <c r="B485" s="13">
        <v>274</v>
      </c>
      <c r="C485" s="13" t="s">
        <v>242</v>
      </c>
      <c r="D485" s="13" t="s">
        <v>1409</v>
      </c>
      <c r="E485" s="13" t="s">
        <v>561</v>
      </c>
      <c r="F485" s="13"/>
    </row>
    <row r="486" spans="1:6" x14ac:dyDescent="0.3">
      <c r="A486" s="14" t="s">
        <v>1410</v>
      </c>
      <c r="B486" s="40">
        <v>275</v>
      </c>
      <c r="C486" s="40">
        <v>651</v>
      </c>
      <c r="D486" s="40" t="s">
        <v>341</v>
      </c>
      <c r="E486" s="40" t="s">
        <v>340</v>
      </c>
      <c r="F486" s="40"/>
    </row>
    <row r="487" spans="1:6" x14ac:dyDescent="0.3">
      <c r="A487" s="21"/>
      <c r="B487" s="41"/>
      <c r="C487" s="41"/>
      <c r="D487" s="41"/>
      <c r="E487" s="41"/>
      <c r="F487" s="41"/>
    </row>
    <row r="488" spans="1:6" x14ac:dyDescent="0.3">
      <c r="A488" s="20" t="s">
        <v>1411</v>
      </c>
      <c r="B488" s="42"/>
      <c r="C488" s="42"/>
      <c r="D488" s="42"/>
      <c r="E488" s="42"/>
      <c r="F488" s="42"/>
    </row>
    <row r="489" spans="1:6" x14ac:dyDescent="0.3">
      <c r="A489" s="14" t="s">
        <v>1412</v>
      </c>
      <c r="B489" s="40">
        <v>276</v>
      </c>
      <c r="C489" s="40">
        <v>247</v>
      </c>
      <c r="D489" s="40" t="s">
        <v>1413</v>
      </c>
      <c r="E489" s="40" t="s">
        <v>1414</v>
      </c>
      <c r="F489" s="40"/>
    </row>
    <row r="490" spans="1:6" x14ac:dyDescent="0.3">
      <c r="A490" s="21"/>
      <c r="B490" s="41"/>
      <c r="C490" s="41"/>
      <c r="D490" s="41"/>
      <c r="E490" s="41"/>
      <c r="F490" s="41"/>
    </row>
    <row r="491" spans="1:6" x14ac:dyDescent="0.3">
      <c r="A491" s="20" t="s">
        <v>1415</v>
      </c>
      <c r="B491" s="42"/>
      <c r="C491" s="42"/>
      <c r="D491" s="42"/>
      <c r="E491" s="42"/>
      <c r="F491" s="42"/>
    </row>
    <row r="492" spans="1:6" x14ac:dyDescent="0.3">
      <c r="A492" s="43" t="s">
        <v>1416</v>
      </c>
      <c r="B492" s="40">
        <v>277</v>
      </c>
      <c r="C492" s="40">
        <v>508</v>
      </c>
      <c r="D492" s="40" t="s">
        <v>1417</v>
      </c>
      <c r="E492" s="40" t="s">
        <v>1418</v>
      </c>
      <c r="F492" s="15"/>
    </row>
    <row r="493" spans="1:6" x14ac:dyDescent="0.3">
      <c r="A493" s="45"/>
      <c r="B493" s="41"/>
      <c r="C493" s="41"/>
      <c r="D493" s="41"/>
      <c r="E493" s="41"/>
      <c r="F493" s="17"/>
    </row>
    <row r="494" spans="1:6" x14ac:dyDescent="0.3">
      <c r="A494" s="44"/>
      <c r="B494" s="42"/>
      <c r="C494" s="42"/>
      <c r="D494" s="42"/>
      <c r="E494" s="42"/>
      <c r="F494" s="19"/>
    </row>
    <row r="495" spans="1:6" x14ac:dyDescent="0.3">
      <c r="A495" s="14" t="s">
        <v>1419</v>
      </c>
      <c r="B495" s="40">
        <v>278</v>
      </c>
      <c r="C495" s="40">
        <v>656</v>
      </c>
      <c r="D495" s="40" t="s">
        <v>1420</v>
      </c>
      <c r="E495" s="40" t="s">
        <v>1421</v>
      </c>
      <c r="F495" s="40"/>
    </row>
    <row r="496" spans="1:6" x14ac:dyDescent="0.3">
      <c r="A496" s="21"/>
      <c r="B496" s="41"/>
      <c r="C496" s="41"/>
      <c r="D496" s="41"/>
      <c r="E496" s="41"/>
      <c r="F496" s="41"/>
    </row>
    <row r="497" spans="1:6" x14ac:dyDescent="0.3">
      <c r="A497" s="20" t="s">
        <v>1422</v>
      </c>
      <c r="B497" s="42"/>
      <c r="C497" s="42"/>
      <c r="D497" s="42"/>
      <c r="E497" s="42"/>
      <c r="F497" s="42"/>
    </row>
    <row r="498" spans="1:6" x14ac:dyDescent="0.3">
      <c r="A498" s="14" t="s">
        <v>1423</v>
      </c>
      <c r="B498" s="40">
        <v>279</v>
      </c>
      <c r="C498" s="40">
        <v>662</v>
      </c>
      <c r="D498" s="40" t="s">
        <v>1424</v>
      </c>
      <c r="E498" s="40" t="s">
        <v>1425</v>
      </c>
      <c r="F498" s="40"/>
    </row>
    <row r="499" spans="1:6" x14ac:dyDescent="0.3">
      <c r="A499" s="21"/>
      <c r="B499" s="41"/>
      <c r="C499" s="41"/>
      <c r="D499" s="41"/>
      <c r="E499" s="41"/>
      <c r="F499" s="41"/>
    </row>
    <row r="500" spans="1:6" x14ac:dyDescent="0.3">
      <c r="A500" s="20" t="s">
        <v>1426</v>
      </c>
      <c r="B500" s="42"/>
      <c r="C500" s="42"/>
      <c r="D500" s="42"/>
      <c r="E500" s="42"/>
      <c r="F500" s="42"/>
    </row>
    <row r="501" spans="1:6" x14ac:dyDescent="0.3">
      <c r="A501" s="14" t="s">
        <v>1427</v>
      </c>
      <c r="B501" s="40">
        <v>280</v>
      </c>
      <c r="C501" s="40">
        <v>427</v>
      </c>
      <c r="D501" s="40" t="s">
        <v>1428</v>
      </c>
      <c r="E501" s="40" t="s">
        <v>1429</v>
      </c>
      <c r="F501" s="40"/>
    </row>
    <row r="502" spans="1:6" x14ac:dyDescent="0.3">
      <c r="A502" s="20" t="s">
        <v>1430</v>
      </c>
      <c r="B502" s="42"/>
      <c r="C502" s="42"/>
      <c r="D502" s="42"/>
      <c r="E502" s="42"/>
      <c r="F502" s="42"/>
    </row>
    <row r="503" spans="1:6" x14ac:dyDescent="0.3">
      <c r="A503" s="14" t="s">
        <v>1431</v>
      </c>
      <c r="B503" s="40">
        <v>281</v>
      </c>
      <c r="C503" s="40">
        <v>458</v>
      </c>
      <c r="D503" s="40" t="s">
        <v>1432</v>
      </c>
      <c r="E503" s="40" t="s">
        <v>1433</v>
      </c>
      <c r="F503" s="40"/>
    </row>
    <row r="504" spans="1:6" x14ac:dyDescent="0.3">
      <c r="A504" s="16" t="s">
        <v>1434</v>
      </c>
      <c r="B504" s="41"/>
      <c r="C504" s="41"/>
      <c r="D504" s="41"/>
      <c r="E504" s="41"/>
      <c r="F504" s="41"/>
    </row>
    <row r="505" spans="1:6" x14ac:dyDescent="0.3">
      <c r="A505" s="18"/>
      <c r="B505" s="42"/>
      <c r="C505" s="42"/>
      <c r="D505" s="42"/>
      <c r="E505" s="42"/>
      <c r="F505" s="42"/>
    </row>
    <row r="506" spans="1:6" x14ac:dyDescent="0.3">
      <c r="A506" s="14" t="s">
        <v>1435</v>
      </c>
      <c r="B506" s="40">
        <v>282</v>
      </c>
      <c r="C506" s="40">
        <v>674</v>
      </c>
      <c r="D506" s="40" t="s">
        <v>1436</v>
      </c>
      <c r="E506" s="40" t="s">
        <v>1437</v>
      </c>
      <c r="F506" s="40"/>
    </row>
    <row r="507" spans="1:6" x14ac:dyDescent="0.3">
      <c r="A507" s="21"/>
      <c r="B507" s="41"/>
      <c r="C507" s="41"/>
      <c r="D507" s="41"/>
      <c r="E507" s="41"/>
      <c r="F507" s="41"/>
    </row>
    <row r="508" spans="1:6" x14ac:dyDescent="0.3">
      <c r="A508" s="20" t="s">
        <v>1438</v>
      </c>
      <c r="B508" s="42"/>
      <c r="C508" s="42"/>
      <c r="D508" s="42"/>
      <c r="E508" s="42"/>
      <c r="F508" s="42"/>
    </row>
    <row r="509" spans="1:6" x14ac:dyDescent="0.3">
      <c r="A509" s="12" t="s">
        <v>1439</v>
      </c>
      <c r="B509" s="13">
        <v>283</v>
      </c>
      <c r="C509" s="13">
        <v>279</v>
      </c>
      <c r="D509" s="13" t="s">
        <v>1440</v>
      </c>
      <c r="E509" s="13" t="s">
        <v>1441</v>
      </c>
      <c r="F509" s="13"/>
    </row>
    <row r="510" spans="1:6" x14ac:dyDescent="0.3">
      <c r="A510" s="12" t="s">
        <v>1442</v>
      </c>
      <c r="B510" s="13">
        <v>284</v>
      </c>
      <c r="C510" s="13" t="s">
        <v>1443</v>
      </c>
      <c r="D510" s="13" t="s">
        <v>1444</v>
      </c>
      <c r="E510" s="13" t="s">
        <v>1445</v>
      </c>
      <c r="F510" s="13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AF6638A0-4555-49C7-889A-56EF9A844639}"/>
    <hyperlink ref="A3" r:id="rId2" display="mailto:jovyabellera@yahoo.com" xr:uid="{E94A622D-413D-4AA7-A2C1-706A0C22A5A7}"/>
    <hyperlink ref="A4" r:id="rId3" display="mailto:mrcl_abing@yahoo.com" xr:uid="{406FEA92-DA62-4786-ACD7-83B3EFD7EC79}"/>
    <hyperlink ref="A5" r:id="rId4" display="mailto:meabing@philkoei.com.ph" xr:uid="{280FAF3A-64E6-4B39-BCBA-1E57E6A6BA13}"/>
    <hyperlink ref="A7" r:id="rId5" display="mailto:fsabrigo@yahoo.com" xr:uid="{8F71CA0C-A34F-437A-B63F-D628A7FC8554}"/>
    <hyperlink ref="A8" r:id="rId6" display="mailto:fsabrigo@gmail.com" xr:uid="{94152A62-1138-4D81-B641-4BC834DD77EE}"/>
    <hyperlink ref="A10" r:id="rId7" display="mailto:jaagripa@philkoei.com.ph" xr:uid="{1A8421A6-9C5A-4CEB-AB2C-188CD72C1788}"/>
    <hyperlink ref="A11" r:id="rId8" display="mailto:agripajudyann022891@gmail.com" xr:uid="{36BAE547-4A26-4AD5-AA6D-9D66F4C02379}"/>
    <hyperlink ref="A12" r:id="rId9" display="mailto:grace.aguilos@yahoo.com" xr:uid="{FBD27D78-6C51-468C-9396-0DAF56EBE18B}"/>
    <hyperlink ref="A13" r:id="rId10" display="mailto:graceaguilos@gmail.com" xr:uid="{48316533-4F76-460D-881A-26BCDD7A626E}"/>
    <hyperlink ref="A14" r:id="rId11" display="mailto:alcalanelita@gmail.com" xr:uid="{82FA262B-012F-4CCE-BCE8-4290DBD01858}"/>
    <hyperlink ref="A15" r:id="rId12" display="mailto:sjdaliling@philkoei.com.ph" xr:uid="{E8449198-C73A-46F8-BE25-8BEE2A5CAC46}"/>
    <hyperlink ref="A16" r:id="rId13" display="mailto:anasus_00007@yahoo.com" xr:uid="{EE5ED5F2-3C55-41E9-BF74-1C094C244054}"/>
    <hyperlink ref="A18" r:id="rId14" display="mailto:alindajao_roberto1@yahoo.com" xr:uid="{E989EC68-E9B1-4A42-B546-DBB00E8C75FB}"/>
    <hyperlink ref="A19" r:id="rId15" display="mailto:erick.pkii@yahoo.com" xr:uid="{31A1A627-DB3B-4285-B3F5-2048D5A209E4}"/>
    <hyperlink ref="A22" r:id="rId16" display="mailto:mailto:jmalmaida@yahoo.com" xr:uid="{2073998E-BE54-4C24-8687-3559FB0AEBAC}"/>
    <hyperlink ref="A23" r:id="rId17" display="mailto:joaltomea@philkoei.com.ph" xr:uid="{625FE68B-14F4-47EE-A376-52CD97E40CBD}"/>
    <hyperlink ref="A25" r:id="rId18" display="mailto:jroaltomea@gmail.com" xr:uid="{2B4EE959-9695-4091-8551-5EE473C35C1F}"/>
    <hyperlink ref="A26" r:id="rId19" display="mailto:naa811@gmail.com" xr:uid="{D2E281A2-BF2F-44DC-9537-7AE96B22E43B}"/>
    <hyperlink ref="A27" r:id="rId20" display="mailto:peterandos05@gmail.com" xr:uid="{D0DDBF00-E102-400D-A92A-1A9B64AA099E}"/>
    <hyperlink ref="A28" r:id="rId21" display="mailto:ldsrojhan@gmail.com" xr:uid="{FF228BF6-1636-4734-9DF7-A8B176BD0A15}"/>
    <hyperlink ref="A29" r:id="rId22" display="mailto:rsantolin55@yahoo.com" xr:uid="{503A4E72-0F68-45D4-A554-D7260848B9C9}"/>
    <hyperlink ref="A32" r:id="rId23" display="mailto:enp.antonio@gmail.com" xr:uid="{FC9F546A-20EA-4C8F-8D06-6EC9AB8DBE8E}"/>
    <hyperlink ref="A33" r:id="rId24" display="mailto:antonio@gmail.com" xr:uid="{2D68B431-6F78-4A0A-B349-49089753CD32}"/>
    <hyperlink ref="A34" r:id="rId25" display="mailto:maidahantonio@yahoo.com" xr:uid="{3A80EE1E-4249-45C7-BEEE-5914A7685CA1}"/>
    <hyperlink ref="A35" r:id="rId26" display="mailto:mbaquino@philkoei.com.ph" xr:uid="{2AD48F63-5062-4839-8532-373084CFCD02}"/>
    <hyperlink ref="A36" r:id="rId27" display="mailto:rmaquino@philkoei.com.ph" xr:uid="{8209B1A8-FB5E-4B38-8194-DB3F717F721F}"/>
    <hyperlink ref="A38" r:id="rId28" display="mailto:rmaquino.1996@gmail.com" xr:uid="{23F57D6C-1EF7-4FFA-A3A9-1B32F8546E91}"/>
    <hyperlink ref="A39" r:id="rId29" display="mailto:moatendido@philkoei.com.ph" xr:uid="{B19A1CB2-D523-421D-BBBA-5546E5614F84}"/>
    <hyperlink ref="A40" r:id="rId30" display="mailto:atendido.maricar@gmail.com" xr:uid="{A564C7D0-0AE3-4823-A955-67324B211ABE}"/>
    <hyperlink ref="A41" r:id="rId31" display="mailto:autidajoyceanne@gmail.com" xr:uid="{470092F6-AD58-4795-BB5E-F5EE26209E42}"/>
    <hyperlink ref="A42" r:id="rId32" display="mailto:tino.avis1@gmail.com" xr:uid="{582F63C4-6A78-4CAD-8924-2D0AC5FEEDF6}"/>
    <hyperlink ref="A45" r:id="rId33" display="mailto:lmbaccol2004@yahoo.com" xr:uid="{9EAA027E-C7B8-4F03-8B7E-5A6E9E91F33D}"/>
    <hyperlink ref="A46" r:id="rId34" display="mailto:jpbaculanlan@philkoei.com.ph" xr:uid="{26AB133D-5914-49DB-9F28-ABE5D9F81FD1}"/>
    <hyperlink ref="A47" r:id="rId35" display="mailto:jhen7491@gmail.com" xr:uid="{1BA9692E-B63A-4F31-8D69-81EB54C1BB05}"/>
    <hyperlink ref="A48" r:id="rId36" display="mailto:edwardbailon137@gmail.com" xr:uid="{695D9FCD-1A33-412E-B99E-BA5A9F263D1C}"/>
    <hyperlink ref="A49" r:id="rId37" display="mailto:lito_baldisimo@yahoo.com" xr:uid="{C343619E-5F2D-4545-AB88-94C10DC9BC86}"/>
    <hyperlink ref="A50" r:id="rId38" display="mailto:fbbaltazar@philkoei.com.ph" xr:uid="{6903FDB6-E423-4A90-B694-40FCF1457CB8}"/>
    <hyperlink ref="A51" r:id="rId39" display="mailto:arisabamba@yahoo.com" xr:uid="{5A81401C-D037-40B4-A327-E07524971B1A}"/>
    <hyperlink ref="A54" r:id="rId40" display="mailto:jhoventolentino005@gmail.com" xr:uid="{7B901D4E-ACE5-48CA-BC9E-23B6D8725E4A}"/>
    <hyperlink ref="A55" r:id="rId41" display="mailto:carolmbatac26@yahoo.com" xr:uid="{65169FF8-CD76-4107-AEED-355A90225EA3}"/>
    <hyperlink ref="A56" r:id="rId42" display="mailto:mannybate@yahoo.com" xr:uid="{97B26160-A5C0-4686-BE7E-1F12E9DF6275}"/>
    <hyperlink ref="A57" r:id="rId43" display="mailto:cuevasaser@gmail.com" xr:uid="{227298A3-1939-4C76-B747-4DF9ECBC07F4}"/>
    <hyperlink ref="A58" r:id="rId44" display="mailto:acbellen@philkoei.com.ph" xr:uid="{60F40140-7BDF-4E40-A70D-C2166A8DABE2}"/>
    <hyperlink ref="A59" r:id="rId45" display="mailto:gnbenitez@philkoei.com.ph" xr:uid="{A86BEF0D-F0D9-4DDF-BC69-80AA9541EAF2}"/>
    <hyperlink ref="A60" r:id="rId46" display="mailto:julesbenitez@gmail.com" xr:uid="{B8547735-32BE-4D91-A7BC-4183B71C0E50}"/>
    <hyperlink ref="A61" r:id="rId47" display="mailto:gvberdin@philkoei.com.ph" xr:uid="{AE9935D9-A9BA-4312-868D-7CB5BFA8167F}"/>
    <hyperlink ref="A62" r:id="rId48" display="mailto:jacberinguela@yahoo.com" xr:uid="{AE8F071A-6A58-4AB6-A7A4-9CF1FDF78AAD}"/>
    <hyperlink ref="A64" r:id="rId49" display="mailto:jacberinguela@philkoei.com.ph" xr:uid="{61BF28BA-150B-4FAF-9451-EF00AEFBD2AC}"/>
    <hyperlink ref="A65" r:id="rId50" display="mailto:deliabernardez@yahoo.com" xr:uid="{FB08AFF5-2DE4-4ADA-B8BE-D9566DCCCE4C}"/>
    <hyperlink ref="A66" r:id="rId51" display="mailto:chris_bern08@yahoo.com" xr:uid="{54AE6977-B794-4568-B28E-BFC90C4E7F98}"/>
    <hyperlink ref="A67" r:id="rId52" display="mailto:fpbersalona@philkoei.com.ph" xr:uid="{92AA84F4-71DD-459B-98B5-E394F4DB5A1B}"/>
    <hyperlink ref="A68" r:id="rId53" display="mailto:bibatlito2@gmail.com" xr:uid="{68A7ED22-3760-4C9B-B063-0D149E18BC02}"/>
    <hyperlink ref="A69" r:id="rId54" display="mailto:jazziebitco@yahoo.com" xr:uid="{E6CCE753-F0B8-441B-BB86-B6AB642658DA}"/>
    <hyperlink ref="A70" r:id="rId55" display="mailto:jerdag_2010@yahoo.com" xr:uid="{98CCCEB2-8498-4226-B308-B53D6181F196}"/>
    <hyperlink ref="A71" r:id="rId56" display="mailto:acbonete@philkoei.com.ph" xr:uid="{0C1D207A-3305-419E-AC61-73A898B802A9}"/>
    <hyperlink ref="A73" r:id="rId57" display="mailto:bonete.abernard@yahoo.com" xr:uid="{178BCF35-98E3-4183-845C-C9C372492A3D}"/>
    <hyperlink ref="A74" r:id="rId58" display="mailto:ianborja@gmail.com" xr:uid="{52698BD8-D932-439E-99AB-AD0E1B65DD43}"/>
    <hyperlink ref="A75" r:id="rId59" display="mailto:mpbrucal@philkoei.com.ph" xr:uid="{0A355A07-8E3D-4404-8487-093DE68D6781}"/>
    <hyperlink ref="A77" r:id="rId60" display="mailto:marlonbrucal@ymail.com" xr:uid="{62400D35-DB91-4AA4-9918-B77FE27BF2F9}"/>
    <hyperlink ref="A78" r:id="rId61" display="mailto:jessiee.bulatao@yahoo.com" xr:uid="{6537DC8D-6D51-414A-AB89-5C12F59007B1}"/>
    <hyperlink ref="A79" r:id="rId62" display="mailto:bmc_mjpw1@yahoo.com" xr:uid="{9F0FFBEA-69E4-441E-B605-1D364CFAA4B3}"/>
    <hyperlink ref="A80" r:id="rId63" display="mailto:bmcanizar@philkoei.com.ph" xr:uid="{72FA3E29-F27B-41E1-BCC3-D407533123A3}"/>
    <hyperlink ref="A81" r:id="rId64" display="mailto:jmcabangunay@philkoei.com.ph" xr:uid="{E926626E-4427-4FF0-A69C-A87549B43074}"/>
    <hyperlink ref="A82" r:id="rId65" display="mailto:joyveekim@gmail.com" xr:uid="{848396EE-1489-499C-A605-206E4AF06234}"/>
    <hyperlink ref="A83" r:id="rId66" display="mailto:rscajr@yahoo.com" xr:uid="{60376F6C-E2AE-478E-81BB-D32378162D7A}"/>
    <hyperlink ref="A84" r:id="rId67" display="mailto:abelle_cajita@yahoo.com" xr:uid="{365CA0DF-4F97-437F-AA17-00B77330FDE9}"/>
    <hyperlink ref="A85" r:id="rId68" display="mailto:sccalipes@yahoo.com" xr:uid="{3B12C7CB-C2F8-4887-B82E-EF8215228D6D}"/>
    <hyperlink ref="A87" r:id="rId69" display="mailto:rlcao1025@yahoo.com" xr:uid="{B5E0725B-9678-4982-BB01-103A1FF9E33A}"/>
    <hyperlink ref="A88" r:id="rId70" display="mailto:mmcarpio@philkoei.com.ph" xr:uid="{665188E9-A597-418F-873F-AFA75DFF5AD6}"/>
    <hyperlink ref="A89" r:id="rId71" display="mailto:rcartera@philkoei.com.ph" xr:uid="{261BEC5C-B7C4-4360-A2EA-817A2D79AA22}"/>
    <hyperlink ref="A91" r:id="rId72" display="mailto:rexcartera2@yahoo.com" xr:uid="{FF7375AF-258C-4D11-8C34-E100BF8E430C}"/>
    <hyperlink ref="A93" r:id="rId73" display="mailto:mccastanares@philkoei.com.ph" xr:uid="{4CA02809-ECD2-474F-90A6-75163527B451}"/>
    <hyperlink ref="A95" r:id="rId74" display="mailto:meann68me@gmail.com" xr:uid="{318392CE-2830-4BC1-81F9-CF60E4936457}"/>
    <hyperlink ref="A96" r:id="rId75" display="mailto:robethlyzgian@gmail.com" xr:uid="{5A85E17F-A64D-4E0E-8C94-CAE8FC5D51CC}"/>
    <hyperlink ref="A98" r:id="rId76" display="mailto:rgcastillo@philkoei.com.ph" xr:uid="{CF0F00F5-71D4-4C75-82A7-4C0732C7CB65}"/>
    <hyperlink ref="A99" r:id="rId77" display="mailto:mitheanncastro@gmail.com" xr:uid="{6A57E738-7E6C-4EA0-98DA-D22E2928311E}"/>
    <hyperlink ref="A100" r:id="rId78" display="mailto:ericcea2020@gmail.com" xr:uid="{33CCB2AE-D248-435E-923A-4FBCD435387B}"/>
    <hyperlink ref="A101" r:id="rId79" display="mailto:adchew@gmail.com" xr:uid="{2ED2F167-C0EC-489C-AE2A-4B7165A2AC7F}"/>
    <hyperlink ref="A102" r:id="rId80" display="mailto:adchew@philkoei.com.ph" xr:uid="{998788F1-95E3-4195-B10A-E2A381A655E2}"/>
    <hyperlink ref="A103" r:id="rId81" display="mailto:regie_chua@yahoo.com" xr:uid="{938DD1C1-4F6F-4403-BA0D-BE8EA5ACE481}"/>
    <hyperlink ref="A104" r:id="rId82" display="mailto:jjchuaquico@philkoei.com.ph" xr:uid="{FD37BCAE-1E39-4268-8F68-C943ECC68303}"/>
    <hyperlink ref="A106" r:id="rId83" display="mailto:jc50907@yahoo.com" xr:uid="{04A5CDDE-4A2D-4B9B-854A-E80A07C2B293}"/>
    <hyperlink ref="A107" r:id="rId84" display="mailto:jhadecolis@yahoo.com" xr:uid="{2F6629F3-B8F6-475D-A96E-1458BACFD6E1}"/>
    <hyperlink ref="A109" r:id="rId85" display="mailto:jacolis@philkoei.com.ph" xr:uid="{5FB5462B-F659-4D00-8561-3B643553E7E7}"/>
    <hyperlink ref="A110" r:id="rId86" display="mailto:mcbandril@gmail.com" xr:uid="{BED56726-C159-48F5-BADF-99BA3737655F}"/>
    <hyperlink ref="A111" r:id="rId87" display="mailto:mcbandril@yahoo.com" xr:uid="{D8BBFBCF-A79C-4101-8F77-57F21E3D01B2}"/>
    <hyperlink ref="A112" r:id="rId88" display="mailto:jdcortez@philkoei.com.ph" xr:uid="{15488C0F-8F3B-468C-A443-E9EF64ECA74E}"/>
    <hyperlink ref="A114" r:id="rId89" display="mailto:julianedcortez@gmail.com" xr:uid="{725D3A8F-14DD-4ADC-B5C5-B5395D2489BF}"/>
    <hyperlink ref="A115" r:id="rId90" display="mailto:ddcris@philkoei.com.ph" xr:uid="{25DA39E1-467D-46BD-9E2E-1F43D1ABE59A}"/>
    <hyperlink ref="A116" r:id="rId91" display="mailto:dannyjcris@engineer.com" xr:uid="{B61B30FF-CECE-4623-8EC1-3D2B0AB27DC5}"/>
    <hyperlink ref="A117" r:id="rId92" display="mailto:rhcruz@philkoei.com.ph" xr:uid="{756259D7-1DBD-40C6-BCBE-95DB571310E1}"/>
    <hyperlink ref="A119" r:id="rId93" display="mailto:jmie_reese@yahoo.com" xr:uid="{BEEB534A-0DB2-4243-99DE-2737FA68778A}"/>
    <hyperlink ref="A120" r:id="rId94" display="mailto:mccruz@philkoei.com.ph" xr:uid="{A867E594-331D-4944-8732-EC4C637B2B8D}"/>
    <hyperlink ref="A121" r:id="rId95" display="mailto:millardcorreacruz@yahoo.com" xr:uid="{5263554D-B93D-4C21-B10F-F763BC002EB8}"/>
    <hyperlink ref="A122" r:id="rId96" display="mailto:kbcruz@philkoei.com.ph" xr:uid="{E2FA7588-F4A2-4B89-806A-0BA105A290B5}"/>
    <hyperlink ref="A123" r:id="rId97" display="mailto:gcuerpo46@yahoo.com" xr:uid="{94D12E71-1F93-48AB-BA83-D232F5D6B344}"/>
    <hyperlink ref="A124" r:id="rId98" display="mailto:gcuerpo1005@gmail.com" xr:uid="{CE3B7B90-921A-4282-9895-AABB5184712A}"/>
    <hyperlink ref="A126" r:id="rId99" display="mailto:rldabasol@philkoei.com.ph" xr:uid="{E39C3760-6D75-4D23-B5D4-DFCBBC681C32}"/>
    <hyperlink ref="A127" r:id="rId100" display="mailto:aodacasin@philkoei.com.ph" xr:uid="{13C58058-D14D-412D-B9B3-A8BFFE002363}"/>
    <hyperlink ref="A129" r:id="rId101" display="mailto:noniedacasin@yahoo.com.ph" xr:uid="{AD7A4A24-4869-4E6E-8AFF-61DA0095BCDB}"/>
    <hyperlink ref="A130" r:id="rId102" display="mailto:rqdanguilan@philkoei.com.ph" xr:uid="{8D8D00F0-41EB-46E9-A4DD-6D229C8535D3}"/>
    <hyperlink ref="A131" r:id="rId103" display="mailto:rizalina_danguilan@yahoo.com" xr:uid="{896B45DD-8DEB-4D43-94A9-F1280794E6EE}"/>
    <hyperlink ref="A132" r:id="rId104" display="mailto:lsdavid@philkoei.com.ph" xr:uid="{4A147C52-8318-422D-A365-B8D28A8F6459}"/>
    <hyperlink ref="A133" r:id="rId105" display="mailto:jsdejesus@philkoei.com.ph" xr:uid="{37B840D0-F8EA-40EB-B8EC-9D51C9B06307}"/>
    <hyperlink ref="A134" r:id="rId106" display="mailto:joshuajhay01@gmail.com" xr:uid="{9A663218-B644-4A16-BB32-E4729BE6EFFE}"/>
    <hyperlink ref="A136" r:id="rId107" display="mailto:rpdeleon@philkoei.com.ph" xr:uid="{1C549BFC-6AD2-437E-9789-C3B0CFB7AF29}"/>
    <hyperlink ref="A137" r:id="rId108" display="mailto:ranzelruthdeleon@gmail.com" xr:uid="{C1CB9E7A-5E36-4C48-A057-0EFA675FFD79}"/>
    <hyperlink ref="A138" r:id="rId109" display="mailto:jbdesanjose@philkoei.com.ph" xr:uid="{D59F06D0-0B74-44E5-85F4-0EC7DF90644B}"/>
    <hyperlink ref="A139" r:id="rId110" display="mailto:reidesanjose@yahoo.com" xr:uid="{EAA1A19F-5679-4B34-BF68-E0471BFE7FDE}"/>
    <hyperlink ref="A140" r:id="rId111" display="mailto:renante90504@yahoo.com" xr:uid="{EB0A9747-BECF-455D-9E64-0EB0BC7FA523}"/>
    <hyperlink ref="A141" r:id="rId112" display="mailto:napdelacruzsr@yahoo.com.ph" xr:uid="{BD4AC4AE-883C-45BB-9227-A1CA7384BC38}"/>
    <hyperlink ref="A142" r:id="rId113" display="mailto:charlzdelacruz@gmail.com" xr:uid="{67064348-2ABA-4D84-9756-02B74D153173}"/>
    <hyperlink ref="A143" r:id="rId114" display="mailto:dpgia@yahoo.com" xr:uid="{16870D38-A430-46FB-A63F-553D8A6F1F89}"/>
    <hyperlink ref="A144" r:id="rId115" display="mailto:rcdelarama@philkoei.com.ph" xr:uid="{3F70E100-BFE3-4D10-9D60-B586D5FDB2A0}"/>
    <hyperlink ref="A145" r:id="rId116" display="mailto:raymond.delarama@yahoo.com" xr:uid="{F925D8C1-6865-4EAF-B7F8-F036A29CA0DA}"/>
    <hyperlink ref="A146" r:id="rId117" display="mailto:aadelatorre@philkoei.com.ph" xr:uid="{602A61FA-F077-48BF-AD5D-E5B0DC94D2CF}"/>
    <hyperlink ref="A149" r:id="rId118" display="mailto:radiaz@philkoei.com.ph" xr:uid="{82B4CE34-238C-4111-8560-298CBFB5C535}"/>
    <hyperlink ref="A150" r:id="rId119" display="mailto:ryanvirgeld13@gmail.com" xr:uid="{42253963-5131-45EB-A38D-C01935FBC953}"/>
    <hyperlink ref="A151" r:id="rId120" display="mailto:gzdiego@yahoo.com" xr:uid="{A8D51ADE-4966-4E98-BC43-1F11AF77783A}"/>
    <hyperlink ref="A152" r:id="rId121" display="mailto:helendifuntorum@yahoo.com" xr:uid="{2709007B-5577-4177-94A0-9D26091E8FCF}"/>
    <hyperlink ref="A153" r:id="rId122" display="mailto:orlydima@yahoo.com" xr:uid="{7FE250ED-D39B-424D-91BB-A1185240EDFB}"/>
    <hyperlink ref="A154" r:id="rId123" display="mailto:sidizon@philkoei.com.ph" xr:uid="{98B438FA-E1F5-4CBA-9B02-A91D635AE22E}"/>
    <hyperlink ref="A155" r:id="rId124" display="mailto:steffanydizon22@gmail.com" xr:uid="{A27E2C9F-574C-4846-A6C5-ACFB61AF6ACC}"/>
    <hyperlink ref="A156" r:id="rId125" display="mailto:olivedumaya05@yahoo.com" xr:uid="{F2E50CFC-F213-442B-BDCA-5A2F0BA17F5E}"/>
    <hyperlink ref="A157" r:id="rId126" display="mailto:odumaya11@gmail.com" xr:uid="{683422E1-99D3-474C-93FA-85872996F252}"/>
    <hyperlink ref="A158" r:id="rId127" display="mailto:tndungca@philkoei.com.ph" xr:uid="{D63D6BA4-2CC5-490D-B939-4B322D3455E0}"/>
    <hyperlink ref="A160" r:id="rId128" display="mailto:christsaacesmilla@gmail.com" xr:uid="{D2433005-2F26-4DB4-95D5-822B69BE3813}"/>
    <hyperlink ref="A162" r:id="rId129" display="mailto:cresmilla@philkoei.com.ph" xr:uid="{5A1F4382-227A-4535-BCBD-453E6CB353AF}"/>
    <hyperlink ref="A163" r:id="rId130" display="mailto:cpeenggsvcs@gmail.com" xr:uid="{42286920-22A7-44D0-85C5-C6761DE1885C}"/>
    <hyperlink ref="A164" r:id="rId131" display="mailto:mimiestaris@yahoo.com" xr:uid="{F94CD8DC-5FD7-4268-8563-1B37BBDECC0C}"/>
    <hyperlink ref="A165" r:id="rId132" display="mailto:monesto888@gmail.com" xr:uid="{7810879A-7F79-459C-9302-FB2CFFED0FA6}"/>
    <hyperlink ref="A166" r:id="rId133" display="mailto:rtestrada@philkoei.com.ph" xr:uid="{46FC4431-9BDC-4A8E-B2A0-EA2A3679EAC3}"/>
    <hyperlink ref="A168" r:id="rId134" display="mailto:rosalieestrada03@yahoo.com" xr:uid="{6E8330E2-C371-44E4-B94F-91BC075881F1}"/>
    <hyperlink ref="A169" r:id="rId135" display="mailto:marioestremera@yahoo.com.ph" xr:uid="{43EE6532-27DC-44DF-AE5D-60608585EFF2}"/>
    <hyperlink ref="A170" r:id="rId136" display="mailto:meestremera@philkoei.com.ph" xr:uid="{450A9BEE-D6F3-4BBC-B486-CE8FD4D8123F}"/>
    <hyperlink ref="A171" r:id="rId137" display="mailto:bellafajarda@yahoo.com" xr:uid="{0AF203A7-7DF6-41C6-BC78-AE2A357BAE5B}"/>
    <hyperlink ref="A172" r:id="rId138" display="mailto:jmfernandez@philkoei.com.ph" xr:uid="{FFDF56AB-06FC-474E-8656-4CA273A9CC88}"/>
    <hyperlink ref="A173" r:id="rId139" display="mailto:jeroldjfernandez@gmail.com" xr:uid="{2575C792-21E7-4629-B44A-3826148CE392}"/>
    <hyperlink ref="A174" r:id="rId140" display="mailto:amferrer@philkoei.com.ph" xr:uid="{6A43434E-461F-4CA4-8C46-E4DC370AB63D}"/>
    <hyperlink ref="A176" r:id="rId141" display="mailto:arlenefer007@gmail.com" xr:uid="{FC3CCB94-8593-4115-9292-4021C42643FE}"/>
    <hyperlink ref="A177" r:id="rId142" display="mailto:vikkiferrer2@yahoo.com" xr:uid="{E41106A8-844E-42BC-824D-B9F7C32A88ED}"/>
    <hyperlink ref="A178" r:id="rId143" display="mailto:renflord@yahoo.com.ph" xr:uid="{5DB6E996-5E96-4009-BC59-31CC77D4AD5C}"/>
    <hyperlink ref="A180" r:id="rId144" display="mailto:rrflordeliz@philkoei.com.ph" xr:uid="{C7C04581-BD1F-43C3-9F5C-79301DBA0A21}"/>
    <hyperlink ref="A181" r:id="rId145" display="mailto:aeflores@philkoei.com.ph" xr:uid="{0FC59D4A-53FB-4608-987E-251B10213C71}"/>
    <hyperlink ref="A182" r:id="rId146" display="mailto:brfuertes@philkoei.com.ph" xr:uid="{E2A62D21-3F96-469B-B4F7-7871BE6673CD}"/>
    <hyperlink ref="A183" r:id="rId147" display="mailto:v.michaelgabriel@gmail.com" xr:uid="{A4570C18-AADA-4354-BACD-BA210FE6FADA}"/>
    <hyperlink ref="A184" r:id="rId148" display="mailto:sheilagagno@gmail.com" xr:uid="{07129BE4-424F-4525-AA1A-2007447D51F2}"/>
    <hyperlink ref="A186" r:id="rId149" display="mailto:svgagno@philkoei.com.ph" xr:uid="{FF22B81A-BDFE-4959-A3E7-284064D4CCEF}"/>
    <hyperlink ref="A187" r:id="rId150" display="mailto:archgabrielgalang@gmail.com" xr:uid="{45611838-27F6-40CB-B0D1-8EB3330A4E56}"/>
    <hyperlink ref="A188" r:id="rId151" display="mailto:bebotgalima67@gmail.com" xr:uid="{41C19C6F-8300-473C-B83F-7787E2B032FE}"/>
    <hyperlink ref="A189" r:id="rId152" display="mailto:rjgallemit@philkoei.com.ph" xr:uid="{82EBCB70-3481-48CA-A3CC-7070484AA17D}"/>
    <hyperlink ref="A191" r:id="rId153" display="mailto:ronilagallemit@gmail.com" xr:uid="{4A0268EC-2AD2-4EC6-97FC-625310BC66DB}"/>
    <hyperlink ref="A192" r:id="rId154" display="mailto:rollie_galvez@yahoo.com" xr:uid="{368ADCCD-02E5-490C-A874-4862F351805E}"/>
    <hyperlink ref="A194" r:id="rId155" display="mailto:renatosgamboa@gmail.com" xr:uid="{8D16BB99-A7A9-4DC9-8AB3-ED3DD57078A5}"/>
    <hyperlink ref="A195" r:id="rId156" display="mailto:gilbert_garchitorena@yahoo.com" xr:uid="{4F935A6E-9BCD-4CBD-89ED-0571C45D367D}"/>
    <hyperlink ref="A196" r:id="rId157" display="mailto:raymundggo@gmail.com" xr:uid="{35E8EED2-0359-45AA-BED6-C6BBDA5F1F08}"/>
    <hyperlink ref="A197" r:id="rId158" display="mailto:ed1002gomez@yahoo.com.ph" xr:uid="{50D73E68-A0C3-43D1-AA55-06A7E20F127B}"/>
    <hyperlink ref="A198" r:id="rId159" display="mailto:maged1128@yahoo.com" xr:uid="{06015283-0BCA-4636-B7B7-8C1A5F28EC43}"/>
    <hyperlink ref="A199" r:id="rId160" display="mailto:oca_gomez@yahoo.com" xr:uid="{1010310B-BCC2-4953-8522-0FF0B808EFFC}"/>
    <hyperlink ref="A200" r:id="rId161" display="mailto:gonzalesjohnramil@gmail.com" xr:uid="{6A9EB767-1E13-4CDA-BA90-598A68ED335A}"/>
    <hyperlink ref="A201" r:id="rId162" display="mailto:rrgonzalvo@yahoo.com" xr:uid="{5B422863-684E-42D0-BDB2-6048F782D8E6}"/>
    <hyperlink ref="A202" r:id="rId163" display="mailto:engr.mars_prints@yahoo.com" xr:uid="{6F631D6E-EB9D-457A-8E23-10278B867B22}"/>
    <hyperlink ref="A203" r:id="rId164" display="mailto:edmundo.guazon@gmail.com" xr:uid="{F72899C3-79EC-483C-9F17-CDEACEB4CFC4}"/>
    <hyperlink ref="A206" r:id="rId165" display="mailto:jlgueco@philkoei.com.ph" xr:uid="{2C577F5E-04FB-497E-B135-EE4ED17A00C3}"/>
    <hyperlink ref="A207" r:id="rId166" display="mailto:jamaica_rose27@yahoo.com" xr:uid="{A6F7885D-F7E6-42F1-867D-7969545E2F05}"/>
    <hyperlink ref="A208" r:id="rId167" display="mailto:darguerrsr@gmail.com" xr:uid="{699B2C40-9C11-4E10-8D73-0663F5409BBF}"/>
    <hyperlink ref="A209" r:id="rId168" display="mailto:waguieb@yahoo.com" xr:uid="{D3BEDC2D-8B16-4F0E-9438-8E1D134506C4}"/>
    <hyperlink ref="A210" r:id="rId169" display="mailto:ogulinao@yahoo.com" xr:uid="{9E99CDDE-93A6-40D3-AD04-484B67D9B355}"/>
    <hyperlink ref="A213" r:id="rId170" display="mailto:ivy.hernandez524@gmail.com" xr:uid="{82FEDA1F-C461-40F6-802C-E468D83F18AC}"/>
    <hyperlink ref="A214" r:id="rId171" display="mailto:pzhernandez@philkoei.com.ph" xr:uid="{378F0C57-4493-4F5B-8FFC-87B72EE8F63F}"/>
    <hyperlink ref="A215" r:id="rId172" display="mailto:phoebe07_hernandez@yahoo.com" xr:uid="{2C3B5DAC-123D-4811-BCD3-8F5DFC4454A4}"/>
    <hyperlink ref="A216" r:id="rId173" display="mailto:joicelhernando@yahoo.com" xr:uid="{24037905-D3B8-444C-BAB0-BF9E76B96F90}"/>
    <hyperlink ref="A217" r:id="rId174" display="mailto:avhinolan@philkoei.com.ph" xr:uid="{9D836A39-82D0-4C32-80CE-6A52F4867CC4}"/>
    <hyperlink ref="A218" r:id="rId175" display="mailto:maan.hinolan@gmail.com" xr:uid="{87FDAE59-9148-458B-8A53-0574DFA9C5EC}"/>
    <hyperlink ref="A219" r:id="rId176" display="mailto:jnmonson@philkoei.com.ph" xr:uid="{67C950C0-1859-472B-8315-CD0EC1152583}"/>
    <hyperlink ref="A221" r:id="rId177" display="mailto:jhennilyn_monson@yahoo.com" xr:uid="{7126B2F8-CFD2-4B43-B3B1-25552FBF76A0}"/>
    <hyperlink ref="A222" r:id="rId178" display="mailto:jam.tr4environment@gmail.com" xr:uid="{7041BFA5-0551-46C1-8DDB-7E52A1569A1A}"/>
    <hyperlink ref="A223" r:id="rId179" display="mailto:jamel.ilagan@agp.ph" xr:uid="{E181C549-DF38-4DE3-8B6F-4A13D9781E17}"/>
    <hyperlink ref="A224" r:id="rId180" display="mailto:kimberlyclaireinso@yahoo.com" xr:uid="{D0EDD323-3148-467C-9D7A-819E7DB80C32}"/>
    <hyperlink ref="A226" r:id="rId181" display="mailto:kginso@philkoei.com.ph" xr:uid="{9CE8ED0D-5F15-4E2A-9208-EDC24174A4E1}"/>
    <hyperlink ref="A227" r:id="rId182" display="mailto:psirapta@up.edu.ph" xr:uid="{3AD000A9-5175-4E24-BD7F-6929061C7C30}"/>
    <hyperlink ref="A228" r:id="rId183" display="mailto:vicjar_26@yahoo.com.ph" xr:uid="{752D4060-C0DD-4AEA-B49D-E27FE675B4C2}"/>
    <hyperlink ref="A229" r:id="rId184" display="mailto:jarabavicky26@gmail.com" xr:uid="{E6E5933E-CA34-4146-A05A-2C5AAB31C287}"/>
    <hyperlink ref="A230" r:id="rId185" display="mailto:ronaldjariel@yahoo.com" xr:uid="{E6042E7D-D203-404C-8F4C-38FA058C0BFB}"/>
    <hyperlink ref="A232" r:id="rId186" display="mailto:jsjarolan@philkoei.com.ph" xr:uid="{73DC09F8-FFD9-4F9A-86F7-59215CFD3ACD}"/>
    <hyperlink ref="A234" r:id="rId187" display="mailto:anndyjarolan@gmail.com" xr:uid="{54C8AA42-4DBB-48A8-BD23-B0C7E947776F}"/>
    <hyperlink ref="A235" r:id="rId188" display="mailto:john.aristeo.jasmin@gmail.com" xr:uid="{1CB6F880-16E8-4BAE-AECB-E10AAED450BB}"/>
    <hyperlink ref="A236" r:id="rId189" display="mailto:arj32157@yahoo.com" xr:uid="{31D3DF15-E5CF-4420-A122-86E2690ADA54}"/>
    <hyperlink ref="A239" r:id="rId190" display="mailto:joselitoneciojose@gmail.com" xr:uid="{93449FBD-45A3-46E3-BBAE-80F8702D0785}"/>
    <hyperlink ref="A240" r:id="rId191" display="mailto:joel-jose@yahoo.com" xr:uid="{06F485B5-3D5A-439D-B589-C604519F58C9}"/>
    <hyperlink ref="A241" r:id="rId192" display="mailto:millieannvale@yahoo.com" xr:uid="{D5CAEDB9-2771-4B16-902F-AD870342FFA2}"/>
    <hyperlink ref="A243" r:id="rId193" display="mailto:mrvale@philkoei.com.ph" xr:uid="{C7C05195-AA42-41FC-A8F5-31AE938AF644}"/>
    <hyperlink ref="A244" r:id="rId194" display="mailto:amkojima@philkoei.com.ph" xr:uid="{4640DDA2-26E8-476B-980B-ED6652C27C14}"/>
    <hyperlink ref="A245" r:id="rId195" display="mailto:bobotlagmay@gmail.com" xr:uid="{9C9C932B-0CFD-47B7-B9FA-4DB30B32FE7E}"/>
    <hyperlink ref="A247" r:id="rId196" display="mailto:lagmaydjo@yahoo.com" xr:uid="{AA3B72D8-0931-418E-A0CC-E703390C3D2A}"/>
    <hyperlink ref="A248" r:id="rId197" display="mailto:lagmaydjo@yahoo.com" xr:uid="{30B7DC8A-7893-4A84-8FF7-310DF2ACB097}"/>
    <hyperlink ref="A250" r:id="rId198" display="mailto:nesmal@yahoo.com" xr:uid="{8184E9DC-0FF7-4AF1-8BCD-4407B0D82EF1}"/>
    <hyperlink ref="A252" r:id="rId199" display="mailto:danilo.lamsen@gmail.com" xr:uid="{0A87019A-473E-46AF-BF2B-1070C5B07722}"/>
    <hyperlink ref="A253" r:id="rId200" display="mailto:tyreensl@yahoo.com" xr:uid="{7A13D063-48D3-4984-92ED-6C4FB976BD79}"/>
    <hyperlink ref="A254" r:id="rId201" display="mailto:jennardliboon06@gmail.com" xr:uid="{561175CD-A040-4F75-95D9-0030BC793601}"/>
    <hyperlink ref="A255" r:id="rId202" display="mailto:surtalicito@yahoo.com" xr:uid="{8EBE65BB-ED18-4568-B3C7-15FF798EDE5E}"/>
    <hyperlink ref="A257" r:id="rId203" display="mailto:scliquido@philkoei.com.ph" xr:uid="{041C8F8F-4128-45EF-A481-5C8E30080AAE}"/>
    <hyperlink ref="A258" r:id="rId204" display="mailto:sonnyguardian@yahoo.com" xr:uid="{E4D49BC5-6CB7-4E88-8F5A-ADAA0B57D880}"/>
    <hyperlink ref="A259" r:id="rId205" display="mailto:dan.lizardo@gmail.com" xr:uid="{7F6E968D-1919-4061-84AF-557F2CBBCB20}"/>
    <hyperlink ref="A260" r:id="rId206" display="mailto:jllontoc@philkoei.com.ph" xr:uid="{BFF4D476-1AB7-47AA-83A3-D5BB47B470AB}"/>
    <hyperlink ref="A262" r:id="rId207" display="mailto:jamieannelontoc22@gmail.com" xr:uid="{B33EC881-85C5-4444-A4D0-C48709501E50}"/>
    <hyperlink ref="A263" r:id="rId208" display="mailto:loricamarkjoseph@yahoo.com.ph" xr:uid="{7EAA794C-D4E4-4BA9-B9CA-4163FD3FB929}"/>
    <hyperlink ref="A264" r:id="rId209" display="mailto:anteng_acirol@yahoo.com" xr:uid="{778195F9-655D-4F51-9D58-3E6A70DC6C6F}"/>
    <hyperlink ref="A265" r:id="rId210" display="mailto:ralorica@philkoei.com.ph" xr:uid="{CDE6F255-F2E8-4E29-B0E2-B75244B09CFA}"/>
    <hyperlink ref="A267" r:id="rId211" display="mailto:volucasia@philkoei.com.ph" xr:uid="{956203EE-73AE-4D8F-86E9-3C9D277D4065}"/>
    <hyperlink ref="A269" r:id="rId212" display="mailto:mavictorialucasia@gmail.com" xr:uid="{A5384F2D-6587-435C-9E99-AFFC18ED5CCC}"/>
    <hyperlink ref="A270" r:id="rId213" display="mailto:justinelustre@gmail.com" xr:uid="{8B5A499A-A4B3-4907-BEA0-FA0CD8839DED}"/>
    <hyperlink ref="A272" r:id="rId214" display="mailto:donnieluzon@yahoo.com" xr:uid="{2177A16D-C6D0-4769-B1D5-C5385CDE4436}"/>
    <hyperlink ref="A274" r:id="rId215" display="mailto:donnieluzon_18@yahoo.com" xr:uid="{E3C57595-AA7E-4042-96DA-E2F066A21B57}"/>
    <hyperlink ref="A276" r:id="rId216" display="mailto:fdmanacop@philkoei.com.ph" xr:uid="{E292E940-6EBF-4693-9683-DA7D22EAD0E9}"/>
    <hyperlink ref="A278" r:id="rId217" display="mailto:felicity031881@yahoo.com" xr:uid="{157BE242-5E36-4BB4-8061-46221C529CF7}"/>
    <hyperlink ref="A279" r:id="rId218" display="mailto:heidelenem@gmail.com" xr:uid="{A9AD72D9-D2B5-414D-9249-C6DFBF0133FA}"/>
    <hyperlink ref="A280" r:id="rId219" display="mailto:madambareygie@gmail.com" xr:uid="{9FBD6A2E-1755-43B4-934E-5F970E22CB67}"/>
    <hyperlink ref="A282" r:id="rId220" display="mailto:raulmaglalang@yahoo.com" xr:uid="{13CB0DC5-2B7F-4787-BD6E-7E8292ED9769}"/>
    <hyperlink ref="A283" r:id="rId221" display="mailto:momaglalang@yahoo.com" xr:uid="{7A203363-47C8-4E1D-A85F-CF2008FC826B}"/>
    <hyperlink ref="A284" r:id="rId222" display="mailto:reubenmallare@yahoo.com" xr:uid="{0AB23790-83F8-4BBF-BFE1-CC58684E7053}"/>
    <hyperlink ref="A285" r:id="rId223" display="mailto:nbmallare@up.edu.ph" xr:uid="{BF985B1A-7AEC-4E70-97B5-BFAA094342B2}"/>
    <hyperlink ref="A286" r:id="rId224" display="mailto:manaloto.joe53@yahoo.com" xr:uid="{4C25E010-4103-4E1D-ADC0-0936130AA9DE}"/>
    <hyperlink ref="A287" r:id="rId225" display="mailto:jmmanaysay@philkoei.com.ph" xr:uid="{413D61B8-686C-4CFD-99C1-336E78AF14BD}"/>
    <hyperlink ref="A288" r:id="rId226" display="mailto:melodycmanliguez@gmail.com" xr:uid="{D2DE32F8-0614-43F0-88CF-E1FC8343143D}"/>
    <hyperlink ref="A289" r:id="rId227" display="mailto:famapili@philkoei.com.ph" xr:uid="{234EBF87-1170-4C41-BC15-3C9B893595CA}"/>
    <hyperlink ref="A291" r:id="rId228" display="mailto:mapili.freshagracea@gmail.com" xr:uid="{CD23589D-B8D0-4BDB-A3E4-1179BE7A9C2A}"/>
    <hyperlink ref="A292" r:id="rId229" display="mailto:marlon.cmm07@gmail.com" xr:uid="{F0370720-5C28-4DA9-ADF6-1BAE4A85A8C6}"/>
    <hyperlink ref="A294" r:id="rId230" display="mailto:mmmarasigan@philkoei.com.ph" xr:uid="{0548A607-48C3-4674-9839-9C27EDA0F0B4}"/>
    <hyperlink ref="A295" r:id="rId231" display="mailto:jabmartin@philkoei.com.ph" xr:uid="{ECE9E268-6943-493D-87EC-328A573E8D1B}"/>
    <hyperlink ref="A296" r:id="rId232" display="mailto:mjohannaangela@yahoo.com" xr:uid="{507A98A1-AA0D-4E0C-BF51-47D16F67863E}"/>
    <hyperlink ref="A298" r:id="rId233" display="mailto:eamatinao21@gmail.com" xr:uid="{E30092DD-63E6-4A5D-A522-C7DF35C28D34}"/>
    <hyperlink ref="A300" r:id="rId234" display="mailto:arch.ishkamejia@gmail.com" xr:uid="{FF6B4525-3584-4074-8E6D-46C6FF008ABE}"/>
    <hyperlink ref="A301" r:id="rId235" display="mailto:camendiola@philkoei.com.ph" xr:uid="{61D3E695-29A0-4E30-A867-AC329C298068}"/>
    <hyperlink ref="A302" r:id="rId236" display="mailto:anil.azodnem@gmail.com" xr:uid="{055917AE-1D52-4B5A-8B1C-6C331106DC58}"/>
    <hyperlink ref="A303" r:id="rId237" display="mailto:dzmercado@yahoo.com" xr:uid="{004E30BD-86D5-4894-A1EF-1C396212959C}"/>
    <hyperlink ref="A304" r:id="rId238" display="mailto:csmesoza@yahoo.com" xr:uid="{F26CB9D1-0A5E-42D4-AA14-CB41763AF307}"/>
    <hyperlink ref="A305" r:id="rId239" display="mailto:bridge1214@hotmail.com" xr:uid="{F3A7BCFD-C37A-4139-B202-E20DFEFB7E7A}"/>
    <hyperlink ref="A307" r:id="rId240" display="mailto:metts_6314@yahoo.com" xr:uid="{5B0DB2B6-6178-4C41-B41C-F833AB3D339A}"/>
    <hyperlink ref="A308" r:id="rId241" display="mailto:yammy.miculob@gmail.com" xr:uid="{BC5155C7-51D0-4DFA-A873-2CF286130CF9}"/>
    <hyperlink ref="A310" r:id="rId242" display="mailto:iamz_amburai@yahoo.com" xr:uid="{D489475E-7BD1-4F8F-BD2E-181A22B74D97}"/>
    <hyperlink ref="A311" r:id="rId243" display="mailto:gfmijares@philkoei.com.ph" xr:uid="{24CD7D4C-FD86-4CC9-8A70-5D0F54B5755A}"/>
    <hyperlink ref="A312" r:id="rId244" display="mailto:syl.monasterial08@gmail.com" xr:uid="{286884A1-4A65-48F6-88B3-023672C9A96E}"/>
    <hyperlink ref="A313" r:id="rId245" location="yahoo.com" display="mailto:mcjmor8 - yahoo.com" xr:uid="{F4247B09-C219-4B24-B1F7-6B8372390295}"/>
    <hyperlink ref="A314" r:id="rId246" display="mailto:consultantlm2.3@gmail.com" xr:uid="{8F124486-BBC7-404A-9610-B6904939086F}"/>
    <hyperlink ref="A316" r:id="rId247" display="mailto:jabworks101@yahoo.com" xr:uid="{F3A9ACF0-90FE-495C-93E3-696E3C4A65E1}"/>
    <hyperlink ref="A317" r:id="rId248" display="mailto:along_mumar@yahoo.com.ph" xr:uid="{33DE47E1-3C02-4099-BBD5-C0ECAD815730}"/>
    <hyperlink ref="A319" r:id="rId249" display="mailto:amumar38@gmail.com" xr:uid="{F4273FA6-D570-455A-A023-6F92FF5A2825}"/>
    <hyperlink ref="A320" r:id="rId250" display="mailto:ccnjr3@yahoo.com" xr:uid="{2760037A-CBDE-42A0-BD05-FADEF26E3634}"/>
    <hyperlink ref="A321" r:id="rId251" display="mailto:rizananas30@yahoo.com.ph" xr:uid="{E59AEE59-482D-45CB-A990-18D5A1F0EE41}"/>
    <hyperlink ref="A322" r:id="rId252" display="mailto:rmnarte@philkoei.com.ph" xr:uid="{76753942-7DBC-4CF5-8793-5322A9C97BE4}"/>
    <hyperlink ref="A323" r:id="rId253" display="mailto:ace_orgs@yahoo.com" xr:uid="{77409342-C9DA-4D5E-9EF3-E578925344EC}"/>
    <hyperlink ref="A324" r:id="rId254" display="mailto:ejnunez@philkoei.com.ph" xr:uid="{031D6686-E2DC-4641-870E-642006778EFB}"/>
    <hyperlink ref="A325" r:id="rId255" display="mailto:elizakarlajn@gmail.com" xr:uid="{46ECA5AB-3F53-4E6C-A1C3-EFFAEA9066D0}"/>
    <hyperlink ref="A327" r:id="rId256" display="mailto:nysai.yoeun@gmail.com" xr:uid="{E2A16346-E73C-4A39-B740-EC6829109037}"/>
    <hyperlink ref="A328" r:id="rId257" display="mailto:omortiz@philkoei.com.ph" xr:uid="{3632E4C4-7A7A-4178-BD6A-EEF620D6D5D5}"/>
    <hyperlink ref="A330" r:id="rId258" display="mailto:oliverjohnortiz@rocketmail.com" xr:uid="{71475080-654B-4FEB-976F-91A643B56199}"/>
    <hyperlink ref="A331" r:id="rId259" display="mailto:henryosea@yahoo.com" xr:uid="{7F25CA26-74C8-4B17-8796-CBE5D1DBF4C7}"/>
    <hyperlink ref="A332" r:id="rId260" display="mailto:jrosea@philkoei.com.ph" xr:uid="{E663C1E4-8256-4637-8822-7089857E9B14}"/>
    <hyperlink ref="A333" r:id="rId261" display="mailto:john.osea.83@gmail.com" xr:uid="{662E7DB7-5F3D-4C00-84B3-2C1A1DEE1321}"/>
    <hyperlink ref="A334" r:id="rId262" display="mailto:pabinesaaron@yahoo.com" xr:uid="{EAEA0137-E633-439E-A234-7B7D199C68CB}"/>
    <hyperlink ref="A335" r:id="rId263" display="mailto:dmpadilla@philkoei.com.ph" xr:uid="{D7384A89-3313-4029-9F5B-63ABC06D5CC7}"/>
    <hyperlink ref="A337" r:id="rId264" display="mailto:mae_padilla@yahoo.com" xr:uid="{FEF91C13-5654-40F1-82B6-DCDA77D65A46}"/>
    <hyperlink ref="A338" r:id="rId265" display="mailto:ab_palacio@yahoo.com.ph" xr:uid="{6C560D41-306E-45A3-AD5A-8E73FBE434BB}"/>
    <hyperlink ref="A339" r:id="rId266" display="mailto:fmpalomique@yahoo.com" xr:uid="{D1729DD3-2584-4964-9FA3-9893B2C0DF27}"/>
    <hyperlink ref="A341" r:id="rId267" display="mailto:fmpalomique@philkoei.com.ph" xr:uid="{E32B7B62-967B-4C42-9E46-4C68B4C904D3}"/>
    <hyperlink ref="A342" r:id="rId268" display="mailto:jmpamintuan@philkoei.com.ph" xr:uid="{99811667-F1CC-4679-8E5C-CBC143AF8FD9}"/>
    <hyperlink ref="A344" r:id="rId269" display="mailto:junalynnemunar@yahoo.com" xr:uid="{92B67F6F-2C29-45B3-B792-6BE9CE479B39}"/>
    <hyperlink ref="A345" r:id="rId270" display="mailto:jhulhy_1987@yahoo.com" xr:uid="{9FABFAFD-626A-4A44-857D-0111081413D3}"/>
    <hyperlink ref="A346" r:id="rId271" display="mailto:krpangan@philkoei.com.ph" xr:uid="{E8C40ACC-ABBF-4FF6-9DCA-C2F6311110AA}"/>
    <hyperlink ref="A348" r:id="rId272" display="mailto:karlpangan@gmail.com" xr:uid="{1A2FDF02-F41F-4E68-B62D-379F04F7C38C}"/>
    <hyperlink ref="A349" r:id="rId273" display="mailto:cppante@hotmail.com" xr:uid="{C617BFEA-7237-4B84-8414-90FA620D5C18}"/>
    <hyperlink ref="A351" r:id="rId274" display="mailto:rppantino@philkoei.com.ph" xr:uid="{7338622E-AC2C-46B3-8951-5B3BDC3989BD}"/>
    <hyperlink ref="A352" r:id="rId275" display="mailto:xeparrenas@philkoei.com.ph" xr:uid="{374BDBFF-127C-419F-9FFF-B79CEB15BB03}"/>
    <hyperlink ref="A354" r:id="rId276" display="mailto:xdeparrenas@gmail.com" xr:uid="{ED0DD599-373E-4BF5-A367-96A55A7E638F}"/>
    <hyperlink ref="A355" r:id="rId277" display="mailto:reynaldo_payot@yahoo.com" xr:uid="{D3E59374-EF37-4CC5-AF7F-9F3005666427}"/>
    <hyperlink ref="A357" r:id="rId278" display="mailto:mlpenalosa@philkoei.com.ph" xr:uid="{D824552C-B181-46DC-B68C-2B96E8D20F13}"/>
    <hyperlink ref="A358" r:id="rId279" display="mailto:Melai_1119@yahoo.com" xr:uid="{457D8582-DED6-4BB4-BF97-C6300DC97C11}"/>
    <hyperlink ref="A360" r:id="rId280" display="mailto:jamesgodardpenalosa@gmail.com" xr:uid="{42AFE025-83CC-4AD7-9A3C-95329262A4AE}"/>
    <hyperlink ref="A362" r:id="rId281" display="mailto:gcpelagio@yahoo.com;" xr:uid="{225D27E7-74BF-4DC9-85D9-4BE32DCCE35D}"/>
    <hyperlink ref="A363" r:id="rId282" display="mailto:rudiperez@gmail.com" xr:uid="{3710B5AB-72DE-4C8C-B755-381E2117C857}"/>
    <hyperlink ref="A364" r:id="rId283" display="mailto:marlonperez_58@yahoo.com" xr:uid="{5840BEA4-8EF6-4D7A-B51C-1EC907E78680}"/>
    <hyperlink ref="A365" r:id="rId284" display="mailto:angelito_permison@yahoo.com" xr:uid="{85F2061F-1B34-4858-A289-0CAD3AE2C26F}"/>
    <hyperlink ref="A366" r:id="rId285" display="mailto:reynon.gpb@gmail.com" xr:uid="{E0B97727-7531-47F5-8865-85CB109270A8}"/>
    <hyperlink ref="A367" r:id="rId286" display="mailto:mppolitico@philkoei.com.ph" xr:uid="{E4DCC305-7404-4A8D-9B07-58F9A780EE99}"/>
    <hyperlink ref="A369" r:id="rId287" display="mailto:mappolitico@gmail.com" xr:uid="{EB3C505A-0DFF-4FF2-BFCB-70BA52057568}"/>
    <hyperlink ref="A370" r:id="rId288" display="mailto:acquejado@philkoei.com.ph" xr:uid="{3DFDE6A0-F93B-4344-BE21-D8D2E02C0293}"/>
    <hyperlink ref="A372" r:id="rId289" display="mailto:ac_quejado@yahoo.com.ph" xr:uid="{3922ECA7-93BE-407B-A841-87E99AB4CBF7}"/>
    <hyperlink ref="A373" r:id="rId290" display="mailto:ddquiaoit@philkoei.com.ph" xr:uid="{D56D4E36-48CE-4FD7-9C6F-D5A5B5D5FBF1}"/>
    <hyperlink ref="A375" r:id="rId291" display="mailto:danquiaoit@gmail.com" xr:uid="{A05B1DA8-8E7B-48C4-B507-51B73B05B504}"/>
    <hyperlink ref="A376" r:id="rId292" display="mailto:rosanoquillain1970@gmail.com" xr:uid="{10DB565D-393B-48C3-95B1-2E4414DD8FC6}"/>
    <hyperlink ref="A377" r:id="rId293" display="mailto:quillainsonny@yahoo.com" xr:uid="{B46FEF22-060F-4437-87C2-9FDA61229FD4}"/>
    <hyperlink ref="A378" r:id="rId294" display="mailto:jaysonquillain@gmail.com" xr:uid="{B618B1AD-DDF2-4977-98B3-9A44F4C23116}"/>
    <hyperlink ref="A379" r:id="rId295" display="mailto:rose.quiocho@gmail.com" xr:uid="{07C9395C-2641-4E13-B961-D7ED4E251044}"/>
    <hyperlink ref="A380" r:id="rId296" display="mailto:joybitcoramas@yahoo.com" xr:uid="{F37090B4-3024-4892-80FF-F2C27CA21786}"/>
    <hyperlink ref="A381" r:id="rId297" display="mailto:rpramirezph@yahoo.com" xr:uid="{91BC3DDF-1817-4968-B42F-49C809D94186}"/>
    <hyperlink ref="A383" r:id="rId298" display="mailto:cbramirez@philkoei.com.ph" xr:uid="{106321AA-B8F1-460F-8B21-834A417B6453}"/>
    <hyperlink ref="A384" r:id="rId299" display="mailto:camille.nelmie@yahoo.com.ph" xr:uid="{8DE63502-719F-4AC4-845A-4C98F21A05C5}"/>
    <hyperlink ref="A385" r:id="rId300" display="mailto:pjrramos@philkoei.com.ph" xr:uid="{6C9924BE-FB3D-4518-A2A9-44AFEDDBFBDE}"/>
    <hyperlink ref="A387" r:id="rId301" display="mailto:pjrramos@ph-koei.com" xr:uid="{1757B12B-D44C-41BB-BD0D-B9BCF43070A2}"/>
    <hyperlink ref="A388" r:id="rId302" display="mailto:drramos@philkoei.com.ph" xr:uid="{651CDD50-1AE0-47D1-B4AA-1BD02C04ABAE}"/>
    <hyperlink ref="A390" r:id="rId303" display="mailto:hectoraphio@gmail.com" xr:uid="{824156ED-6076-4503-A9B5-9E499AEECE3F}"/>
    <hyperlink ref="A391" r:id="rId304" display="mailto:cmramos@philkoei.com.ph" xr:uid="{53583AC2-3BF6-4A8F-8190-A469AF5AB7DD}"/>
    <hyperlink ref="A392" r:id="rId305" display="mailto:ramos.christelle@yahoo.com" xr:uid="{4B04A61D-3282-4F21-AB0F-18168D6B959F}"/>
    <hyperlink ref="A393" r:id="rId306" display="mailto:joer55555@yahoo.com" xr:uid="{EE2D56CA-20B8-4AD7-B3C6-CACE93559314}"/>
    <hyperlink ref="A394" r:id="rId307" display="mailto:clremorta@gmail.com" xr:uid="{910610CF-5239-4AE5-9B2D-F71A62AA3E5A}"/>
    <hyperlink ref="A395" r:id="rId308" display="mailto:joanne_rica40@yahoo.com" xr:uid="{B5AA9DD5-624B-4F64-8DCE-02FB38D05696}"/>
    <hyperlink ref="A396" r:id="rId309" display="mailto:jerry.rita1102@gmail.com" xr:uid="{DF121454-39AA-4AEA-884D-C7BA351D122C}"/>
    <hyperlink ref="A397" r:id="rId310" display="mailto:jeritzie@yahoo.com" xr:uid="{6EA8968A-A480-4C2A-A9A4-25F37D2144D8}"/>
    <hyperlink ref="A398" r:id="rId311" display="mailto:pcrivera@gmail.com" xr:uid="{9D0DC9FF-6722-40EF-AF96-CC2B517F1596}"/>
    <hyperlink ref="A399" r:id="rId312" display="mailto:chebrivera@yahoo.com" xr:uid="{76583B5B-9502-47ED-AC71-38E34432FD34}"/>
    <hyperlink ref="A400" r:id="rId313" display="mailto:crivera.consultant@adb.org" xr:uid="{D2DED517-F2FE-499A-B6F7-91450F325841}"/>
    <hyperlink ref="A401" r:id="rId314" display="mailto:jbbodano@philkoei.com.ph" xr:uid="{B2E0B04C-EFAC-4A00-876C-DE55BC4F45B9}"/>
    <hyperlink ref="A403" r:id="rId315" display="mailto:jessabebida@yahoo.com" xr:uid="{BF23A0C9-6356-49F9-93B5-7F8F060DF4B0}"/>
    <hyperlink ref="A404" r:id="rId316" display="mailto:benrojas59@yahoo.com" xr:uid="{3E9E2618-F992-43B7-B23A-0069231877F8}"/>
    <hyperlink ref="A405" r:id="rId317" display="mailto:benrojas59@gmail.com" xr:uid="{B473FBE1-1560-4CF3-99F8-B5DCFB90E22E}"/>
    <hyperlink ref="A406" r:id="rId318" display="mailto:reynar_rollan@yahoo.com" xr:uid="{C4B743A6-B902-49C7-AADA-20564BF4A730}"/>
    <hyperlink ref="A407" r:id="rId319" display="mailto:reynarrollan@gmail.com" xr:uid="{192CF85A-BDEC-4DD2-BB70-6760F6D4BCAC}"/>
    <hyperlink ref="A408" r:id="rId320" display="mailto:mildroll@yahoo.com" xr:uid="{654D430C-8F86-4492-A775-CD496C8FE54C}"/>
    <hyperlink ref="A409" r:id="rId321" display="mailto:aaroque@philkoei.com.ph" xr:uid="{737199BE-3FC5-4AC5-A4E1-9DA4270FBCEE}"/>
    <hyperlink ref="A411" r:id="rId322" display="mailto:jg_0327@yahoo.com" xr:uid="{53F4B3A9-C3CC-4DF0-87CA-0C01CC0F00D5}"/>
    <hyperlink ref="A412" r:id="rId323" display="mailto:jbsacayan@philkoei.com.ph" xr:uid="{E421C5FD-C225-4EC2-8EAA-02DA472989FB}"/>
    <hyperlink ref="A414" r:id="rId324" display="mailto:jeffsac_1968@yahoo.com" xr:uid="{D56A088F-863B-4527-9B11-8ACDE13DEEFD}"/>
    <hyperlink ref="A415" r:id="rId325" display="mailto:nikkamariesales@gmail.com" xr:uid="{0E7E6673-0A5A-4DE9-8ECE-A1678B39F3B9}"/>
    <hyperlink ref="A417" r:id="rId326" display="mailto:dinahsaligue@gmail.com" xr:uid="{68B57458-0252-4E2F-8BE5-05A76EEA8846}"/>
    <hyperlink ref="A418" r:id="rId327" display="mailto:bbsaligumba@yahoo.com" xr:uid="{F58DCE43-9A7A-4652-B245-BAB6D8B869A8}"/>
    <hyperlink ref="A420" r:id="rId328" display="mailto:bbsaligumba@philkoei.com.ph" xr:uid="{51BBAE53-1EE0-4F16-A140-40B1921D5CEE}"/>
    <hyperlink ref="A421" r:id="rId329" display="mailto:salmorinbonnie2@gmail.com" xr:uid="{C670F825-9967-4111-8B6C-9CC7266079A5}"/>
    <hyperlink ref="A422" r:id="rId330" display="mailto:pdsalvador@philkoei.com.ph" xr:uid="{2388662C-CF68-4E34-BA4B-35304F2E0418}"/>
    <hyperlink ref="A423" r:id="rId331" display="mailto:spatrickowenn@gmail.com" xr:uid="{E65C4768-3731-4EF3-8132-26383E8333FF}"/>
    <hyperlink ref="A424" r:id="rId332" display="mailto:aasalvatierra@philkoei.com.ph" xr:uid="{C52E56AA-0AC7-4B3E-BAAF-EB160E74D94C}"/>
    <hyperlink ref="A425" r:id="rId333" display="mailto:arthursalvatierra17@gmail.com" xr:uid="{94E81D3E-FF52-43AF-BE8A-C2D61E991949}"/>
    <hyperlink ref="A426" r:id="rId334" display="mailto:aosamonte@philkoei.com.ph" xr:uid="{6ECEF1EC-C274-4357-B195-DB9F0C66363C}"/>
    <hyperlink ref="A428" r:id="rId335" display="mailto:samonte_ava88@yahoo.com" xr:uid="{391BD79A-F118-4AF1-B112-CD7830A94791}"/>
    <hyperlink ref="A429" r:id="rId336" display="mailto:psamoza@philkoei.com.ph" xr:uid="{A23462E2-8B9E-4936-8961-C3D8E2BCDC1F}"/>
    <hyperlink ref="A430" r:id="rId337" display="mailto:jrsanjuan@philkoei.com.ph" xr:uid="{A15BD90B-8BF8-480C-838B-DB3F5EBCC643}"/>
    <hyperlink ref="A432" r:id="rId338" display="mailto:joanne_sanjuan@yahoo.com" xr:uid="{3806F401-5BF6-4FCD-B3A5-AB5E3ABF55BC}"/>
    <hyperlink ref="A433" r:id="rId339" display="mailto:gesanmiguel@philkoei.com.ph" xr:uid="{95EE7FAB-A5BC-45C1-8FCA-5F69BA016E05}"/>
    <hyperlink ref="A434" r:id="rId340" display="mailto:papalouiesanchez@gmail.com" xr:uid="{9C32C7CC-56B7-4591-B8F5-4C5B1915AB35}"/>
    <hyperlink ref="A436" r:id="rId341" display="mailto:lbsanchez@philkoei.com.ph" xr:uid="{B4667425-1C80-42A9-8DB1-2A16DB784C15}"/>
    <hyperlink ref="A437" r:id="rId342" display="mailto:arkimonsantelices@gmail.com" xr:uid="{A77AEEDF-5474-4924-848D-BBEF61872078}"/>
    <hyperlink ref="A438" r:id="rId343" display="mailto:rmsantelices@philkoei.com.ph" xr:uid="{438C26CC-D19B-4D72-8D5A-2E2715DEAFB5}"/>
    <hyperlink ref="A439" r:id="rId344" display="mailto:mmsantos@philkoei.com.ph" xr:uid="{48FEE08C-6F96-40B4-8748-93D158FCB122}"/>
    <hyperlink ref="A441" r:id="rId345" display="mailto:rgsantos@philkoei.com.ph" xr:uid="{144616DE-AC8E-48A3-9E4C-803B746D46F0}"/>
    <hyperlink ref="A442" r:id="rId346" display="mailto:onarrestito8@gmail.com" xr:uid="{F65750F0-DACA-4252-82D1-ED7105E921CB}"/>
    <hyperlink ref="A444" r:id="rId347" display="mailto:ttserrano@philkoei.com.ph" xr:uid="{9425B2AE-AB13-41D8-8226-E42FA6B0760D}"/>
    <hyperlink ref="A445" r:id="rId348" display="mailto:ccsimpao@philkoei.com.ph" xr:uid="{214C261F-5F63-4EC9-B404-FCB450DB69AC}"/>
    <hyperlink ref="A446" r:id="rId349" display="mailto:stephensimpao95@gmail.com" xr:uid="{C0AC08C7-89C1-40EC-A58F-9C16CE5E479E}"/>
    <hyperlink ref="A447" r:id="rId350" display="mailto:cbsinda@philkoei.com.ph" xr:uid="{3FC4039D-B713-4E88-BCA1-7AF3C43083C2}"/>
    <hyperlink ref="A448" r:id="rId351" display="mailto:sgsison@philkoei.com.ph" xr:uid="{37017D5D-B506-41D1-B189-3608A7F63B34}"/>
    <hyperlink ref="A450" r:id="rId352" display="mailto:symounsison@gmail.com" xr:uid="{F4FEE38D-755C-4BB4-9D04-635838A7A9E8}"/>
    <hyperlink ref="A451" r:id="rId353" display="mailto:cesarsison624@yahoo.com" xr:uid="{E016E1E7-51C9-41CE-857C-954FA8D3D64E}"/>
    <hyperlink ref="A452" r:id="rId354" display="mailto:gert.soliva@gmail.com" xr:uid="{44E2F699-60F6-4059-8CC6-C21DC197D78E}"/>
    <hyperlink ref="A453" r:id="rId355" display="mailto:rrsosa@philkoei.com.ph" xr:uid="{3BAE3241-0D40-4A07-817B-6365F0DB67BC}"/>
    <hyperlink ref="A455" r:id="rId356" display="mailto:ronarchidrafts21@yahoo.com" xr:uid="{982621DA-A57C-46DD-83D1-FD4925917DEA}"/>
    <hyperlink ref="A456" r:id="rId357" display="mailto:anniejuansd@yahoo.com" xr:uid="{77082970-87A6-47DE-B90A-5672370B81F1}"/>
    <hyperlink ref="A457" r:id="rId358" display="mailto:sandrelita@hotmail.com" xr:uid="{E438EFDC-EBAD-49F0-AA36-68FDC1866677}"/>
    <hyperlink ref="A458" r:id="rId359" display="mailto:jssulapas@up.edu.ph" xr:uid="{9D7A70B3-B5D9-4606-B4A7-1BECD71B44A3}"/>
    <hyperlink ref="A459" r:id="rId360" display="mailto:joselitosupangco@gmail.com" xr:uid="{1751AC07-33FE-4FB1-9F4C-2A6C34BD4E35}"/>
    <hyperlink ref="A460" r:id="rId361" display="mailto:jsupangco@yahoo.com" xr:uid="{547F1CD0-1FA4-4857-A7B7-A505F5C72897}"/>
    <hyperlink ref="A461" r:id="rId362" display="mailto:gbtabeta@philkoei.com.ph" xr:uid="{2D600BCE-A029-445E-B463-D67597838E63}"/>
    <hyperlink ref="A463" r:id="rId363" display="mailto:gephtabeta@gmail.com" xr:uid="{EE0EE08B-5F4B-4088-9D34-9EF5E3E5AC67}"/>
    <hyperlink ref="A464" r:id="rId364" display="mailto:fttagulinao@philkoei.com.ph" xr:uid="{C906EFBB-EB08-48F2-9F21-AB362716FB1D}"/>
    <hyperlink ref="A465" r:id="rId365" display="mailto:imm.esc@gmail.com" xr:uid="{80CD3B69-45AD-42B6-974B-C70693196BEA}"/>
    <hyperlink ref="A466" r:id="rId366" display="mailto:lanjimee@hotmail.com" xr:uid="{6960CC42-DB85-41E3-A3FF-C739236A4329}"/>
    <hyperlink ref="A467" r:id="rId367" display="mailto:jbtee@philkoei.com.ph" xr:uid="{880E86AC-701A-438D-B84C-8B2827BBF8C7}"/>
    <hyperlink ref="A468" r:id="rId368" display="mailto:christophertee07@yahoo.com" xr:uid="{C24A11F7-3AA1-480F-91F9-08808C806FB1}"/>
    <hyperlink ref="A469" r:id="rId369" display="mailto:tetemplo@yahoo.com.ph" xr:uid="{FE7F0B67-27DA-48B1-B1A5-C4DF9908A686}"/>
    <hyperlink ref="A470" r:id="rId370" display="mailto:rftemplo@philkoei.com.ph" xr:uid="{E0C5A02C-7667-434B-89D1-4A7D1FC4DFDF}"/>
    <hyperlink ref="A471" r:id="rId371" display="mailto:remelyn_tisbe@yahoo.com" xr:uid="{B678F7F0-68BE-4D3C-99B4-85F47966E113}"/>
    <hyperlink ref="A474" r:id="rId372" display="mailto:jgtolentino@philkoei.com.ph" xr:uid="{77885C2E-B3AA-422B-899E-556CEEBE53F4}"/>
    <hyperlink ref="A475" r:id="rId373" display="mailto:mdtolentino@philkoei.com.ph" xr:uid="{74518ABE-F1C2-4A8F-967B-6FBF07B7C31E}"/>
    <hyperlink ref="A476" r:id="rId374" display="mailto:engr_tolledo@yahoo.com" xr:uid="{0F2BD54B-6ECF-4C21-8467-1844A24BB48D}"/>
    <hyperlink ref="A477" r:id="rId375" display="mailto:mvtomeldan1@yahoo.com" xr:uid="{FD4638AC-2A83-4FFB-A8D3-9383A2996A10}"/>
    <hyperlink ref="A478" r:id="rId376" display="mailto:attugublimas@philkoei.com.ph" xr:uid="{9F759FED-ADD5-454C-8D58-909767A9A594}"/>
    <hyperlink ref="A479" r:id="rId377" display="mailto:enelra1281@gmail.com" xr:uid="{685C699E-D316-42A2-BD1C-505EF2394E4D}"/>
    <hyperlink ref="A481" r:id="rId378" display="mailto:gjurbano@philkoei.com.ph" xr:uid="{C311C15C-7352-44F9-A1BA-9C7F1FF82F14}"/>
    <hyperlink ref="A483" r:id="rId379" display="mailto:genur_1216@yahoo.com" xr:uid="{CEBCAA41-93F2-45D2-B76A-B4663AD18725}"/>
    <hyperlink ref="A484" r:id="rId380" display="mailto:romyvallo@yahoo.com" xr:uid="{D9C0EAB1-CEB1-48AC-A636-D0E0BEE4F1DF}"/>
    <hyperlink ref="A485" r:id="rId381" display="mailto:eavargascal@yahoo.com" xr:uid="{8610F27D-61EC-468C-AEC1-3A63F2D922FB}"/>
    <hyperlink ref="A486" r:id="rId382" display="mailto:mplitimco@philkoei.com.ph" xr:uid="{E2A737DA-66C1-4E40-A175-7BCBCE83BFD9}"/>
    <hyperlink ref="A488" r:id="rId383" display="mailto:miracle.litimco@gmail.com" xr:uid="{5BAF3433-2E66-43E6-B14A-D55AB88141F2}"/>
    <hyperlink ref="A489" r:id="rId384" display="mailto:yzvelazco@philkoei.com.ph" xr:uid="{8EFBB519-CB49-4B50-8319-17A85493ED5D}"/>
    <hyperlink ref="A491" r:id="rId385" display="mailto:yzv1126@yahoo.com.ph" xr:uid="{5B1DE11A-3445-4C93-B876-C400E7E1FE92}"/>
    <hyperlink ref="A492" r:id="rId386" display="mailto:aqvilladiego@philkoei.com.ph" xr:uid="{8A4ADFFC-9E6C-421D-9174-CEAFDF7CB872}"/>
    <hyperlink ref="A495" r:id="rId387" display="mailto:jpvillamin@philkoei.com.ph" xr:uid="{2B4BC960-1344-4314-B4D3-D0914E3301A9}"/>
    <hyperlink ref="A497" r:id="rId388" display="mailto:ms.jaimievillamin@gmail.com" xr:uid="{8C225062-96FC-4B53-87CE-F1BDCB619AC1}"/>
    <hyperlink ref="A498" r:id="rId389" display="mailto:lpvillegas@philkoei.com.ph" xr:uid="{CCF8BF94-F830-47A9-8864-F0EB1FB9F5F9}"/>
    <hyperlink ref="A500" r:id="rId390" display="mailto:mr.villegas_luis@yahoo.com" xr:uid="{C8CDFCA3-4D51-48B7-B4B5-C85F43304BF2}"/>
    <hyperlink ref="A501" r:id="rId391" display="mailto:tsviloria@philkoei.com.ph" xr:uid="{CC743622-30C6-4088-A4EB-5DD892E9631A}"/>
    <hyperlink ref="A502" r:id="rId392" display="mailto:viloriats@yahoo.com" xr:uid="{C59E6CB5-5651-46D2-A7F0-B4503FCB15D4}"/>
    <hyperlink ref="A503" r:id="rId393" display="mailto:cdvitug@philkoei.com.ph" xr:uid="{0C10BE33-D65B-4710-8CF2-F3A63C11AAA6}"/>
    <hyperlink ref="A504" r:id="rId394" display="mailto:cdvitug@gmail.com" xr:uid="{2629E6B9-695D-4B23-9EC9-72212F864BAD}"/>
    <hyperlink ref="A506" r:id="rId395" display="mailto:dfvivar@philkoei.com.ph" xr:uid="{06C0DB5F-363A-4313-A006-1D83B4D49083}"/>
    <hyperlink ref="A508" r:id="rId396" display="mailto:vivarlawrence@gmail.com" xr:uid="{B39B571D-C700-4821-B246-2E471A8E4240}"/>
    <hyperlink ref="A509" r:id="rId397" display="mailto:rmyambot@philkoei.com.ph" xr:uid="{90EFE786-0A50-42FD-BD77-A1A6514425F8}"/>
    <hyperlink ref="A510" r:id="rId398" display="mailto:royzacarias123@gmail.com" xr:uid="{18C3A5D3-AE17-4764-B40D-A8CE427E5C0D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04BA-0099-403A-87DF-8D22DA43F3CC}">
  <dimension ref="A1:AK167"/>
  <sheetViews>
    <sheetView tabSelected="1" topLeftCell="B1" zoomScaleNormal="100" workbookViewId="0">
      <selection activeCell="F4" sqref="F4"/>
    </sheetView>
  </sheetViews>
  <sheetFormatPr defaultColWidth="9.1796875" defaultRowHeight="15.75" customHeight="1" x14ac:dyDescent="0.3"/>
  <cols>
    <col min="1" max="1" width="19.26953125" style="24" hidden="1" customWidth="1"/>
    <col min="2" max="2" width="34.81640625" style="24" customWidth="1"/>
    <col min="3" max="3" width="20.81640625" style="31" customWidth="1"/>
    <col min="4" max="4" width="17.7265625" style="24" customWidth="1"/>
    <col min="5" max="5" width="19.7265625" style="24" customWidth="1"/>
    <col min="6" max="6" width="13.7265625" style="31" customWidth="1"/>
    <col min="7" max="16" width="13.7265625" style="24" customWidth="1"/>
    <col min="17" max="17" width="22.26953125" style="24" customWidth="1"/>
    <col min="18" max="34" width="13.7265625" style="24" customWidth="1"/>
    <col min="35" max="35" width="13.7265625" style="31" customWidth="1"/>
    <col min="36" max="36" width="13.7265625" style="24" customWidth="1"/>
    <col min="37" max="37" width="9.1796875" style="31"/>
    <col min="38" max="16384" width="9.1796875" style="24"/>
  </cols>
  <sheetData>
    <row r="1" spans="1:37" ht="12" customHeight="1" x14ac:dyDescent="0.3">
      <c r="A1" s="24" t="s">
        <v>1446</v>
      </c>
      <c r="C1" s="25" t="s">
        <v>4</v>
      </c>
      <c r="D1" s="26" t="s">
        <v>6</v>
      </c>
      <c r="E1" s="26" t="s">
        <v>5</v>
      </c>
      <c r="F1" s="27">
        <v>44613</v>
      </c>
      <c r="G1" s="27">
        <v>44614</v>
      </c>
      <c r="H1" s="27">
        <v>44615</v>
      </c>
      <c r="I1" s="27">
        <v>44616</v>
      </c>
      <c r="J1" s="27">
        <v>44617</v>
      </c>
      <c r="K1" s="27">
        <v>44618</v>
      </c>
      <c r="L1" s="27">
        <v>44619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5"/>
    </row>
    <row r="2" spans="1:37" ht="15.75" customHeight="1" x14ac:dyDescent="0.3">
      <c r="A2" s="24" t="s">
        <v>1447</v>
      </c>
      <c r="B2" s="28" t="s">
        <v>1302</v>
      </c>
      <c r="C2" s="29" t="s">
        <v>109</v>
      </c>
      <c r="D2" s="30" t="s">
        <v>270</v>
      </c>
      <c r="E2" s="30" t="s">
        <v>271</v>
      </c>
      <c r="F2" s="31" t="str">
        <f>IF(OR(OR(ISNUMBER(MATCH(C2,'Feb 21'!$E$2:$E$300,0)),ISNUMBER(MATCH(C2,'Feb 21'!$F$2:$F$300,0))),AND(ISNUMBER(MATCH(D2,'Feb 21'!$H$2:$H$300,0)),(ISNUMBER(MATCH(E2,'Feb 21'!$G$2:$G$300,0))))),"Found","Not Found")</f>
        <v>Found</v>
      </c>
      <c r="G2" s="31" t="str">
        <f>IF(OR(OR(ISNUMBER(MATCH(C2,'Feb 22'!$E$2:$E$300,0)),ISNUMBER(MATCH(C2,'Feb 22'!$F$2:$F$300,0))),AND(ISNUMBER(MATCH(D2,'Feb 22'!$H$2:$H$300,0)),(ISNUMBER(MATCH(E2,'Feb 22'!$G$2:$G$300,0))))),"Found","Not Found")</f>
        <v>Not Found</v>
      </c>
      <c r="H2" s="24" t="str">
        <f>IF(OR(OR(ISNUMBER(MATCH(C2,'Feb 23'!$E$2:$E$300,0)),ISNUMBER(MATCH(C2,'Feb 23'!$F$2:$F$300,0))),AND(ISNUMBER(MATCH(D2,'Feb 23'!$H$2:$H$300,0)),(ISNUMBER(MATCH(E2,'Feb 23'!$G$2:$G$300,0))))),"Found","Not Found")</f>
        <v>Found</v>
      </c>
      <c r="I2" s="24" t="str">
        <f>IF(OR(OR(ISNUMBER(MATCH(C2,'Feb 24'!$E$2:$E$301,0)),ISNUMBER(MATCH(C2,'Feb 24'!$F$2:$F$301,0))),AND(ISNUMBER(MATCH(D2,'Feb 24'!$H$2:$H$301,0)),(ISNUMBER(MATCH(E2,'Feb 24'!$G$2:$G$301,0))))),"Found","Not Found")</f>
        <v>Found</v>
      </c>
      <c r="J2" s="24" t="str">
        <f>IF(OR(OR(ISNUMBER(MATCH(C2,'Feb 25'!$E$2:$E$300,0)),ISNUMBER(MATCH(C2,'Feb 25'!$F$2:$F$300,0))),AND(ISNUMBER(MATCH(D2,'Feb 25'!$H$2:$H$300,0)),(ISNUMBER(MATCH(E2,'Feb 25'!$G$2:$G$300,0))))),"Found","Not Found")</f>
        <v>Not Found</v>
      </c>
      <c r="K2" s="24" t="str">
        <f>IF(OR(OR(ISNUMBER(MATCH(C2,'Feb 26'!$E$2:$E$300,0)),ISNUMBER(MATCH(C2,'Feb 26'!$F$2:$F$300,0))),AND(ISNUMBER(MATCH(D2,'Feb 26'!$H$2:$H$300,0)),(ISNUMBER(MATCH(E2,'Feb 26'!$G$2:$G$300,0))))),"Found","Not Found")</f>
        <v>Not Found</v>
      </c>
      <c r="L2" s="24" t="str">
        <f>IF(OR(OR(ISNUMBER(MATCH(C2,'Feb 27'!$E$2:$E$300,0)),ISNUMBER(MATCH(C2,'Feb 27'!$F$2:$F$300,0))),AND(ISNUMBER(MATCH(D2,'Feb 27'!$H$2:$H$300,0)),(ISNUMBER(MATCH(E2,'Feb 27'!$G$2:$G$300,0))))),"Found","Not Found")</f>
        <v>Not Found</v>
      </c>
      <c r="M2" s="24">
        <f t="shared" ref="M2:M61" si="0">COUNTIF(F2:L2,"Found")</f>
        <v>3</v>
      </c>
      <c r="O2" s="46"/>
      <c r="P2" s="46"/>
      <c r="Q2" s="46"/>
    </row>
    <row r="3" spans="1:37" ht="15.75" customHeight="1" x14ac:dyDescent="0.3">
      <c r="A3" s="24" t="s">
        <v>1448</v>
      </c>
      <c r="B3" s="28" t="s">
        <v>1268</v>
      </c>
      <c r="C3" s="29" t="s">
        <v>149</v>
      </c>
      <c r="D3" s="30" t="s">
        <v>1269</v>
      </c>
      <c r="E3" s="30" t="s">
        <v>1270</v>
      </c>
      <c r="F3" s="31" t="str">
        <f>IF(OR(OR(ISNUMBER(MATCH(C3,'Feb 21'!$E$2:$E$300,0)),ISNUMBER(MATCH(C3,'Feb 21'!$F$2:$F$300,0))),AND(ISNUMBER(MATCH(D3,'Feb 21'!$H$2:$H$300,0)),(ISNUMBER(MATCH(E3,'Feb 21'!$G$2:$G$300,0))))),"Found","Not Found")</f>
        <v>Found</v>
      </c>
      <c r="G3" s="31" t="str">
        <f>IF(OR(OR(ISNUMBER(MATCH(C3,'Feb 22'!$E$2:$E$300,0)),ISNUMBER(MATCH(C3,'Feb 22'!$F$2:$F$300,0))),AND(ISNUMBER(MATCH(D3,'Feb 22'!$H$2:$H$300,0)),(ISNUMBER(MATCH(E3,'Feb 22'!$G$2:$G$300,0))))),"Found","Not Found")</f>
        <v>Found</v>
      </c>
      <c r="H3" s="24" t="str">
        <f>IF(OR(OR(ISNUMBER(MATCH(C3,'Feb 23'!$E$2:$E$300,0)),ISNUMBER(MATCH(C3,'Feb 23'!$F$2:$F$300,0))),AND(ISNUMBER(MATCH(D3,'Feb 23'!$H$2:$H$300,0)),(ISNUMBER(MATCH(E3,'Feb 23'!$G$2:$G$300,0))))),"Found","Not Found")</f>
        <v>Found</v>
      </c>
      <c r="I3" s="24" t="str">
        <f>IF(OR(OR(ISNUMBER(MATCH(C3,'Feb 24'!$E$2:$E$301,0)),ISNUMBER(MATCH(C3,'Feb 24'!$F$2:$F$301,0))),AND(ISNUMBER(MATCH(D3,'Feb 24'!$H$2:$H$301,0)),(ISNUMBER(MATCH(E3,'Feb 24'!$G$2:$G$301,0))))),"Found","Not Found")</f>
        <v>Found</v>
      </c>
      <c r="J3" s="24" t="str">
        <f>IF(OR(OR(ISNUMBER(MATCH(C3,'Feb 25'!$E$2:$E$300,0)),ISNUMBER(MATCH(C3,'Feb 25'!$F$2:$F$300,0))),AND(ISNUMBER(MATCH(D3,'Feb 25'!$H$2:$H$300,0)),(ISNUMBER(MATCH(E3,'Feb 25'!$G$2:$G$300,0))))),"Found","Not Found")</f>
        <v>Found</v>
      </c>
      <c r="K3" s="24" t="str">
        <f>IF(OR(OR(ISNUMBER(MATCH(C3,'Feb 26'!$E$2:$E$300,0)),ISNUMBER(MATCH(C3,'Feb 26'!$F$2:$F$300,0))),AND(ISNUMBER(MATCH(D3,'Feb 26'!$H$2:$H$300,0)),(ISNUMBER(MATCH(E3,'Feb 26'!$G$2:$G$300,0))))),"Found","Not Found")</f>
        <v>Found</v>
      </c>
      <c r="L3" s="24" t="str">
        <f>IF(OR(OR(ISNUMBER(MATCH(C3,'Feb 27'!$E$2:$E$300,0)),ISNUMBER(MATCH(C3,'Feb 27'!$F$2:$F$300,0))),AND(ISNUMBER(MATCH(D3,'Feb 27'!$H$2:$H$300,0)),(ISNUMBER(MATCH(E3,'Feb 27'!$G$2:$G$300,0))))),"Found","Not Found")</f>
        <v>Found</v>
      </c>
      <c r="M3" s="24">
        <f t="shared" si="0"/>
        <v>7</v>
      </c>
    </row>
    <row r="4" spans="1:37" ht="15.75" customHeight="1" x14ac:dyDescent="0.3">
      <c r="A4" s="24" t="s">
        <v>1449</v>
      </c>
      <c r="B4" s="28" t="s">
        <v>445</v>
      </c>
      <c r="C4" s="26">
        <v>53</v>
      </c>
      <c r="D4" s="30" t="s">
        <v>154</v>
      </c>
      <c r="E4" s="30" t="s">
        <v>153</v>
      </c>
      <c r="F4" s="31" t="str">
        <f>IF(OR(OR(ISNUMBER(MATCH(C4,'Feb 21'!$E$2:$E$300,0)),ISNUMBER(MATCH(C4,'Feb 21'!$F$2:$F$300,0))),AND(ISNUMBER(MATCH(D4,'Feb 21'!$H$2:$H$300,0)),(ISNUMBER(MATCH(E4,'Feb 21'!$G$2:$G$300,0))))),"Found","Not Found")</f>
        <v>Found</v>
      </c>
      <c r="G4" s="31" t="str">
        <f>IF(OR(OR(ISNUMBER(MATCH(C4,'Feb 22'!$E$2:$E$300,0)),ISNUMBER(MATCH(C4,'Feb 22'!$F$2:$F$300,0))),AND(ISNUMBER(MATCH(D4,'Feb 22'!$H$2:$H$300,0)),(ISNUMBER(MATCH(E4,'Feb 22'!$G$2:$G$300,0))))),"Found","Not Found")</f>
        <v>Not Found</v>
      </c>
      <c r="H4" s="24" t="str">
        <f>IF(OR(OR(ISNUMBER(MATCH(C4,'Feb 23'!$E$2:$E$300,0)),ISNUMBER(MATCH(C4,'Feb 23'!$F$2:$F$300,0))),AND(ISNUMBER(MATCH(D4,'Feb 23'!$H$2:$H$300,0)),(ISNUMBER(MATCH(E4,'Feb 23'!$G$2:$G$300,0))))),"Found","Not Found")</f>
        <v>Not Found</v>
      </c>
      <c r="I4" s="24" t="str">
        <f>IF(OR(OR(ISNUMBER(MATCH(C4,'Feb 24'!$E$2:$E$301,0)),ISNUMBER(MATCH(C4,'Feb 24'!$F$2:$F$301,0))),AND(ISNUMBER(MATCH(D4,'Feb 24'!$H$2:$H$301,0)),(ISNUMBER(MATCH(E4,'Feb 24'!$G$2:$G$301,0))))),"Found","Not Found")</f>
        <v>Found</v>
      </c>
      <c r="J4" s="24" t="str">
        <f>IF(OR(OR(ISNUMBER(MATCH(C4,'Feb 25'!$E$2:$E$300,0)),ISNUMBER(MATCH(C4,'Feb 25'!$F$2:$F$300,0))),AND(ISNUMBER(MATCH(D4,'Feb 25'!$H$2:$H$300,0)),(ISNUMBER(MATCH(E4,'Feb 25'!$G$2:$G$300,0))))),"Found","Not Found")</f>
        <v>Not Found</v>
      </c>
      <c r="K4" s="24" t="str">
        <f>IF(OR(OR(ISNUMBER(MATCH(C4,'Feb 26'!$E$2:$E$300,0)),ISNUMBER(MATCH(C4,'Feb 26'!$F$2:$F$300,0))),AND(ISNUMBER(MATCH(D4,'Feb 26'!$H$2:$H$300,0)),(ISNUMBER(MATCH(E4,'Feb 26'!$G$2:$G$300,0))))),"Found","Not Found")</f>
        <v>Not Found</v>
      </c>
      <c r="L4" s="24" t="str">
        <f>IF(OR(OR(ISNUMBER(MATCH(C4,'Feb 27'!$E$2:$E$300,0)),ISNUMBER(MATCH(C4,'Feb 27'!$F$2:$F$300,0))),AND(ISNUMBER(MATCH(D4,'Feb 27'!$H$2:$H$300,0)),(ISNUMBER(MATCH(E4,'Feb 27'!$G$2:$G$300,0))))),"Found","Not Found")</f>
        <v>Not Found</v>
      </c>
      <c r="M4" s="24">
        <f t="shared" si="0"/>
        <v>2</v>
      </c>
      <c r="P4" s="47" t="s">
        <v>1450</v>
      </c>
      <c r="Q4" s="47"/>
    </row>
    <row r="5" spans="1:37" ht="15" customHeight="1" x14ac:dyDescent="0.3">
      <c r="A5" s="24" t="s">
        <v>1451</v>
      </c>
      <c r="B5" s="28" t="s">
        <v>1381</v>
      </c>
      <c r="C5" s="32" t="s">
        <v>161</v>
      </c>
      <c r="D5" s="30" t="s">
        <v>1379</v>
      </c>
      <c r="E5" s="30" t="s">
        <v>978</v>
      </c>
      <c r="F5" s="31" t="str">
        <f>IF(OR(OR(ISNUMBER(MATCH(C5,'Feb 21'!$E$2:$E$300,0)),ISNUMBER(MATCH(C5,'Feb 21'!$F$2:$F$300,0))),AND(ISNUMBER(MATCH(D5,'Feb 21'!$H$2:$H$300,0)),(ISNUMBER(MATCH(E5,'Feb 21'!$G$2:$G$300,0))))),"Found","Not Found")</f>
        <v>Found</v>
      </c>
      <c r="G5" s="31" t="str">
        <f>IF(OR(OR(ISNUMBER(MATCH(C5,'Feb 22'!$E$2:$E$300,0)),ISNUMBER(MATCH(C5,'Feb 22'!$F$2:$F$300,0))),AND(ISNUMBER(MATCH(D5,'Feb 22'!$H$2:$H$300,0)),(ISNUMBER(MATCH(E5,'Feb 22'!$G$2:$G$300,0))))),"Found","Not Found")</f>
        <v>Found</v>
      </c>
      <c r="H5" s="24" t="str">
        <f>IF(OR(OR(ISNUMBER(MATCH(C5,'Feb 23'!$E$2:$E$300,0)),ISNUMBER(MATCH(C5,'Feb 23'!$F$2:$F$300,0))),AND(ISNUMBER(MATCH(D5,'Feb 23'!$H$2:$H$300,0)),(ISNUMBER(MATCH(E5,'Feb 23'!$G$2:$G$300,0))))),"Found","Not Found")</f>
        <v>Found</v>
      </c>
      <c r="I5" s="24" t="str">
        <f>IF(OR(OR(ISNUMBER(MATCH(C5,'Feb 24'!$E$2:$E$301,0)),ISNUMBER(MATCH(C5,'Feb 24'!$F$2:$F$301,0))),AND(ISNUMBER(MATCH(D5,'Feb 24'!$H$2:$H$301,0)),(ISNUMBER(MATCH(E5,'Feb 24'!$G$2:$G$301,0))))),"Found","Not Found")</f>
        <v>Found</v>
      </c>
      <c r="J5" s="24" t="str">
        <f>IF(OR(OR(ISNUMBER(MATCH(C5,'Feb 25'!$E$2:$E$300,0)),ISNUMBER(MATCH(C5,'Feb 25'!$F$2:$F$300,0))),AND(ISNUMBER(MATCH(D5,'Feb 25'!$H$2:$H$300,0)),(ISNUMBER(MATCH(E5,'Feb 25'!$G$2:$G$300,0))))),"Found","Not Found")</f>
        <v>Found</v>
      </c>
      <c r="K5" s="24" t="str">
        <f>IF(OR(OR(ISNUMBER(MATCH(C5,'Feb 26'!$E$2:$E$300,0)),ISNUMBER(MATCH(C5,'Feb 26'!$F$2:$F$300,0))),AND(ISNUMBER(MATCH(D5,'Feb 26'!$H$2:$H$300,0)),(ISNUMBER(MATCH(E5,'Feb 26'!$G$2:$G$300,0))))),"Found","Not Found")</f>
        <v>Found</v>
      </c>
      <c r="L5" s="24" t="str">
        <f>IF(OR(OR(ISNUMBER(MATCH(C5,'Feb 27'!$E$2:$E$300,0)),ISNUMBER(MATCH(C5,'Feb 27'!$F$2:$F$300,0))),AND(ISNUMBER(MATCH(D5,'Feb 27'!$H$2:$H$300,0)),(ISNUMBER(MATCH(E5,'Feb 27'!$G$2:$G$300,0))))),"Found","Not Found")</f>
        <v>Found</v>
      </c>
      <c r="M5" s="24">
        <f t="shared" si="0"/>
        <v>7</v>
      </c>
      <c r="P5" s="47" t="s">
        <v>1452</v>
      </c>
      <c r="Q5" s="47"/>
    </row>
    <row r="6" spans="1:37" ht="14.25" customHeight="1" x14ac:dyDescent="0.3">
      <c r="A6" s="24" t="s">
        <v>1453</v>
      </c>
      <c r="B6" s="28" t="s">
        <v>578</v>
      </c>
      <c r="C6" s="26">
        <v>112</v>
      </c>
      <c r="D6" s="30" t="s">
        <v>576</v>
      </c>
      <c r="E6" s="30" t="s">
        <v>577</v>
      </c>
      <c r="F6" s="31" t="str">
        <f>IF(OR(OR(ISNUMBER(MATCH(C6,'Feb 21'!$E$2:$E$300,0)),ISNUMBER(MATCH(C6,'Feb 21'!$F$2:$F$300,0))),AND(ISNUMBER(MATCH(D6,'Feb 21'!$H$2:$H$300,0)),(ISNUMBER(MATCH(E6,'Feb 21'!$G$2:$G$300,0))))),"Found","Not Found")</f>
        <v>Not Found</v>
      </c>
      <c r="G6" s="31" t="str">
        <f>IF(OR(OR(ISNUMBER(MATCH(C6,'Feb 22'!$E$2:$E$300,0)),ISNUMBER(MATCH(C6,'Feb 22'!$F$2:$F$300,0))),AND(ISNUMBER(MATCH(D6,'Feb 22'!$H$2:$H$300,0)),(ISNUMBER(MATCH(E6,'Feb 22'!$G$2:$G$300,0))))),"Found","Not Found")</f>
        <v>Found</v>
      </c>
      <c r="H6" s="24" t="str">
        <f>IF(OR(OR(ISNUMBER(MATCH(C6,'Feb 23'!$E$2:$E$300,0)),ISNUMBER(MATCH(C6,'Feb 23'!$F$2:$F$300,0))),AND(ISNUMBER(MATCH(D6,'Feb 23'!$H$2:$H$300,0)),(ISNUMBER(MATCH(E6,'Feb 23'!$G$2:$G$300,0))))),"Found","Not Found")</f>
        <v>Not Found</v>
      </c>
      <c r="I6" s="24" t="str">
        <f>IF(OR(OR(ISNUMBER(MATCH(C6,'Feb 24'!$E$2:$E$301,0)),ISNUMBER(MATCH(C6,'Feb 24'!$F$2:$F$301,0))),AND(ISNUMBER(MATCH(D6,'Feb 24'!$H$2:$H$301,0)),(ISNUMBER(MATCH(E6,'Feb 24'!$G$2:$G$301,0))))),"Found","Not Found")</f>
        <v>Not Found</v>
      </c>
      <c r="J6" s="24" t="str">
        <f>IF(OR(OR(ISNUMBER(MATCH(C6,'Feb 25'!$E$2:$E$300,0)),ISNUMBER(MATCH(C6,'Feb 25'!$F$2:$F$300,0))),AND(ISNUMBER(MATCH(D6,'Feb 25'!$H$2:$H$300,0)),(ISNUMBER(MATCH(E6,'Feb 25'!$G$2:$G$300,0))))),"Found","Not Found")</f>
        <v>Not Found</v>
      </c>
      <c r="K6" s="24" t="str">
        <f>IF(OR(OR(ISNUMBER(MATCH(C6,'Feb 26'!$E$2:$E$300,0)),ISNUMBER(MATCH(C6,'Feb 26'!$F$2:$F$300,0))),AND(ISNUMBER(MATCH(D6,'Feb 26'!$H$2:$H$300,0)),(ISNUMBER(MATCH(E6,'Feb 26'!$G$2:$G$300,0))))),"Found","Not Found")</f>
        <v>Not Found</v>
      </c>
      <c r="L6" s="24" t="str">
        <f>IF(OR(OR(ISNUMBER(MATCH(C6,'Feb 27'!$E$2:$E$300,0)),ISNUMBER(MATCH(C6,'Feb 27'!$F$2:$F$300,0))),AND(ISNUMBER(MATCH(D6,'Feb 27'!$H$2:$H$300,0)),(ISNUMBER(MATCH(E6,'Feb 27'!$G$2:$G$300,0))))),"Found","Not Found")</f>
        <v>Not Found</v>
      </c>
      <c r="M6" s="24">
        <f t="shared" si="0"/>
        <v>1</v>
      </c>
    </row>
    <row r="7" spans="1:37" ht="15" customHeight="1" x14ac:dyDescent="0.3">
      <c r="A7" s="24" t="s">
        <v>1454</v>
      </c>
      <c r="B7" s="28" t="s">
        <v>567</v>
      </c>
      <c r="C7" s="26">
        <v>113</v>
      </c>
      <c r="D7" s="30" t="s">
        <v>568</v>
      </c>
      <c r="E7" s="30" t="s">
        <v>229</v>
      </c>
      <c r="F7" s="31" t="str">
        <f>IF(OR(OR(ISNUMBER(MATCH(C7,'Feb 21'!$E$2:$E$300,0)),ISNUMBER(MATCH(C7,'Feb 21'!$F$2:$F$300,0))),AND(ISNUMBER(MATCH(D7,'Feb 21'!$H$2:$H$300,0)),(ISNUMBER(MATCH(E7,'Feb 21'!$G$2:$G$300,0))))),"Found","Not Found")</f>
        <v>Found</v>
      </c>
      <c r="G7" s="31" t="str">
        <f>IF(OR(OR(ISNUMBER(MATCH(C7,'Feb 22'!$E$2:$E$300,0)),ISNUMBER(MATCH(C7,'Feb 22'!$F$2:$F$300,0))),AND(ISNUMBER(MATCH(D7,'Feb 22'!$H$2:$H$300,0)),(ISNUMBER(MATCH(E7,'Feb 22'!$G$2:$G$300,0))))),"Found","Not Found")</f>
        <v>Found</v>
      </c>
      <c r="H7" s="24" t="str">
        <f>IF(OR(OR(ISNUMBER(MATCH(C7,'Feb 23'!$E$2:$E$300,0)),ISNUMBER(MATCH(C7,'Feb 23'!$F$2:$F$300,0))),AND(ISNUMBER(MATCH(D7,'Feb 23'!$H$2:$H$300,0)),(ISNUMBER(MATCH(E7,'Feb 23'!$G$2:$G$300,0))))),"Found","Not Found")</f>
        <v>Found</v>
      </c>
      <c r="I7" s="24" t="str">
        <f>IF(OR(OR(ISNUMBER(MATCH(C7,'Feb 24'!$E$2:$E$301,0)),ISNUMBER(MATCH(C7,'Feb 24'!$F$2:$F$301,0))),AND(ISNUMBER(MATCH(D7,'Feb 24'!$H$2:$H$301,0)),(ISNUMBER(MATCH(E7,'Feb 24'!$G$2:$G$301,0))))),"Found","Not Found")</f>
        <v>Found</v>
      </c>
      <c r="J7" s="24" t="str">
        <f>IF(OR(OR(ISNUMBER(MATCH(C7,'Feb 25'!$E$2:$E$300,0)),ISNUMBER(MATCH(C7,'Feb 25'!$F$2:$F$300,0))),AND(ISNUMBER(MATCH(D7,'Feb 25'!$H$2:$H$300,0)),(ISNUMBER(MATCH(E7,'Feb 25'!$G$2:$G$300,0))))),"Found","Not Found")</f>
        <v>Not Found</v>
      </c>
      <c r="K7" s="24" t="str">
        <f>IF(OR(OR(ISNUMBER(MATCH(C7,'Feb 26'!$E$2:$E$300,0)),ISNUMBER(MATCH(C7,'Feb 26'!$F$2:$F$300,0))),AND(ISNUMBER(MATCH(D7,'Feb 26'!$H$2:$H$300,0)),(ISNUMBER(MATCH(E7,'Feb 26'!$G$2:$G$300,0))))),"Found","Not Found")</f>
        <v>Not Found</v>
      </c>
      <c r="L7" s="24" t="str">
        <f>IF(OR(OR(ISNUMBER(MATCH(C7,'Feb 27'!$E$2:$E$300,0)),ISNUMBER(MATCH(C7,'Feb 27'!$F$2:$F$300,0))),AND(ISNUMBER(MATCH(D7,'Feb 27'!$H$2:$H$300,0)),(ISNUMBER(MATCH(E7,'Feb 27'!$G$2:$G$300,0))))),"Found","Not Found")</f>
        <v>Not Found</v>
      </c>
      <c r="M7" s="24">
        <f t="shared" si="0"/>
        <v>4</v>
      </c>
    </row>
    <row r="8" spans="1:37" ht="15.75" customHeight="1" x14ac:dyDescent="0.3">
      <c r="A8" s="24" t="s">
        <v>1455</v>
      </c>
      <c r="B8" s="28" t="s">
        <v>1456</v>
      </c>
      <c r="C8" s="26">
        <v>140</v>
      </c>
      <c r="D8" s="30" t="s">
        <v>587</v>
      </c>
      <c r="E8" s="30" t="s">
        <v>588</v>
      </c>
      <c r="F8" s="31" t="str">
        <f>IF(OR(OR(ISNUMBER(MATCH(C8,'Feb 21'!$E$2:$E$300,0)),ISNUMBER(MATCH(C8,'Feb 21'!$F$2:$F$300,0))),AND(ISNUMBER(MATCH(D8,'Feb 21'!$H$2:$H$300,0)),(ISNUMBER(MATCH(E8,'Feb 21'!$G$2:$G$300,0))))),"Found","Not Found")</f>
        <v>Found</v>
      </c>
      <c r="G8" s="31" t="str">
        <f>IF(OR(OR(ISNUMBER(MATCH(C8,'Feb 22'!$E$2:$E$300,0)),ISNUMBER(MATCH(C8,'Feb 22'!$F$2:$F$300,0))),AND(ISNUMBER(MATCH(D8,'Feb 22'!$H$2:$H$300,0)),(ISNUMBER(MATCH(E8,'Feb 22'!$G$2:$G$300,0))))),"Found","Not Found")</f>
        <v>Found</v>
      </c>
      <c r="H8" s="24" t="str">
        <f>IF(OR(OR(ISNUMBER(MATCH(C8,'Feb 23'!$E$2:$E$300,0)),ISNUMBER(MATCH(C8,'Feb 23'!$F$2:$F$300,0))),AND(ISNUMBER(MATCH(D8,'Feb 23'!$H$2:$H$300,0)),(ISNUMBER(MATCH(E8,'Feb 23'!$G$2:$G$300,0))))),"Found","Not Found")</f>
        <v>Found</v>
      </c>
      <c r="I8" s="24" t="str">
        <f>IF(OR(OR(ISNUMBER(MATCH(C8,'Feb 24'!$E$2:$E$301,0)),ISNUMBER(MATCH(C8,'Feb 24'!$F$2:$F$301,0))),AND(ISNUMBER(MATCH(D8,'Feb 24'!$H$2:$H$301,0)),(ISNUMBER(MATCH(E8,'Feb 24'!$G$2:$G$301,0))))),"Found","Not Found")</f>
        <v>Found</v>
      </c>
      <c r="J8" s="24" t="str">
        <f>IF(OR(OR(ISNUMBER(MATCH(C8,'Feb 25'!$E$2:$E$300,0)),ISNUMBER(MATCH(C8,'Feb 25'!$F$2:$F$300,0))),AND(ISNUMBER(MATCH(D8,'Feb 25'!$H$2:$H$300,0)),(ISNUMBER(MATCH(E8,'Feb 25'!$G$2:$G$300,0))))),"Found","Not Found")</f>
        <v>Found</v>
      </c>
      <c r="K8" s="24" t="str">
        <f>IF(OR(OR(ISNUMBER(MATCH(C8,'Feb 26'!$E$2:$E$300,0)),ISNUMBER(MATCH(C8,'Feb 26'!$F$2:$F$300,0))),AND(ISNUMBER(MATCH(D8,'Feb 26'!$H$2:$H$300,0)),(ISNUMBER(MATCH(E8,'Feb 26'!$G$2:$G$300,0))))),"Found","Not Found")</f>
        <v>Not Found</v>
      </c>
      <c r="L8" s="24" t="str">
        <f>IF(OR(OR(ISNUMBER(MATCH(C8,'Feb 27'!$E$2:$E$300,0)),ISNUMBER(MATCH(C8,'Feb 27'!$F$2:$F$300,0))),AND(ISNUMBER(MATCH(D8,'Feb 27'!$H$2:$H$300,0)),(ISNUMBER(MATCH(E8,'Feb 27'!$G$2:$G$300,0))))),"Found","Not Found")</f>
        <v>Not Found</v>
      </c>
      <c r="M8" s="24">
        <f t="shared" si="0"/>
        <v>5</v>
      </c>
    </row>
    <row r="9" spans="1:37" ht="15.75" customHeight="1" x14ac:dyDescent="0.3">
      <c r="A9" s="24" t="s">
        <v>1457</v>
      </c>
      <c r="B9" s="28" t="s">
        <v>1100</v>
      </c>
      <c r="C9" s="26">
        <v>143</v>
      </c>
      <c r="D9" s="30" t="s">
        <v>1101</v>
      </c>
      <c r="E9" s="30" t="s">
        <v>1102</v>
      </c>
      <c r="F9" s="31" t="str">
        <f>IF(OR(OR(ISNUMBER(MATCH(C9,'Feb 21'!$E$2:$E$300,0)),ISNUMBER(MATCH(C9,'Feb 21'!$F$2:$F$300,0))),AND(ISNUMBER(MATCH(D9,'Feb 21'!$H$2:$H$300,0)),(ISNUMBER(MATCH(E9,'Feb 21'!$G$2:$G$300,0))))),"Found","Not Found")</f>
        <v>Found</v>
      </c>
      <c r="G9" s="31" t="str">
        <f>IF(OR(OR(ISNUMBER(MATCH(C9,'Feb 22'!$E$2:$E$300,0)),ISNUMBER(MATCH(C9,'Feb 22'!$F$2:$F$300,0))),AND(ISNUMBER(MATCH(D9,'Feb 22'!$H$2:$H$300,0)),(ISNUMBER(MATCH(E9,'Feb 22'!$G$2:$G$300,0))))),"Found","Not Found")</f>
        <v>Found</v>
      </c>
      <c r="H9" s="24" t="str">
        <f>IF(OR(OR(ISNUMBER(MATCH(C9,'Feb 23'!$E$2:$E$300,0)),ISNUMBER(MATCH(C9,'Feb 23'!$F$2:$F$300,0))),AND(ISNUMBER(MATCH(D9,'Feb 23'!$H$2:$H$300,0)),(ISNUMBER(MATCH(E9,'Feb 23'!$G$2:$G$300,0))))),"Found","Not Found")</f>
        <v>Found</v>
      </c>
      <c r="I9" s="24" t="str">
        <f>IF(OR(OR(ISNUMBER(MATCH(C9,'Feb 24'!$E$2:$E$301,0)),ISNUMBER(MATCH(C9,'Feb 24'!$F$2:$F$301,0))),AND(ISNUMBER(MATCH(D9,'Feb 24'!$H$2:$H$301,0)),(ISNUMBER(MATCH(E9,'Feb 24'!$G$2:$G$301,0))))),"Found","Not Found")</f>
        <v>Found</v>
      </c>
      <c r="J9" s="24" t="str">
        <f>IF(OR(OR(ISNUMBER(MATCH(C9,'Feb 25'!$E$2:$E$300,0)),ISNUMBER(MATCH(C9,'Feb 25'!$F$2:$F$300,0))),AND(ISNUMBER(MATCH(D9,'Feb 25'!$H$2:$H$300,0)),(ISNUMBER(MATCH(E9,'Feb 25'!$G$2:$G$300,0))))),"Found","Not Found")</f>
        <v>Found</v>
      </c>
      <c r="K9" s="24" t="str">
        <f>IF(OR(OR(ISNUMBER(MATCH(C9,'Feb 26'!$E$2:$E$300,0)),ISNUMBER(MATCH(C9,'Feb 26'!$F$2:$F$300,0))),AND(ISNUMBER(MATCH(D9,'Feb 26'!$H$2:$H$300,0)),(ISNUMBER(MATCH(E9,'Feb 26'!$G$2:$G$300,0))))),"Found","Not Found")</f>
        <v>Found</v>
      </c>
      <c r="L9" s="24" t="str">
        <f>IF(OR(OR(ISNUMBER(MATCH(C9,'Feb 27'!$E$2:$E$300,0)),ISNUMBER(MATCH(C9,'Feb 27'!$F$2:$F$300,0))),AND(ISNUMBER(MATCH(D9,'Feb 27'!$H$2:$H$300,0)),(ISNUMBER(MATCH(E9,'Feb 27'!$G$2:$G$300,0))))),"Found","Not Found")</f>
        <v>Found</v>
      </c>
      <c r="M9" s="24">
        <f t="shared" si="0"/>
        <v>7</v>
      </c>
    </row>
    <row r="10" spans="1:37" ht="15.75" customHeight="1" x14ac:dyDescent="0.3">
      <c r="A10" s="24" t="s">
        <v>1458</v>
      </c>
      <c r="B10" s="28" t="s">
        <v>736</v>
      </c>
      <c r="C10" s="26">
        <v>144</v>
      </c>
      <c r="D10" s="30" t="s">
        <v>737</v>
      </c>
      <c r="E10" s="30" t="s">
        <v>738</v>
      </c>
      <c r="F10" s="31" t="str">
        <f>IF(OR(OR(ISNUMBER(MATCH(C10,'Feb 21'!$E$2:$E$300,0)),ISNUMBER(MATCH(C10,'Feb 21'!$F$2:$F$300,0))),AND(ISNUMBER(MATCH(D10,'Feb 21'!$H$2:$H$300,0)),(ISNUMBER(MATCH(E10,'Feb 21'!$G$2:$G$300,0))))),"Found","Not Found")</f>
        <v>Found</v>
      </c>
      <c r="G10" s="31" t="str">
        <f>IF(OR(OR(ISNUMBER(MATCH(C10,'Feb 22'!$E$2:$E$300,0)),ISNUMBER(MATCH(C10,'Feb 22'!$F$2:$F$300,0))),AND(ISNUMBER(MATCH(D10,'Feb 22'!$H$2:$H$300,0)),(ISNUMBER(MATCH(E10,'Feb 22'!$G$2:$G$300,0))))),"Found","Not Found")</f>
        <v>Found</v>
      </c>
      <c r="H10" s="24" t="str">
        <f>IF(OR(OR(ISNUMBER(MATCH(C10,'Feb 23'!$E$2:$E$300,0)),ISNUMBER(MATCH(C10,'Feb 23'!$F$2:$F$300,0))),AND(ISNUMBER(MATCH(D10,'Feb 23'!$H$2:$H$300,0)),(ISNUMBER(MATCH(E10,'Feb 23'!$G$2:$G$300,0))))),"Found","Not Found")</f>
        <v>Found</v>
      </c>
      <c r="I10" s="24" t="str">
        <f>IF(OR(OR(ISNUMBER(MATCH(C10,'Feb 24'!$E$2:$E$301,0)),ISNUMBER(MATCH(C10,'Feb 24'!$F$2:$F$301,0))),AND(ISNUMBER(MATCH(D10,'Feb 24'!$H$2:$H$301,0)),(ISNUMBER(MATCH(E10,'Feb 24'!$G$2:$G$301,0))))),"Found","Not Found")</f>
        <v>Found</v>
      </c>
      <c r="J10" s="24" t="str">
        <f>IF(OR(OR(ISNUMBER(MATCH(C10,'Feb 25'!$E$2:$E$300,0)),ISNUMBER(MATCH(C10,'Feb 25'!$F$2:$F$300,0))),AND(ISNUMBER(MATCH(D10,'Feb 25'!$H$2:$H$300,0)),(ISNUMBER(MATCH(E10,'Feb 25'!$G$2:$G$300,0))))),"Found","Not Found")</f>
        <v>Not Found</v>
      </c>
      <c r="K10" s="24" t="str">
        <f>IF(OR(OR(ISNUMBER(MATCH(C10,'Feb 26'!$E$2:$E$300,0)),ISNUMBER(MATCH(C10,'Feb 26'!$F$2:$F$300,0))),AND(ISNUMBER(MATCH(D10,'Feb 26'!$H$2:$H$300,0)),(ISNUMBER(MATCH(E10,'Feb 26'!$G$2:$G$300,0))))),"Found","Not Found")</f>
        <v>Found</v>
      </c>
      <c r="L10" s="24" t="str">
        <f>IF(OR(OR(ISNUMBER(MATCH(C10,'Feb 27'!$E$2:$E$300,0)),ISNUMBER(MATCH(C10,'Feb 27'!$F$2:$F$300,0))),AND(ISNUMBER(MATCH(D10,'Feb 27'!$H$2:$H$300,0)),(ISNUMBER(MATCH(E10,'Feb 27'!$G$2:$G$300,0))))),"Found","Not Found")</f>
        <v>Not Found</v>
      </c>
      <c r="M10" s="24">
        <f t="shared" si="0"/>
        <v>5</v>
      </c>
    </row>
    <row r="11" spans="1:37" ht="15.75" customHeight="1" x14ac:dyDescent="0.3">
      <c r="A11" s="24" t="s">
        <v>1459</v>
      </c>
      <c r="B11" s="28" t="s">
        <v>646</v>
      </c>
      <c r="C11" s="26">
        <v>152</v>
      </c>
      <c r="D11" s="30" t="s">
        <v>647</v>
      </c>
      <c r="E11" s="30" t="s">
        <v>648</v>
      </c>
      <c r="F11" s="31" t="str">
        <f>IF(OR(OR(ISNUMBER(MATCH(C11,'Feb 21'!$E$2:$E$300,0)),ISNUMBER(MATCH(C11,'Feb 21'!$F$2:$F$300,0))),AND(ISNUMBER(MATCH(D11,'Feb 21'!$H$2:$H$300,0)),(ISNUMBER(MATCH(E11,'Feb 21'!$G$2:$G$300,0))))),"Found","Not Found")</f>
        <v>Found</v>
      </c>
      <c r="G11" s="31" t="str">
        <f>IF(OR(OR(ISNUMBER(MATCH(C11,'Feb 22'!$E$2:$E$300,0)),ISNUMBER(MATCH(C11,'Feb 22'!$F$2:$F$300,0))),AND(ISNUMBER(MATCH(D11,'Feb 22'!$H$2:$H$300,0)),(ISNUMBER(MATCH(E11,'Feb 22'!$G$2:$G$300,0))))),"Found","Not Found")</f>
        <v>Found</v>
      </c>
      <c r="H11" s="24" t="str">
        <f>IF(OR(OR(ISNUMBER(MATCH(C11,'Feb 23'!$E$2:$E$300,0)),ISNUMBER(MATCH(C11,'Feb 23'!$F$2:$F$300,0))),AND(ISNUMBER(MATCH(D11,'Feb 23'!$H$2:$H$300,0)),(ISNUMBER(MATCH(E11,'Feb 23'!$G$2:$G$300,0))))),"Found","Not Found")</f>
        <v>Found</v>
      </c>
      <c r="I11" s="24" t="str">
        <f>IF(OR(OR(ISNUMBER(MATCH(C11,'Feb 24'!$E$2:$E$301,0)),ISNUMBER(MATCH(C11,'Feb 24'!$F$2:$F$301,0))),AND(ISNUMBER(MATCH(D11,'Feb 24'!$H$2:$H$301,0)),(ISNUMBER(MATCH(E11,'Feb 24'!$G$2:$G$301,0))))),"Found","Not Found")</f>
        <v>Found</v>
      </c>
      <c r="J11" s="24" t="str">
        <f>IF(OR(OR(ISNUMBER(MATCH(C11,'Feb 25'!$E$2:$E$300,0)),ISNUMBER(MATCH(C11,'Feb 25'!$F$2:$F$300,0))),AND(ISNUMBER(MATCH(D11,'Feb 25'!$H$2:$H$300,0)),(ISNUMBER(MATCH(E11,'Feb 25'!$G$2:$G$300,0))))),"Found","Not Found")</f>
        <v>Found</v>
      </c>
      <c r="K11" s="24" t="str">
        <f>IF(OR(OR(ISNUMBER(MATCH(C11,'Feb 26'!$E$2:$E$300,0)),ISNUMBER(MATCH(C11,'Feb 26'!$F$2:$F$300,0))),AND(ISNUMBER(MATCH(D11,'Feb 26'!$H$2:$H$300,0)),(ISNUMBER(MATCH(E11,'Feb 26'!$G$2:$G$300,0))))),"Found","Not Found")</f>
        <v>Found</v>
      </c>
      <c r="L11" s="24" t="str">
        <f>IF(OR(OR(ISNUMBER(MATCH(C11,'Feb 27'!$E$2:$E$300,0)),ISNUMBER(MATCH(C11,'Feb 27'!$F$2:$F$300,0))),AND(ISNUMBER(MATCH(D11,'Feb 27'!$H$2:$H$300,0)),(ISNUMBER(MATCH(E11,'Feb 27'!$G$2:$G$300,0))))),"Found","Not Found")</f>
        <v>Not Found</v>
      </c>
      <c r="M11" s="24">
        <f t="shared" si="0"/>
        <v>6</v>
      </c>
    </row>
    <row r="12" spans="1:37" ht="15.75" customHeight="1" x14ac:dyDescent="0.3">
      <c r="A12" s="24" t="s">
        <v>1460</v>
      </c>
      <c r="B12" s="28" t="s">
        <v>1320</v>
      </c>
      <c r="C12" s="26">
        <v>153</v>
      </c>
      <c r="D12" s="30" t="s">
        <v>1318</v>
      </c>
      <c r="E12" s="30" t="s">
        <v>1321</v>
      </c>
      <c r="F12" s="31" t="str">
        <f>IF(OR(OR(ISNUMBER(MATCH(C12,'Feb 21'!$E$2:$E$300,0)),ISNUMBER(MATCH(C12,'Feb 21'!$F$2:$F$300,0))),AND(ISNUMBER(MATCH(D12,'Feb 21'!$H$2:$H$300,0)),(ISNUMBER(MATCH(E12,'Feb 21'!$G$2:$G$300,0))))),"Found","Not Found")</f>
        <v>Found</v>
      </c>
      <c r="G12" s="31" t="str">
        <f>IF(OR(OR(ISNUMBER(MATCH(C12,'Feb 22'!$E$2:$E$300,0)),ISNUMBER(MATCH(C12,'Feb 22'!$F$2:$F$300,0))),AND(ISNUMBER(MATCH(D12,'Feb 22'!$H$2:$H$300,0)),(ISNUMBER(MATCH(E12,'Feb 22'!$G$2:$G$300,0))))),"Found","Not Found")</f>
        <v>Found</v>
      </c>
      <c r="H12" s="24" t="str">
        <f>IF(OR(OR(ISNUMBER(MATCH(C12,'Feb 23'!$E$2:$E$300,0)),ISNUMBER(MATCH(C12,'Feb 23'!$F$2:$F$300,0))),AND(ISNUMBER(MATCH(D12,'Feb 23'!$H$2:$H$300,0)),(ISNUMBER(MATCH(E12,'Feb 23'!$G$2:$G$300,0))))),"Found","Not Found")</f>
        <v>Found</v>
      </c>
      <c r="I12" s="24" t="str">
        <f>IF(OR(OR(ISNUMBER(MATCH(C12,'Feb 24'!$E$2:$E$301,0)),ISNUMBER(MATCH(C12,'Feb 24'!$F$2:$F$301,0))),AND(ISNUMBER(MATCH(D12,'Feb 24'!$H$2:$H$301,0)),(ISNUMBER(MATCH(E12,'Feb 24'!$G$2:$G$301,0))))),"Found","Not Found")</f>
        <v>Found</v>
      </c>
      <c r="J12" s="24" t="str">
        <f>IF(OR(OR(ISNUMBER(MATCH(C12,'Feb 25'!$E$2:$E$300,0)),ISNUMBER(MATCH(C12,'Feb 25'!$F$2:$F$300,0))),AND(ISNUMBER(MATCH(D12,'Feb 25'!$H$2:$H$300,0)),(ISNUMBER(MATCH(E12,'Feb 25'!$G$2:$G$300,0))))),"Found","Not Found")</f>
        <v>Not Found</v>
      </c>
      <c r="K12" s="24" t="str">
        <f>IF(OR(OR(ISNUMBER(MATCH(C12,'Feb 26'!$E$2:$E$300,0)),ISNUMBER(MATCH(C12,'Feb 26'!$F$2:$F$300,0))),AND(ISNUMBER(MATCH(D12,'Feb 26'!$H$2:$H$300,0)),(ISNUMBER(MATCH(E12,'Feb 26'!$G$2:$G$300,0))))),"Found","Not Found")</f>
        <v>Not Found</v>
      </c>
      <c r="L12" s="24" t="str">
        <f>IF(OR(OR(ISNUMBER(MATCH(C12,'Feb 27'!$E$2:$E$300,0)),ISNUMBER(MATCH(C12,'Feb 27'!$F$2:$F$300,0))),AND(ISNUMBER(MATCH(D12,'Feb 27'!$H$2:$H$300,0)),(ISNUMBER(MATCH(E12,'Feb 27'!$G$2:$G$300,0))))),"Found","Not Found")</f>
        <v>Not Found</v>
      </c>
      <c r="M12" s="24">
        <f t="shared" si="0"/>
        <v>4</v>
      </c>
    </row>
    <row r="13" spans="1:37" ht="15.75" customHeight="1" x14ac:dyDescent="0.3">
      <c r="A13" s="24" t="s">
        <v>1461</v>
      </c>
      <c r="B13" s="28" t="s">
        <v>572</v>
      </c>
      <c r="C13" s="26">
        <v>186</v>
      </c>
      <c r="D13" s="30" t="s">
        <v>573</v>
      </c>
      <c r="E13" s="30" t="s">
        <v>574</v>
      </c>
      <c r="F13" s="31" t="str">
        <f>IF(OR(OR(ISNUMBER(MATCH(C13,'Feb 21'!$E$2:$E$300,0)),ISNUMBER(MATCH(C13,'Feb 21'!$F$2:$F$300,0))),AND(ISNUMBER(MATCH(D13,'Feb 21'!$H$2:$H$300,0)),(ISNUMBER(MATCH(E13,'Feb 21'!$G$2:$G$300,0))))),"Found","Not Found")</f>
        <v>Found</v>
      </c>
      <c r="G13" s="31" t="str">
        <f>IF(OR(OR(ISNUMBER(MATCH(C13,'Feb 22'!$E$2:$E$300,0)),ISNUMBER(MATCH(C13,'Feb 22'!$F$2:$F$300,0))),AND(ISNUMBER(MATCH(D13,'Feb 22'!$H$2:$H$300,0)),(ISNUMBER(MATCH(E13,'Feb 22'!$G$2:$G$300,0))))),"Found","Not Found")</f>
        <v>Found</v>
      </c>
      <c r="H13" s="24" t="str">
        <f>IF(OR(OR(ISNUMBER(MATCH(C13,'Feb 23'!$E$2:$E$300,0)),ISNUMBER(MATCH(C13,'Feb 23'!$F$2:$F$300,0))),AND(ISNUMBER(MATCH(D13,'Feb 23'!$H$2:$H$300,0)),(ISNUMBER(MATCH(E13,'Feb 23'!$G$2:$G$300,0))))),"Found","Not Found")</f>
        <v>Found</v>
      </c>
      <c r="I13" s="24" t="str">
        <f>IF(OR(OR(ISNUMBER(MATCH(C13,'Feb 24'!$E$2:$E$301,0)),ISNUMBER(MATCH(C13,'Feb 24'!$F$2:$F$301,0))),AND(ISNUMBER(MATCH(D13,'Feb 24'!$H$2:$H$301,0)),(ISNUMBER(MATCH(E13,'Feb 24'!$G$2:$G$301,0))))),"Found","Not Found")</f>
        <v>Found</v>
      </c>
      <c r="J13" s="24" t="str">
        <f>IF(OR(OR(ISNUMBER(MATCH(C13,'Feb 25'!$E$2:$E$300,0)),ISNUMBER(MATCH(C13,'Feb 25'!$F$2:$F$300,0))),AND(ISNUMBER(MATCH(D13,'Feb 25'!$H$2:$H$300,0)),(ISNUMBER(MATCH(E13,'Feb 25'!$G$2:$G$300,0))))),"Found","Not Found")</f>
        <v>Not Found</v>
      </c>
      <c r="K13" s="24" t="str">
        <f>IF(OR(OR(ISNUMBER(MATCH(C13,'Feb 26'!$E$2:$E$300,0)),ISNUMBER(MATCH(C13,'Feb 26'!$F$2:$F$300,0))),AND(ISNUMBER(MATCH(D13,'Feb 26'!$H$2:$H$300,0)),(ISNUMBER(MATCH(E13,'Feb 26'!$G$2:$G$300,0))))),"Found","Not Found")</f>
        <v>Found</v>
      </c>
      <c r="L13" s="24" t="str">
        <f>IF(OR(OR(ISNUMBER(MATCH(C13,'Feb 27'!$E$2:$E$300,0)),ISNUMBER(MATCH(C13,'Feb 27'!$F$2:$F$300,0))),AND(ISNUMBER(MATCH(D13,'Feb 27'!$H$2:$H$300,0)),(ISNUMBER(MATCH(E13,'Feb 27'!$G$2:$G$300,0))))),"Found","Not Found")</f>
        <v>Found</v>
      </c>
      <c r="M13" s="24">
        <f t="shared" si="0"/>
        <v>6</v>
      </c>
    </row>
    <row r="14" spans="1:37" ht="15.75" customHeight="1" x14ac:dyDescent="0.3">
      <c r="A14" s="24" t="s">
        <v>1462</v>
      </c>
      <c r="B14" s="28" t="s">
        <v>1153</v>
      </c>
      <c r="C14" s="26">
        <v>189</v>
      </c>
      <c r="D14" s="30" t="s">
        <v>1154</v>
      </c>
      <c r="E14" s="30" t="s">
        <v>1155</v>
      </c>
      <c r="F14" s="31" t="str">
        <f>IF(OR(OR(ISNUMBER(MATCH(C14,'Feb 21'!$E$2:$E$300,0)),ISNUMBER(MATCH(C14,'Feb 21'!$F$2:$F$300,0))),AND(ISNUMBER(MATCH(D14,'Feb 21'!$H$2:$H$300,0)),(ISNUMBER(MATCH(E14,'Feb 21'!$G$2:$G$300,0))))),"Found","Not Found")</f>
        <v>Found</v>
      </c>
      <c r="G14" s="31" t="str">
        <f>IF(OR(OR(ISNUMBER(MATCH(C14,'Feb 22'!$E$2:$E$300,0)),ISNUMBER(MATCH(C14,'Feb 22'!$F$2:$F$300,0))),AND(ISNUMBER(MATCH(D14,'Feb 22'!$H$2:$H$300,0)),(ISNUMBER(MATCH(E14,'Feb 22'!$G$2:$G$300,0))))),"Found","Not Found")</f>
        <v>Found</v>
      </c>
      <c r="H14" s="24" t="str">
        <f>IF(OR(OR(ISNUMBER(MATCH(C14,'Feb 23'!$E$2:$E$300,0)),ISNUMBER(MATCH(C14,'Feb 23'!$F$2:$F$300,0))),AND(ISNUMBER(MATCH(D14,'Feb 23'!$H$2:$H$300,0)),(ISNUMBER(MATCH(E14,'Feb 23'!$G$2:$G$300,0))))),"Found","Not Found")</f>
        <v>Found</v>
      </c>
      <c r="I14" s="24" t="str">
        <f>IF(OR(OR(ISNUMBER(MATCH(C14,'Feb 24'!$E$2:$E$301,0)),ISNUMBER(MATCH(C14,'Feb 24'!$F$2:$F$301,0))),AND(ISNUMBER(MATCH(D14,'Feb 24'!$H$2:$H$301,0)),(ISNUMBER(MATCH(E14,'Feb 24'!$G$2:$G$301,0))))),"Found","Not Found")</f>
        <v>Found</v>
      </c>
      <c r="J14" s="24" t="str">
        <f>IF(OR(OR(ISNUMBER(MATCH(C14,'Feb 25'!$E$2:$E$300,0)),ISNUMBER(MATCH(C14,'Feb 25'!$F$2:$F$300,0))),AND(ISNUMBER(MATCH(D14,'Feb 25'!$H$2:$H$300,0)),(ISNUMBER(MATCH(E14,'Feb 25'!$G$2:$G$300,0))))),"Found","Not Found")</f>
        <v>Found</v>
      </c>
      <c r="K14" s="24" t="str">
        <f>IF(OR(OR(ISNUMBER(MATCH(C14,'Feb 26'!$E$2:$E$300,0)),ISNUMBER(MATCH(C14,'Feb 26'!$F$2:$F$300,0))),AND(ISNUMBER(MATCH(D14,'Feb 26'!$H$2:$H$300,0)),(ISNUMBER(MATCH(E14,'Feb 26'!$G$2:$G$300,0))))),"Found","Not Found")</f>
        <v>Not Found</v>
      </c>
      <c r="L14" s="24" t="str">
        <f>IF(OR(OR(ISNUMBER(MATCH(C14,'Feb 27'!$E$2:$E$300,0)),ISNUMBER(MATCH(C14,'Feb 27'!$F$2:$F$300,0))),AND(ISNUMBER(MATCH(D14,'Feb 27'!$H$2:$H$300,0)),(ISNUMBER(MATCH(E14,'Feb 27'!$G$2:$G$300,0))))),"Found","Not Found")</f>
        <v>Not Found</v>
      </c>
      <c r="M14" s="24">
        <f t="shared" si="0"/>
        <v>5</v>
      </c>
    </row>
    <row r="15" spans="1:37" s="31" customFormat="1" ht="15.75" customHeight="1" x14ac:dyDescent="0.3">
      <c r="A15" s="24" t="s">
        <v>1463</v>
      </c>
      <c r="B15" s="28" t="s">
        <v>690</v>
      </c>
      <c r="C15" s="26">
        <v>248</v>
      </c>
      <c r="D15" s="30" t="s">
        <v>684</v>
      </c>
      <c r="E15" s="30" t="s">
        <v>691</v>
      </c>
      <c r="F15" s="31" t="str">
        <f>IF(OR(OR(ISNUMBER(MATCH(C15,'Feb 21'!$E$2:$E$300,0)),ISNUMBER(MATCH(C15,'Feb 21'!$F$2:$F$300,0))),AND(ISNUMBER(MATCH(D15,'Feb 21'!$H$2:$H$300,0)),(ISNUMBER(MATCH(E15,'Feb 21'!$G$2:$G$300,0))))),"Found","Not Found")</f>
        <v>Found</v>
      </c>
      <c r="G15" s="31" t="str">
        <f>IF(OR(OR(ISNUMBER(MATCH(C15,'Feb 22'!$E$2:$E$300,0)),ISNUMBER(MATCH(C15,'Feb 22'!$F$2:$F$300,0))),AND(ISNUMBER(MATCH(D15,'Feb 22'!$H$2:$H$300,0)),(ISNUMBER(MATCH(E15,'Feb 22'!$G$2:$G$300,0))))),"Found","Not Found")</f>
        <v>Found</v>
      </c>
      <c r="H15" s="24" t="str">
        <f>IF(OR(OR(ISNUMBER(MATCH(C15,'Feb 23'!$E$2:$E$300,0)),ISNUMBER(MATCH(C15,'Feb 23'!$F$2:$F$300,0))),AND(ISNUMBER(MATCH(D15,'Feb 23'!$H$2:$H$300,0)),(ISNUMBER(MATCH(E15,'Feb 23'!$G$2:$G$300,0))))),"Found","Not Found")</f>
        <v>Not Found</v>
      </c>
      <c r="I15" s="24" t="str">
        <f>IF(OR(OR(ISNUMBER(MATCH(C15,'Feb 24'!$E$2:$E$301,0)),ISNUMBER(MATCH(C15,'Feb 24'!$F$2:$F$301,0))),AND(ISNUMBER(MATCH(D15,'Feb 24'!$H$2:$H$301,0)),(ISNUMBER(MATCH(E15,'Feb 24'!$G$2:$G$301,0))))),"Found","Not Found")</f>
        <v>Found</v>
      </c>
      <c r="J15" s="24" t="str">
        <f>IF(OR(OR(ISNUMBER(MATCH(C15,'Feb 25'!$E$2:$E$300,0)),ISNUMBER(MATCH(C15,'Feb 25'!$F$2:$F$300,0))),AND(ISNUMBER(MATCH(D15,'Feb 25'!$H$2:$H$300,0)),(ISNUMBER(MATCH(E15,'Feb 25'!$G$2:$G$300,0))))),"Found","Not Found")</f>
        <v>Found</v>
      </c>
      <c r="K15" s="24" t="str">
        <f>IF(OR(OR(ISNUMBER(MATCH(C15,'Feb 26'!$E$2:$E$300,0)),ISNUMBER(MATCH(C15,'Feb 26'!$F$2:$F$300,0))),AND(ISNUMBER(MATCH(D15,'Feb 26'!$H$2:$H$300,0)),(ISNUMBER(MATCH(E15,'Feb 26'!$G$2:$G$300,0))))),"Found","Not Found")</f>
        <v>Found</v>
      </c>
      <c r="L15" s="24" t="str">
        <f>IF(OR(OR(ISNUMBER(MATCH(C15,'Feb 27'!$E$2:$E$300,0)),ISNUMBER(MATCH(C15,'Feb 27'!$F$2:$F$300,0))),AND(ISNUMBER(MATCH(D15,'Feb 27'!$H$2:$H$300,0)),(ISNUMBER(MATCH(E15,'Feb 27'!$G$2:$G$300,0))))),"Found","Not Found")</f>
        <v>Found</v>
      </c>
      <c r="M15" s="24">
        <f t="shared" si="0"/>
        <v>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J15" s="24"/>
    </row>
    <row r="16" spans="1:37" s="31" customFormat="1" ht="15.75" customHeight="1" x14ac:dyDescent="0.3">
      <c r="A16" s="24" t="s">
        <v>1464</v>
      </c>
      <c r="B16" s="28" t="s">
        <v>890</v>
      </c>
      <c r="C16" s="26">
        <v>250</v>
      </c>
      <c r="D16" s="30" t="s">
        <v>891</v>
      </c>
      <c r="E16" s="30" t="s">
        <v>892</v>
      </c>
      <c r="F16" s="31" t="str">
        <f>IF(OR(OR(ISNUMBER(MATCH(C16,'Feb 21'!$E$2:$E$300,0)),ISNUMBER(MATCH(C16,'Feb 21'!$F$2:$F$300,0))),AND(ISNUMBER(MATCH(D16,'Feb 21'!$H$2:$H$300,0)),(ISNUMBER(MATCH(E16,'Feb 21'!$G$2:$G$300,0))))),"Found","Not Found")</f>
        <v>Found</v>
      </c>
      <c r="G16" s="31" t="str">
        <f>IF(OR(OR(ISNUMBER(MATCH(C16,'Feb 22'!$E$2:$E$300,0)),ISNUMBER(MATCH(C16,'Feb 22'!$F$2:$F$300,0))),AND(ISNUMBER(MATCH(D16,'Feb 22'!$H$2:$H$300,0)),(ISNUMBER(MATCH(E16,'Feb 22'!$G$2:$G$300,0))))),"Found","Not Found")</f>
        <v>Not Found</v>
      </c>
      <c r="H16" s="24" t="str">
        <f>IF(OR(OR(ISNUMBER(MATCH(C16,'Feb 23'!$E$2:$E$300,0)),ISNUMBER(MATCH(C16,'Feb 23'!$F$2:$F$300,0))),AND(ISNUMBER(MATCH(D16,'Feb 23'!$H$2:$H$300,0)),(ISNUMBER(MATCH(E16,'Feb 23'!$G$2:$G$300,0))))),"Found","Not Found")</f>
        <v>Not Found</v>
      </c>
      <c r="I16" s="24" t="str">
        <f>IF(OR(OR(ISNUMBER(MATCH(C16,'Feb 24'!$E$2:$E$301,0)),ISNUMBER(MATCH(C16,'Feb 24'!$F$2:$F$301,0))),AND(ISNUMBER(MATCH(D16,'Feb 24'!$H$2:$H$301,0)),(ISNUMBER(MATCH(E16,'Feb 24'!$G$2:$G$301,0))))),"Found","Not Found")</f>
        <v>Found</v>
      </c>
      <c r="J16" s="24" t="str">
        <f>IF(OR(OR(ISNUMBER(MATCH(C16,'Feb 25'!$E$2:$E$300,0)),ISNUMBER(MATCH(C16,'Feb 25'!$F$2:$F$300,0))),AND(ISNUMBER(MATCH(D16,'Feb 25'!$H$2:$H$300,0)),(ISNUMBER(MATCH(E16,'Feb 25'!$G$2:$G$300,0))))),"Found","Not Found")</f>
        <v>Not Found</v>
      </c>
      <c r="K16" s="24" t="str">
        <f>IF(OR(OR(ISNUMBER(MATCH(C16,'Feb 26'!$E$2:$E$300,0)),ISNUMBER(MATCH(C16,'Feb 26'!$F$2:$F$300,0))),AND(ISNUMBER(MATCH(D16,'Feb 26'!$H$2:$H$300,0)),(ISNUMBER(MATCH(E16,'Feb 26'!$G$2:$G$300,0))))),"Found","Not Found")</f>
        <v>Found</v>
      </c>
      <c r="L16" s="24" t="str">
        <f>IF(OR(OR(ISNUMBER(MATCH(C16,'Feb 27'!$E$2:$E$300,0)),ISNUMBER(MATCH(C16,'Feb 27'!$F$2:$F$300,0))),AND(ISNUMBER(MATCH(D16,'Feb 27'!$H$2:$H$300,0)),(ISNUMBER(MATCH(E16,'Feb 27'!$G$2:$G$300,0))))),"Found","Not Found")</f>
        <v>Not Found</v>
      </c>
      <c r="M16" s="24">
        <f t="shared" si="0"/>
        <v>3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J16" s="24"/>
    </row>
    <row r="17" spans="1:36" s="31" customFormat="1" ht="15.75" customHeight="1" x14ac:dyDescent="0.3">
      <c r="A17" s="24" t="s">
        <v>1465</v>
      </c>
      <c r="B17" s="28" t="s">
        <v>1306</v>
      </c>
      <c r="C17" s="26">
        <v>268</v>
      </c>
      <c r="D17" s="30" t="s">
        <v>1307</v>
      </c>
      <c r="E17" s="30" t="s">
        <v>1308</v>
      </c>
      <c r="F17" s="31" t="str">
        <f>IF(OR(OR(ISNUMBER(MATCH(C17,'Feb 21'!$E$2:$E$300,0)),ISNUMBER(MATCH(C17,'Feb 21'!$F$2:$F$300,0))),AND(ISNUMBER(MATCH(D17,'Feb 21'!$H$2:$H$300,0)),(ISNUMBER(MATCH(E17,'Feb 21'!$G$2:$G$300,0))))),"Found","Not Found")</f>
        <v>Found</v>
      </c>
      <c r="G17" s="31" t="str">
        <f>IF(OR(OR(ISNUMBER(MATCH(C17,'Feb 22'!$E$2:$E$300,0)),ISNUMBER(MATCH(C17,'Feb 22'!$F$2:$F$300,0))),AND(ISNUMBER(MATCH(D17,'Feb 22'!$H$2:$H$300,0)),(ISNUMBER(MATCH(E17,'Feb 22'!$G$2:$G$300,0))))),"Found","Not Found")</f>
        <v>Found</v>
      </c>
      <c r="H17" s="24" t="str">
        <f>IF(OR(OR(ISNUMBER(MATCH(C17,'Feb 23'!$E$2:$E$300,0)),ISNUMBER(MATCH(C17,'Feb 23'!$F$2:$F$300,0))),AND(ISNUMBER(MATCH(D17,'Feb 23'!$H$2:$H$300,0)),(ISNUMBER(MATCH(E17,'Feb 23'!$G$2:$G$300,0))))),"Found","Not Found")</f>
        <v>Found</v>
      </c>
      <c r="I17" s="24" t="str">
        <f>IF(OR(OR(ISNUMBER(MATCH(C17,'Feb 24'!$E$2:$E$301,0)),ISNUMBER(MATCH(C17,'Feb 24'!$F$2:$F$301,0))),AND(ISNUMBER(MATCH(D17,'Feb 24'!$H$2:$H$301,0)),(ISNUMBER(MATCH(E17,'Feb 24'!$G$2:$G$301,0))))),"Found","Not Found")</f>
        <v>Found</v>
      </c>
      <c r="J17" s="24" t="str">
        <f>IF(OR(OR(ISNUMBER(MATCH(C17,'Feb 25'!$E$2:$E$300,0)),ISNUMBER(MATCH(C17,'Feb 25'!$F$2:$F$300,0))),AND(ISNUMBER(MATCH(D17,'Feb 25'!$H$2:$H$300,0)),(ISNUMBER(MATCH(E17,'Feb 25'!$G$2:$G$300,0))))),"Found","Not Found")</f>
        <v>Found</v>
      </c>
      <c r="K17" s="24" t="str">
        <f>IF(OR(OR(ISNUMBER(MATCH(C17,'Feb 26'!$E$2:$E$300,0)),ISNUMBER(MATCH(C17,'Feb 26'!$F$2:$F$300,0))),AND(ISNUMBER(MATCH(D17,'Feb 26'!$H$2:$H$300,0)),(ISNUMBER(MATCH(E17,'Feb 26'!$G$2:$G$300,0))))),"Found","Not Found")</f>
        <v>Found</v>
      </c>
      <c r="L17" s="24" t="str">
        <f>IF(OR(OR(ISNUMBER(MATCH(C17,'Feb 27'!$E$2:$E$300,0)),ISNUMBER(MATCH(C17,'Feb 27'!$F$2:$F$300,0))),AND(ISNUMBER(MATCH(D17,'Feb 27'!$H$2:$H$300,0)),(ISNUMBER(MATCH(E17,'Feb 27'!$G$2:$G$300,0))))),"Found","Not Found")</f>
        <v>Found</v>
      </c>
      <c r="M17" s="24">
        <f t="shared" si="0"/>
        <v>7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J17" s="24"/>
    </row>
    <row r="18" spans="1:36" s="31" customFormat="1" ht="15.75" customHeight="1" x14ac:dyDescent="0.3">
      <c r="A18" s="24" t="s">
        <v>1466</v>
      </c>
      <c r="B18" s="28" t="s">
        <v>1439</v>
      </c>
      <c r="C18" s="26">
        <v>279</v>
      </c>
      <c r="D18" s="30" t="s">
        <v>1440</v>
      </c>
      <c r="E18" s="30" t="s">
        <v>1441</v>
      </c>
      <c r="F18" s="31" t="str">
        <f>IF(OR(OR(ISNUMBER(MATCH(C18,'Feb 21'!$E$2:$E$300,0)),ISNUMBER(MATCH(C18,'Feb 21'!$F$2:$F$300,0))),AND(ISNUMBER(MATCH(D18,'Feb 21'!$H$2:$H$300,0)),(ISNUMBER(MATCH(E18,'Feb 21'!$G$2:$G$300,0))))),"Found","Not Found")</f>
        <v>Found</v>
      </c>
      <c r="G18" s="31" t="str">
        <f>IF(OR(OR(ISNUMBER(MATCH(C18,'Feb 22'!$E$2:$E$300,0)),ISNUMBER(MATCH(C18,'Feb 22'!$F$2:$F$300,0))),AND(ISNUMBER(MATCH(D18,'Feb 22'!$H$2:$H$300,0)),(ISNUMBER(MATCH(E18,'Feb 22'!$G$2:$G$300,0))))),"Found","Not Found")</f>
        <v>Not Found</v>
      </c>
      <c r="H18" s="24" t="str">
        <f>IF(OR(OR(ISNUMBER(MATCH(C18,'Feb 23'!$E$2:$E$300,0)),ISNUMBER(MATCH(C18,'Feb 23'!$F$2:$F$300,0))),AND(ISNUMBER(MATCH(D18,'Feb 23'!$H$2:$H$300,0)),(ISNUMBER(MATCH(E18,'Feb 23'!$G$2:$G$300,0))))),"Found","Not Found")</f>
        <v>Found</v>
      </c>
      <c r="I18" s="24" t="str">
        <f>IF(OR(OR(ISNUMBER(MATCH(C18,'Feb 24'!$E$2:$E$301,0)),ISNUMBER(MATCH(C18,'Feb 24'!$F$2:$F$301,0))),AND(ISNUMBER(MATCH(D18,'Feb 24'!$H$2:$H$301,0)),(ISNUMBER(MATCH(E18,'Feb 24'!$G$2:$G$301,0))))),"Found","Not Found")</f>
        <v>Not Found</v>
      </c>
      <c r="J18" s="24" t="str">
        <f>IF(OR(OR(ISNUMBER(MATCH(C18,'Feb 25'!$E$2:$E$300,0)),ISNUMBER(MATCH(C18,'Feb 25'!$F$2:$F$300,0))),AND(ISNUMBER(MATCH(D18,'Feb 25'!$H$2:$H$300,0)),(ISNUMBER(MATCH(E18,'Feb 25'!$G$2:$G$300,0))))),"Found","Not Found")</f>
        <v>Not Found</v>
      </c>
      <c r="K18" s="24" t="str">
        <f>IF(OR(OR(ISNUMBER(MATCH(C18,'Feb 26'!$E$2:$E$300,0)),ISNUMBER(MATCH(C18,'Feb 26'!$F$2:$F$300,0))),AND(ISNUMBER(MATCH(D18,'Feb 26'!$H$2:$H$300,0)),(ISNUMBER(MATCH(E18,'Feb 26'!$G$2:$G$300,0))))),"Found","Not Found")</f>
        <v>Not Found</v>
      </c>
      <c r="L18" s="24" t="str">
        <f>IF(OR(OR(ISNUMBER(MATCH(C18,'Feb 27'!$E$2:$E$300,0)),ISNUMBER(MATCH(C18,'Feb 27'!$F$2:$F$300,0))),AND(ISNUMBER(MATCH(D18,'Feb 27'!$H$2:$H$300,0)),(ISNUMBER(MATCH(E18,'Feb 27'!$G$2:$G$300,0))))),"Found","Not Found")</f>
        <v>Not Found</v>
      </c>
      <c r="M18" s="24">
        <f t="shared" si="0"/>
        <v>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J18" s="24"/>
    </row>
    <row r="19" spans="1:36" s="31" customFormat="1" ht="15.75" customHeight="1" x14ac:dyDescent="0.3">
      <c r="A19" s="24" t="s">
        <v>1467</v>
      </c>
      <c r="B19" s="28" t="s">
        <v>762</v>
      </c>
      <c r="C19" s="26">
        <v>311</v>
      </c>
      <c r="D19" s="30" t="s">
        <v>763</v>
      </c>
      <c r="E19" s="30" t="s">
        <v>764</v>
      </c>
      <c r="F19" s="31" t="str">
        <f>IF(OR(OR(ISNUMBER(MATCH(C19,'Feb 21'!$E$2:$E$300,0)),ISNUMBER(MATCH(C19,'Feb 21'!$F$2:$F$300,0))),AND(ISNUMBER(MATCH(D19,'Feb 21'!$H$2:$H$300,0)),(ISNUMBER(MATCH(E19,'Feb 21'!$G$2:$G$300,0))))),"Found","Not Found")</f>
        <v>Found</v>
      </c>
      <c r="G19" s="31" t="str">
        <f>IF(OR(OR(ISNUMBER(MATCH(C19,'Feb 22'!$E$2:$E$300,0)),ISNUMBER(MATCH(C19,'Feb 22'!$F$2:$F$300,0))),AND(ISNUMBER(MATCH(D19,'Feb 22'!$H$2:$H$300,0)),(ISNUMBER(MATCH(E19,'Feb 22'!$G$2:$G$300,0))))),"Found","Not Found")</f>
        <v>Found</v>
      </c>
      <c r="H19" s="24" t="str">
        <f>IF(OR(OR(ISNUMBER(MATCH(C19,'Feb 23'!$E$2:$E$300,0)),ISNUMBER(MATCH(C19,'Feb 23'!$F$2:$F$300,0))),AND(ISNUMBER(MATCH(D19,'Feb 23'!$H$2:$H$300,0)),(ISNUMBER(MATCH(E19,'Feb 23'!$G$2:$G$300,0))))),"Found","Not Found")</f>
        <v>Not Found</v>
      </c>
      <c r="I19" s="24" t="str">
        <f>IF(OR(OR(ISNUMBER(MATCH(C19,'Feb 24'!$E$2:$E$301,0)),ISNUMBER(MATCH(C19,'Feb 24'!$F$2:$F$301,0))),AND(ISNUMBER(MATCH(D19,'Feb 24'!$H$2:$H$301,0)),(ISNUMBER(MATCH(E19,'Feb 24'!$G$2:$G$301,0))))),"Found","Not Found")</f>
        <v>Found</v>
      </c>
      <c r="J19" s="24" t="str">
        <f>IF(OR(OR(ISNUMBER(MATCH(C19,'Feb 25'!$E$2:$E$300,0)),ISNUMBER(MATCH(C19,'Feb 25'!$F$2:$F$300,0))),AND(ISNUMBER(MATCH(D19,'Feb 25'!$H$2:$H$300,0)),(ISNUMBER(MATCH(E19,'Feb 25'!$G$2:$G$300,0))))),"Found","Not Found")</f>
        <v>Found</v>
      </c>
      <c r="K19" s="24" t="str">
        <f>IF(OR(OR(ISNUMBER(MATCH(C19,'Feb 26'!$E$2:$E$300,0)),ISNUMBER(MATCH(C19,'Feb 26'!$F$2:$F$300,0))),AND(ISNUMBER(MATCH(D19,'Feb 26'!$H$2:$H$300,0)),(ISNUMBER(MATCH(E19,'Feb 26'!$G$2:$G$300,0))))),"Found","Not Found")</f>
        <v>Found</v>
      </c>
      <c r="L19" s="24" t="str">
        <f>IF(OR(OR(ISNUMBER(MATCH(C19,'Feb 27'!$E$2:$E$300,0)),ISNUMBER(MATCH(C19,'Feb 27'!$F$2:$F$300,0))),AND(ISNUMBER(MATCH(D19,'Feb 27'!$H$2:$H$300,0)),(ISNUMBER(MATCH(E19,'Feb 27'!$G$2:$G$300,0))))),"Found","Not Found")</f>
        <v>Not Found</v>
      </c>
      <c r="M19" s="24">
        <f t="shared" si="0"/>
        <v>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J19" s="24"/>
    </row>
    <row r="20" spans="1:36" s="31" customFormat="1" ht="15.75" customHeight="1" x14ac:dyDescent="0.3">
      <c r="A20" s="24" t="s">
        <v>1468</v>
      </c>
      <c r="B20" s="28" t="s">
        <v>940</v>
      </c>
      <c r="C20" s="26">
        <v>325</v>
      </c>
      <c r="D20" s="30" t="s">
        <v>941</v>
      </c>
      <c r="E20" s="30" t="s">
        <v>942</v>
      </c>
      <c r="F20" s="31" t="str">
        <f>IF(OR(OR(ISNUMBER(MATCH(C20,'Feb 21'!$E$2:$E$300,0)),ISNUMBER(MATCH(C20,'Feb 21'!$F$2:$F$300,0))),AND(ISNUMBER(MATCH(D20,'Feb 21'!$H$2:$H$300,0)),(ISNUMBER(MATCH(E20,'Feb 21'!$G$2:$G$300,0))))),"Found","Not Found")</f>
        <v>Found</v>
      </c>
      <c r="G20" s="31" t="str">
        <f>IF(OR(OR(ISNUMBER(MATCH(C20,'Feb 22'!$E$2:$E$300,0)),ISNUMBER(MATCH(C20,'Feb 22'!$F$2:$F$300,0))),AND(ISNUMBER(MATCH(D20,'Feb 22'!$H$2:$H$300,0)),(ISNUMBER(MATCH(E20,'Feb 22'!$G$2:$G$300,0))))),"Found","Not Found")</f>
        <v>Found</v>
      </c>
      <c r="H20" s="24" t="str">
        <f>IF(OR(OR(ISNUMBER(MATCH(C20,'Feb 23'!$E$2:$E$300,0)),ISNUMBER(MATCH(C20,'Feb 23'!$F$2:$F$300,0))),AND(ISNUMBER(MATCH(D20,'Feb 23'!$H$2:$H$300,0)),(ISNUMBER(MATCH(E20,'Feb 23'!$G$2:$G$300,0))))),"Found","Not Found")</f>
        <v>Found</v>
      </c>
      <c r="I20" s="24" t="str">
        <f>IF(OR(OR(ISNUMBER(MATCH(C20,'Feb 24'!$E$2:$E$301,0)),ISNUMBER(MATCH(C20,'Feb 24'!$F$2:$F$301,0))),AND(ISNUMBER(MATCH(D20,'Feb 24'!$H$2:$H$301,0)),(ISNUMBER(MATCH(E20,'Feb 24'!$G$2:$G$301,0))))),"Found","Not Found")</f>
        <v>Found</v>
      </c>
      <c r="J20" s="24" t="str">
        <f>IF(OR(OR(ISNUMBER(MATCH(C20,'Feb 25'!$E$2:$E$300,0)),ISNUMBER(MATCH(C20,'Feb 25'!$F$2:$F$300,0))),AND(ISNUMBER(MATCH(D20,'Feb 25'!$H$2:$H$300,0)),(ISNUMBER(MATCH(E20,'Feb 25'!$G$2:$G$300,0))))),"Found","Not Found")</f>
        <v>Found</v>
      </c>
      <c r="K20" s="24" t="str">
        <f>IF(OR(OR(ISNUMBER(MATCH(C20,'Feb 26'!$E$2:$E$300,0)),ISNUMBER(MATCH(C20,'Feb 26'!$F$2:$F$300,0))),AND(ISNUMBER(MATCH(D20,'Feb 26'!$H$2:$H$300,0)),(ISNUMBER(MATCH(E20,'Feb 26'!$G$2:$G$300,0))))),"Found","Not Found")</f>
        <v>Found</v>
      </c>
      <c r="L20" s="24" t="str">
        <f>IF(OR(OR(ISNUMBER(MATCH(C20,'Feb 27'!$E$2:$E$300,0)),ISNUMBER(MATCH(C20,'Feb 27'!$F$2:$F$300,0))),AND(ISNUMBER(MATCH(D20,'Feb 27'!$H$2:$H$300,0)),(ISNUMBER(MATCH(E20,'Feb 27'!$G$2:$G$300,0))))),"Found","Not Found")</f>
        <v>Found</v>
      </c>
      <c r="M20" s="24">
        <f t="shared" si="0"/>
        <v>7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J20" s="24"/>
    </row>
    <row r="21" spans="1:36" s="31" customFormat="1" ht="15.75" customHeight="1" x14ac:dyDescent="0.3">
      <c r="A21" s="24" t="s">
        <v>1469</v>
      </c>
      <c r="B21" s="28" t="s">
        <v>651</v>
      </c>
      <c r="C21" s="26">
        <v>373</v>
      </c>
      <c r="D21" s="30" t="s">
        <v>336</v>
      </c>
      <c r="E21" s="30" t="s">
        <v>335</v>
      </c>
      <c r="F21" s="31" t="str">
        <f>IF(OR(OR(ISNUMBER(MATCH(C21,'Feb 21'!$E$2:$E$300,0)),ISNUMBER(MATCH(C21,'Feb 21'!$F$2:$F$300,0))),AND(ISNUMBER(MATCH(D21,'Feb 21'!$H$2:$H$300,0)),(ISNUMBER(MATCH(E21,'Feb 21'!$G$2:$G$300,0))))),"Found","Not Found")</f>
        <v>Found</v>
      </c>
      <c r="G21" s="31" t="str">
        <f>IF(OR(OR(ISNUMBER(MATCH(C21,'Feb 22'!$E$2:$E$300,0)),ISNUMBER(MATCH(C21,'Feb 22'!$F$2:$F$300,0))),AND(ISNUMBER(MATCH(D21,'Feb 22'!$H$2:$H$300,0)),(ISNUMBER(MATCH(E21,'Feb 22'!$G$2:$G$300,0))))),"Found","Not Found")</f>
        <v>Found</v>
      </c>
      <c r="H21" s="24" t="str">
        <f>IF(OR(OR(ISNUMBER(MATCH(C21,'Feb 23'!$E$2:$E$300,0)),ISNUMBER(MATCH(C21,'Feb 23'!$F$2:$F$300,0))),AND(ISNUMBER(MATCH(D21,'Feb 23'!$H$2:$H$300,0)),(ISNUMBER(MATCH(E21,'Feb 23'!$G$2:$G$300,0))))),"Found","Not Found")</f>
        <v>Found</v>
      </c>
      <c r="I21" s="24" t="str">
        <f>IF(OR(OR(ISNUMBER(MATCH(C21,'Feb 24'!$E$2:$E$301,0)),ISNUMBER(MATCH(C21,'Feb 24'!$F$2:$F$301,0))),AND(ISNUMBER(MATCH(D21,'Feb 24'!$H$2:$H$301,0)),(ISNUMBER(MATCH(E21,'Feb 24'!$G$2:$G$301,0))))),"Found","Not Found")</f>
        <v>Found</v>
      </c>
      <c r="J21" s="24" t="str">
        <f>IF(OR(OR(ISNUMBER(MATCH(C21,'Feb 25'!$E$2:$E$300,0)),ISNUMBER(MATCH(C21,'Feb 25'!$F$2:$F$300,0))),AND(ISNUMBER(MATCH(D21,'Feb 25'!$H$2:$H$300,0)),(ISNUMBER(MATCH(E21,'Feb 25'!$G$2:$G$300,0))))),"Found","Not Found")</f>
        <v>Not Found</v>
      </c>
      <c r="K21" s="24" t="str">
        <f>IF(OR(OR(ISNUMBER(MATCH(C21,'Feb 26'!$E$2:$E$300,0)),ISNUMBER(MATCH(C21,'Feb 26'!$F$2:$F$300,0))),AND(ISNUMBER(MATCH(D21,'Feb 26'!$H$2:$H$300,0)),(ISNUMBER(MATCH(E21,'Feb 26'!$G$2:$G$300,0))))),"Found","Not Found")</f>
        <v>Not Found</v>
      </c>
      <c r="L21" s="24" t="str">
        <f>IF(OR(OR(ISNUMBER(MATCH(C21,'Feb 27'!$E$2:$E$300,0)),ISNUMBER(MATCH(C21,'Feb 27'!$F$2:$F$300,0))),AND(ISNUMBER(MATCH(D21,'Feb 27'!$H$2:$H$300,0)),(ISNUMBER(MATCH(E21,'Feb 27'!$G$2:$G$300,0))))),"Found","Not Found")</f>
        <v>Found</v>
      </c>
      <c r="M21" s="24">
        <f t="shared" si="0"/>
        <v>5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J21" s="24"/>
    </row>
    <row r="22" spans="1:36" s="31" customFormat="1" ht="15.75" customHeight="1" x14ac:dyDescent="0.3">
      <c r="A22" s="24" t="s">
        <v>1470</v>
      </c>
      <c r="B22" s="28" t="s">
        <v>977</v>
      </c>
      <c r="C22" s="26">
        <v>407</v>
      </c>
      <c r="D22" s="30" t="s">
        <v>975</v>
      </c>
      <c r="E22" s="30" t="s">
        <v>978</v>
      </c>
      <c r="F22" s="31" t="str">
        <f>IF(OR(OR(ISNUMBER(MATCH(C22,'Feb 21'!$E$2:$E$300,0)),ISNUMBER(MATCH(C22,'Feb 21'!$F$2:$F$300,0))),AND(ISNUMBER(MATCH(D22,'Feb 21'!$H$2:$H$300,0)),(ISNUMBER(MATCH(E22,'Feb 21'!$G$2:$G$300,0))))),"Found","Not Found")</f>
        <v>Found</v>
      </c>
      <c r="G22" s="31" t="str">
        <f>IF(OR(OR(ISNUMBER(MATCH(C22,'Feb 22'!$E$2:$E$300,0)),ISNUMBER(MATCH(C22,'Feb 22'!$F$2:$F$300,0))),AND(ISNUMBER(MATCH(D22,'Feb 22'!$H$2:$H$300,0)),(ISNUMBER(MATCH(E22,'Feb 22'!$G$2:$G$300,0))))),"Found","Not Found")</f>
        <v>Found</v>
      </c>
      <c r="H22" s="24" t="str">
        <f>IF(OR(OR(ISNUMBER(MATCH(C22,'Feb 23'!$E$2:$E$300,0)),ISNUMBER(MATCH(C22,'Feb 23'!$F$2:$F$300,0))),AND(ISNUMBER(MATCH(D22,'Feb 23'!$H$2:$H$300,0)),(ISNUMBER(MATCH(E22,'Feb 23'!$G$2:$G$300,0))))),"Found","Not Found")</f>
        <v>Found</v>
      </c>
      <c r="I22" s="24" t="str">
        <f>IF(OR(OR(ISNUMBER(MATCH(C22,'Feb 24'!$E$2:$E$301,0)),ISNUMBER(MATCH(C22,'Feb 24'!$F$2:$F$301,0))),AND(ISNUMBER(MATCH(D22,'Feb 24'!$H$2:$H$301,0)),(ISNUMBER(MATCH(E22,'Feb 24'!$G$2:$G$301,0))))),"Found","Not Found")</f>
        <v>Not Found</v>
      </c>
      <c r="J22" s="24" t="str">
        <f>IF(OR(OR(ISNUMBER(MATCH(C22,'Feb 25'!$E$2:$E$300,0)),ISNUMBER(MATCH(C22,'Feb 25'!$F$2:$F$300,0))),AND(ISNUMBER(MATCH(D22,'Feb 25'!$H$2:$H$300,0)),(ISNUMBER(MATCH(E22,'Feb 25'!$G$2:$G$300,0))))),"Found","Not Found")</f>
        <v>Not Found</v>
      </c>
      <c r="K22" s="24" t="str">
        <f>IF(OR(OR(ISNUMBER(MATCH(C22,'Feb 26'!$E$2:$E$300,0)),ISNUMBER(MATCH(C22,'Feb 26'!$F$2:$F$300,0))),AND(ISNUMBER(MATCH(D22,'Feb 26'!$H$2:$H$300,0)),(ISNUMBER(MATCH(E22,'Feb 26'!$G$2:$G$300,0))))),"Found","Not Found")</f>
        <v>Found</v>
      </c>
      <c r="L22" s="24" t="str">
        <f>IF(OR(OR(ISNUMBER(MATCH(C22,'Feb 27'!$E$2:$E$300,0)),ISNUMBER(MATCH(C22,'Feb 27'!$F$2:$F$300,0))),AND(ISNUMBER(MATCH(D22,'Feb 27'!$H$2:$H$300,0)),(ISNUMBER(MATCH(E22,'Feb 27'!$G$2:$G$300,0))))),"Found","Not Found")</f>
        <v>Found</v>
      </c>
      <c r="M22" s="24">
        <f t="shared" si="0"/>
        <v>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J22" s="24"/>
    </row>
    <row r="23" spans="1:36" s="31" customFormat="1" ht="15.75" customHeight="1" x14ac:dyDescent="0.3">
      <c r="A23" s="24" t="s">
        <v>1471</v>
      </c>
      <c r="B23" s="28" t="s">
        <v>812</v>
      </c>
      <c r="C23" s="26">
        <v>422</v>
      </c>
      <c r="D23" s="30" t="s">
        <v>64</v>
      </c>
      <c r="E23" s="30" t="s">
        <v>63</v>
      </c>
      <c r="F23" s="31" t="str">
        <f>IF(OR(OR(ISNUMBER(MATCH(C23,'Feb 21'!$E$2:$E$300,0)),ISNUMBER(MATCH(C23,'Feb 21'!$F$2:$F$300,0))),AND(ISNUMBER(MATCH(D23,'Feb 21'!$H$2:$H$300,0)),(ISNUMBER(MATCH(E23,'Feb 21'!$G$2:$G$300,0))))),"Found","Not Found")</f>
        <v>Found</v>
      </c>
      <c r="G23" s="31" t="str">
        <f>IF(OR(OR(ISNUMBER(MATCH(C23,'Feb 22'!$E$2:$E$300,0)),ISNUMBER(MATCH(C23,'Feb 22'!$F$2:$F$300,0))),AND(ISNUMBER(MATCH(D23,'Feb 22'!$H$2:$H$300,0)),(ISNUMBER(MATCH(E23,'Feb 22'!$G$2:$G$300,0))))),"Found","Not Found")</f>
        <v>Found</v>
      </c>
      <c r="H23" s="24" t="str">
        <f>IF(OR(OR(ISNUMBER(MATCH(C23,'Feb 23'!$E$2:$E$300,0)),ISNUMBER(MATCH(C23,'Feb 23'!$F$2:$F$300,0))),AND(ISNUMBER(MATCH(D23,'Feb 23'!$H$2:$H$300,0)),(ISNUMBER(MATCH(E23,'Feb 23'!$G$2:$G$300,0))))),"Found","Not Found")</f>
        <v>Found</v>
      </c>
      <c r="I23" s="24" t="str">
        <f>IF(OR(OR(ISNUMBER(MATCH(C23,'Feb 24'!$E$2:$E$301,0)),ISNUMBER(MATCH(C23,'Feb 24'!$F$2:$F$301,0))),AND(ISNUMBER(MATCH(D23,'Feb 24'!$H$2:$H$301,0)),(ISNUMBER(MATCH(E23,'Feb 24'!$G$2:$G$301,0))))),"Found","Not Found")</f>
        <v>Found</v>
      </c>
      <c r="J23" s="24" t="str">
        <f>IF(OR(OR(ISNUMBER(MATCH(C23,'Feb 25'!$E$2:$E$300,0)),ISNUMBER(MATCH(C23,'Feb 25'!$F$2:$F$300,0))),AND(ISNUMBER(MATCH(D23,'Feb 25'!$H$2:$H$300,0)),(ISNUMBER(MATCH(E23,'Feb 25'!$G$2:$G$300,0))))),"Found","Not Found")</f>
        <v>Found</v>
      </c>
      <c r="K23" s="24" t="str">
        <f>IF(OR(OR(ISNUMBER(MATCH(C23,'Feb 26'!$E$2:$E$300,0)),ISNUMBER(MATCH(C23,'Feb 26'!$F$2:$F$300,0))),AND(ISNUMBER(MATCH(D23,'Feb 26'!$H$2:$H$300,0)),(ISNUMBER(MATCH(E23,'Feb 26'!$G$2:$G$300,0))))),"Found","Not Found")</f>
        <v>Found</v>
      </c>
      <c r="L23" s="24" t="str">
        <f>IF(OR(OR(ISNUMBER(MATCH(C23,'Feb 27'!$E$2:$E$300,0)),ISNUMBER(MATCH(C23,'Feb 27'!$F$2:$F$300,0))),AND(ISNUMBER(MATCH(D23,'Feb 27'!$H$2:$H$300,0)),(ISNUMBER(MATCH(E23,'Feb 27'!$G$2:$G$300,0))))),"Found","Not Found")</f>
        <v>Found</v>
      </c>
      <c r="M23" s="24">
        <f t="shared" si="0"/>
        <v>7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J23" s="24"/>
    </row>
    <row r="24" spans="1:36" s="31" customFormat="1" ht="15.75" customHeight="1" x14ac:dyDescent="0.3">
      <c r="A24" s="24" t="s">
        <v>1472</v>
      </c>
      <c r="B24" s="28" t="s">
        <v>980</v>
      </c>
      <c r="C24" s="26">
        <v>443</v>
      </c>
      <c r="D24" s="30" t="s">
        <v>981</v>
      </c>
      <c r="E24" s="30" t="s">
        <v>982</v>
      </c>
      <c r="F24" s="31" t="str">
        <f>IF(OR(OR(ISNUMBER(MATCH(C24,'Feb 21'!$E$2:$E$300,0)),ISNUMBER(MATCH(C24,'Feb 21'!$F$2:$F$300,0))),AND(ISNUMBER(MATCH(D24,'Feb 21'!$H$2:$H$300,0)),(ISNUMBER(MATCH(E24,'Feb 21'!$G$2:$G$300,0))))),"Found","Not Found")</f>
        <v>Found</v>
      </c>
      <c r="G24" s="31" t="str">
        <f>IF(OR(OR(ISNUMBER(MATCH(C24,'Feb 22'!$E$2:$E$300,0)),ISNUMBER(MATCH(C24,'Feb 22'!$F$2:$F$300,0))),AND(ISNUMBER(MATCH(D24,'Feb 22'!$H$2:$H$300,0)),(ISNUMBER(MATCH(E24,'Feb 22'!$G$2:$G$300,0))))),"Found","Not Found")</f>
        <v>Found</v>
      </c>
      <c r="H24" s="24" t="str">
        <f>IF(OR(OR(ISNUMBER(MATCH(C24,'Feb 23'!$E$2:$E$300,0)),ISNUMBER(MATCH(C24,'Feb 23'!$F$2:$F$300,0))),AND(ISNUMBER(MATCH(D24,'Feb 23'!$H$2:$H$300,0)),(ISNUMBER(MATCH(E24,'Feb 23'!$G$2:$G$300,0))))),"Found","Not Found")</f>
        <v>Found</v>
      </c>
      <c r="I24" s="24" t="str">
        <f>IF(OR(OR(ISNUMBER(MATCH(C24,'Feb 24'!$E$2:$E$301,0)),ISNUMBER(MATCH(C24,'Feb 24'!$F$2:$F$301,0))),AND(ISNUMBER(MATCH(D24,'Feb 24'!$H$2:$H$301,0)),(ISNUMBER(MATCH(E24,'Feb 24'!$G$2:$G$301,0))))),"Found","Not Found")</f>
        <v>Found</v>
      </c>
      <c r="J24" s="24" t="str">
        <f>IF(OR(OR(ISNUMBER(MATCH(C24,'Feb 25'!$E$2:$E$300,0)),ISNUMBER(MATCH(C24,'Feb 25'!$F$2:$F$300,0))),AND(ISNUMBER(MATCH(D24,'Feb 25'!$H$2:$H$300,0)),(ISNUMBER(MATCH(E24,'Feb 25'!$G$2:$G$300,0))))),"Found","Not Found")</f>
        <v>Found</v>
      </c>
      <c r="K24" s="24" t="str">
        <f>IF(OR(OR(ISNUMBER(MATCH(C24,'Feb 26'!$E$2:$E$300,0)),ISNUMBER(MATCH(C24,'Feb 26'!$F$2:$F$300,0))),AND(ISNUMBER(MATCH(D24,'Feb 26'!$H$2:$H$300,0)),(ISNUMBER(MATCH(E24,'Feb 26'!$G$2:$G$300,0))))),"Found","Not Found")</f>
        <v>Found</v>
      </c>
      <c r="L24" s="24" t="str">
        <f>IF(OR(OR(ISNUMBER(MATCH(C24,'Feb 27'!$E$2:$E$300,0)),ISNUMBER(MATCH(C24,'Feb 27'!$F$2:$F$300,0))),AND(ISNUMBER(MATCH(D24,'Feb 27'!$H$2:$H$300,0)),(ISNUMBER(MATCH(E24,'Feb 27'!$G$2:$G$300,0))))),"Found","Not Found")</f>
        <v>Found</v>
      </c>
      <c r="M24" s="24">
        <f t="shared" si="0"/>
        <v>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J24" s="24"/>
    </row>
    <row r="25" spans="1:36" s="31" customFormat="1" ht="15.75" customHeight="1" x14ac:dyDescent="0.3">
      <c r="A25" s="24" t="s">
        <v>1473</v>
      </c>
      <c r="B25" s="28" t="s">
        <v>992</v>
      </c>
      <c r="C25" s="26">
        <v>445</v>
      </c>
      <c r="D25" s="30" t="s">
        <v>993</v>
      </c>
      <c r="E25" s="30" t="s">
        <v>994</v>
      </c>
      <c r="F25" s="31" t="str">
        <f>IF(OR(OR(ISNUMBER(MATCH(C25,'Feb 21'!$E$2:$E$300,0)),ISNUMBER(MATCH(C25,'Feb 21'!$F$2:$F$300,0))),AND(ISNUMBER(MATCH(D25,'Feb 21'!$H$2:$H$300,0)),(ISNUMBER(MATCH(E25,'Feb 21'!$G$2:$G$300,0))))),"Found","Not Found")</f>
        <v>Found</v>
      </c>
      <c r="G25" s="31" t="str">
        <f>IF(OR(OR(ISNUMBER(MATCH(C25,'Feb 22'!$E$2:$E$300,0)),ISNUMBER(MATCH(C25,'Feb 22'!$F$2:$F$300,0))),AND(ISNUMBER(MATCH(D25,'Feb 22'!$H$2:$H$300,0)),(ISNUMBER(MATCH(E25,'Feb 22'!$G$2:$G$300,0))))),"Found","Not Found")</f>
        <v>Found</v>
      </c>
      <c r="H25" s="24" t="str">
        <f>IF(OR(OR(ISNUMBER(MATCH(C25,'Feb 23'!$E$2:$E$300,0)),ISNUMBER(MATCH(C25,'Feb 23'!$F$2:$F$300,0))),AND(ISNUMBER(MATCH(D25,'Feb 23'!$H$2:$H$300,0)),(ISNUMBER(MATCH(E25,'Feb 23'!$G$2:$G$300,0))))),"Found","Not Found")</f>
        <v>Found</v>
      </c>
      <c r="I25" s="24" t="str">
        <f>IF(OR(OR(ISNUMBER(MATCH(C25,'Feb 24'!$E$2:$E$301,0)),ISNUMBER(MATCH(C25,'Feb 24'!$F$2:$F$301,0))),AND(ISNUMBER(MATCH(D25,'Feb 24'!$H$2:$H$301,0)),(ISNUMBER(MATCH(E25,'Feb 24'!$G$2:$G$301,0))))),"Found","Not Found")</f>
        <v>Found</v>
      </c>
      <c r="J25" s="24" t="str">
        <f>IF(OR(OR(ISNUMBER(MATCH(C25,'Feb 25'!$E$2:$E$300,0)),ISNUMBER(MATCH(C25,'Feb 25'!$F$2:$F$300,0))),AND(ISNUMBER(MATCH(D25,'Feb 25'!$H$2:$H$300,0)),(ISNUMBER(MATCH(E25,'Feb 25'!$G$2:$G$300,0))))),"Found","Not Found")</f>
        <v>Found</v>
      </c>
      <c r="K25" s="24" t="str">
        <f>IF(OR(OR(ISNUMBER(MATCH(C25,'Feb 26'!$E$2:$E$300,0)),ISNUMBER(MATCH(C25,'Feb 26'!$F$2:$F$300,0))),AND(ISNUMBER(MATCH(D25,'Feb 26'!$H$2:$H$300,0)),(ISNUMBER(MATCH(E25,'Feb 26'!$G$2:$G$300,0))))),"Found","Not Found")</f>
        <v>Found</v>
      </c>
      <c r="L25" s="24" t="str">
        <f>IF(OR(OR(ISNUMBER(MATCH(C25,'Feb 27'!$E$2:$E$300,0)),ISNUMBER(MATCH(C25,'Feb 27'!$F$2:$F$300,0))),AND(ISNUMBER(MATCH(D25,'Feb 27'!$H$2:$H$300,0)),(ISNUMBER(MATCH(E25,'Feb 27'!$G$2:$G$300,0))))),"Found","Not Found")</f>
        <v>Found</v>
      </c>
      <c r="M25" s="24">
        <f t="shared" si="0"/>
        <v>7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J25" s="24"/>
    </row>
    <row r="26" spans="1:36" s="31" customFormat="1" ht="15.75" customHeight="1" x14ac:dyDescent="0.3">
      <c r="A26" s="24" t="s">
        <v>1474</v>
      </c>
      <c r="B26" s="28" t="s">
        <v>545</v>
      </c>
      <c r="C26" s="26">
        <v>451</v>
      </c>
      <c r="D26" s="30" t="s">
        <v>546</v>
      </c>
      <c r="E26" s="30" t="s">
        <v>547</v>
      </c>
      <c r="F26" s="31" t="str">
        <f>IF(OR(OR(ISNUMBER(MATCH(C26,'Feb 21'!$E$2:$E$300,0)),ISNUMBER(MATCH(C26,'Feb 21'!$F$2:$F$300,0))),AND(ISNUMBER(MATCH(D26,'Feb 21'!$H$2:$H$300,0)),(ISNUMBER(MATCH(E26,'Feb 21'!$G$2:$G$300,0))))),"Found","Not Found")</f>
        <v>Found</v>
      </c>
      <c r="G26" s="31" t="str">
        <f>IF(OR(OR(ISNUMBER(MATCH(C26,'Feb 22'!$E$2:$E$300,0)),ISNUMBER(MATCH(C26,'Feb 22'!$F$2:$F$300,0))),AND(ISNUMBER(MATCH(D26,'Feb 22'!$H$2:$H$300,0)),(ISNUMBER(MATCH(E26,'Feb 22'!$G$2:$G$300,0))))),"Found","Not Found")</f>
        <v>Found</v>
      </c>
      <c r="H26" s="24" t="str">
        <f>IF(OR(OR(ISNUMBER(MATCH(C26,'Feb 23'!$E$2:$E$300,0)),ISNUMBER(MATCH(C26,'Feb 23'!$F$2:$F$300,0))),AND(ISNUMBER(MATCH(D26,'Feb 23'!$H$2:$H$300,0)),(ISNUMBER(MATCH(E26,'Feb 23'!$G$2:$G$300,0))))),"Found","Not Found")</f>
        <v>Found</v>
      </c>
      <c r="I26" s="24" t="str">
        <f>IF(OR(OR(ISNUMBER(MATCH(C26,'Feb 24'!$E$2:$E$301,0)),ISNUMBER(MATCH(C26,'Feb 24'!$F$2:$F$301,0))),AND(ISNUMBER(MATCH(D26,'Feb 24'!$H$2:$H$301,0)),(ISNUMBER(MATCH(E26,'Feb 24'!$G$2:$G$301,0))))),"Found","Not Found")</f>
        <v>Found</v>
      </c>
      <c r="J26" s="24" t="str">
        <f>IF(OR(OR(ISNUMBER(MATCH(C26,'Feb 25'!$E$2:$E$300,0)),ISNUMBER(MATCH(C26,'Feb 25'!$F$2:$F$300,0))),AND(ISNUMBER(MATCH(D26,'Feb 25'!$H$2:$H$300,0)),(ISNUMBER(MATCH(E26,'Feb 25'!$G$2:$G$300,0))))),"Found","Not Found")</f>
        <v>Found</v>
      </c>
      <c r="K26" s="24" t="str">
        <f>IF(OR(OR(ISNUMBER(MATCH(C26,'Feb 26'!$E$2:$E$300,0)),ISNUMBER(MATCH(C26,'Feb 26'!$F$2:$F$300,0))),AND(ISNUMBER(MATCH(D26,'Feb 26'!$H$2:$H$300,0)),(ISNUMBER(MATCH(E26,'Feb 26'!$G$2:$G$300,0))))),"Found","Not Found")</f>
        <v>Found</v>
      </c>
      <c r="L26" s="24" t="str">
        <f>IF(OR(OR(ISNUMBER(MATCH(C26,'Feb 27'!$E$2:$E$300,0)),ISNUMBER(MATCH(C26,'Feb 27'!$F$2:$F$300,0))),AND(ISNUMBER(MATCH(D26,'Feb 27'!$H$2:$H$300,0)),(ISNUMBER(MATCH(E26,'Feb 27'!$G$2:$G$300,0))))),"Found","Not Found")</f>
        <v>Found</v>
      </c>
      <c r="M26" s="24">
        <f t="shared" si="0"/>
        <v>7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J26" s="24"/>
    </row>
    <row r="27" spans="1:36" s="31" customFormat="1" ht="15.75" customHeight="1" x14ac:dyDescent="0.3">
      <c r="A27" s="24" t="s">
        <v>1475</v>
      </c>
      <c r="B27" s="28" t="s">
        <v>1431</v>
      </c>
      <c r="C27" s="26">
        <v>458</v>
      </c>
      <c r="D27" s="30" t="s">
        <v>1432</v>
      </c>
      <c r="E27" s="30" t="s">
        <v>1433</v>
      </c>
      <c r="F27" s="31" t="str">
        <f>IF(OR(OR(ISNUMBER(MATCH(C27,'Feb 21'!$E$2:$E$300,0)),ISNUMBER(MATCH(C27,'Feb 21'!$F$2:$F$300,0))),AND(ISNUMBER(MATCH(D27,'Feb 21'!$H$2:$H$300,0)),(ISNUMBER(MATCH(E27,'Feb 21'!$G$2:$G$300,0))))),"Found","Not Found")</f>
        <v>Found</v>
      </c>
      <c r="G27" s="31" t="str">
        <f>IF(OR(OR(ISNUMBER(MATCH(C27,'Feb 22'!$E$2:$E$300,0)),ISNUMBER(MATCH(C27,'Feb 22'!$F$2:$F$300,0))),AND(ISNUMBER(MATCH(D27,'Feb 22'!$H$2:$H$300,0)),(ISNUMBER(MATCH(E27,'Feb 22'!$G$2:$G$300,0))))),"Found","Not Found")</f>
        <v>Found</v>
      </c>
      <c r="H27" s="24" t="str">
        <f>IF(OR(OR(ISNUMBER(MATCH(C27,'Feb 23'!$E$2:$E$300,0)),ISNUMBER(MATCH(C27,'Feb 23'!$F$2:$F$300,0))),AND(ISNUMBER(MATCH(D27,'Feb 23'!$H$2:$H$300,0)),(ISNUMBER(MATCH(E27,'Feb 23'!$G$2:$G$300,0))))),"Found","Not Found")</f>
        <v>Found</v>
      </c>
      <c r="I27" s="24" t="str">
        <f>IF(OR(OR(ISNUMBER(MATCH(C27,'Feb 24'!$E$2:$E$301,0)),ISNUMBER(MATCH(C27,'Feb 24'!$F$2:$F$301,0))),AND(ISNUMBER(MATCH(D27,'Feb 24'!$H$2:$H$301,0)),(ISNUMBER(MATCH(E27,'Feb 24'!$G$2:$G$301,0))))),"Found","Not Found")</f>
        <v>Found</v>
      </c>
      <c r="J27" s="24" t="str">
        <f>IF(OR(OR(ISNUMBER(MATCH(C27,'Feb 25'!$E$2:$E$300,0)),ISNUMBER(MATCH(C27,'Feb 25'!$F$2:$F$300,0))),AND(ISNUMBER(MATCH(D27,'Feb 25'!$H$2:$H$300,0)),(ISNUMBER(MATCH(E27,'Feb 25'!$G$2:$G$300,0))))),"Found","Not Found")</f>
        <v>Found</v>
      </c>
      <c r="K27" s="24" t="str">
        <f>IF(OR(OR(ISNUMBER(MATCH(C27,'Feb 26'!$E$2:$E$300,0)),ISNUMBER(MATCH(C27,'Feb 26'!$F$2:$F$300,0))),AND(ISNUMBER(MATCH(D27,'Feb 26'!$H$2:$H$300,0)),(ISNUMBER(MATCH(E27,'Feb 26'!$G$2:$G$300,0))))),"Found","Not Found")</f>
        <v>Not Found</v>
      </c>
      <c r="L27" s="24" t="str">
        <f>IF(OR(OR(ISNUMBER(MATCH(C27,'Feb 27'!$E$2:$E$300,0)),ISNUMBER(MATCH(C27,'Feb 27'!$F$2:$F$300,0))),AND(ISNUMBER(MATCH(D27,'Feb 27'!$H$2:$H$300,0)),(ISNUMBER(MATCH(E27,'Feb 27'!$G$2:$G$300,0))))),"Found","Not Found")</f>
        <v>Found</v>
      </c>
      <c r="M27" s="24">
        <f t="shared" si="0"/>
        <v>6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J27" s="24"/>
    </row>
    <row r="28" spans="1:36" s="31" customFormat="1" ht="15.75" customHeight="1" x14ac:dyDescent="0.3">
      <c r="A28" s="24" t="s">
        <v>1476</v>
      </c>
      <c r="B28" s="28" t="s">
        <v>478</v>
      </c>
      <c r="C28" s="26">
        <v>462</v>
      </c>
      <c r="D28" s="30" t="s">
        <v>479</v>
      </c>
      <c r="E28" s="30" t="s">
        <v>480</v>
      </c>
      <c r="F28" s="31" t="str">
        <f>IF(OR(OR(ISNUMBER(MATCH(C28,'Feb 21'!$E$2:$E$300,0)),ISNUMBER(MATCH(C28,'Feb 21'!$F$2:$F$300,0))),AND(ISNUMBER(MATCH(D28,'Feb 21'!$H$2:$H$300,0)),(ISNUMBER(MATCH(E28,'Feb 21'!$G$2:$G$300,0))))),"Found","Not Found")</f>
        <v>Found</v>
      </c>
      <c r="G28" s="31" t="str">
        <f>IF(OR(OR(ISNUMBER(MATCH(C28,'Feb 22'!$E$2:$E$300,0)),ISNUMBER(MATCH(C28,'Feb 22'!$F$2:$F$300,0))),AND(ISNUMBER(MATCH(D28,'Feb 22'!$H$2:$H$300,0)),(ISNUMBER(MATCH(E28,'Feb 22'!$G$2:$G$300,0))))),"Found","Not Found")</f>
        <v>Found</v>
      </c>
      <c r="H28" s="24" t="str">
        <f>IF(OR(OR(ISNUMBER(MATCH(C28,'Feb 23'!$E$2:$E$300,0)),ISNUMBER(MATCH(C28,'Feb 23'!$F$2:$F$300,0))),AND(ISNUMBER(MATCH(D28,'Feb 23'!$H$2:$H$300,0)),(ISNUMBER(MATCH(E28,'Feb 23'!$G$2:$G$300,0))))),"Found","Not Found")</f>
        <v>Found</v>
      </c>
      <c r="I28" s="24" t="str">
        <f>IF(OR(OR(ISNUMBER(MATCH(C28,'Feb 24'!$E$2:$E$301,0)),ISNUMBER(MATCH(C28,'Feb 24'!$F$2:$F$301,0))),AND(ISNUMBER(MATCH(D28,'Feb 24'!$H$2:$H$301,0)),(ISNUMBER(MATCH(E28,'Feb 24'!$G$2:$G$301,0))))),"Found","Not Found")</f>
        <v>Found</v>
      </c>
      <c r="J28" s="24" t="str">
        <f>IF(OR(OR(ISNUMBER(MATCH(C28,'Feb 25'!$E$2:$E$300,0)),ISNUMBER(MATCH(C28,'Feb 25'!$F$2:$F$300,0))),AND(ISNUMBER(MATCH(D28,'Feb 25'!$H$2:$H$300,0)),(ISNUMBER(MATCH(E28,'Feb 25'!$G$2:$G$300,0))))),"Found","Not Found")</f>
        <v>Not Found</v>
      </c>
      <c r="K28" s="24" t="str">
        <f>IF(OR(OR(ISNUMBER(MATCH(C28,'Feb 26'!$E$2:$E$300,0)),ISNUMBER(MATCH(C28,'Feb 26'!$F$2:$F$300,0))),AND(ISNUMBER(MATCH(D28,'Feb 26'!$H$2:$H$300,0)),(ISNUMBER(MATCH(E28,'Feb 26'!$G$2:$G$300,0))))),"Found","Not Found")</f>
        <v>Not Found</v>
      </c>
      <c r="L28" s="24" t="str">
        <f>IF(OR(OR(ISNUMBER(MATCH(C28,'Feb 27'!$E$2:$E$300,0)),ISNUMBER(MATCH(C28,'Feb 27'!$F$2:$F$300,0))),AND(ISNUMBER(MATCH(D28,'Feb 27'!$H$2:$H$300,0)),(ISNUMBER(MATCH(E28,'Feb 27'!$G$2:$G$300,0))))),"Found","Not Found")</f>
        <v>Not Found</v>
      </c>
      <c r="M28" s="24">
        <f t="shared" si="0"/>
        <v>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J28" s="24"/>
    </row>
    <row r="29" spans="1:36" s="31" customFormat="1" ht="15.75" customHeight="1" x14ac:dyDescent="0.3">
      <c r="A29" s="24" t="s">
        <v>1477</v>
      </c>
      <c r="B29" s="28" t="s">
        <v>1286</v>
      </c>
      <c r="C29" s="26">
        <v>483</v>
      </c>
      <c r="D29" s="30" t="s">
        <v>1284</v>
      </c>
      <c r="E29" s="30" t="s">
        <v>1285</v>
      </c>
      <c r="F29" s="31" t="str">
        <f>IF(OR(OR(ISNUMBER(MATCH(C29,'Feb 21'!$E$2:$E$300,0)),ISNUMBER(MATCH(C29,'Feb 21'!$F$2:$F$300,0))),AND(ISNUMBER(MATCH(D29,'Feb 21'!$H$2:$H$300,0)),(ISNUMBER(MATCH(E29,'Feb 21'!$G$2:$G$300,0))))),"Found","Not Found")</f>
        <v>Not Found</v>
      </c>
      <c r="G29" s="31" t="str">
        <f>IF(OR(OR(ISNUMBER(MATCH(C29,'Feb 22'!$E$2:$E$300,0)),ISNUMBER(MATCH(C29,'Feb 22'!$F$2:$F$300,0))),AND(ISNUMBER(MATCH(D29,'Feb 22'!$H$2:$H$300,0)),(ISNUMBER(MATCH(E29,'Feb 22'!$G$2:$G$300,0))))),"Found","Not Found")</f>
        <v>Not Found</v>
      </c>
      <c r="H29" s="24" t="str">
        <f>IF(OR(OR(ISNUMBER(MATCH(C29,'Feb 23'!$E$2:$E$300,0)),ISNUMBER(MATCH(C29,'Feb 23'!$F$2:$F$300,0))),AND(ISNUMBER(MATCH(D29,'Feb 23'!$H$2:$H$300,0)),(ISNUMBER(MATCH(E29,'Feb 23'!$G$2:$G$300,0))))),"Found","Not Found")</f>
        <v>Not Found</v>
      </c>
      <c r="I29" s="24" t="str">
        <f>IF(OR(OR(ISNUMBER(MATCH(C29,'Feb 24'!$E$2:$E$301,0)),ISNUMBER(MATCH(C29,'Feb 24'!$F$2:$F$301,0))),AND(ISNUMBER(MATCH(D29,'Feb 24'!$H$2:$H$301,0)),(ISNUMBER(MATCH(E29,'Feb 24'!$G$2:$G$301,0))))),"Found","Not Found")</f>
        <v>Not Found</v>
      </c>
      <c r="J29" s="24" t="str">
        <f>IF(OR(OR(ISNUMBER(MATCH(C29,'Feb 25'!$E$2:$E$300,0)),ISNUMBER(MATCH(C29,'Feb 25'!$F$2:$F$300,0))),AND(ISNUMBER(MATCH(D29,'Feb 25'!$H$2:$H$300,0)),(ISNUMBER(MATCH(E29,'Feb 25'!$G$2:$G$300,0))))),"Found","Not Found")</f>
        <v>Not Found</v>
      </c>
      <c r="K29" s="24" t="str">
        <f>IF(OR(OR(ISNUMBER(MATCH(C29,'Feb 26'!$E$2:$E$300,0)),ISNUMBER(MATCH(C29,'Feb 26'!$F$2:$F$300,0))),AND(ISNUMBER(MATCH(D29,'Feb 26'!$H$2:$H$300,0)),(ISNUMBER(MATCH(E29,'Feb 26'!$G$2:$G$300,0))))),"Found","Not Found")</f>
        <v>Not Found</v>
      </c>
      <c r="L29" s="24" t="str">
        <f>IF(OR(OR(ISNUMBER(MATCH(C29,'Feb 27'!$E$2:$E$300,0)),ISNUMBER(MATCH(C29,'Feb 27'!$F$2:$F$300,0))),AND(ISNUMBER(MATCH(D29,'Feb 27'!$H$2:$H$300,0)),(ISNUMBER(MATCH(E29,'Feb 27'!$G$2:$G$300,0))))),"Found","Not Found")</f>
        <v>Not Found</v>
      </c>
      <c r="M29" s="24">
        <f t="shared" si="0"/>
        <v>0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J29" s="24"/>
    </row>
    <row r="30" spans="1:36" s="31" customFormat="1" ht="15.75" customHeight="1" x14ac:dyDescent="0.3">
      <c r="A30" s="24" t="s">
        <v>1478</v>
      </c>
      <c r="B30" s="28" t="s">
        <v>475</v>
      </c>
      <c r="C30" s="26">
        <v>486</v>
      </c>
      <c r="D30" s="30" t="s">
        <v>476</v>
      </c>
      <c r="E30" s="30" t="s">
        <v>477</v>
      </c>
      <c r="F30" s="31" t="str">
        <f>IF(OR(OR(ISNUMBER(MATCH(C30,'Feb 21'!$E$2:$E$300,0)),ISNUMBER(MATCH(C30,'Feb 21'!$F$2:$F$300,0))),AND(ISNUMBER(MATCH(D30,'Feb 21'!$H$2:$H$300,0)),(ISNUMBER(MATCH(E30,'Feb 21'!$G$2:$G$300,0))))),"Found","Not Found")</f>
        <v>Found</v>
      </c>
      <c r="G30" s="31" t="str">
        <f>IF(OR(OR(ISNUMBER(MATCH(C30,'Feb 22'!$E$2:$E$300,0)),ISNUMBER(MATCH(C30,'Feb 22'!$F$2:$F$300,0))),AND(ISNUMBER(MATCH(D30,'Feb 22'!$H$2:$H$300,0)),(ISNUMBER(MATCH(E30,'Feb 22'!$G$2:$G$300,0))))),"Found","Not Found")</f>
        <v>Found</v>
      </c>
      <c r="H30" s="24" t="str">
        <f>IF(OR(OR(ISNUMBER(MATCH(C30,'Feb 23'!$E$2:$E$300,0)),ISNUMBER(MATCH(C30,'Feb 23'!$F$2:$F$300,0))),AND(ISNUMBER(MATCH(D30,'Feb 23'!$H$2:$H$300,0)),(ISNUMBER(MATCH(E30,'Feb 23'!$G$2:$G$300,0))))),"Found","Not Found")</f>
        <v>Found</v>
      </c>
      <c r="I30" s="24" t="str">
        <f>IF(OR(OR(ISNUMBER(MATCH(C30,'Feb 24'!$E$2:$E$301,0)),ISNUMBER(MATCH(C30,'Feb 24'!$F$2:$F$301,0))),AND(ISNUMBER(MATCH(D30,'Feb 24'!$H$2:$H$301,0)),(ISNUMBER(MATCH(E30,'Feb 24'!$G$2:$G$301,0))))),"Found","Not Found")</f>
        <v>Found</v>
      </c>
      <c r="J30" s="24" t="str">
        <f>IF(OR(OR(ISNUMBER(MATCH(C30,'Feb 25'!$E$2:$E$300,0)),ISNUMBER(MATCH(C30,'Feb 25'!$F$2:$F$300,0))),AND(ISNUMBER(MATCH(D30,'Feb 25'!$H$2:$H$300,0)),(ISNUMBER(MATCH(E30,'Feb 25'!$G$2:$G$300,0))))),"Found","Not Found")</f>
        <v>Not Found</v>
      </c>
      <c r="K30" s="24" t="str">
        <f>IF(OR(OR(ISNUMBER(MATCH(C30,'Feb 26'!$E$2:$E$300,0)),ISNUMBER(MATCH(C30,'Feb 26'!$F$2:$F$300,0))),AND(ISNUMBER(MATCH(D30,'Feb 26'!$H$2:$H$300,0)),(ISNUMBER(MATCH(E30,'Feb 26'!$G$2:$G$300,0))))),"Found","Not Found")</f>
        <v>Found</v>
      </c>
      <c r="L30" s="24" t="str">
        <f>IF(OR(OR(ISNUMBER(MATCH(C30,'Feb 27'!$E$2:$E$300,0)),ISNUMBER(MATCH(C30,'Feb 27'!$F$2:$F$300,0))),AND(ISNUMBER(MATCH(D30,'Feb 27'!$H$2:$H$300,0)),(ISNUMBER(MATCH(E30,'Feb 27'!$G$2:$G$300,0))))),"Found","Not Found")</f>
        <v>Not Found</v>
      </c>
      <c r="M30" s="24">
        <f t="shared" si="0"/>
        <v>5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J30" s="24"/>
    </row>
    <row r="31" spans="1:36" s="31" customFormat="1" ht="15.75" customHeight="1" x14ac:dyDescent="0.3">
      <c r="A31" s="24" t="s">
        <v>1479</v>
      </c>
      <c r="B31" s="28" t="s">
        <v>1480</v>
      </c>
      <c r="C31" s="26">
        <v>508</v>
      </c>
      <c r="D31" s="30" t="s">
        <v>1417</v>
      </c>
      <c r="E31" s="30" t="s">
        <v>1418</v>
      </c>
      <c r="F31" s="31" t="str">
        <f>IF(OR(OR(ISNUMBER(MATCH(C31,'Feb 21'!$E$2:$E$300,0)),ISNUMBER(MATCH(C31,'Feb 21'!$F$2:$F$300,0))),AND(ISNUMBER(MATCH(D31,'Feb 21'!$H$2:$H$300,0)),(ISNUMBER(MATCH(E31,'Feb 21'!$G$2:$G$300,0))))),"Found","Not Found")</f>
        <v>Found</v>
      </c>
      <c r="G31" s="31" t="str">
        <f>IF(OR(OR(ISNUMBER(MATCH(C31,'Feb 22'!$E$2:$E$300,0)),ISNUMBER(MATCH(C31,'Feb 22'!$F$2:$F$300,0))),AND(ISNUMBER(MATCH(D31,'Feb 22'!$H$2:$H$300,0)),(ISNUMBER(MATCH(E31,'Feb 22'!$G$2:$G$300,0))))),"Found","Not Found")</f>
        <v>Found</v>
      </c>
      <c r="H31" s="24" t="str">
        <f>IF(OR(OR(ISNUMBER(MATCH(C31,'Feb 23'!$E$2:$E$300,0)),ISNUMBER(MATCH(C31,'Feb 23'!$F$2:$F$300,0))),AND(ISNUMBER(MATCH(D31,'Feb 23'!$H$2:$H$300,0)),(ISNUMBER(MATCH(E31,'Feb 23'!$G$2:$G$300,0))))),"Found","Not Found")</f>
        <v>Found</v>
      </c>
      <c r="I31" s="24" t="str">
        <f>IF(OR(OR(ISNUMBER(MATCH(C31,'Feb 24'!$E$2:$E$301,0)),ISNUMBER(MATCH(C31,'Feb 24'!$F$2:$F$301,0))),AND(ISNUMBER(MATCH(D31,'Feb 24'!$H$2:$H$301,0)),(ISNUMBER(MATCH(E31,'Feb 24'!$G$2:$G$301,0))))),"Found","Not Found")</f>
        <v>Found</v>
      </c>
      <c r="J31" s="24" t="str">
        <f>IF(OR(OR(ISNUMBER(MATCH(C31,'Feb 25'!$E$2:$E$300,0)),ISNUMBER(MATCH(C31,'Feb 25'!$F$2:$F$300,0))),AND(ISNUMBER(MATCH(D31,'Feb 25'!$H$2:$H$300,0)),(ISNUMBER(MATCH(E31,'Feb 25'!$G$2:$G$300,0))))),"Found","Not Found")</f>
        <v>Found</v>
      </c>
      <c r="K31" s="24" t="str">
        <f>IF(OR(OR(ISNUMBER(MATCH(C31,'Feb 26'!$E$2:$E$300,0)),ISNUMBER(MATCH(C31,'Feb 26'!$F$2:$F$300,0))),AND(ISNUMBER(MATCH(D31,'Feb 26'!$H$2:$H$300,0)),(ISNUMBER(MATCH(E31,'Feb 26'!$G$2:$G$300,0))))),"Found","Not Found")</f>
        <v>Not Found</v>
      </c>
      <c r="L31" s="24" t="str">
        <f>IF(OR(OR(ISNUMBER(MATCH(C31,'Feb 27'!$E$2:$E$300,0)),ISNUMBER(MATCH(C31,'Feb 27'!$F$2:$F$300,0))),AND(ISNUMBER(MATCH(D31,'Feb 27'!$H$2:$H$300,0)),(ISNUMBER(MATCH(E31,'Feb 27'!$G$2:$G$300,0))))),"Found","Not Found")</f>
        <v>Found</v>
      </c>
      <c r="M31" s="24">
        <f t="shared" si="0"/>
        <v>6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J31" s="24"/>
    </row>
    <row r="32" spans="1:36" s="31" customFormat="1" ht="15.75" customHeight="1" x14ac:dyDescent="0.3">
      <c r="A32" s="24" t="s">
        <v>1481</v>
      </c>
      <c r="B32" s="28" t="s">
        <v>705</v>
      </c>
      <c r="C32" s="26">
        <v>514</v>
      </c>
      <c r="D32" s="30" t="s">
        <v>88</v>
      </c>
      <c r="E32" s="30" t="s">
        <v>87</v>
      </c>
      <c r="F32" s="31" t="str">
        <f>IF(OR(OR(ISNUMBER(MATCH(C32,'Feb 21'!$E$2:$E$300,0)),ISNUMBER(MATCH(C32,'Feb 21'!$F$2:$F$300,0))),AND(ISNUMBER(MATCH(D32,'Feb 21'!$H$2:$H$300,0)),(ISNUMBER(MATCH(E32,'Feb 21'!$G$2:$G$300,0))))),"Found","Not Found")</f>
        <v>Found</v>
      </c>
      <c r="G32" s="31" t="str">
        <f>IF(OR(OR(ISNUMBER(MATCH(C32,'Feb 22'!$E$2:$E$300,0)),ISNUMBER(MATCH(C32,'Feb 22'!$F$2:$F$300,0))),AND(ISNUMBER(MATCH(D32,'Feb 22'!$H$2:$H$300,0)),(ISNUMBER(MATCH(E32,'Feb 22'!$G$2:$G$300,0))))),"Found","Not Found")</f>
        <v>Found</v>
      </c>
      <c r="H32" s="24" t="str">
        <f>IF(OR(OR(ISNUMBER(MATCH(C32,'Feb 23'!$E$2:$E$300,0)),ISNUMBER(MATCH(C32,'Feb 23'!$F$2:$F$300,0))),AND(ISNUMBER(MATCH(D32,'Feb 23'!$H$2:$H$300,0)),(ISNUMBER(MATCH(E32,'Feb 23'!$G$2:$G$300,0))))),"Found","Not Found")</f>
        <v>Found</v>
      </c>
      <c r="I32" s="24" t="str">
        <f>IF(OR(OR(ISNUMBER(MATCH(C32,'Feb 24'!$E$2:$E$301,0)),ISNUMBER(MATCH(C32,'Feb 24'!$F$2:$F$301,0))),AND(ISNUMBER(MATCH(D32,'Feb 24'!$H$2:$H$301,0)),(ISNUMBER(MATCH(E32,'Feb 24'!$G$2:$G$301,0))))),"Found","Not Found")</f>
        <v>Found</v>
      </c>
      <c r="J32" s="24" t="str">
        <f>IF(OR(OR(ISNUMBER(MATCH(C32,'Feb 25'!$E$2:$E$300,0)),ISNUMBER(MATCH(C32,'Feb 25'!$F$2:$F$300,0))),AND(ISNUMBER(MATCH(D32,'Feb 25'!$H$2:$H$300,0)),(ISNUMBER(MATCH(E32,'Feb 25'!$G$2:$G$300,0))))),"Found","Not Found")</f>
        <v>Not Found</v>
      </c>
      <c r="K32" s="24" t="str">
        <f>IF(OR(OR(ISNUMBER(MATCH(C32,'Feb 26'!$E$2:$E$300,0)),ISNUMBER(MATCH(C32,'Feb 26'!$F$2:$F$300,0))),AND(ISNUMBER(MATCH(D32,'Feb 26'!$H$2:$H$300,0)),(ISNUMBER(MATCH(E32,'Feb 26'!$G$2:$G$300,0))))),"Found","Not Found")</f>
        <v>Found</v>
      </c>
      <c r="L32" s="24" t="str">
        <f>IF(OR(OR(ISNUMBER(MATCH(C32,'Feb 27'!$E$2:$E$300,0)),ISNUMBER(MATCH(C32,'Feb 27'!$F$2:$F$300,0))),AND(ISNUMBER(MATCH(D32,'Feb 27'!$H$2:$H$300,0)),(ISNUMBER(MATCH(E32,'Feb 27'!$G$2:$G$300,0))))),"Found","Not Found")</f>
        <v>Not Found</v>
      </c>
      <c r="M32" s="24">
        <f t="shared" si="0"/>
        <v>5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J32" s="24"/>
    </row>
    <row r="33" spans="1:36" s="31" customFormat="1" ht="15.75" customHeight="1" x14ac:dyDescent="0.3">
      <c r="A33" s="24" t="s">
        <v>1482</v>
      </c>
      <c r="B33" s="28" t="s">
        <v>700</v>
      </c>
      <c r="C33" s="26">
        <v>529</v>
      </c>
      <c r="D33" s="30" t="s">
        <v>215</v>
      </c>
      <c r="E33" s="30" t="s">
        <v>214</v>
      </c>
      <c r="F33" s="31" t="str">
        <f>IF(OR(OR(ISNUMBER(MATCH(C33,'Feb 21'!$E$2:$E$300,0)),ISNUMBER(MATCH(C33,'Feb 21'!$F$2:$F$300,0))),AND(ISNUMBER(MATCH(D33,'Feb 21'!$H$2:$H$300,0)),(ISNUMBER(MATCH(E33,'Feb 21'!$G$2:$G$300,0))))),"Found","Not Found")</f>
        <v>Found</v>
      </c>
      <c r="G33" s="31" t="str">
        <f>IF(OR(OR(ISNUMBER(MATCH(C33,'Feb 22'!$E$2:$E$300,0)),ISNUMBER(MATCH(C33,'Feb 22'!$F$2:$F$300,0))),AND(ISNUMBER(MATCH(D33,'Feb 22'!$H$2:$H$300,0)),(ISNUMBER(MATCH(E33,'Feb 22'!$G$2:$G$300,0))))),"Found","Not Found")</f>
        <v>Found</v>
      </c>
      <c r="H33" s="24" t="str">
        <f>IF(OR(OR(ISNUMBER(MATCH(C33,'Feb 23'!$E$2:$E$300,0)),ISNUMBER(MATCH(C33,'Feb 23'!$F$2:$F$300,0))),AND(ISNUMBER(MATCH(D33,'Feb 23'!$H$2:$H$300,0)),(ISNUMBER(MATCH(E33,'Feb 23'!$G$2:$G$300,0))))),"Found","Not Found")</f>
        <v>Found</v>
      </c>
      <c r="I33" s="24" t="str">
        <f>IF(OR(OR(ISNUMBER(MATCH(C33,'Feb 24'!$E$2:$E$301,0)),ISNUMBER(MATCH(C33,'Feb 24'!$F$2:$F$301,0))),AND(ISNUMBER(MATCH(D33,'Feb 24'!$H$2:$H$301,0)),(ISNUMBER(MATCH(E33,'Feb 24'!$G$2:$G$301,0))))),"Found","Not Found")</f>
        <v>Found</v>
      </c>
      <c r="J33" s="24" t="str">
        <f>IF(OR(OR(ISNUMBER(MATCH(C33,'Feb 25'!$E$2:$E$300,0)),ISNUMBER(MATCH(C33,'Feb 25'!$F$2:$F$300,0))),AND(ISNUMBER(MATCH(D33,'Feb 25'!$H$2:$H$300,0)),(ISNUMBER(MATCH(E33,'Feb 25'!$G$2:$G$300,0))))),"Found","Not Found")</f>
        <v>Found</v>
      </c>
      <c r="K33" s="24" t="str">
        <f>IF(OR(OR(ISNUMBER(MATCH(C33,'Feb 26'!$E$2:$E$300,0)),ISNUMBER(MATCH(C33,'Feb 26'!$F$2:$F$300,0))),AND(ISNUMBER(MATCH(D33,'Feb 26'!$H$2:$H$300,0)),(ISNUMBER(MATCH(E33,'Feb 26'!$G$2:$G$300,0))))),"Found","Not Found")</f>
        <v>Found</v>
      </c>
      <c r="L33" s="24" t="str">
        <f>IF(OR(OR(ISNUMBER(MATCH(C33,'Feb 27'!$E$2:$E$300,0)),ISNUMBER(MATCH(C33,'Feb 27'!$F$2:$F$300,0))),AND(ISNUMBER(MATCH(D33,'Feb 27'!$H$2:$H$300,0)),(ISNUMBER(MATCH(E33,'Feb 27'!$G$2:$G$300,0))))),"Found","Not Found")</f>
        <v>Found</v>
      </c>
      <c r="M33" s="24">
        <f t="shared" si="0"/>
        <v>7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J33" s="24"/>
    </row>
    <row r="34" spans="1:36" s="31" customFormat="1" ht="15.75" customHeight="1" x14ac:dyDescent="0.3">
      <c r="A34" s="24" t="s">
        <v>1483</v>
      </c>
      <c r="B34" s="28" t="s">
        <v>1136</v>
      </c>
      <c r="C34" s="26">
        <v>532</v>
      </c>
      <c r="D34" s="30" t="s">
        <v>137</v>
      </c>
      <c r="E34" s="30" t="s">
        <v>136</v>
      </c>
      <c r="F34" s="31" t="str">
        <f>IF(OR(OR(ISNUMBER(MATCH(C34,'Feb 21'!$E$2:$E$300,0)),ISNUMBER(MATCH(C34,'Feb 21'!$F$2:$F$300,0))),AND(ISNUMBER(MATCH(D34,'Feb 21'!$H$2:$H$300,0)),(ISNUMBER(MATCH(E34,'Feb 21'!$G$2:$G$300,0))))),"Found","Not Found")</f>
        <v>Found</v>
      </c>
      <c r="G34" s="31" t="str">
        <f>IF(OR(OR(ISNUMBER(MATCH(C34,'Feb 22'!$E$2:$E$300,0)),ISNUMBER(MATCH(C34,'Feb 22'!$F$2:$F$300,0))),AND(ISNUMBER(MATCH(D34,'Feb 22'!$H$2:$H$300,0)),(ISNUMBER(MATCH(E34,'Feb 22'!$G$2:$G$300,0))))),"Found","Not Found")</f>
        <v>Found</v>
      </c>
      <c r="H34" s="24" t="str">
        <f>IF(OR(OR(ISNUMBER(MATCH(C34,'Feb 23'!$E$2:$E$300,0)),ISNUMBER(MATCH(C34,'Feb 23'!$F$2:$F$300,0))),AND(ISNUMBER(MATCH(D34,'Feb 23'!$H$2:$H$300,0)),(ISNUMBER(MATCH(E34,'Feb 23'!$G$2:$G$300,0))))),"Found","Not Found")</f>
        <v>Found</v>
      </c>
      <c r="I34" s="24" t="str">
        <f>IF(OR(OR(ISNUMBER(MATCH(C34,'Feb 24'!$E$2:$E$301,0)),ISNUMBER(MATCH(C34,'Feb 24'!$F$2:$F$301,0))),AND(ISNUMBER(MATCH(D34,'Feb 24'!$H$2:$H$301,0)),(ISNUMBER(MATCH(E34,'Feb 24'!$G$2:$G$301,0))))),"Found","Not Found")</f>
        <v>Found</v>
      </c>
      <c r="J34" s="24" t="str">
        <f>IF(OR(OR(ISNUMBER(MATCH(C34,'Feb 25'!$E$2:$E$300,0)),ISNUMBER(MATCH(C34,'Feb 25'!$F$2:$F$300,0))),AND(ISNUMBER(MATCH(D34,'Feb 25'!$H$2:$H$300,0)),(ISNUMBER(MATCH(E34,'Feb 25'!$G$2:$G$300,0))))),"Found","Not Found")</f>
        <v>Found</v>
      </c>
      <c r="K34" s="24" t="str">
        <f>IF(OR(OR(ISNUMBER(MATCH(C34,'Feb 26'!$E$2:$E$300,0)),ISNUMBER(MATCH(C34,'Feb 26'!$F$2:$F$300,0))),AND(ISNUMBER(MATCH(D34,'Feb 26'!$H$2:$H$300,0)),(ISNUMBER(MATCH(E34,'Feb 26'!$G$2:$G$300,0))))),"Found","Not Found")</f>
        <v>Found</v>
      </c>
      <c r="L34" s="24" t="str">
        <f>IF(OR(OR(ISNUMBER(MATCH(C34,'Feb 27'!$E$2:$E$300,0)),ISNUMBER(MATCH(C34,'Feb 27'!$F$2:$F$300,0))),AND(ISNUMBER(MATCH(D34,'Feb 27'!$H$2:$H$300,0)),(ISNUMBER(MATCH(E34,'Feb 27'!$G$2:$G$300,0))))),"Found","Not Found")</f>
        <v>Found</v>
      </c>
      <c r="M34" s="24">
        <f t="shared" si="0"/>
        <v>7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J34" s="24"/>
    </row>
    <row r="35" spans="1:36" s="31" customFormat="1" ht="15.75" customHeight="1" x14ac:dyDescent="0.3">
      <c r="A35" s="24" t="s">
        <v>1484</v>
      </c>
      <c r="B35" s="28" t="s">
        <v>1194</v>
      </c>
      <c r="C35" s="26">
        <v>544</v>
      </c>
      <c r="D35" s="30" t="s">
        <v>1195</v>
      </c>
      <c r="E35" s="30" t="s">
        <v>214</v>
      </c>
      <c r="F35" s="31" t="str">
        <f>IF(OR(OR(ISNUMBER(MATCH(C35,'Feb 21'!$E$2:$E$300,0)),ISNUMBER(MATCH(C35,'Feb 21'!$F$2:$F$300,0))),AND(ISNUMBER(MATCH(D35,'Feb 21'!$H$2:$H$300,0)),(ISNUMBER(MATCH(E35,'Feb 21'!$G$2:$G$300,0))))),"Found","Not Found")</f>
        <v>Found</v>
      </c>
      <c r="G35" s="31" t="str">
        <f>IF(OR(OR(ISNUMBER(MATCH(C35,'Feb 22'!$E$2:$E$300,0)),ISNUMBER(MATCH(C35,'Feb 22'!$F$2:$F$300,0))),AND(ISNUMBER(MATCH(D35,'Feb 22'!$H$2:$H$300,0)),(ISNUMBER(MATCH(E35,'Feb 22'!$G$2:$G$300,0))))),"Found","Not Found")</f>
        <v>Found</v>
      </c>
      <c r="H35" s="24" t="str">
        <f>IF(OR(OR(ISNUMBER(MATCH(C35,'Feb 23'!$E$2:$E$300,0)),ISNUMBER(MATCH(C35,'Feb 23'!$F$2:$F$300,0))),AND(ISNUMBER(MATCH(D35,'Feb 23'!$H$2:$H$300,0)),(ISNUMBER(MATCH(E35,'Feb 23'!$G$2:$G$300,0))))),"Found","Not Found")</f>
        <v>Found</v>
      </c>
      <c r="I35" s="24" t="str">
        <f>IF(OR(OR(ISNUMBER(MATCH(C35,'Feb 24'!$E$2:$E$301,0)),ISNUMBER(MATCH(C35,'Feb 24'!$F$2:$F$301,0))),AND(ISNUMBER(MATCH(D35,'Feb 24'!$H$2:$H$301,0)),(ISNUMBER(MATCH(E35,'Feb 24'!$G$2:$G$301,0))))),"Found","Not Found")</f>
        <v>Found</v>
      </c>
      <c r="J35" s="24" t="str">
        <f>IF(OR(OR(ISNUMBER(MATCH(C35,'Feb 25'!$E$2:$E$300,0)),ISNUMBER(MATCH(C35,'Feb 25'!$F$2:$F$300,0))),AND(ISNUMBER(MATCH(D35,'Feb 25'!$H$2:$H$300,0)),(ISNUMBER(MATCH(E35,'Feb 25'!$G$2:$G$300,0))))),"Found","Not Found")</f>
        <v>Found</v>
      </c>
      <c r="K35" s="24" t="str">
        <f>IF(OR(OR(ISNUMBER(MATCH(C35,'Feb 26'!$E$2:$E$300,0)),ISNUMBER(MATCH(C35,'Feb 26'!$F$2:$F$300,0))),AND(ISNUMBER(MATCH(D35,'Feb 26'!$H$2:$H$300,0)),(ISNUMBER(MATCH(E35,'Feb 26'!$G$2:$G$300,0))))),"Found","Not Found")</f>
        <v>Found</v>
      </c>
      <c r="L35" s="24" t="str">
        <f>IF(OR(OR(ISNUMBER(MATCH(C35,'Feb 27'!$E$2:$E$300,0)),ISNUMBER(MATCH(C35,'Feb 27'!$F$2:$F$300,0))),AND(ISNUMBER(MATCH(D35,'Feb 27'!$H$2:$H$300,0)),(ISNUMBER(MATCH(E35,'Feb 27'!$G$2:$G$300,0))))),"Found","Not Found")</f>
        <v>Found</v>
      </c>
      <c r="M35" s="24">
        <f t="shared" si="0"/>
        <v>7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J35" s="24"/>
    </row>
    <row r="36" spans="1:36" s="31" customFormat="1" ht="15.75" customHeight="1" x14ac:dyDescent="0.3">
      <c r="A36" s="24" t="s">
        <v>1485</v>
      </c>
      <c r="B36" s="28" t="s">
        <v>683</v>
      </c>
      <c r="C36" s="26">
        <v>546</v>
      </c>
      <c r="D36" s="30" t="s">
        <v>684</v>
      </c>
      <c r="E36" s="30" t="s">
        <v>685</v>
      </c>
      <c r="F36" s="31" t="str">
        <f>IF(OR(OR(ISNUMBER(MATCH(C36,'Feb 21'!$E$2:$E$300,0)),ISNUMBER(MATCH(C36,'Feb 21'!$F$2:$F$300,0))),AND(ISNUMBER(MATCH(D36,'Feb 21'!$H$2:$H$300,0)),(ISNUMBER(MATCH(E36,'Feb 21'!$G$2:$G$300,0))))),"Found","Not Found")</f>
        <v>Found</v>
      </c>
      <c r="G36" s="31" t="str">
        <f>IF(OR(OR(ISNUMBER(MATCH(C36,'Feb 22'!$E$2:$E$300,0)),ISNUMBER(MATCH(C36,'Feb 22'!$F$2:$F$300,0))),AND(ISNUMBER(MATCH(D36,'Feb 22'!$H$2:$H$300,0)),(ISNUMBER(MATCH(E36,'Feb 22'!$G$2:$G$300,0))))),"Found","Not Found")</f>
        <v>Found</v>
      </c>
      <c r="H36" s="24" t="str">
        <f>IF(OR(OR(ISNUMBER(MATCH(C36,'Feb 23'!$E$2:$E$300,0)),ISNUMBER(MATCH(C36,'Feb 23'!$F$2:$F$300,0))),AND(ISNUMBER(MATCH(D36,'Feb 23'!$H$2:$H$300,0)),(ISNUMBER(MATCH(E36,'Feb 23'!$G$2:$G$300,0))))),"Found","Not Found")</f>
        <v>Found</v>
      </c>
      <c r="I36" s="24" t="str">
        <f>IF(OR(OR(ISNUMBER(MATCH(C36,'Feb 24'!$E$2:$E$301,0)),ISNUMBER(MATCH(C36,'Feb 24'!$F$2:$F$301,0))),AND(ISNUMBER(MATCH(D36,'Feb 24'!$H$2:$H$301,0)),(ISNUMBER(MATCH(E36,'Feb 24'!$G$2:$G$301,0))))),"Found","Not Found")</f>
        <v>Found</v>
      </c>
      <c r="J36" s="24" t="str">
        <f>IF(OR(OR(ISNUMBER(MATCH(C36,'Feb 25'!$E$2:$E$300,0)),ISNUMBER(MATCH(C36,'Feb 25'!$F$2:$F$300,0))),AND(ISNUMBER(MATCH(D36,'Feb 25'!$H$2:$H$300,0)),(ISNUMBER(MATCH(E36,'Feb 25'!$G$2:$G$300,0))))),"Found","Not Found")</f>
        <v>Found</v>
      </c>
      <c r="K36" s="24" t="str">
        <f>IF(OR(OR(ISNUMBER(MATCH(C36,'Feb 26'!$E$2:$E$300,0)),ISNUMBER(MATCH(C36,'Feb 26'!$F$2:$F$300,0))),AND(ISNUMBER(MATCH(D36,'Feb 26'!$H$2:$H$300,0)),(ISNUMBER(MATCH(E36,'Feb 26'!$G$2:$G$300,0))))),"Found","Not Found")</f>
        <v>Found</v>
      </c>
      <c r="L36" s="24" t="str">
        <f>IF(OR(OR(ISNUMBER(MATCH(C36,'Feb 27'!$E$2:$E$300,0)),ISNUMBER(MATCH(C36,'Feb 27'!$F$2:$F$300,0))),AND(ISNUMBER(MATCH(D36,'Feb 27'!$H$2:$H$300,0)),(ISNUMBER(MATCH(E36,'Feb 27'!$G$2:$G$300,0))))),"Found","Not Found")</f>
        <v>Found</v>
      </c>
      <c r="M36" s="24">
        <f t="shared" si="0"/>
        <v>7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J36" s="24"/>
    </row>
    <row r="37" spans="1:36" s="31" customFormat="1" ht="15.75" hidden="1" customHeight="1" x14ac:dyDescent="0.3">
      <c r="A37" s="24" t="s">
        <v>1486</v>
      </c>
      <c r="B37" s="28" t="s">
        <v>909</v>
      </c>
      <c r="C37" s="26">
        <v>571</v>
      </c>
      <c r="D37" s="30" t="s">
        <v>907</v>
      </c>
      <c r="E37" s="30" t="s">
        <v>908</v>
      </c>
      <c r="F37" s="31" t="str">
        <f>IF(OR(OR(ISNUMBER(MATCH(C37,'Feb 21'!$E$2:$E$300,0)),ISNUMBER(MATCH(C37,'Feb 21'!$F$2:$F$300,0))),AND(ISNUMBER(MATCH(D37,'Feb 21'!$H$2:$H$300,0)),(ISNUMBER(MATCH(E37,'Feb 21'!$G$2:$G$300,0))))),"Found","Not Found")</f>
        <v>Not Found</v>
      </c>
      <c r="G37" s="31" t="str">
        <f>IF(OR(OR(ISNUMBER(MATCH(C37,'Feb 22'!$E$2:$E$300,0)),ISNUMBER(MATCH(C37,'Feb 22'!$F$2:$F$300,0))),AND(ISNUMBER(MATCH(D37,'Feb 22'!$H$2:$H$300,0)),(ISNUMBER(MATCH(E37,'Feb 22'!$G$2:$G$300,0))))),"Found","Not Found")</f>
        <v>Not Found</v>
      </c>
      <c r="H37" s="24" t="str">
        <f>IF(OR(OR(ISNUMBER(MATCH(C37,'Feb 23'!$E$2:$E$300,0)),ISNUMBER(MATCH(C37,'Feb 23'!$F$2:$F$300,0))),AND(ISNUMBER(MATCH(D37,'Feb 23'!$H$2:$H$300,0)),(ISNUMBER(MATCH(E37,'Feb 23'!$G$2:$G$300,0))))),"Found","Not Found")</f>
        <v>Not Found</v>
      </c>
      <c r="I37" s="24" t="str">
        <f>IF(OR(OR(ISNUMBER(MATCH(C37,'Feb 24'!$E$2:$E$301,0)),ISNUMBER(MATCH(C37,'Feb 24'!$F$2:$F$301,0))),AND(ISNUMBER(MATCH(D37,'Feb 24'!$H$2:$H$301,0)),(ISNUMBER(MATCH(E37,'Feb 24'!$G$2:$G$301,0))))),"Found","Not Found")</f>
        <v>Not Found</v>
      </c>
      <c r="J37" s="24" t="str">
        <f>IF(OR(OR(ISNUMBER(MATCH(C37,'Feb 25'!$E$2:$E$300,0)),ISNUMBER(MATCH(C37,'Feb 25'!$F$2:$F$300,0))),AND(ISNUMBER(MATCH(D37,'Feb 25'!$H$2:$H$300,0)),(ISNUMBER(MATCH(E37,'Feb 25'!$G$2:$G$300,0))))),"Found","Not Found")</f>
        <v>Not Found</v>
      </c>
      <c r="K37" s="24" t="str">
        <f>IF(OR(OR(ISNUMBER(MATCH(C37,'Feb 26'!$E$2:$E$300,0)),ISNUMBER(MATCH(C37,'Feb 26'!$F$2:$F$300,0))),AND(ISNUMBER(MATCH(D37,'Feb 26'!$H$2:$H$300,0)),(ISNUMBER(MATCH(E37,'Feb 26'!$G$2:$G$300,0))))),"Found","Not Found")</f>
        <v>Not Found</v>
      </c>
      <c r="L37" s="24" t="str">
        <f>IF(OR(OR(ISNUMBER(MATCH(C37,'Feb 27'!$E$2:$E$300,0)),ISNUMBER(MATCH(C37,'Feb 27'!$F$2:$F$300,0))),AND(ISNUMBER(MATCH(D37,'Feb 27'!$H$2:$H$300,0)),(ISNUMBER(MATCH(E37,'Feb 27'!$G$2:$G$300,0))))),"Found","Not Found")</f>
        <v>Not Found</v>
      </c>
      <c r="M37" s="24">
        <f t="shared" si="0"/>
        <v>0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J37" s="24"/>
    </row>
    <row r="38" spans="1:36" s="31" customFormat="1" ht="15.75" hidden="1" customHeight="1" x14ac:dyDescent="0.3">
      <c r="A38" s="24" t="s">
        <v>1487</v>
      </c>
      <c r="B38" s="28" t="s">
        <v>939</v>
      </c>
      <c r="C38" s="26">
        <v>619</v>
      </c>
      <c r="D38" s="30" t="s">
        <v>937</v>
      </c>
      <c r="E38" s="30" t="s">
        <v>938</v>
      </c>
      <c r="F38" s="31" t="str">
        <f>IF(OR(OR(ISNUMBER(MATCH(C38,'Feb 21'!$E$2:$E$300,0)),ISNUMBER(MATCH(C38,'Feb 21'!$F$2:$F$300,0))),AND(ISNUMBER(MATCH(D38,'Feb 21'!$H$2:$H$300,0)),(ISNUMBER(MATCH(E38,'Feb 21'!$G$2:$G$300,0))))),"Found","Not Found")</f>
        <v>Not Found</v>
      </c>
      <c r="G38" s="31" t="str">
        <f>IF(OR(OR(ISNUMBER(MATCH(C38,'Feb 22'!$E$2:$E$300,0)),ISNUMBER(MATCH(C38,'Feb 22'!$F$2:$F$300,0))),AND(ISNUMBER(MATCH(D38,'Feb 22'!$H$2:$H$300,0)),(ISNUMBER(MATCH(E38,'Feb 22'!$G$2:$G$300,0))))),"Found","Not Found")</f>
        <v>Not Found</v>
      </c>
      <c r="H38" s="24" t="str">
        <f>IF(OR(OR(ISNUMBER(MATCH(C38,'Feb 23'!$E$2:$E$300,0)),ISNUMBER(MATCH(C38,'Feb 23'!$F$2:$F$300,0))),AND(ISNUMBER(MATCH(D38,'Feb 23'!$H$2:$H$300,0)),(ISNUMBER(MATCH(E38,'Feb 23'!$G$2:$G$300,0))))),"Found","Not Found")</f>
        <v>Not Found</v>
      </c>
      <c r="I38" s="24" t="str">
        <f>IF(OR(OR(ISNUMBER(MATCH(C38,'Feb 24'!$E$2:$E$301,0)),ISNUMBER(MATCH(C38,'Feb 24'!$F$2:$F$301,0))),AND(ISNUMBER(MATCH(D38,'Feb 24'!$H$2:$H$301,0)),(ISNUMBER(MATCH(E38,'Feb 24'!$G$2:$G$301,0))))),"Found","Not Found")</f>
        <v>Not Found</v>
      </c>
      <c r="J38" s="24" t="str">
        <f>IF(OR(OR(ISNUMBER(MATCH(C38,'Feb 25'!$E$2:$E$300,0)),ISNUMBER(MATCH(C38,'Feb 25'!$F$2:$F$300,0))),AND(ISNUMBER(MATCH(D38,'Feb 25'!$H$2:$H$300,0)),(ISNUMBER(MATCH(E38,'Feb 25'!$G$2:$G$300,0))))),"Found","Not Found")</f>
        <v>Not Found</v>
      </c>
      <c r="K38" s="24" t="str">
        <f>IF(OR(OR(ISNUMBER(MATCH(C38,'Feb 26'!$E$2:$E$300,0)),ISNUMBER(MATCH(C38,'Feb 26'!$F$2:$F$300,0))),AND(ISNUMBER(MATCH(D38,'Feb 26'!$H$2:$H$300,0)),(ISNUMBER(MATCH(E38,'Feb 26'!$G$2:$G$300,0))))),"Found","Not Found")</f>
        <v>Not Found</v>
      </c>
      <c r="L38" s="24" t="str">
        <f>IF(OR(OR(ISNUMBER(MATCH(C38,'Feb 27'!$E$2:$E$300,0)),ISNUMBER(MATCH(C38,'Feb 27'!$F$2:$F$300,0))),AND(ISNUMBER(MATCH(D38,'Feb 27'!$H$2:$H$300,0)),(ISNUMBER(MATCH(E38,'Feb 27'!$G$2:$G$300,0))))),"Found","Not Found")</f>
        <v>Not Found</v>
      </c>
      <c r="M38" s="24">
        <f t="shared" si="0"/>
        <v>0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J38" s="24"/>
    </row>
    <row r="39" spans="1:36" s="31" customFormat="1" ht="15.75" customHeight="1" x14ac:dyDescent="0.3">
      <c r="A39" s="24" t="s">
        <v>1488</v>
      </c>
      <c r="B39" s="28" t="s">
        <v>801</v>
      </c>
      <c r="C39" s="26">
        <v>552</v>
      </c>
      <c r="D39" s="30" t="s">
        <v>802</v>
      </c>
      <c r="E39" s="30" t="s">
        <v>803</v>
      </c>
      <c r="F39" s="31" t="str">
        <f>IF(OR(OR(ISNUMBER(MATCH(C39,'Feb 21'!$E$2:$E$300,0)),ISNUMBER(MATCH(C39,'Feb 21'!$F$2:$F$300,0))),AND(ISNUMBER(MATCH(D39,'Feb 21'!$H$2:$H$300,0)),(ISNUMBER(MATCH(E39,'Feb 21'!$G$2:$G$300,0))))),"Found","Not Found")</f>
        <v>Found</v>
      </c>
      <c r="G39" s="31" t="str">
        <f>IF(OR(OR(ISNUMBER(MATCH(C39,'Feb 22'!$E$2:$E$300,0)),ISNUMBER(MATCH(C39,'Feb 22'!$F$2:$F$300,0))),AND(ISNUMBER(MATCH(D39,'Feb 22'!$H$2:$H$300,0)),(ISNUMBER(MATCH(E39,'Feb 22'!$G$2:$G$300,0))))),"Found","Not Found")</f>
        <v>Found</v>
      </c>
      <c r="H39" s="24" t="str">
        <f>IF(OR(OR(ISNUMBER(MATCH(C39,'Feb 23'!$E$2:$E$300,0)),ISNUMBER(MATCH(C39,'Feb 23'!$F$2:$F$300,0))),AND(ISNUMBER(MATCH(D39,'Feb 23'!$H$2:$H$300,0)),(ISNUMBER(MATCH(E39,'Feb 23'!$G$2:$G$300,0))))),"Found","Not Found")</f>
        <v>Found</v>
      </c>
      <c r="I39" s="24" t="str">
        <f>IF(OR(OR(ISNUMBER(MATCH(C39,'Feb 24'!$E$2:$E$301,0)),ISNUMBER(MATCH(C39,'Feb 24'!$F$2:$F$301,0))),AND(ISNUMBER(MATCH(D39,'Feb 24'!$H$2:$H$301,0)),(ISNUMBER(MATCH(E39,'Feb 24'!$G$2:$G$301,0))))),"Found","Not Found")</f>
        <v>Not Found</v>
      </c>
      <c r="J39" s="24" t="str">
        <f>IF(OR(OR(ISNUMBER(MATCH(C39,'Feb 25'!$E$2:$E$300,0)),ISNUMBER(MATCH(C39,'Feb 25'!$F$2:$F$300,0))),AND(ISNUMBER(MATCH(D39,'Feb 25'!$H$2:$H$300,0)),(ISNUMBER(MATCH(E39,'Feb 25'!$G$2:$G$300,0))))),"Found","Not Found")</f>
        <v>Found</v>
      </c>
      <c r="K39" s="24" t="str">
        <f>IF(OR(OR(ISNUMBER(MATCH(C39,'Feb 26'!$E$2:$E$300,0)),ISNUMBER(MATCH(C39,'Feb 26'!$F$2:$F$300,0))),AND(ISNUMBER(MATCH(D39,'Feb 26'!$H$2:$H$300,0)),(ISNUMBER(MATCH(E39,'Feb 26'!$G$2:$G$300,0))))),"Found","Not Found")</f>
        <v>Found</v>
      </c>
      <c r="L39" s="24" t="str">
        <f>IF(OR(OR(ISNUMBER(MATCH(C39,'Feb 27'!$E$2:$E$300,0)),ISNUMBER(MATCH(C39,'Feb 27'!$F$2:$F$300,0))),AND(ISNUMBER(MATCH(D39,'Feb 27'!$H$2:$H$300,0)),(ISNUMBER(MATCH(E39,'Feb 27'!$G$2:$G$300,0))))),"Found","Not Found")</f>
        <v>Found</v>
      </c>
      <c r="M39" s="24">
        <f t="shared" si="0"/>
        <v>6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J39" s="24"/>
    </row>
    <row r="40" spans="1:36" s="31" customFormat="1" ht="15.75" customHeight="1" x14ac:dyDescent="0.3">
      <c r="A40" s="24" t="s">
        <v>1489</v>
      </c>
      <c r="B40" s="28" t="s">
        <v>1388</v>
      </c>
      <c r="C40" s="26">
        <v>554</v>
      </c>
      <c r="D40" s="30" t="s">
        <v>1324</v>
      </c>
      <c r="E40" s="30" t="s">
        <v>1389</v>
      </c>
      <c r="F40" s="31" t="str">
        <f>IF(OR(OR(ISNUMBER(MATCH(C40,'Feb 21'!$E$2:$E$300,0)),ISNUMBER(MATCH(C40,'Feb 21'!$F$2:$F$300,0))),AND(ISNUMBER(MATCH(D40,'Feb 21'!$H$2:$H$300,0)),(ISNUMBER(MATCH(E40,'Feb 21'!$G$2:$G$300,0))))),"Found","Not Found")</f>
        <v>Found</v>
      </c>
      <c r="G40" s="31" t="str">
        <f>IF(OR(OR(ISNUMBER(MATCH(C40,'Feb 22'!$E$2:$E$300,0)),ISNUMBER(MATCH(C40,'Feb 22'!$F$2:$F$300,0))),AND(ISNUMBER(MATCH(D40,'Feb 22'!$H$2:$H$300,0)),(ISNUMBER(MATCH(E40,'Feb 22'!$G$2:$G$300,0))))),"Found","Not Found")</f>
        <v>Found</v>
      </c>
      <c r="H40" s="24" t="str">
        <f>IF(OR(OR(ISNUMBER(MATCH(C40,'Feb 23'!$E$2:$E$300,0)),ISNUMBER(MATCH(C40,'Feb 23'!$F$2:$F$300,0))),AND(ISNUMBER(MATCH(D40,'Feb 23'!$H$2:$H$300,0)),(ISNUMBER(MATCH(E40,'Feb 23'!$G$2:$G$300,0))))),"Found","Not Found")</f>
        <v>Not Found</v>
      </c>
      <c r="I40" s="24" t="str">
        <f>IF(OR(OR(ISNUMBER(MATCH(C40,'Feb 24'!$E$2:$E$301,0)),ISNUMBER(MATCH(C40,'Feb 24'!$F$2:$F$301,0))),AND(ISNUMBER(MATCH(D40,'Feb 24'!$H$2:$H$301,0)),(ISNUMBER(MATCH(E40,'Feb 24'!$G$2:$G$301,0))))),"Found","Not Found")</f>
        <v>Not Found</v>
      </c>
      <c r="J40" s="24" t="str">
        <f>IF(OR(OR(ISNUMBER(MATCH(C40,'Feb 25'!$E$2:$E$300,0)),ISNUMBER(MATCH(C40,'Feb 25'!$F$2:$F$300,0))),AND(ISNUMBER(MATCH(D40,'Feb 25'!$H$2:$H$300,0)),(ISNUMBER(MATCH(E40,'Feb 25'!$G$2:$G$300,0))))),"Found","Not Found")</f>
        <v>Not Found</v>
      </c>
      <c r="K40" s="24" t="str">
        <f>IF(OR(OR(ISNUMBER(MATCH(C40,'Feb 26'!$E$2:$E$300,0)),ISNUMBER(MATCH(C40,'Feb 26'!$F$2:$F$300,0))),AND(ISNUMBER(MATCH(D40,'Feb 26'!$H$2:$H$300,0)),(ISNUMBER(MATCH(E40,'Feb 26'!$G$2:$G$300,0))))),"Found","Not Found")</f>
        <v>Not Found</v>
      </c>
      <c r="L40" s="24" t="str">
        <f>IF(OR(OR(ISNUMBER(MATCH(C40,'Feb 27'!$E$2:$E$300,0)),ISNUMBER(MATCH(C40,'Feb 27'!$F$2:$F$300,0))),AND(ISNUMBER(MATCH(D40,'Feb 27'!$H$2:$H$300,0)),(ISNUMBER(MATCH(E40,'Feb 27'!$G$2:$G$300,0))))),"Found","Not Found")</f>
        <v>Not Found</v>
      </c>
      <c r="M40" s="24">
        <f t="shared" si="0"/>
        <v>2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J40" s="24"/>
    </row>
    <row r="41" spans="1:36" s="31" customFormat="1" ht="15.75" customHeight="1" x14ac:dyDescent="0.3">
      <c r="A41" s="24" t="s">
        <v>1490</v>
      </c>
      <c r="B41" s="28" t="s">
        <v>1127</v>
      </c>
      <c r="C41" s="26">
        <v>558</v>
      </c>
      <c r="D41" s="30" t="s">
        <v>1128</v>
      </c>
      <c r="E41" s="30" t="s">
        <v>1129</v>
      </c>
      <c r="F41" s="31" t="str">
        <f>IF(OR(OR(ISNUMBER(MATCH(C41,'Feb 21'!$E$2:$E$300,0)),ISNUMBER(MATCH(C41,'Feb 21'!$F$2:$F$300,0))),AND(ISNUMBER(MATCH(D41,'Feb 21'!$H$2:$H$300,0)),(ISNUMBER(MATCH(E41,'Feb 21'!$G$2:$G$300,0))))),"Found","Not Found")</f>
        <v>Found</v>
      </c>
      <c r="G41" s="31" t="str">
        <f>IF(OR(OR(ISNUMBER(MATCH(C41,'Feb 22'!$E$2:$E$300,0)),ISNUMBER(MATCH(C41,'Feb 22'!$F$2:$F$300,0))),AND(ISNUMBER(MATCH(D41,'Feb 22'!$H$2:$H$300,0)),(ISNUMBER(MATCH(E41,'Feb 22'!$G$2:$G$300,0))))),"Found","Not Found")</f>
        <v>Found</v>
      </c>
      <c r="H41" s="24" t="str">
        <f>IF(OR(OR(ISNUMBER(MATCH(C41,'Feb 23'!$E$2:$E$300,0)),ISNUMBER(MATCH(C41,'Feb 23'!$F$2:$F$300,0))),AND(ISNUMBER(MATCH(D41,'Feb 23'!$H$2:$H$300,0)),(ISNUMBER(MATCH(E41,'Feb 23'!$G$2:$G$300,0))))),"Found","Not Found")</f>
        <v>Found</v>
      </c>
      <c r="I41" s="24" t="str">
        <f>IF(OR(OR(ISNUMBER(MATCH(C41,'Feb 24'!$E$2:$E$301,0)),ISNUMBER(MATCH(C41,'Feb 24'!$F$2:$F$301,0))),AND(ISNUMBER(MATCH(D41,'Feb 24'!$H$2:$H$301,0)),(ISNUMBER(MATCH(E41,'Feb 24'!$G$2:$G$301,0))))),"Found","Not Found")</f>
        <v>Found</v>
      </c>
      <c r="J41" s="24" t="str">
        <f>IF(OR(OR(ISNUMBER(MATCH(C41,'Feb 25'!$E$2:$E$300,0)),ISNUMBER(MATCH(C41,'Feb 25'!$F$2:$F$300,0))),AND(ISNUMBER(MATCH(D41,'Feb 25'!$H$2:$H$300,0)),(ISNUMBER(MATCH(E41,'Feb 25'!$G$2:$G$300,0))))),"Found","Not Found")</f>
        <v>Found</v>
      </c>
      <c r="K41" s="24" t="str">
        <f>IF(OR(OR(ISNUMBER(MATCH(C41,'Feb 26'!$E$2:$E$300,0)),ISNUMBER(MATCH(C41,'Feb 26'!$F$2:$F$300,0))),AND(ISNUMBER(MATCH(D41,'Feb 26'!$H$2:$H$300,0)),(ISNUMBER(MATCH(E41,'Feb 26'!$G$2:$G$300,0))))),"Found","Not Found")</f>
        <v>Found</v>
      </c>
      <c r="L41" s="24" t="str">
        <f>IF(OR(OR(ISNUMBER(MATCH(C41,'Feb 27'!$E$2:$E$300,0)),ISNUMBER(MATCH(C41,'Feb 27'!$F$2:$F$300,0))),AND(ISNUMBER(MATCH(D41,'Feb 27'!$H$2:$H$300,0)),(ISNUMBER(MATCH(E41,'Feb 27'!$G$2:$G$300,0))))),"Found","Not Found")</f>
        <v>Found</v>
      </c>
      <c r="M41" s="24">
        <f t="shared" si="0"/>
        <v>7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J41" s="24"/>
    </row>
    <row r="42" spans="1:36" s="31" customFormat="1" ht="15.75" customHeight="1" x14ac:dyDescent="0.3">
      <c r="A42" s="24" t="s">
        <v>1491</v>
      </c>
      <c r="B42" s="28" t="s">
        <v>1219</v>
      </c>
      <c r="C42" s="26">
        <v>567</v>
      </c>
      <c r="D42" s="30" t="s">
        <v>1220</v>
      </c>
      <c r="E42" s="30" t="s">
        <v>1221</v>
      </c>
      <c r="F42" s="31" t="str">
        <f>IF(OR(OR(ISNUMBER(MATCH(C42,'Feb 21'!$E$2:$E$300,0)),ISNUMBER(MATCH(C42,'Feb 21'!$F$2:$F$300,0))),AND(ISNUMBER(MATCH(D42,'Feb 21'!$H$2:$H$300,0)),(ISNUMBER(MATCH(E42,'Feb 21'!$G$2:$G$300,0))))),"Found","Not Found")</f>
        <v>Found</v>
      </c>
      <c r="G42" s="31" t="str">
        <f>IF(OR(OR(ISNUMBER(MATCH(C42,'Feb 22'!$E$2:$E$300,0)),ISNUMBER(MATCH(C42,'Feb 22'!$F$2:$F$300,0))),AND(ISNUMBER(MATCH(D42,'Feb 22'!$H$2:$H$300,0)),(ISNUMBER(MATCH(E42,'Feb 22'!$G$2:$G$300,0))))),"Found","Not Found")</f>
        <v>Found</v>
      </c>
      <c r="H42" s="24" t="str">
        <f>IF(OR(OR(ISNUMBER(MATCH(C42,'Feb 23'!$E$2:$E$300,0)),ISNUMBER(MATCH(C42,'Feb 23'!$F$2:$F$300,0))),AND(ISNUMBER(MATCH(D42,'Feb 23'!$H$2:$H$300,0)),(ISNUMBER(MATCH(E42,'Feb 23'!$G$2:$G$300,0))))),"Found","Not Found")</f>
        <v>Not Found</v>
      </c>
      <c r="I42" s="24" t="str">
        <f>IF(OR(OR(ISNUMBER(MATCH(C42,'Feb 24'!$E$2:$E$301,0)),ISNUMBER(MATCH(C42,'Feb 24'!$F$2:$F$301,0))),AND(ISNUMBER(MATCH(D42,'Feb 24'!$H$2:$H$301,0)),(ISNUMBER(MATCH(E42,'Feb 24'!$G$2:$G$301,0))))),"Found","Not Found")</f>
        <v>Found</v>
      </c>
      <c r="J42" s="24" t="str">
        <f>IF(OR(OR(ISNUMBER(MATCH(C42,'Feb 25'!$E$2:$E$300,0)),ISNUMBER(MATCH(C42,'Feb 25'!$F$2:$F$300,0))),AND(ISNUMBER(MATCH(D42,'Feb 25'!$H$2:$H$300,0)),(ISNUMBER(MATCH(E42,'Feb 25'!$G$2:$G$300,0))))),"Found","Not Found")</f>
        <v>Found</v>
      </c>
      <c r="K42" s="24" t="str">
        <f>IF(OR(OR(ISNUMBER(MATCH(C42,'Feb 26'!$E$2:$E$300,0)),ISNUMBER(MATCH(C42,'Feb 26'!$F$2:$F$300,0))),AND(ISNUMBER(MATCH(D42,'Feb 26'!$H$2:$H$300,0)),(ISNUMBER(MATCH(E42,'Feb 26'!$G$2:$G$300,0))))),"Found","Not Found")</f>
        <v>Found</v>
      </c>
      <c r="L42" s="24" t="str">
        <f>IF(OR(OR(ISNUMBER(MATCH(C42,'Feb 27'!$E$2:$E$300,0)),ISNUMBER(MATCH(C42,'Feb 27'!$F$2:$F$300,0))),AND(ISNUMBER(MATCH(D42,'Feb 27'!$H$2:$H$300,0)),(ISNUMBER(MATCH(E42,'Feb 27'!$G$2:$G$300,0))))),"Found","Not Found")</f>
        <v>Found</v>
      </c>
      <c r="M42" s="24">
        <f t="shared" si="0"/>
        <v>6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J42" s="24"/>
    </row>
    <row r="43" spans="1:36" s="31" customFormat="1" ht="15.75" customHeight="1" x14ac:dyDescent="0.3">
      <c r="A43" s="24" t="s">
        <v>1492</v>
      </c>
      <c r="B43" s="28" t="s">
        <v>964</v>
      </c>
      <c r="C43" s="26">
        <v>578</v>
      </c>
      <c r="D43" s="30" t="s">
        <v>965</v>
      </c>
      <c r="E43" s="30" t="s">
        <v>966</v>
      </c>
      <c r="F43" s="31" t="str">
        <f>IF(OR(OR(ISNUMBER(MATCH(C43,'Feb 21'!$E$2:$E$300,0)),ISNUMBER(MATCH(C43,'Feb 21'!$F$2:$F$300,0))),AND(ISNUMBER(MATCH(D43,'Feb 21'!$H$2:$H$300,0)),(ISNUMBER(MATCH(E43,'Feb 21'!$G$2:$G$300,0))))),"Found","Not Found")</f>
        <v>Found</v>
      </c>
      <c r="G43" s="31" t="str">
        <f>IF(OR(OR(ISNUMBER(MATCH(C43,'Feb 22'!$E$2:$E$300,0)),ISNUMBER(MATCH(C43,'Feb 22'!$F$2:$F$300,0))),AND(ISNUMBER(MATCH(D43,'Feb 22'!$H$2:$H$300,0)),(ISNUMBER(MATCH(E43,'Feb 22'!$G$2:$G$300,0))))),"Found","Not Found")</f>
        <v>Found</v>
      </c>
      <c r="H43" s="24" t="str">
        <f>IF(OR(OR(ISNUMBER(MATCH(C43,'Feb 23'!$E$2:$E$300,0)),ISNUMBER(MATCH(C43,'Feb 23'!$F$2:$F$300,0))),AND(ISNUMBER(MATCH(D43,'Feb 23'!$H$2:$H$300,0)),(ISNUMBER(MATCH(E43,'Feb 23'!$G$2:$G$300,0))))),"Found","Not Found")</f>
        <v>Found</v>
      </c>
      <c r="I43" s="24" t="str">
        <f>IF(OR(OR(ISNUMBER(MATCH(C43,'Feb 24'!$E$2:$E$301,0)),ISNUMBER(MATCH(C43,'Feb 24'!$F$2:$F$301,0))),AND(ISNUMBER(MATCH(D43,'Feb 24'!$H$2:$H$301,0)),(ISNUMBER(MATCH(E43,'Feb 24'!$G$2:$G$301,0))))),"Found","Not Found")</f>
        <v>Found</v>
      </c>
      <c r="J43" s="24" t="str">
        <f>IF(OR(OR(ISNUMBER(MATCH(C43,'Feb 25'!$E$2:$E$300,0)),ISNUMBER(MATCH(C43,'Feb 25'!$F$2:$F$300,0))),AND(ISNUMBER(MATCH(D43,'Feb 25'!$H$2:$H$300,0)),(ISNUMBER(MATCH(E43,'Feb 25'!$G$2:$G$300,0))))),"Found","Not Found")</f>
        <v>Found</v>
      </c>
      <c r="K43" s="24" t="str">
        <f>IF(OR(OR(ISNUMBER(MATCH(C43,'Feb 26'!$E$2:$E$300,0)),ISNUMBER(MATCH(C43,'Feb 26'!$F$2:$F$300,0))),AND(ISNUMBER(MATCH(D43,'Feb 26'!$H$2:$H$300,0)),(ISNUMBER(MATCH(E43,'Feb 26'!$G$2:$G$300,0))))),"Found","Not Found")</f>
        <v>Found</v>
      </c>
      <c r="L43" s="24" t="str">
        <f>IF(OR(OR(ISNUMBER(MATCH(C43,'Feb 27'!$E$2:$E$300,0)),ISNUMBER(MATCH(C43,'Feb 27'!$F$2:$F$300,0))),AND(ISNUMBER(MATCH(D43,'Feb 27'!$H$2:$H$300,0)),(ISNUMBER(MATCH(E43,'Feb 27'!$G$2:$G$300,0))))),"Found","Not Found")</f>
        <v>Found</v>
      </c>
      <c r="M43" s="24">
        <f t="shared" si="0"/>
        <v>7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J43" s="24"/>
    </row>
    <row r="44" spans="1:36" s="31" customFormat="1" ht="15.75" customHeight="1" x14ac:dyDescent="0.3">
      <c r="A44" s="24" t="s">
        <v>1493</v>
      </c>
      <c r="B44" s="28" t="s">
        <v>1145</v>
      </c>
      <c r="C44" s="26">
        <v>580</v>
      </c>
      <c r="D44" s="30" t="s">
        <v>1146</v>
      </c>
      <c r="E44" s="30" t="s">
        <v>1147</v>
      </c>
      <c r="F44" s="31" t="str">
        <f>IF(OR(OR(ISNUMBER(MATCH(C44,'Feb 21'!$E$2:$E$300,0)),ISNUMBER(MATCH(C44,'Feb 21'!$F$2:$F$300,0))),AND(ISNUMBER(MATCH(D44,'Feb 21'!$H$2:$H$300,0)),(ISNUMBER(MATCH(E44,'Feb 21'!$G$2:$G$300,0))))),"Found","Not Found")</f>
        <v>Found</v>
      </c>
      <c r="G44" s="31" t="str">
        <f>IF(OR(OR(ISNUMBER(MATCH(C44,'Feb 22'!$E$2:$E$300,0)),ISNUMBER(MATCH(C44,'Feb 22'!$F$2:$F$300,0))),AND(ISNUMBER(MATCH(D44,'Feb 22'!$H$2:$H$300,0)),(ISNUMBER(MATCH(E44,'Feb 22'!$G$2:$G$300,0))))),"Found","Not Found")</f>
        <v>Found</v>
      </c>
      <c r="H44" s="24" t="str">
        <f>IF(OR(OR(ISNUMBER(MATCH(C44,'Feb 23'!$E$2:$E$300,0)),ISNUMBER(MATCH(C44,'Feb 23'!$F$2:$F$300,0))),AND(ISNUMBER(MATCH(D44,'Feb 23'!$H$2:$H$300,0)),(ISNUMBER(MATCH(E44,'Feb 23'!$G$2:$G$300,0))))),"Found","Not Found")</f>
        <v>Found</v>
      </c>
      <c r="I44" s="24" t="str">
        <f>IF(OR(OR(ISNUMBER(MATCH(C44,'Feb 24'!$E$2:$E$301,0)),ISNUMBER(MATCH(C44,'Feb 24'!$F$2:$F$301,0))),AND(ISNUMBER(MATCH(D44,'Feb 24'!$H$2:$H$301,0)),(ISNUMBER(MATCH(E44,'Feb 24'!$G$2:$G$301,0))))),"Found","Not Found")</f>
        <v>Found</v>
      </c>
      <c r="J44" s="24" t="str">
        <f>IF(OR(OR(ISNUMBER(MATCH(C44,'Feb 25'!$E$2:$E$300,0)),ISNUMBER(MATCH(C44,'Feb 25'!$F$2:$F$300,0))),AND(ISNUMBER(MATCH(D44,'Feb 25'!$H$2:$H$300,0)),(ISNUMBER(MATCH(E44,'Feb 25'!$G$2:$G$300,0))))),"Found","Not Found")</f>
        <v>Found</v>
      </c>
      <c r="K44" s="24" t="str">
        <f>IF(OR(OR(ISNUMBER(MATCH(C44,'Feb 26'!$E$2:$E$300,0)),ISNUMBER(MATCH(C44,'Feb 26'!$F$2:$F$300,0))),AND(ISNUMBER(MATCH(D44,'Feb 26'!$H$2:$H$300,0)),(ISNUMBER(MATCH(E44,'Feb 26'!$G$2:$G$300,0))))),"Found","Not Found")</f>
        <v>Not Found</v>
      </c>
      <c r="L44" s="24" t="str">
        <f>IF(OR(OR(ISNUMBER(MATCH(C44,'Feb 27'!$E$2:$E$300,0)),ISNUMBER(MATCH(C44,'Feb 27'!$F$2:$F$300,0))),AND(ISNUMBER(MATCH(D44,'Feb 27'!$H$2:$H$300,0)),(ISNUMBER(MATCH(E44,'Feb 27'!$G$2:$G$300,0))))),"Found","Not Found")</f>
        <v>Not Found</v>
      </c>
      <c r="M44" s="24">
        <f t="shared" si="0"/>
        <v>5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J44" s="24"/>
    </row>
    <row r="45" spans="1:36" s="31" customFormat="1" ht="15.75" customHeight="1" x14ac:dyDescent="0.3">
      <c r="A45" s="24" t="s">
        <v>1494</v>
      </c>
      <c r="B45" s="28" t="s">
        <v>670</v>
      </c>
      <c r="C45" s="26">
        <v>585</v>
      </c>
      <c r="D45" s="30" t="s">
        <v>98</v>
      </c>
      <c r="E45" s="30" t="s">
        <v>97</v>
      </c>
      <c r="F45" s="31" t="str">
        <f>IF(OR(OR(ISNUMBER(MATCH(C45,'Feb 21'!$E$2:$E$300,0)),ISNUMBER(MATCH(C45,'Feb 21'!$F$2:$F$300,0))),AND(ISNUMBER(MATCH(D45,'Feb 21'!$H$2:$H$300,0)),(ISNUMBER(MATCH(E45,'Feb 21'!$G$2:$G$300,0))))),"Found","Not Found")</f>
        <v>Found</v>
      </c>
      <c r="G45" s="31" t="str">
        <f>IF(OR(OR(ISNUMBER(MATCH(C45,'Feb 22'!$E$2:$E$300,0)),ISNUMBER(MATCH(C45,'Feb 22'!$F$2:$F$300,0))),AND(ISNUMBER(MATCH(D45,'Feb 22'!$H$2:$H$300,0)),(ISNUMBER(MATCH(E45,'Feb 22'!$G$2:$G$300,0))))),"Found","Not Found")</f>
        <v>Found</v>
      </c>
      <c r="H45" s="24" t="str">
        <f>IF(OR(OR(ISNUMBER(MATCH(C45,'Feb 23'!$E$2:$E$300,0)),ISNUMBER(MATCH(C45,'Feb 23'!$F$2:$F$300,0))),AND(ISNUMBER(MATCH(D45,'Feb 23'!$H$2:$H$300,0)),(ISNUMBER(MATCH(E45,'Feb 23'!$G$2:$G$300,0))))),"Found","Not Found")</f>
        <v>Found</v>
      </c>
      <c r="I45" s="24" t="str">
        <f>IF(OR(OR(ISNUMBER(MATCH(C45,'Feb 24'!$E$2:$E$301,0)),ISNUMBER(MATCH(C45,'Feb 24'!$F$2:$F$301,0))),AND(ISNUMBER(MATCH(D45,'Feb 24'!$H$2:$H$301,0)),(ISNUMBER(MATCH(E45,'Feb 24'!$G$2:$G$301,0))))),"Found","Not Found")</f>
        <v>Found</v>
      </c>
      <c r="J45" s="24" t="str">
        <f>IF(OR(OR(ISNUMBER(MATCH(C45,'Feb 25'!$E$2:$E$300,0)),ISNUMBER(MATCH(C45,'Feb 25'!$F$2:$F$300,0))),AND(ISNUMBER(MATCH(D45,'Feb 25'!$H$2:$H$300,0)),(ISNUMBER(MATCH(E45,'Feb 25'!$G$2:$G$300,0))))),"Found","Not Found")</f>
        <v>Found</v>
      </c>
      <c r="K45" s="24" t="str">
        <f>IF(OR(OR(ISNUMBER(MATCH(C45,'Feb 26'!$E$2:$E$300,0)),ISNUMBER(MATCH(C45,'Feb 26'!$F$2:$F$300,0))),AND(ISNUMBER(MATCH(D45,'Feb 26'!$H$2:$H$300,0)),(ISNUMBER(MATCH(E45,'Feb 26'!$G$2:$G$300,0))))),"Found","Not Found")</f>
        <v>Found</v>
      </c>
      <c r="L45" s="24" t="str">
        <f>IF(OR(OR(ISNUMBER(MATCH(C45,'Feb 27'!$E$2:$E$300,0)),ISNUMBER(MATCH(C45,'Feb 27'!$F$2:$F$300,0))),AND(ISNUMBER(MATCH(D45,'Feb 27'!$H$2:$H$300,0)),(ISNUMBER(MATCH(E45,'Feb 27'!$G$2:$G$300,0))))),"Found","Not Found")</f>
        <v>Found</v>
      </c>
      <c r="M45" s="24">
        <f t="shared" si="0"/>
        <v>7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J45" s="24"/>
    </row>
    <row r="46" spans="1:36" s="31" customFormat="1" ht="15.75" customHeight="1" x14ac:dyDescent="0.3">
      <c r="A46" s="24" t="s">
        <v>1495</v>
      </c>
      <c r="B46" s="28" t="s">
        <v>471</v>
      </c>
      <c r="C46" s="26">
        <v>591</v>
      </c>
      <c r="D46" s="30" t="s">
        <v>472</v>
      </c>
      <c r="E46" s="30" t="s">
        <v>473</v>
      </c>
      <c r="F46" s="31" t="str">
        <f>IF(OR(OR(ISNUMBER(MATCH(C46,'Feb 21'!$E$2:$E$300,0)),ISNUMBER(MATCH(C46,'Feb 21'!$F$2:$F$300,0))),AND(ISNUMBER(MATCH(D46,'Feb 21'!$H$2:$H$300,0)),(ISNUMBER(MATCH(E46,'Feb 21'!$G$2:$G$300,0))))),"Found","Not Found")</f>
        <v>Found</v>
      </c>
      <c r="G46" s="31" t="str">
        <f>IF(OR(OR(ISNUMBER(MATCH(C46,'Feb 22'!$E$2:$E$300,0)),ISNUMBER(MATCH(C46,'Feb 22'!$F$2:$F$300,0))),AND(ISNUMBER(MATCH(D46,'Feb 22'!$H$2:$H$300,0)),(ISNUMBER(MATCH(E46,'Feb 22'!$G$2:$G$300,0))))),"Found","Not Found")</f>
        <v>Found</v>
      </c>
      <c r="H46" s="24" t="str">
        <f>IF(OR(OR(ISNUMBER(MATCH(C46,'Feb 23'!$E$2:$E$300,0)),ISNUMBER(MATCH(C46,'Feb 23'!$F$2:$F$300,0))),AND(ISNUMBER(MATCH(D46,'Feb 23'!$H$2:$H$300,0)),(ISNUMBER(MATCH(E46,'Feb 23'!$G$2:$G$300,0))))),"Found","Not Found")</f>
        <v>Found</v>
      </c>
      <c r="I46" s="24" t="str">
        <f>IF(OR(OR(ISNUMBER(MATCH(C46,'Feb 24'!$E$2:$E$301,0)),ISNUMBER(MATCH(C46,'Feb 24'!$F$2:$F$301,0))),AND(ISNUMBER(MATCH(D46,'Feb 24'!$H$2:$H$301,0)),(ISNUMBER(MATCH(E46,'Feb 24'!$G$2:$G$301,0))))),"Found","Not Found")</f>
        <v>Not Found</v>
      </c>
      <c r="J46" s="24" t="str">
        <f>IF(OR(OR(ISNUMBER(MATCH(C46,'Feb 25'!$E$2:$E$300,0)),ISNUMBER(MATCH(C46,'Feb 25'!$F$2:$F$300,0))),AND(ISNUMBER(MATCH(D46,'Feb 25'!$H$2:$H$300,0)),(ISNUMBER(MATCH(E46,'Feb 25'!$G$2:$G$300,0))))),"Found","Not Found")</f>
        <v>Found</v>
      </c>
      <c r="K46" s="24" t="str">
        <f>IF(OR(OR(ISNUMBER(MATCH(C46,'Feb 26'!$E$2:$E$300,0)),ISNUMBER(MATCH(C46,'Feb 26'!$F$2:$F$300,0))),AND(ISNUMBER(MATCH(D46,'Feb 26'!$H$2:$H$300,0)),(ISNUMBER(MATCH(E46,'Feb 26'!$G$2:$G$300,0))))),"Found","Not Found")</f>
        <v>Not Found</v>
      </c>
      <c r="L46" s="24" t="str">
        <f>IF(OR(OR(ISNUMBER(MATCH(C46,'Feb 27'!$E$2:$E$300,0)),ISNUMBER(MATCH(C46,'Feb 27'!$F$2:$F$300,0))),AND(ISNUMBER(MATCH(D46,'Feb 27'!$H$2:$H$300,0)),(ISNUMBER(MATCH(E46,'Feb 27'!$G$2:$G$300,0))))),"Found","Not Found")</f>
        <v>Found</v>
      </c>
      <c r="M46" s="24">
        <f t="shared" si="0"/>
        <v>5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J46" s="24"/>
    </row>
    <row r="47" spans="1:36" s="31" customFormat="1" ht="15.75" customHeight="1" x14ac:dyDescent="0.3">
      <c r="A47" s="24" t="s">
        <v>1496</v>
      </c>
      <c r="B47" s="28" t="s">
        <v>1034</v>
      </c>
      <c r="C47" s="26">
        <v>596</v>
      </c>
      <c r="D47" s="30" t="s">
        <v>1035</v>
      </c>
      <c r="E47" s="30" t="s">
        <v>1036</v>
      </c>
      <c r="F47" s="31" t="str">
        <f>IF(OR(OR(ISNUMBER(MATCH(C47,'Feb 21'!$E$2:$E$300,0)),ISNUMBER(MATCH(C47,'Feb 21'!$F$2:$F$300,0))),AND(ISNUMBER(MATCH(D47,'Feb 21'!$H$2:$H$300,0)),(ISNUMBER(MATCH(E47,'Feb 21'!$G$2:$G$300,0))))),"Found","Not Found")</f>
        <v>Found</v>
      </c>
      <c r="G47" s="31" t="str">
        <f>IF(OR(OR(ISNUMBER(MATCH(C47,'Feb 22'!$E$2:$E$300,0)),ISNUMBER(MATCH(C47,'Feb 22'!$F$2:$F$300,0))),AND(ISNUMBER(MATCH(D47,'Feb 22'!$H$2:$H$300,0)),(ISNUMBER(MATCH(E47,'Feb 22'!$G$2:$G$300,0))))),"Found","Not Found")</f>
        <v>Found</v>
      </c>
      <c r="H47" s="24" t="str">
        <f>IF(OR(OR(ISNUMBER(MATCH(C47,'Feb 23'!$E$2:$E$300,0)),ISNUMBER(MATCH(C47,'Feb 23'!$F$2:$F$300,0))),AND(ISNUMBER(MATCH(D47,'Feb 23'!$H$2:$H$300,0)),(ISNUMBER(MATCH(E47,'Feb 23'!$G$2:$G$300,0))))),"Found","Not Found")</f>
        <v>Found</v>
      </c>
      <c r="I47" s="24" t="str">
        <f>IF(OR(OR(ISNUMBER(MATCH(C47,'Feb 24'!$E$2:$E$301,0)),ISNUMBER(MATCH(C47,'Feb 24'!$F$2:$F$301,0))),AND(ISNUMBER(MATCH(D47,'Feb 24'!$H$2:$H$301,0)),(ISNUMBER(MATCH(E47,'Feb 24'!$G$2:$G$301,0))))),"Found","Not Found")</f>
        <v>Found</v>
      </c>
      <c r="J47" s="24" t="str">
        <f>IF(OR(OR(ISNUMBER(MATCH(C47,'Feb 25'!$E$2:$E$300,0)),ISNUMBER(MATCH(C47,'Feb 25'!$F$2:$F$300,0))),AND(ISNUMBER(MATCH(D47,'Feb 25'!$H$2:$H$300,0)),(ISNUMBER(MATCH(E47,'Feb 25'!$G$2:$G$300,0))))),"Found","Not Found")</f>
        <v>Not Found</v>
      </c>
      <c r="K47" s="24" t="str">
        <f>IF(OR(OR(ISNUMBER(MATCH(C47,'Feb 26'!$E$2:$E$300,0)),ISNUMBER(MATCH(C47,'Feb 26'!$F$2:$F$300,0))),AND(ISNUMBER(MATCH(D47,'Feb 26'!$H$2:$H$300,0)),(ISNUMBER(MATCH(E47,'Feb 26'!$G$2:$G$300,0))))),"Found","Not Found")</f>
        <v>Found</v>
      </c>
      <c r="L47" s="24" t="str">
        <f>IF(OR(OR(ISNUMBER(MATCH(C47,'Feb 27'!$E$2:$E$300,0)),ISNUMBER(MATCH(C47,'Feb 27'!$F$2:$F$300,0))),AND(ISNUMBER(MATCH(D47,'Feb 27'!$H$2:$H$300,0)),(ISNUMBER(MATCH(E47,'Feb 27'!$G$2:$G$300,0))))),"Found","Not Found")</f>
        <v>Not Found</v>
      </c>
      <c r="M47" s="24">
        <f t="shared" si="0"/>
        <v>5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J47" s="24"/>
    </row>
    <row r="48" spans="1:36" s="31" customFormat="1" ht="15.75" customHeight="1" x14ac:dyDescent="0.3">
      <c r="A48" s="24" t="s">
        <v>1497</v>
      </c>
      <c r="B48" s="28" t="s">
        <v>989</v>
      </c>
      <c r="C48" s="26">
        <v>612</v>
      </c>
      <c r="D48" s="30" t="s">
        <v>180</v>
      </c>
      <c r="E48" s="30" t="s">
        <v>990</v>
      </c>
      <c r="F48" s="31" t="str">
        <f>IF(OR(OR(ISNUMBER(MATCH(C48,'Feb 21'!$E$2:$E$300,0)),ISNUMBER(MATCH(C48,'Feb 21'!$F$2:$F$300,0))),AND(ISNUMBER(MATCH(D48,'Feb 21'!$H$2:$H$300,0)),(ISNUMBER(MATCH(E48,'Feb 21'!$G$2:$G$300,0))))),"Found","Not Found")</f>
        <v>Found</v>
      </c>
      <c r="G48" s="31" t="str">
        <f>IF(OR(OR(ISNUMBER(MATCH(C48,'Feb 22'!$E$2:$E$300,0)),ISNUMBER(MATCH(C48,'Feb 22'!$F$2:$F$300,0))),AND(ISNUMBER(MATCH(D48,'Feb 22'!$H$2:$H$300,0)),(ISNUMBER(MATCH(E48,'Feb 22'!$G$2:$G$300,0))))),"Found","Not Found")</f>
        <v>Found</v>
      </c>
      <c r="H48" s="24" t="str">
        <f>IF(OR(OR(ISNUMBER(MATCH(C48,'Feb 23'!$E$2:$E$300,0)),ISNUMBER(MATCH(C48,'Feb 23'!$F$2:$F$300,0))),AND(ISNUMBER(MATCH(D48,'Feb 23'!$H$2:$H$300,0)),(ISNUMBER(MATCH(E48,'Feb 23'!$G$2:$G$300,0))))),"Found","Not Found")</f>
        <v>Found</v>
      </c>
      <c r="I48" s="24" t="str">
        <f>IF(OR(OR(ISNUMBER(MATCH(C48,'Feb 24'!$E$2:$E$301,0)),ISNUMBER(MATCH(C48,'Feb 24'!$F$2:$F$301,0))),AND(ISNUMBER(MATCH(D48,'Feb 24'!$H$2:$H$301,0)),(ISNUMBER(MATCH(E48,'Feb 24'!$G$2:$G$301,0))))),"Found","Not Found")</f>
        <v>Found</v>
      </c>
      <c r="J48" s="24" t="str">
        <f>IF(OR(OR(ISNUMBER(MATCH(C48,'Feb 25'!$E$2:$E$300,0)),ISNUMBER(MATCH(C48,'Feb 25'!$F$2:$F$300,0))),AND(ISNUMBER(MATCH(D48,'Feb 25'!$H$2:$H$300,0)),(ISNUMBER(MATCH(E48,'Feb 25'!$G$2:$G$300,0))))),"Found","Not Found")</f>
        <v>Not Found</v>
      </c>
      <c r="K48" s="24" t="str">
        <f>IF(OR(OR(ISNUMBER(MATCH(C48,'Feb 26'!$E$2:$E$300,0)),ISNUMBER(MATCH(C48,'Feb 26'!$F$2:$F$300,0))),AND(ISNUMBER(MATCH(D48,'Feb 26'!$H$2:$H$300,0)),(ISNUMBER(MATCH(E48,'Feb 26'!$G$2:$G$300,0))))),"Found","Not Found")</f>
        <v>Not Found</v>
      </c>
      <c r="L48" s="24" t="str">
        <f>IF(OR(OR(ISNUMBER(MATCH(C48,'Feb 27'!$E$2:$E$300,0)),ISNUMBER(MATCH(C48,'Feb 27'!$F$2:$F$300,0))),AND(ISNUMBER(MATCH(D48,'Feb 27'!$H$2:$H$300,0)),(ISNUMBER(MATCH(E48,'Feb 27'!$G$2:$G$300,0))))),"Found","Not Found")</f>
        <v>Not Found</v>
      </c>
      <c r="M48" s="24">
        <f t="shared" si="0"/>
        <v>4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J48" s="24"/>
    </row>
    <row r="49" spans="1:36" s="31" customFormat="1" ht="15.75" customHeight="1" x14ac:dyDescent="0.3">
      <c r="A49" s="24" t="s">
        <v>1498</v>
      </c>
      <c r="B49" s="24"/>
      <c r="C49" s="26">
        <v>612</v>
      </c>
      <c r="D49" s="33" t="s">
        <v>180</v>
      </c>
      <c r="E49" s="33" t="s">
        <v>412</v>
      </c>
      <c r="F49" s="31" t="str">
        <f>IF(OR(OR(ISNUMBER(MATCH(C49,'Feb 21'!$E$2:$E$300,0)),ISNUMBER(MATCH(C49,'Feb 21'!$F$2:$F$300,0))),AND(ISNUMBER(MATCH(D49,'Feb 21'!$H$2:$H$300,0)),(ISNUMBER(MATCH(E49,'Feb 21'!$G$2:$G$300,0))))),"Found","Not Found")</f>
        <v>Found</v>
      </c>
      <c r="G49" s="31" t="str">
        <f>IF(OR(OR(ISNUMBER(MATCH(C49,'Feb 22'!$E$2:$E$300,0)),ISNUMBER(MATCH(C49,'Feb 22'!$F$2:$F$300,0))),AND(ISNUMBER(MATCH(D49,'Feb 22'!$H$2:$H$300,0)),(ISNUMBER(MATCH(E49,'Feb 22'!$G$2:$G$300,0))))),"Found","Not Found")</f>
        <v>Found</v>
      </c>
      <c r="H49" s="24" t="str">
        <f>IF(OR(OR(ISNUMBER(MATCH(C49,'Feb 23'!$E$2:$E$300,0)),ISNUMBER(MATCH(C49,'Feb 23'!$F$2:$F$300,0))),AND(ISNUMBER(MATCH(D49,'Feb 23'!$H$2:$H$300,0)),(ISNUMBER(MATCH(E49,'Feb 23'!$G$2:$G$300,0))))),"Found","Not Found")</f>
        <v>Found</v>
      </c>
      <c r="I49" s="24" t="str">
        <f>IF(OR(OR(ISNUMBER(MATCH(C49,'Feb 24'!$E$2:$E$301,0)),ISNUMBER(MATCH(C49,'Feb 24'!$F$2:$F$301,0))),AND(ISNUMBER(MATCH(D49,'Feb 24'!$H$2:$H$301,0)),(ISNUMBER(MATCH(E49,'Feb 24'!$G$2:$G$301,0))))),"Found","Not Found")</f>
        <v>Found</v>
      </c>
      <c r="J49" s="24" t="str">
        <f>IF(OR(OR(ISNUMBER(MATCH(C49,'Feb 25'!$E$2:$E$300,0)),ISNUMBER(MATCH(C49,'Feb 25'!$F$2:$F$300,0))),AND(ISNUMBER(MATCH(D49,'Feb 25'!$H$2:$H$300,0)),(ISNUMBER(MATCH(E49,'Feb 25'!$G$2:$G$300,0))))),"Found","Not Found")</f>
        <v>Not Found</v>
      </c>
      <c r="K49" s="24" t="str">
        <f>IF(OR(OR(ISNUMBER(MATCH(C49,'Feb 26'!$E$2:$E$300,0)),ISNUMBER(MATCH(C49,'Feb 26'!$F$2:$F$300,0))),AND(ISNUMBER(MATCH(D49,'Feb 26'!$H$2:$H$300,0)),(ISNUMBER(MATCH(E49,'Feb 26'!$G$2:$G$300,0))))),"Found","Not Found")</f>
        <v>Found</v>
      </c>
      <c r="L49" s="24" t="str">
        <f>IF(OR(OR(ISNUMBER(MATCH(C49,'Feb 27'!$E$2:$E$300,0)),ISNUMBER(MATCH(C49,'Feb 27'!$F$2:$F$300,0))),AND(ISNUMBER(MATCH(D49,'Feb 27'!$H$2:$H$300,0)),(ISNUMBER(MATCH(E49,'Feb 27'!$G$2:$G$300,0))))),"Found","Not Found")</f>
        <v>Not Found</v>
      </c>
      <c r="M49" s="24">
        <f t="shared" si="0"/>
        <v>5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J49" s="24"/>
    </row>
    <row r="50" spans="1:36" s="31" customFormat="1" ht="15.75" customHeight="1" x14ac:dyDescent="0.3">
      <c r="A50" s="24" t="s">
        <v>1499</v>
      </c>
      <c r="B50" s="28" t="s">
        <v>637</v>
      </c>
      <c r="C50" s="26">
        <v>616</v>
      </c>
      <c r="D50" s="30" t="s">
        <v>638</v>
      </c>
      <c r="E50" s="30" t="s">
        <v>639</v>
      </c>
      <c r="F50" s="31" t="str">
        <f>IF(OR(OR(ISNUMBER(MATCH(C50,'Feb 21'!$E$2:$E$300,0)),ISNUMBER(MATCH(C50,'Feb 21'!$F$2:$F$300,0))),AND(ISNUMBER(MATCH(D50,'Feb 21'!$H$2:$H$300,0)),(ISNUMBER(MATCH(E50,'Feb 21'!$G$2:$G$300,0))))),"Found","Not Found")</f>
        <v>Found</v>
      </c>
      <c r="G50" s="31" t="str">
        <f>IF(OR(OR(ISNUMBER(MATCH(C50,'Feb 22'!$E$2:$E$300,0)),ISNUMBER(MATCH(C50,'Feb 22'!$F$2:$F$300,0))),AND(ISNUMBER(MATCH(D50,'Feb 22'!$H$2:$H$300,0)),(ISNUMBER(MATCH(E50,'Feb 22'!$G$2:$G$300,0))))),"Found","Not Found")</f>
        <v>Not Found</v>
      </c>
      <c r="H50" s="24" t="str">
        <f>IF(OR(OR(ISNUMBER(MATCH(C50,'Feb 23'!$E$2:$E$300,0)),ISNUMBER(MATCH(C50,'Feb 23'!$F$2:$F$300,0))),AND(ISNUMBER(MATCH(D50,'Feb 23'!$H$2:$H$300,0)),(ISNUMBER(MATCH(E50,'Feb 23'!$G$2:$G$300,0))))),"Found","Not Found")</f>
        <v>Found</v>
      </c>
      <c r="I50" s="24" t="str">
        <f>IF(OR(OR(ISNUMBER(MATCH(C50,'Feb 24'!$E$2:$E$301,0)),ISNUMBER(MATCH(C50,'Feb 24'!$F$2:$F$301,0))),AND(ISNUMBER(MATCH(D50,'Feb 24'!$H$2:$H$301,0)),(ISNUMBER(MATCH(E50,'Feb 24'!$G$2:$G$301,0))))),"Found","Not Found")</f>
        <v>Not Found</v>
      </c>
      <c r="J50" s="24" t="str">
        <f>IF(OR(OR(ISNUMBER(MATCH(C50,'Feb 25'!$E$2:$E$300,0)),ISNUMBER(MATCH(C50,'Feb 25'!$F$2:$F$300,0))),AND(ISNUMBER(MATCH(D50,'Feb 25'!$H$2:$H$300,0)),(ISNUMBER(MATCH(E50,'Feb 25'!$G$2:$G$300,0))))),"Found","Not Found")</f>
        <v>Not Found</v>
      </c>
      <c r="K50" s="24" t="str">
        <f>IF(OR(OR(ISNUMBER(MATCH(C50,'Feb 26'!$E$2:$E$300,0)),ISNUMBER(MATCH(C50,'Feb 26'!$F$2:$F$300,0))),AND(ISNUMBER(MATCH(D50,'Feb 26'!$H$2:$H$300,0)),(ISNUMBER(MATCH(E50,'Feb 26'!$G$2:$G$300,0))))),"Found","Not Found")</f>
        <v>Found</v>
      </c>
      <c r="L50" s="24" t="str">
        <f>IF(OR(OR(ISNUMBER(MATCH(C50,'Feb 27'!$E$2:$E$300,0)),ISNUMBER(MATCH(C50,'Feb 27'!$F$2:$F$300,0))),AND(ISNUMBER(MATCH(D50,'Feb 27'!$H$2:$H$300,0)),(ISNUMBER(MATCH(E50,'Feb 27'!$G$2:$G$300,0))))),"Found","Not Found")</f>
        <v>Not Found</v>
      </c>
      <c r="M50" s="24">
        <f t="shared" si="0"/>
        <v>3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J50" s="24"/>
    </row>
    <row r="51" spans="1:36" s="31" customFormat="1" ht="15.75" customHeight="1" x14ac:dyDescent="0.3">
      <c r="A51" s="24" t="s">
        <v>1500</v>
      </c>
      <c r="B51" s="28" t="s">
        <v>1501</v>
      </c>
      <c r="C51" s="26">
        <v>627</v>
      </c>
      <c r="D51" s="30" t="s">
        <v>1202</v>
      </c>
      <c r="E51" s="30" t="s">
        <v>1203</v>
      </c>
      <c r="F51" s="31" t="str">
        <f>IF(OR(OR(ISNUMBER(MATCH(C51,'Feb 21'!$E$2:$E$300,0)),ISNUMBER(MATCH(C51,'Feb 21'!$F$2:$F$300,0))),AND(ISNUMBER(MATCH(D51,'Feb 21'!$H$2:$H$300,0)),(ISNUMBER(MATCH(E51,'Feb 21'!$G$2:$G$300,0))))),"Found","Not Found")</f>
        <v>Found</v>
      </c>
      <c r="G51" s="31" t="str">
        <f>IF(OR(OR(ISNUMBER(MATCH(C51,'Feb 22'!$E$2:$E$300,0)),ISNUMBER(MATCH(C51,'Feb 22'!$F$2:$F$300,0))),AND(ISNUMBER(MATCH(D51,'Feb 22'!$H$2:$H$300,0)),(ISNUMBER(MATCH(E51,'Feb 22'!$G$2:$G$300,0))))),"Found","Not Found")</f>
        <v>Not Found</v>
      </c>
      <c r="H51" s="24" t="str">
        <f>IF(OR(OR(ISNUMBER(MATCH(C51,'Feb 23'!$E$2:$E$300,0)),ISNUMBER(MATCH(C51,'Feb 23'!$F$2:$F$300,0))),AND(ISNUMBER(MATCH(D51,'Feb 23'!$H$2:$H$300,0)),(ISNUMBER(MATCH(E51,'Feb 23'!$G$2:$G$300,0))))),"Found","Not Found")</f>
        <v>Not Found</v>
      </c>
      <c r="I51" s="24" t="str">
        <f>IF(OR(OR(ISNUMBER(MATCH(C51,'Feb 24'!$E$2:$E$301,0)),ISNUMBER(MATCH(C51,'Feb 24'!$F$2:$F$301,0))),AND(ISNUMBER(MATCH(D51,'Feb 24'!$H$2:$H$301,0)),(ISNUMBER(MATCH(E51,'Feb 24'!$G$2:$G$301,0))))),"Found","Not Found")</f>
        <v>Not Found</v>
      </c>
      <c r="J51" s="24" t="str">
        <f>IF(OR(OR(ISNUMBER(MATCH(C51,'Feb 25'!$E$2:$E$300,0)),ISNUMBER(MATCH(C51,'Feb 25'!$F$2:$F$300,0))),AND(ISNUMBER(MATCH(D51,'Feb 25'!$H$2:$H$300,0)),(ISNUMBER(MATCH(E51,'Feb 25'!$G$2:$G$300,0))))),"Found","Not Found")</f>
        <v>Not Found</v>
      </c>
      <c r="K51" s="24" t="str">
        <f>IF(OR(OR(ISNUMBER(MATCH(C51,'Feb 26'!$E$2:$E$300,0)),ISNUMBER(MATCH(C51,'Feb 26'!$F$2:$F$300,0))),AND(ISNUMBER(MATCH(D51,'Feb 26'!$H$2:$H$300,0)),(ISNUMBER(MATCH(E51,'Feb 26'!$G$2:$G$300,0))))),"Found","Not Found")</f>
        <v>Not Found</v>
      </c>
      <c r="L51" s="24" t="str">
        <f>IF(OR(OR(ISNUMBER(MATCH(C51,'Feb 27'!$E$2:$E$300,0)),ISNUMBER(MATCH(C51,'Feb 27'!$F$2:$F$300,0))),AND(ISNUMBER(MATCH(D51,'Feb 27'!$H$2:$H$300,0)),(ISNUMBER(MATCH(E51,'Feb 27'!$G$2:$G$300,0))))),"Found","Not Found")</f>
        <v>Not Found</v>
      </c>
      <c r="M51" s="24">
        <f t="shared" si="0"/>
        <v>1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J51" s="24"/>
    </row>
    <row r="52" spans="1:36" s="31" customFormat="1" ht="15.75" hidden="1" customHeight="1" x14ac:dyDescent="0.3">
      <c r="A52" s="24" t="s">
        <v>1502</v>
      </c>
      <c r="B52" s="28" t="s">
        <v>1071</v>
      </c>
      <c r="C52" s="26">
        <v>505</v>
      </c>
      <c r="D52" s="30" t="s">
        <v>1072</v>
      </c>
      <c r="E52" s="30" t="s">
        <v>1073</v>
      </c>
      <c r="F52" s="31" t="str">
        <f>IF(OR(OR(ISNUMBER(MATCH(C52,'Feb 21'!$E$2:$E$300,0)),ISNUMBER(MATCH(C52,'Feb 21'!$F$2:$F$300,0))),AND(ISNUMBER(MATCH(D52,'Feb 21'!$H$2:$H$300,0)),(ISNUMBER(MATCH(E52,'Feb 21'!$G$2:$G$300,0))))),"Found","Not Found")</f>
        <v>Not Found</v>
      </c>
      <c r="G52" s="31" t="str">
        <f>IF(OR(OR(ISNUMBER(MATCH(C52,'Feb 22'!$E$2:$E$300,0)),ISNUMBER(MATCH(C52,'Feb 22'!$F$2:$F$300,0))),AND(ISNUMBER(MATCH(D52,'Feb 22'!$H$2:$H$300,0)),(ISNUMBER(MATCH(E52,'Feb 22'!$G$2:$G$300,0))))),"Found","Not Found")</f>
        <v>Not Found</v>
      </c>
      <c r="H52" s="24" t="str">
        <f>IF(OR(OR(ISNUMBER(MATCH(C52,'Feb 23'!$E$2:$E$300,0)),ISNUMBER(MATCH(C52,'Feb 23'!$F$2:$F$300,0))),AND(ISNUMBER(MATCH(D52,'Feb 23'!$H$2:$H$300,0)),(ISNUMBER(MATCH(E52,'Feb 23'!$G$2:$G$300,0))))),"Found","Not Found")</f>
        <v>Not Found</v>
      </c>
      <c r="I52" s="24" t="str">
        <f>IF(OR(OR(ISNUMBER(MATCH(C52,'Feb 24'!$E$2:$E$301,0)),ISNUMBER(MATCH(C52,'Feb 24'!$F$2:$F$301,0))),AND(ISNUMBER(MATCH(D52,'Feb 24'!$H$2:$H$301,0)),(ISNUMBER(MATCH(E52,'Feb 24'!$G$2:$G$301,0))))),"Found","Not Found")</f>
        <v>Not Found</v>
      </c>
      <c r="J52" s="24" t="str">
        <f>IF(OR(OR(ISNUMBER(MATCH(C52,'Feb 25'!$E$2:$E$300,0)),ISNUMBER(MATCH(C52,'Feb 25'!$F$2:$F$300,0))),AND(ISNUMBER(MATCH(D52,'Feb 25'!$H$2:$H$300,0)),(ISNUMBER(MATCH(E52,'Feb 25'!$G$2:$G$300,0))))),"Found","Not Found")</f>
        <v>Not Found</v>
      </c>
      <c r="K52" s="24" t="str">
        <f>IF(OR(OR(ISNUMBER(MATCH(C52,'Feb 26'!$E$2:$E$300,0)),ISNUMBER(MATCH(C52,'Feb 26'!$F$2:$F$300,0))),AND(ISNUMBER(MATCH(D52,'Feb 26'!$H$2:$H$300,0)),(ISNUMBER(MATCH(E52,'Feb 26'!$G$2:$G$300,0))))),"Found","Not Found")</f>
        <v>Not Found</v>
      </c>
      <c r="L52" s="24" t="str">
        <f>IF(OR(OR(ISNUMBER(MATCH(C52,'Feb 27'!$E$2:$E$300,0)),ISNUMBER(MATCH(C52,'Feb 27'!$F$2:$F$300,0))),AND(ISNUMBER(MATCH(D52,'Feb 27'!$H$2:$H$300,0)),(ISNUMBER(MATCH(E52,'Feb 27'!$G$2:$G$300,0))))),"Found","Not Found")</f>
        <v>Not Found</v>
      </c>
      <c r="M52" s="24">
        <f t="shared" si="0"/>
        <v>0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J52" s="24"/>
    </row>
    <row r="53" spans="1:36" s="31" customFormat="1" ht="15.75" customHeight="1" x14ac:dyDescent="0.3">
      <c r="A53" s="24" t="s">
        <v>1503</v>
      </c>
      <c r="B53" s="28" t="s">
        <v>1361</v>
      </c>
      <c r="C53" s="26">
        <v>635</v>
      </c>
      <c r="D53" s="30" t="s">
        <v>1362</v>
      </c>
      <c r="E53" s="30" t="s">
        <v>1363</v>
      </c>
      <c r="F53" s="31" t="str">
        <f>IF(OR(OR(ISNUMBER(MATCH(C53,'Feb 21'!$E$2:$E$300,0)),ISNUMBER(MATCH(C53,'Feb 21'!$F$2:$F$300,0))),AND(ISNUMBER(MATCH(D53,'Feb 21'!$H$2:$H$300,0)),(ISNUMBER(MATCH(E53,'Feb 21'!$G$2:$G$300,0))))),"Found","Not Found")</f>
        <v>Found</v>
      </c>
      <c r="G53" s="31" t="str">
        <f>IF(OR(OR(ISNUMBER(MATCH(C53,'Feb 22'!$E$2:$E$300,0)),ISNUMBER(MATCH(C53,'Feb 22'!$F$2:$F$300,0))),AND(ISNUMBER(MATCH(D53,'Feb 22'!$H$2:$H$300,0)),(ISNUMBER(MATCH(E53,'Feb 22'!$G$2:$G$300,0))))),"Found","Not Found")</f>
        <v>Found</v>
      </c>
      <c r="H53" s="24" t="str">
        <f>IF(OR(OR(ISNUMBER(MATCH(C53,'Feb 23'!$E$2:$E$300,0)),ISNUMBER(MATCH(C53,'Feb 23'!$F$2:$F$300,0))),AND(ISNUMBER(MATCH(D53,'Feb 23'!$H$2:$H$300,0)),(ISNUMBER(MATCH(E53,'Feb 23'!$G$2:$G$300,0))))),"Found","Not Found")</f>
        <v>Found</v>
      </c>
      <c r="I53" s="24" t="str">
        <f>IF(OR(OR(ISNUMBER(MATCH(C53,'Feb 24'!$E$2:$E$301,0)),ISNUMBER(MATCH(C53,'Feb 24'!$F$2:$F$301,0))),AND(ISNUMBER(MATCH(D53,'Feb 24'!$H$2:$H$301,0)),(ISNUMBER(MATCH(E53,'Feb 24'!$G$2:$G$301,0))))),"Found","Not Found")</f>
        <v>Found</v>
      </c>
      <c r="J53" s="24" t="str">
        <f>IF(OR(OR(ISNUMBER(MATCH(C53,'Feb 25'!$E$2:$E$300,0)),ISNUMBER(MATCH(C53,'Feb 25'!$F$2:$F$300,0))),AND(ISNUMBER(MATCH(D53,'Feb 25'!$H$2:$H$300,0)),(ISNUMBER(MATCH(E53,'Feb 25'!$G$2:$G$300,0))))),"Found","Not Found")</f>
        <v>Not Found</v>
      </c>
      <c r="K53" s="24" t="str">
        <f>IF(OR(OR(ISNUMBER(MATCH(C53,'Feb 26'!$E$2:$E$300,0)),ISNUMBER(MATCH(C53,'Feb 26'!$F$2:$F$300,0))),AND(ISNUMBER(MATCH(D53,'Feb 26'!$H$2:$H$300,0)),(ISNUMBER(MATCH(E53,'Feb 26'!$G$2:$G$300,0))))),"Found","Not Found")</f>
        <v>Found</v>
      </c>
      <c r="L53" s="24" t="str">
        <f>IF(OR(OR(ISNUMBER(MATCH(C53,'Feb 27'!$E$2:$E$300,0)),ISNUMBER(MATCH(C53,'Feb 27'!$F$2:$F$300,0))),AND(ISNUMBER(MATCH(D53,'Feb 27'!$H$2:$H$300,0)),(ISNUMBER(MATCH(E53,'Feb 27'!$G$2:$G$300,0))))),"Found","Not Found")</f>
        <v>Not Found</v>
      </c>
      <c r="M53" s="24">
        <f t="shared" si="0"/>
        <v>5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J53" s="24"/>
    </row>
    <row r="54" spans="1:36" s="31" customFormat="1" ht="15.75" customHeight="1" x14ac:dyDescent="0.3">
      <c r="A54" s="24" t="s">
        <v>1504</v>
      </c>
      <c r="B54" s="28" t="s">
        <v>1274</v>
      </c>
      <c r="C54" s="26">
        <v>636</v>
      </c>
      <c r="D54" s="30" t="s">
        <v>1273</v>
      </c>
      <c r="E54" s="30" t="s">
        <v>1021</v>
      </c>
      <c r="F54" s="31" t="str">
        <f>IF(OR(OR(ISNUMBER(MATCH(C54,'Feb 21'!$E$2:$E$300,0)),ISNUMBER(MATCH(C54,'Feb 21'!$F$2:$F$300,0))),AND(ISNUMBER(MATCH(D54,'Feb 21'!$H$2:$H$300,0)),(ISNUMBER(MATCH(E54,'Feb 21'!$G$2:$G$300,0))))),"Found","Not Found")</f>
        <v>Not Found</v>
      </c>
      <c r="G54" s="31" t="str">
        <f>IF(OR(OR(ISNUMBER(MATCH(C54,'Feb 22'!$E$2:$E$300,0)),ISNUMBER(MATCH(C54,'Feb 22'!$F$2:$F$300,0))),AND(ISNUMBER(MATCH(D54,'Feb 22'!$H$2:$H$300,0)),(ISNUMBER(MATCH(E54,'Feb 22'!$G$2:$G$300,0))))),"Found","Not Found")</f>
        <v>Found</v>
      </c>
      <c r="H54" s="24" t="str">
        <f>IF(OR(OR(ISNUMBER(MATCH(C54,'Feb 23'!$E$2:$E$300,0)),ISNUMBER(MATCH(C54,'Feb 23'!$F$2:$F$300,0))),AND(ISNUMBER(MATCH(D54,'Feb 23'!$H$2:$H$300,0)),(ISNUMBER(MATCH(E54,'Feb 23'!$G$2:$G$300,0))))),"Found","Not Found")</f>
        <v>Found</v>
      </c>
      <c r="I54" s="24" t="str">
        <f>IF(OR(OR(ISNUMBER(MATCH(C54,'Feb 24'!$E$2:$E$301,0)),ISNUMBER(MATCH(C54,'Feb 24'!$F$2:$F$301,0))),AND(ISNUMBER(MATCH(D54,'Feb 24'!$H$2:$H$301,0)),(ISNUMBER(MATCH(E54,'Feb 24'!$G$2:$G$301,0))))),"Found","Not Found")</f>
        <v>Found</v>
      </c>
      <c r="J54" s="24" t="str">
        <f>IF(OR(OR(ISNUMBER(MATCH(C54,'Feb 25'!$E$2:$E$300,0)),ISNUMBER(MATCH(C54,'Feb 25'!$F$2:$F$300,0))),AND(ISNUMBER(MATCH(D54,'Feb 25'!$H$2:$H$300,0)),(ISNUMBER(MATCH(E54,'Feb 25'!$G$2:$G$300,0))))),"Found","Not Found")</f>
        <v>Found</v>
      </c>
      <c r="K54" s="24" t="str">
        <f>IF(OR(OR(ISNUMBER(MATCH(C54,'Feb 26'!$E$2:$E$300,0)),ISNUMBER(MATCH(C54,'Feb 26'!$F$2:$F$300,0))),AND(ISNUMBER(MATCH(D54,'Feb 26'!$H$2:$H$300,0)),(ISNUMBER(MATCH(E54,'Feb 26'!$G$2:$G$300,0))))),"Found","Not Found")</f>
        <v>Found</v>
      </c>
      <c r="L54" s="24" t="str">
        <f>IF(OR(OR(ISNUMBER(MATCH(C54,'Feb 27'!$E$2:$E$300,0)),ISNUMBER(MATCH(C54,'Feb 27'!$F$2:$F$300,0))),AND(ISNUMBER(MATCH(D54,'Feb 27'!$H$2:$H$300,0)),(ISNUMBER(MATCH(E54,'Feb 27'!$G$2:$G$300,0))))),"Found","Not Found")</f>
        <v>Found</v>
      </c>
      <c r="M54" s="24">
        <f t="shared" si="0"/>
        <v>6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J54" s="24"/>
    </row>
    <row r="55" spans="1:36" s="31" customFormat="1" ht="15.75" customHeight="1" x14ac:dyDescent="0.3">
      <c r="A55" s="24" t="s">
        <v>1505</v>
      </c>
      <c r="B55" s="28" t="s">
        <v>687</v>
      </c>
      <c r="C55" s="26">
        <v>638</v>
      </c>
      <c r="D55" s="30" t="s">
        <v>684</v>
      </c>
      <c r="E55" s="30" t="s">
        <v>688</v>
      </c>
      <c r="F55" s="31" t="str">
        <f>IF(OR(OR(ISNUMBER(MATCH(C55,'Feb 21'!$E$2:$E$300,0)),ISNUMBER(MATCH(C55,'Feb 21'!$F$2:$F$300,0))),AND(ISNUMBER(MATCH(D55,'Feb 21'!$H$2:$H$300,0)),(ISNUMBER(MATCH(E55,'Feb 21'!$G$2:$G$300,0))))),"Found","Not Found")</f>
        <v>Not Found</v>
      </c>
      <c r="G55" s="31" t="str">
        <f>IF(OR(OR(ISNUMBER(MATCH(C55,'Feb 22'!$E$2:$E$300,0)),ISNUMBER(MATCH(C55,'Feb 22'!$F$2:$F$300,0))),AND(ISNUMBER(MATCH(D55,'Feb 22'!$H$2:$H$300,0)),(ISNUMBER(MATCH(E55,'Feb 22'!$G$2:$G$300,0))))),"Found","Not Found")</f>
        <v>Not Found</v>
      </c>
      <c r="H55" s="24" t="str">
        <f>IF(OR(OR(ISNUMBER(MATCH(C55,'Feb 23'!$E$2:$E$300,0)),ISNUMBER(MATCH(C55,'Feb 23'!$F$2:$F$300,0))),AND(ISNUMBER(MATCH(D55,'Feb 23'!$H$2:$H$300,0)),(ISNUMBER(MATCH(E55,'Feb 23'!$G$2:$G$300,0))))),"Found","Not Found")</f>
        <v>Not Found</v>
      </c>
      <c r="I55" s="24" t="str">
        <f>IF(OR(OR(ISNUMBER(MATCH(C55,'Feb 24'!$E$2:$E$301,0)),ISNUMBER(MATCH(C55,'Feb 24'!$F$2:$F$301,0))),AND(ISNUMBER(MATCH(D55,'Feb 24'!$H$2:$H$301,0)),(ISNUMBER(MATCH(E55,'Feb 24'!$G$2:$G$301,0))))),"Found","Not Found")</f>
        <v>Not Found</v>
      </c>
      <c r="J55" s="24" t="str">
        <f>IF(OR(OR(ISNUMBER(MATCH(C55,'Feb 25'!$E$2:$E$300,0)),ISNUMBER(MATCH(C55,'Feb 25'!$F$2:$F$300,0))),AND(ISNUMBER(MATCH(D55,'Feb 25'!$H$2:$H$300,0)),(ISNUMBER(MATCH(E55,'Feb 25'!$G$2:$G$300,0))))),"Found","Not Found")</f>
        <v>Not Found</v>
      </c>
      <c r="K55" s="24" t="str">
        <f>IF(OR(OR(ISNUMBER(MATCH(C55,'Feb 26'!$E$2:$E$300,0)),ISNUMBER(MATCH(C55,'Feb 26'!$F$2:$F$300,0))),AND(ISNUMBER(MATCH(D55,'Feb 26'!$H$2:$H$300,0)),(ISNUMBER(MATCH(E55,'Feb 26'!$G$2:$G$300,0))))),"Found","Not Found")</f>
        <v>Not Found</v>
      </c>
      <c r="L55" s="24" t="str">
        <f>IF(OR(OR(ISNUMBER(MATCH(C55,'Feb 27'!$E$2:$E$300,0)),ISNUMBER(MATCH(C55,'Feb 27'!$F$2:$F$300,0))),AND(ISNUMBER(MATCH(D55,'Feb 27'!$H$2:$H$300,0)),(ISNUMBER(MATCH(E55,'Feb 27'!$G$2:$G$300,0))))),"Found","Not Found")</f>
        <v>Not Found</v>
      </c>
      <c r="M55" s="24">
        <f t="shared" si="0"/>
        <v>0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J55" s="24"/>
    </row>
    <row r="56" spans="1:36" s="31" customFormat="1" ht="15.75" customHeight="1" x14ac:dyDescent="0.3">
      <c r="A56" s="24" t="s">
        <v>1506</v>
      </c>
      <c r="B56" s="28" t="s">
        <v>1105</v>
      </c>
      <c r="C56" s="26">
        <v>640</v>
      </c>
      <c r="D56" s="30" t="s">
        <v>1106</v>
      </c>
      <c r="E56" s="30" t="s">
        <v>1107</v>
      </c>
      <c r="F56" s="31" t="str">
        <f>IF(OR(OR(ISNUMBER(MATCH(C56,'Feb 21'!$E$2:$E$300,0)),ISNUMBER(MATCH(C56,'Feb 21'!$F$2:$F$300,0))),AND(ISNUMBER(MATCH(D56,'Feb 21'!$H$2:$H$300,0)),(ISNUMBER(MATCH(E56,'Feb 21'!$G$2:$G$300,0))))),"Found","Not Found")</f>
        <v>Found</v>
      </c>
      <c r="G56" s="31" t="str">
        <f>IF(OR(OR(ISNUMBER(MATCH(C56,'Feb 22'!$E$2:$E$300,0)),ISNUMBER(MATCH(C56,'Feb 22'!$F$2:$F$300,0))),AND(ISNUMBER(MATCH(D56,'Feb 22'!$H$2:$H$300,0)),(ISNUMBER(MATCH(E56,'Feb 22'!$G$2:$G$300,0))))),"Found","Not Found")</f>
        <v>Found</v>
      </c>
      <c r="H56" s="24" t="str">
        <f>IF(OR(OR(ISNUMBER(MATCH(C56,'Feb 23'!$E$2:$E$300,0)),ISNUMBER(MATCH(C56,'Feb 23'!$F$2:$F$300,0))),AND(ISNUMBER(MATCH(D56,'Feb 23'!$H$2:$H$300,0)),(ISNUMBER(MATCH(E56,'Feb 23'!$G$2:$G$300,0))))),"Found","Not Found")</f>
        <v>Found</v>
      </c>
      <c r="I56" s="24" t="str">
        <f>IF(OR(OR(ISNUMBER(MATCH(C56,'Feb 24'!$E$2:$E$301,0)),ISNUMBER(MATCH(C56,'Feb 24'!$F$2:$F$301,0))),AND(ISNUMBER(MATCH(D56,'Feb 24'!$H$2:$H$301,0)),(ISNUMBER(MATCH(E56,'Feb 24'!$G$2:$G$301,0))))),"Found","Not Found")</f>
        <v>Found</v>
      </c>
      <c r="J56" s="24" t="str">
        <f>IF(OR(OR(ISNUMBER(MATCH(C56,'Feb 25'!$E$2:$E$300,0)),ISNUMBER(MATCH(C56,'Feb 25'!$F$2:$F$300,0))),AND(ISNUMBER(MATCH(D56,'Feb 25'!$H$2:$H$300,0)),(ISNUMBER(MATCH(E56,'Feb 25'!$G$2:$G$300,0))))),"Found","Not Found")</f>
        <v>Found</v>
      </c>
      <c r="K56" s="24" t="str">
        <f>IF(OR(OR(ISNUMBER(MATCH(C56,'Feb 26'!$E$2:$E$300,0)),ISNUMBER(MATCH(C56,'Feb 26'!$F$2:$F$300,0))),AND(ISNUMBER(MATCH(D56,'Feb 26'!$H$2:$H$300,0)),(ISNUMBER(MATCH(E56,'Feb 26'!$G$2:$G$300,0))))),"Found","Not Found")</f>
        <v>Found</v>
      </c>
      <c r="L56" s="24" t="str">
        <f>IF(OR(OR(ISNUMBER(MATCH(C56,'Feb 27'!$E$2:$E$300,0)),ISNUMBER(MATCH(C56,'Feb 27'!$F$2:$F$300,0))),AND(ISNUMBER(MATCH(D56,'Feb 27'!$H$2:$H$300,0)),(ISNUMBER(MATCH(E56,'Feb 27'!$G$2:$G$300,0))))),"Found","Not Found")</f>
        <v>Found</v>
      </c>
      <c r="M56" s="24">
        <f t="shared" si="0"/>
        <v>7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J56" s="24"/>
    </row>
    <row r="57" spans="1:36" s="31" customFormat="1" ht="15.75" customHeight="1" x14ac:dyDescent="0.3">
      <c r="A57" s="24" t="s">
        <v>1507</v>
      </c>
      <c r="B57" s="28" t="s">
        <v>1330</v>
      </c>
      <c r="C57" s="26">
        <v>647</v>
      </c>
      <c r="D57" s="30" t="s">
        <v>1331</v>
      </c>
      <c r="E57" s="30" t="s">
        <v>1332</v>
      </c>
      <c r="F57" s="31" t="str">
        <f>IF(OR(OR(ISNUMBER(MATCH(C57,'Feb 21'!$E$2:$E$300,0)),ISNUMBER(MATCH(C57,'Feb 21'!$F$2:$F$300,0))),AND(ISNUMBER(MATCH(D57,'Feb 21'!$H$2:$H$300,0)),(ISNUMBER(MATCH(E57,'Feb 21'!$G$2:$G$300,0))))),"Found","Not Found")</f>
        <v>Not Found</v>
      </c>
      <c r="G57" s="31" t="str">
        <f>IF(OR(OR(ISNUMBER(MATCH(C57,'Feb 22'!$E$2:$E$300,0)),ISNUMBER(MATCH(C57,'Feb 22'!$F$2:$F$300,0))),AND(ISNUMBER(MATCH(D57,'Feb 22'!$H$2:$H$300,0)),(ISNUMBER(MATCH(E57,'Feb 22'!$G$2:$G$300,0))))),"Found","Not Found")</f>
        <v>Found</v>
      </c>
      <c r="H57" s="24" t="str">
        <f>IF(OR(OR(ISNUMBER(MATCH(C57,'Feb 23'!$E$2:$E$300,0)),ISNUMBER(MATCH(C57,'Feb 23'!$F$2:$F$300,0))),AND(ISNUMBER(MATCH(D57,'Feb 23'!$H$2:$H$300,0)),(ISNUMBER(MATCH(E57,'Feb 23'!$G$2:$G$300,0))))),"Found","Not Found")</f>
        <v>Not Found</v>
      </c>
      <c r="I57" s="24" t="str">
        <f>IF(OR(OR(ISNUMBER(MATCH(C57,'Feb 24'!$E$2:$E$301,0)),ISNUMBER(MATCH(C57,'Feb 24'!$F$2:$F$301,0))),AND(ISNUMBER(MATCH(D57,'Feb 24'!$H$2:$H$301,0)),(ISNUMBER(MATCH(E57,'Feb 24'!$G$2:$G$301,0))))),"Found","Not Found")</f>
        <v>Found</v>
      </c>
      <c r="J57" s="24" t="str">
        <f>IF(OR(OR(ISNUMBER(MATCH(C57,'Feb 25'!$E$2:$E$300,0)),ISNUMBER(MATCH(C57,'Feb 25'!$F$2:$F$300,0))),AND(ISNUMBER(MATCH(D57,'Feb 25'!$H$2:$H$300,0)),(ISNUMBER(MATCH(E57,'Feb 25'!$G$2:$G$300,0))))),"Found","Not Found")</f>
        <v>Not Found</v>
      </c>
      <c r="K57" s="24" t="str">
        <f>IF(OR(OR(ISNUMBER(MATCH(C57,'Feb 26'!$E$2:$E$300,0)),ISNUMBER(MATCH(C57,'Feb 26'!$F$2:$F$300,0))),AND(ISNUMBER(MATCH(D57,'Feb 26'!$H$2:$H$300,0)),(ISNUMBER(MATCH(E57,'Feb 26'!$G$2:$G$300,0))))),"Found","Not Found")</f>
        <v>Not Found</v>
      </c>
      <c r="L57" s="24" t="str">
        <f>IF(OR(OR(ISNUMBER(MATCH(C57,'Feb 27'!$E$2:$E$300,0)),ISNUMBER(MATCH(C57,'Feb 27'!$F$2:$F$300,0))),AND(ISNUMBER(MATCH(D57,'Feb 27'!$H$2:$H$300,0)),(ISNUMBER(MATCH(E57,'Feb 27'!$G$2:$G$300,0))))),"Found","Not Found")</f>
        <v>Not Found</v>
      </c>
      <c r="M57" s="24">
        <f t="shared" si="0"/>
        <v>2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J57" s="24"/>
    </row>
    <row r="58" spans="1:36" s="31" customFormat="1" ht="15.75" customHeight="1" x14ac:dyDescent="0.3">
      <c r="A58" s="24" t="s">
        <v>1508</v>
      </c>
      <c r="B58" s="28" t="s">
        <v>813</v>
      </c>
      <c r="C58" s="26">
        <v>649</v>
      </c>
      <c r="D58" s="30" t="s">
        <v>814</v>
      </c>
      <c r="E58" s="30" t="s">
        <v>815</v>
      </c>
      <c r="F58" s="31" t="str">
        <f>IF(OR(OR(ISNUMBER(MATCH(C58,'Feb 21'!$E$2:$E$300,0)),ISNUMBER(MATCH(C58,'Feb 21'!$F$2:$F$300,0))),AND(ISNUMBER(MATCH(D58,'Feb 21'!$H$2:$H$300,0)),(ISNUMBER(MATCH(E58,'Feb 21'!$G$2:$G$300,0))))),"Found","Not Found")</f>
        <v>Found</v>
      </c>
      <c r="G58" s="31" t="str">
        <f>IF(OR(OR(ISNUMBER(MATCH(C58,'Feb 22'!$E$2:$E$300,0)),ISNUMBER(MATCH(C58,'Feb 22'!$F$2:$F$300,0))),AND(ISNUMBER(MATCH(D58,'Feb 22'!$H$2:$H$300,0)),(ISNUMBER(MATCH(E58,'Feb 22'!$G$2:$G$300,0))))),"Found","Not Found")</f>
        <v>Found</v>
      </c>
      <c r="H58" s="24" t="str">
        <f>IF(OR(OR(ISNUMBER(MATCH(C58,'Feb 23'!$E$2:$E$300,0)),ISNUMBER(MATCH(C58,'Feb 23'!$F$2:$F$300,0))),AND(ISNUMBER(MATCH(D58,'Feb 23'!$H$2:$H$300,0)),(ISNUMBER(MATCH(E58,'Feb 23'!$G$2:$G$300,0))))),"Found","Not Found")</f>
        <v>Found</v>
      </c>
      <c r="I58" s="24" t="str">
        <f>IF(OR(OR(ISNUMBER(MATCH(C58,'Feb 24'!$E$2:$E$301,0)),ISNUMBER(MATCH(C58,'Feb 24'!$F$2:$F$301,0))),AND(ISNUMBER(MATCH(D58,'Feb 24'!$H$2:$H$301,0)),(ISNUMBER(MATCH(E58,'Feb 24'!$G$2:$G$301,0))))),"Found","Not Found")</f>
        <v>Found</v>
      </c>
      <c r="J58" s="24" t="str">
        <f>IF(OR(OR(ISNUMBER(MATCH(C58,'Feb 25'!$E$2:$E$300,0)),ISNUMBER(MATCH(C58,'Feb 25'!$F$2:$F$300,0))),AND(ISNUMBER(MATCH(D58,'Feb 25'!$H$2:$H$300,0)),(ISNUMBER(MATCH(E58,'Feb 25'!$G$2:$G$300,0))))),"Found","Not Found")</f>
        <v>Found</v>
      </c>
      <c r="K58" s="24" t="str">
        <f>IF(OR(OR(ISNUMBER(MATCH(C58,'Feb 26'!$E$2:$E$300,0)),ISNUMBER(MATCH(C58,'Feb 26'!$F$2:$F$300,0))),AND(ISNUMBER(MATCH(D58,'Feb 26'!$H$2:$H$300,0)),(ISNUMBER(MATCH(E58,'Feb 26'!$G$2:$G$300,0))))),"Found","Not Found")</f>
        <v>Found</v>
      </c>
      <c r="L58" s="24" t="str">
        <f>IF(OR(OR(ISNUMBER(MATCH(C58,'Feb 27'!$E$2:$E$300,0)),ISNUMBER(MATCH(C58,'Feb 27'!$F$2:$F$300,0))),AND(ISNUMBER(MATCH(D58,'Feb 27'!$H$2:$H$300,0)),(ISNUMBER(MATCH(E58,'Feb 27'!$G$2:$G$300,0))))),"Found","Not Found")</f>
        <v>Found</v>
      </c>
      <c r="M58" s="24">
        <f t="shared" si="0"/>
        <v>7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J58" s="24"/>
    </row>
    <row r="59" spans="1:36" s="31" customFormat="1" ht="15.75" customHeight="1" x14ac:dyDescent="0.3">
      <c r="A59" s="24" t="s">
        <v>1509</v>
      </c>
      <c r="B59" s="28" t="s">
        <v>485</v>
      </c>
      <c r="C59" s="26">
        <v>650</v>
      </c>
      <c r="D59" s="30" t="s">
        <v>486</v>
      </c>
      <c r="E59" s="30" t="s">
        <v>487</v>
      </c>
      <c r="F59" s="31" t="str">
        <f>IF(OR(OR(ISNUMBER(MATCH(C59,'Feb 21'!$E$2:$E$300,0)),ISNUMBER(MATCH(C59,'Feb 21'!$F$2:$F$300,0))),AND(ISNUMBER(MATCH(D59,'Feb 21'!$H$2:$H$300,0)),(ISNUMBER(MATCH(E59,'Feb 21'!$G$2:$G$300,0))))),"Found","Not Found")</f>
        <v>Found</v>
      </c>
      <c r="G59" s="31" t="str">
        <f>IF(OR(OR(ISNUMBER(MATCH(C59,'Feb 22'!$E$2:$E$300,0)),ISNUMBER(MATCH(C59,'Feb 22'!$F$2:$F$300,0))),AND(ISNUMBER(MATCH(D59,'Feb 22'!$H$2:$H$300,0)),(ISNUMBER(MATCH(E59,'Feb 22'!$G$2:$G$300,0))))),"Found","Not Found")</f>
        <v>Found</v>
      </c>
      <c r="H59" s="24" t="str">
        <f>IF(OR(OR(ISNUMBER(MATCH(C59,'Feb 23'!$E$2:$E$300,0)),ISNUMBER(MATCH(C59,'Feb 23'!$F$2:$F$300,0))),AND(ISNUMBER(MATCH(D59,'Feb 23'!$H$2:$H$300,0)),(ISNUMBER(MATCH(E59,'Feb 23'!$G$2:$G$300,0))))),"Found","Not Found")</f>
        <v>Not Found</v>
      </c>
      <c r="I59" s="24" t="str">
        <f>IF(OR(OR(ISNUMBER(MATCH(C59,'Feb 24'!$E$2:$E$301,0)),ISNUMBER(MATCH(C59,'Feb 24'!$F$2:$F$301,0))),AND(ISNUMBER(MATCH(D59,'Feb 24'!$H$2:$H$301,0)),(ISNUMBER(MATCH(E59,'Feb 24'!$G$2:$G$301,0))))),"Found","Not Found")</f>
        <v>Found</v>
      </c>
      <c r="J59" s="24" t="str">
        <f>IF(OR(OR(ISNUMBER(MATCH(C59,'Feb 25'!$E$2:$E$300,0)),ISNUMBER(MATCH(C59,'Feb 25'!$F$2:$F$300,0))),AND(ISNUMBER(MATCH(D59,'Feb 25'!$H$2:$H$300,0)),(ISNUMBER(MATCH(E59,'Feb 25'!$G$2:$G$300,0))))),"Found","Not Found")</f>
        <v>Not Found</v>
      </c>
      <c r="K59" s="24" t="str">
        <f>IF(OR(OR(ISNUMBER(MATCH(C59,'Feb 26'!$E$2:$E$300,0)),ISNUMBER(MATCH(C59,'Feb 26'!$F$2:$F$300,0))),AND(ISNUMBER(MATCH(D59,'Feb 26'!$H$2:$H$300,0)),(ISNUMBER(MATCH(E59,'Feb 26'!$G$2:$G$300,0))))),"Found","Not Found")</f>
        <v>Not Found</v>
      </c>
      <c r="L59" s="24" t="str">
        <f>IF(OR(OR(ISNUMBER(MATCH(C59,'Feb 27'!$E$2:$E$300,0)),ISNUMBER(MATCH(C59,'Feb 27'!$F$2:$F$300,0))),AND(ISNUMBER(MATCH(D59,'Feb 27'!$H$2:$H$300,0)),(ISNUMBER(MATCH(E59,'Feb 27'!$G$2:$G$300,0))))),"Found","Not Found")</f>
        <v>Not Found</v>
      </c>
      <c r="M59" s="24">
        <f t="shared" si="0"/>
        <v>3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J59" s="24"/>
    </row>
    <row r="60" spans="1:36" s="31" customFormat="1" ht="15.75" customHeight="1" x14ac:dyDescent="0.3">
      <c r="A60" s="24" t="s">
        <v>1510</v>
      </c>
      <c r="B60" s="28" t="s">
        <v>1410</v>
      </c>
      <c r="C60" s="26">
        <v>651</v>
      </c>
      <c r="D60" s="30" t="s">
        <v>341</v>
      </c>
      <c r="E60" s="30" t="s">
        <v>340</v>
      </c>
      <c r="F60" s="31" t="str">
        <f>IF(OR(OR(ISNUMBER(MATCH(C60,'Feb 21'!$E$2:$E$300,0)),ISNUMBER(MATCH(C60,'Feb 21'!$F$2:$F$300,0))),AND(ISNUMBER(MATCH(D60,'Feb 21'!$H$2:$H$300,0)),(ISNUMBER(MATCH(E60,'Feb 21'!$G$2:$G$300,0))))),"Found","Not Found")</f>
        <v>Found</v>
      </c>
      <c r="G60" s="31" t="str">
        <f>IF(OR(OR(ISNUMBER(MATCH(C60,'Feb 22'!$E$2:$E$300,0)),ISNUMBER(MATCH(C60,'Feb 22'!$F$2:$F$300,0))),AND(ISNUMBER(MATCH(D60,'Feb 22'!$H$2:$H$300,0)),(ISNUMBER(MATCH(E60,'Feb 22'!$G$2:$G$300,0))))),"Found","Not Found")</f>
        <v>Not Found</v>
      </c>
      <c r="H60" s="24" t="str">
        <f>IF(OR(OR(ISNUMBER(MATCH(C60,'Feb 23'!$E$2:$E$300,0)),ISNUMBER(MATCH(C60,'Feb 23'!$F$2:$F$300,0))),AND(ISNUMBER(MATCH(D60,'Feb 23'!$H$2:$H$300,0)),(ISNUMBER(MATCH(E60,'Feb 23'!$G$2:$G$300,0))))),"Found","Not Found")</f>
        <v>Found</v>
      </c>
      <c r="I60" s="24" t="str">
        <f>IF(OR(OR(ISNUMBER(MATCH(C60,'Feb 24'!$E$2:$E$301,0)),ISNUMBER(MATCH(C60,'Feb 24'!$F$2:$F$301,0))),AND(ISNUMBER(MATCH(D60,'Feb 24'!$H$2:$H$301,0)),(ISNUMBER(MATCH(E60,'Feb 24'!$G$2:$G$301,0))))),"Found","Not Found")</f>
        <v>Found</v>
      </c>
      <c r="J60" s="24" t="str">
        <f>IF(OR(OR(ISNUMBER(MATCH(C60,'Feb 25'!$E$2:$E$300,0)),ISNUMBER(MATCH(C60,'Feb 25'!$F$2:$F$300,0))),AND(ISNUMBER(MATCH(D60,'Feb 25'!$H$2:$H$300,0)),(ISNUMBER(MATCH(E60,'Feb 25'!$G$2:$G$300,0))))),"Found","Not Found")</f>
        <v>Not Found</v>
      </c>
      <c r="K60" s="24" t="str">
        <f>IF(OR(OR(ISNUMBER(MATCH(C60,'Feb 26'!$E$2:$E$300,0)),ISNUMBER(MATCH(C60,'Feb 26'!$F$2:$F$300,0))),AND(ISNUMBER(MATCH(D60,'Feb 26'!$H$2:$H$300,0)),(ISNUMBER(MATCH(E60,'Feb 26'!$G$2:$G$300,0))))),"Found","Not Found")</f>
        <v>Not Found</v>
      </c>
      <c r="L60" s="24" t="str">
        <f>IF(OR(OR(ISNUMBER(MATCH(C60,'Feb 27'!$E$2:$E$300,0)),ISNUMBER(MATCH(C60,'Feb 27'!$F$2:$F$300,0))),AND(ISNUMBER(MATCH(D60,'Feb 27'!$H$2:$H$300,0)),(ISNUMBER(MATCH(E60,'Feb 27'!$G$2:$G$300,0))))),"Found","Not Found")</f>
        <v>Not Found</v>
      </c>
      <c r="M60" s="24">
        <f t="shared" si="0"/>
        <v>3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J60" s="24"/>
    </row>
    <row r="61" spans="1:36" s="31" customFormat="1" ht="15.75" customHeight="1" x14ac:dyDescent="0.3">
      <c r="A61" s="24" t="s">
        <v>1511</v>
      </c>
      <c r="B61" s="28" t="s">
        <v>956</v>
      </c>
      <c r="C61" s="26">
        <v>657</v>
      </c>
      <c r="D61" s="30" t="s">
        <v>957</v>
      </c>
      <c r="E61" s="30" t="s">
        <v>958</v>
      </c>
      <c r="F61" s="31" t="str">
        <f>IF(OR(OR(ISNUMBER(MATCH(C61,'Feb 21'!$E$2:$E$300,0)),ISNUMBER(MATCH(C61,'Feb 21'!$F$2:$F$300,0))),AND(ISNUMBER(MATCH(D61,'Feb 21'!$H$2:$H$300,0)),(ISNUMBER(MATCH(E61,'Feb 21'!$G$2:$G$300,0))))),"Found","Not Found")</f>
        <v>Found</v>
      </c>
      <c r="G61" s="31" t="str">
        <f>IF(OR(OR(ISNUMBER(MATCH(C61,'Feb 22'!$E$2:$E$300,0)),ISNUMBER(MATCH(C61,'Feb 22'!$F$2:$F$300,0))),AND(ISNUMBER(MATCH(D61,'Feb 22'!$H$2:$H$300,0)),(ISNUMBER(MATCH(E61,'Feb 22'!$G$2:$G$300,0))))),"Found","Not Found")</f>
        <v>Found</v>
      </c>
      <c r="H61" s="24" t="str">
        <f>IF(OR(OR(ISNUMBER(MATCH(C61,'Feb 23'!$E$2:$E$300,0)),ISNUMBER(MATCH(C61,'Feb 23'!$F$2:$F$300,0))),AND(ISNUMBER(MATCH(D61,'Feb 23'!$H$2:$H$300,0)),(ISNUMBER(MATCH(E61,'Feb 23'!$G$2:$G$300,0))))),"Found","Not Found")</f>
        <v>Found</v>
      </c>
      <c r="I61" s="24" t="str">
        <f>IF(OR(OR(ISNUMBER(MATCH(C61,'Feb 24'!$E$2:$E$301,0)),ISNUMBER(MATCH(C61,'Feb 24'!$F$2:$F$301,0))),AND(ISNUMBER(MATCH(D61,'Feb 24'!$H$2:$H$301,0)),(ISNUMBER(MATCH(E61,'Feb 24'!$G$2:$G$301,0))))),"Found","Not Found")</f>
        <v>Found</v>
      </c>
      <c r="J61" s="24" t="str">
        <f>IF(OR(OR(ISNUMBER(MATCH(C61,'Feb 25'!$E$2:$E$300,0)),ISNUMBER(MATCH(C61,'Feb 25'!$F$2:$F$300,0))),AND(ISNUMBER(MATCH(D61,'Feb 25'!$H$2:$H$300,0)),(ISNUMBER(MATCH(E61,'Feb 25'!$G$2:$G$300,0))))),"Found","Not Found")</f>
        <v>Not Found</v>
      </c>
      <c r="K61" s="24" t="str">
        <f>IF(OR(OR(ISNUMBER(MATCH(C61,'Feb 26'!$E$2:$E$300,0)),ISNUMBER(MATCH(C61,'Feb 26'!$F$2:$F$300,0))),AND(ISNUMBER(MATCH(D61,'Feb 26'!$H$2:$H$300,0)),(ISNUMBER(MATCH(E61,'Feb 26'!$G$2:$G$300,0))))),"Found","Not Found")</f>
        <v>Found</v>
      </c>
      <c r="L61" s="24" t="str">
        <f>IF(OR(OR(ISNUMBER(MATCH(C61,'Feb 27'!$E$2:$E$300,0)),ISNUMBER(MATCH(C61,'Feb 27'!$F$2:$F$300,0))),AND(ISNUMBER(MATCH(D61,'Feb 27'!$H$2:$H$300,0)),(ISNUMBER(MATCH(E61,'Feb 27'!$G$2:$G$300,0))))),"Found","Not Found")</f>
        <v>Not Found</v>
      </c>
      <c r="M61" s="24">
        <f t="shared" si="0"/>
        <v>5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J61" s="24"/>
    </row>
    <row r="62" spans="1:36" s="31" customFormat="1" ht="15.75" customHeight="1" x14ac:dyDescent="0.3">
      <c r="A62" s="24" t="s">
        <v>1512</v>
      </c>
      <c r="B62" s="28" t="s">
        <v>589</v>
      </c>
      <c r="C62" s="26">
        <v>660</v>
      </c>
      <c r="D62" s="30" t="s">
        <v>590</v>
      </c>
      <c r="E62" s="30" t="s">
        <v>591</v>
      </c>
      <c r="F62" s="31" t="str">
        <f>IF(OR(OR(ISNUMBER(MATCH(C62,'Feb 21'!$E$2:$E$300,0)),ISNUMBER(MATCH(C62,'Feb 21'!$F$2:$F$300,0))),AND(ISNUMBER(MATCH(D62,'Feb 21'!$H$2:$H$300,0)),(ISNUMBER(MATCH(E62,'Feb 21'!$G$2:$G$300,0))))),"Found","Not Found")</f>
        <v>Found</v>
      </c>
      <c r="G62" s="31" t="str">
        <f>IF(OR(OR(ISNUMBER(MATCH(C62,'Feb 22'!$E$2:$E$300,0)),ISNUMBER(MATCH(C62,'Feb 22'!$F$2:$F$300,0))),AND(ISNUMBER(MATCH(D62,'Feb 22'!$H$2:$H$300,0)),(ISNUMBER(MATCH(E62,'Feb 22'!$G$2:$G$300,0))))),"Found","Not Found")</f>
        <v>Found</v>
      </c>
      <c r="H62" s="24" t="str">
        <f>IF(OR(OR(ISNUMBER(MATCH(C62,'Feb 23'!$E$2:$E$300,0)),ISNUMBER(MATCH(C62,'Feb 23'!$F$2:$F$300,0))),AND(ISNUMBER(MATCH(D62,'Feb 23'!$H$2:$H$300,0)),(ISNUMBER(MATCH(E62,'Feb 23'!$G$2:$G$300,0))))),"Found","Not Found")</f>
        <v>Not Found</v>
      </c>
      <c r="I62" s="24" t="str">
        <f>IF(OR(OR(ISNUMBER(MATCH(C62,'Feb 24'!$E$2:$E$301,0)),ISNUMBER(MATCH(C62,'Feb 24'!$F$2:$F$301,0))),AND(ISNUMBER(MATCH(D62,'Feb 24'!$H$2:$H$301,0)),(ISNUMBER(MATCH(E62,'Feb 24'!$G$2:$G$301,0))))),"Found","Not Found")</f>
        <v>Found</v>
      </c>
      <c r="J62" s="24" t="str">
        <f>IF(OR(OR(ISNUMBER(MATCH(C62,'Feb 25'!$E$2:$E$300,0)),ISNUMBER(MATCH(C62,'Feb 25'!$F$2:$F$300,0))),AND(ISNUMBER(MATCH(D62,'Feb 25'!$H$2:$H$300,0)),(ISNUMBER(MATCH(E62,'Feb 25'!$G$2:$G$300,0))))),"Found","Not Found")</f>
        <v>Not Found</v>
      </c>
      <c r="K62" s="24" t="str">
        <f>IF(OR(OR(ISNUMBER(MATCH(C62,'Feb 26'!$E$2:$E$300,0)),ISNUMBER(MATCH(C62,'Feb 26'!$F$2:$F$300,0))),AND(ISNUMBER(MATCH(D62,'Feb 26'!$H$2:$H$300,0)),(ISNUMBER(MATCH(E62,'Feb 26'!$G$2:$G$300,0))))),"Found","Not Found")</f>
        <v>Not Found</v>
      </c>
      <c r="L62" s="24" t="str">
        <f>IF(OR(OR(ISNUMBER(MATCH(C62,'Feb 27'!$E$2:$E$300,0)),ISNUMBER(MATCH(C62,'Feb 27'!$F$2:$F$300,0))),AND(ISNUMBER(MATCH(D62,'Feb 27'!$H$2:$H$300,0)),(ISNUMBER(MATCH(E62,'Feb 27'!$G$2:$G$300,0))))),"Found","Not Found")</f>
        <v>Not Found</v>
      </c>
      <c r="M62" s="24">
        <f t="shared" ref="M62:M67" si="1">COUNTIF(F62:L62,"Found")</f>
        <v>3</v>
      </c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J62" s="24"/>
    </row>
    <row r="63" spans="1:36" s="31" customFormat="1" ht="15.75" customHeight="1" x14ac:dyDescent="0.3">
      <c r="A63" s="24" t="s">
        <v>1513</v>
      </c>
      <c r="B63" s="28" t="s">
        <v>1113</v>
      </c>
      <c r="C63" s="26">
        <v>661</v>
      </c>
      <c r="D63" s="30" t="s">
        <v>1114</v>
      </c>
      <c r="E63" s="30" t="s">
        <v>1115</v>
      </c>
      <c r="F63" s="31" t="str">
        <f>IF(OR(OR(ISNUMBER(MATCH(C63,'Feb 21'!$E$2:$E$300,0)),ISNUMBER(MATCH(C63,'Feb 21'!$F$2:$F$300,0))),AND(ISNUMBER(MATCH(D63,'Feb 21'!$H$2:$H$300,0)),(ISNUMBER(MATCH(E63,'Feb 21'!$G$2:$G$300,0))))),"Found","Not Found")</f>
        <v>Not Found</v>
      </c>
      <c r="G63" s="31" t="str">
        <f>IF(OR(OR(ISNUMBER(MATCH(C63,'Feb 22'!$E$2:$E$300,0)),ISNUMBER(MATCH(C63,'Feb 22'!$F$2:$F$300,0))),AND(ISNUMBER(MATCH(D63,'Feb 22'!$H$2:$H$300,0)),(ISNUMBER(MATCH(E63,'Feb 22'!$G$2:$G$300,0))))),"Found","Not Found")</f>
        <v>Not Found</v>
      </c>
      <c r="H63" s="24" t="str">
        <f>IF(OR(OR(ISNUMBER(MATCH(C63,'Feb 23'!$E$2:$E$300,0)),ISNUMBER(MATCH(C63,'Feb 23'!$F$2:$F$300,0))),AND(ISNUMBER(MATCH(D63,'Feb 23'!$H$2:$H$300,0)),(ISNUMBER(MATCH(E63,'Feb 23'!$G$2:$G$300,0))))),"Found","Not Found")</f>
        <v>Not Found</v>
      </c>
      <c r="I63" s="24" t="str">
        <f>IF(OR(OR(ISNUMBER(MATCH(C63,'Feb 24'!$E$2:$E$301,0)),ISNUMBER(MATCH(C63,'Feb 24'!$F$2:$F$301,0))),AND(ISNUMBER(MATCH(D63,'Feb 24'!$H$2:$H$301,0)),(ISNUMBER(MATCH(E63,'Feb 24'!$G$2:$G$301,0))))),"Found","Not Found")</f>
        <v>Not Found</v>
      </c>
      <c r="J63" s="24" t="str">
        <f>IF(OR(OR(ISNUMBER(MATCH(C63,'Feb 25'!$E$2:$E$300,0)),ISNUMBER(MATCH(C63,'Feb 25'!$F$2:$F$300,0))),AND(ISNUMBER(MATCH(D63,'Feb 25'!$H$2:$H$300,0)),(ISNUMBER(MATCH(E63,'Feb 25'!$G$2:$G$300,0))))),"Found","Not Found")</f>
        <v>Not Found</v>
      </c>
      <c r="K63" s="24" t="str">
        <f>IF(OR(OR(ISNUMBER(MATCH(C63,'Feb 26'!$E$2:$E$300,0)),ISNUMBER(MATCH(C63,'Feb 26'!$F$2:$F$300,0))),AND(ISNUMBER(MATCH(D63,'Feb 26'!$H$2:$H$300,0)),(ISNUMBER(MATCH(E63,'Feb 26'!$G$2:$G$300,0))))),"Found","Not Found")</f>
        <v>Not Found</v>
      </c>
      <c r="L63" s="24" t="str">
        <f>IF(OR(OR(ISNUMBER(MATCH(C63,'Feb 27'!$E$2:$E$300,0)),ISNUMBER(MATCH(C63,'Feb 27'!$F$2:$F$300,0))),AND(ISNUMBER(MATCH(D63,'Feb 27'!$H$2:$H$300,0)),(ISNUMBER(MATCH(E63,'Feb 27'!$G$2:$G$300,0))))),"Found","Not Found")</f>
        <v>Not Found</v>
      </c>
      <c r="M63" s="24">
        <f t="shared" si="1"/>
        <v>0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J63" s="24"/>
    </row>
    <row r="64" spans="1:36" s="31" customFormat="1" ht="15.75" customHeight="1" x14ac:dyDescent="0.3">
      <c r="A64" s="24" t="s">
        <v>1514</v>
      </c>
      <c r="B64" s="28" t="s">
        <v>1423</v>
      </c>
      <c r="C64" s="26">
        <v>662</v>
      </c>
      <c r="D64" s="30" t="s">
        <v>1424</v>
      </c>
      <c r="E64" s="30" t="s">
        <v>1425</v>
      </c>
      <c r="F64" s="31" t="str">
        <f>IF(OR(OR(ISNUMBER(MATCH(C64,'Feb 21'!$E$2:$E$300,0)),ISNUMBER(MATCH(C64,'Feb 21'!$F$2:$F$300,0))),AND(ISNUMBER(MATCH(D64,'Feb 21'!$H$2:$H$300,0)),(ISNUMBER(MATCH(E64,'Feb 21'!$G$2:$G$300,0))))),"Found","Not Found")</f>
        <v>Found</v>
      </c>
      <c r="G64" s="31" t="str">
        <f>IF(OR(OR(ISNUMBER(MATCH(C64,'Feb 22'!$E$2:$E$300,0)),ISNUMBER(MATCH(C64,'Feb 22'!$F$2:$F$300,0))),AND(ISNUMBER(MATCH(D64,'Feb 22'!$H$2:$H$300,0)),(ISNUMBER(MATCH(E64,'Feb 22'!$G$2:$G$300,0))))),"Found","Not Found")</f>
        <v>Found</v>
      </c>
      <c r="H64" s="24" t="str">
        <f>IF(OR(OR(ISNUMBER(MATCH(C64,'Feb 23'!$E$2:$E$300,0)),ISNUMBER(MATCH(C64,'Feb 23'!$F$2:$F$300,0))),AND(ISNUMBER(MATCH(D64,'Feb 23'!$H$2:$H$300,0)),(ISNUMBER(MATCH(E64,'Feb 23'!$G$2:$G$300,0))))),"Found","Not Found")</f>
        <v>Not Found</v>
      </c>
      <c r="I64" s="24" t="str">
        <f>IF(OR(OR(ISNUMBER(MATCH(C64,'Feb 24'!$E$2:$E$301,0)),ISNUMBER(MATCH(C64,'Feb 24'!$F$2:$F$301,0))),AND(ISNUMBER(MATCH(D64,'Feb 24'!$H$2:$H$301,0)),(ISNUMBER(MATCH(E64,'Feb 24'!$G$2:$G$301,0))))),"Found","Not Found")</f>
        <v>Found</v>
      </c>
      <c r="J64" s="24" t="str">
        <f>IF(OR(OR(ISNUMBER(MATCH(C64,'Feb 25'!$E$2:$E$300,0)),ISNUMBER(MATCH(C64,'Feb 25'!$F$2:$F$300,0))),AND(ISNUMBER(MATCH(D64,'Feb 25'!$H$2:$H$300,0)),(ISNUMBER(MATCH(E64,'Feb 25'!$G$2:$G$300,0))))),"Found","Not Found")</f>
        <v>Not Found</v>
      </c>
      <c r="K64" s="24" t="str">
        <f>IF(OR(OR(ISNUMBER(MATCH(C64,'Feb 26'!$E$2:$E$300,0)),ISNUMBER(MATCH(C64,'Feb 26'!$F$2:$F$300,0))),AND(ISNUMBER(MATCH(D64,'Feb 26'!$H$2:$H$300,0)),(ISNUMBER(MATCH(E64,'Feb 26'!$G$2:$G$300,0))))),"Found","Not Found")</f>
        <v>Not Found</v>
      </c>
      <c r="L64" s="24" t="str">
        <f>IF(OR(OR(ISNUMBER(MATCH(C64,'Feb 27'!$E$2:$E$300,0)),ISNUMBER(MATCH(C64,'Feb 27'!$F$2:$F$300,0))),AND(ISNUMBER(MATCH(D64,'Feb 27'!$H$2:$H$300,0)),(ISNUMBER(MATCH(E64,'Feb 27'!$G$2:$G$300,0))))),"Found","Not Found")</f>
        <v>Not Found</v>
      </c>
      <c r="M64" s="24">
        <f t="shared" si="1"/>
        <v>3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J64" s="24"/>
    </row>
    <row r="65" spans="1:36" s="31" customFormat="1" ht="15.75" customHeight="1" x14ac:dyDescent="0.3">
      <c r="A65" s="24" t="s">
        <v>1515</v>
      </c>
      <c r="B65" s="28" t="s">
        <v>676</v>
      </c>
      <c r="C65" s="26">
        <v>663</v>
      </c>
      <c r="D65" s="30" t="s">
        <v>677</v>
      </c>
      <c r="E65" s="30" t="s">
        <v>678</v>
      </c>
      <c r="F65" s="31" t="str">
        <f>IF(OR(OR(ISNUMBER(MATCH(C65,'Feb 21'!$E$2:$E$300,0)),ISNUMBER(MATCH(C65,'Feb 21'!$F$2:$F$300,0))),AND(ISNUMBER(MATCH(D65,'Feb 21'!$H$2:$H$300,0)),(ISNUMBER(MATCH(E65,'Feb 21'!$G$2:$G$300,0))))),"Found","Not Found")</f>
        <v>Found</v>
      </c>
      <c r="G65" s="31" t="str">
        <f>IF(OR(OR(ISNUMBER(MATCH(C65,'Feb 22'!$E$2:$E$300,0)),ISNUMBER(MATCH(C65,'Feb 22'!$F$2:$F$300,0))),AND(ISNUMBER(MATCH(D65,'Feb 22'!$H$2:$H$300,0)),(ISNUMBER(MATCH(E65,'Feb 22'!$G$2:$G$300,0))))),"Found","Not Found")</f>
        <v>Found</v>
      </c>
      <c r="H65" s="24" t="str">
        <f>IF(OR(OR(ISNUMBER(MATCH(C65,'Feb 23'!$E$2:$E$300,0)),ISNUMBER(MATCH(C65,'Feb 23'!$F$2:$F$300,0))),AND(ISNUMBER(MATCH(D65,'Feb 23'!$H$2:$H$300,0)),(ISNUMBER(MATCH(E65,'Feb 23'!$G$2:$G$300,0))))),"Found","Not Found")</f>
        <v>Found</v>
      </c>
      <c r="I65" s="24" t="str">
        <f>IF(OR(OR(ISNUMBER(MATCH(C65,'Feb 24'!$E$2:$E$301,0)),ISNUMBER(MATCH(C65,'Feb 24'!$F$2:$F$301,0))),AND(ISNUMBER(MATCH(D65,'Feb 24'!$H$2:$H$301,0)),(ISNUMBER(MATCH(E65,'Feb 24'!$G$2:$G$301,0))))),"Found","Not Found")</f>
        <v>Found</v>
      </c>
      <c r="J65" s="24" t="str">
        <f>IF(OR(OR(ISNUMBER(MATCH(C65,'Feb 25'!$E$2:$E$300,0)),ISNUMBER(MATCH(C65,'Feb 25'!$F$2:$F$300,0))),AND(ISNUMBER(MATCH(D65,'Feb 25'!$H$2:$H$300,0)),(ISNUMBER(MATCH(E65,'Feb 25'!$G$2:$G$300,0))))),"Found","Not Found")</f>
        <v>Not Found</v>
      </c>
      <c r="K65" s="24" t="str">
        <f>IF(OR(OR(ISNUMBER(MATCH(C65,'Feb 26'!$E$2:$E$300,0)),ISNUMBER(MATCH(C65,'Feb 26'!$F$2:$F$300,0))),AND(ISNUMBER(MATCH(D65,'Feb 26'!$H$2:$H$300,0)),(ISNUMBER(MATCH(E65,'Feb 26'!$G$2:$G$300,0))))),"Found","Not Found")</f>
        <v>Not Found</v>
      </c>
      <c r="L65" s="24" t="str">
        <f>IF(OR(OR(ISNUMBER(MATCH(C65,'Feb 27'!$E$2:$E$300,0)),ISNUMBER(MATCH(C65,'Feb 27'!$F$2:$F$300,0))),AND(ISNUMBER(MATCH(D65,'Feb 27'!$H$2:$H$300,0)),(ISNUMBER(MATCH(E65,'Feb 27'!$G$2:$G$300,0))))),"Found","Not Found")</f>
        <v>Not Found</v>
      </c>
      <c r="M65" s="24">
        <f t="shared" si="1"/>
        <v>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J65" s="24"/>
    </row>
    <row r="66" spans="1:36" s="31" customFormat="1" ht="15.75" customHeight="1" x14ac:dyDescent="0.3">
      <c r="A66" s="24" t="s">
        <v>1516</v>
      </c>
      <c r="B66" s="28" t="s">
        <v>1164</v>
      </c>
      <c r="C66" s="26">
        <v>667</v>
      </c>
      <c r="D66" s="30" t="s">
        <v>1165</v>
      </c>
      <c r="E66" s="30" t="s">
        <v>1166</v>
      </c>
      <c r="F66" s="31" t="str">
        <f>IF(OR(OR(ISNUMBER(MATCH(C66,'Feb 21'!$E$2:$E$300,0)),ISNUMBER(MATCH(C66,'Feb 21'!$F$2:$F$300,0))),AND(ISNUMBER(MATCH(D66,'Feb 21'!$H$2:$H$300,0)),(ISNUMBER(MATCH(E66,'Feb 21'!$G$2:$G$300,0))))),"Found","Not Found")</f>
        <v>Found</v>
      </c>
      <c r="G66" s="31" t="str">
        <f>IF(OR(OR(ISNUMBER(MATCH(C66,'Feb 22'!$E$2:$E$300,0)),ISNUMBER(MATCH(C66,'Feb 22'!$F$2:$F$300,0))),AND(ISNUMBER(MATCH(D66,'Feb 22'!$H$2:$H$300,0)),(ISNUMBER(MATCH(E66,'Feb 22'!$G$2:$G$300,0))))),"Found","Not Found")</f>
        <v>Found</v>
      </c>
      <c r="H66" s="24" t="str">
        <f>IF(OR(OR(ISNUMBER(MATCH(C66,'Feb 23'!$E$2:$E$300,0)),ISNUMBER(MATCH(C66,'Feb 23'!$F$2:$F$300,0))),AND(ISNUMBER(MATCH(D66,'Feb 23'!$H$2:$H$300,0)),(ISNUMBER(MATCH(E66,'Feb 23'!$G$2:$G$300,0))))),"Found","Not Found")</f>
        <v>Found</v>
      </c>
      <c r="I66" s="24" t="str">
        <f>IF(OR(OR(ISNUMBER(MATCH(C66,'Feb 24'!$E$2:$E$301,0)),ISNUMBER(MATCH(C66,'Feb 24'!$F$2:$F$301,0))),AND(ISNUMBER(MATCH(D66,'Feb 24'!$H$2:$H$301,0)),(ISNUMBER(MATCH(E66,'Feb 24'!$G$2:$G$301,0))))),"Found","Not Found")</f>
        <v>Found</v>
      </c>
      <c r="J66" s="24" t="str">
        <f>IF(OR(OR(ISNUMBER(MATCH(C66,'Feb 25'!$E$2:$E$300,0)),ISNUMBER(MATCH(C66,'Feb 25'!$F$2:$F$300,0))),AND(ISNUMBER(MATCH(D66,'Feb 25'!$H$2:$H$300,0)),(ISNUMBER(MATCH(E66,'Feb 25'!$G$2:$G$300,0))))),"Found","Not Found")</f>
        <v>Found</v>
      </c>
      <c r="K66" s="24" t="str">
        <f>IF(OR(OR(ISNUMBER(MATCH(C66,'Feb 26'!$E$2:$E$300,0)),ISNUMBER(MATCH(C66,'Feb 26'!$F$2:$F$300,0))),AND(ISNUMBER(MATCH(D66,'Feb 26'!$H$2:$H$300,0)),(ISNUMBER(MATCH(E66,'Feb 26'!$G$2:$G$300,0))))),"Found","Not Found")</f>
        <v>Found</v>
      </c>
      <c r="L66" s="24" t="str">
        <f>IF(OR(OR(ISNUMBER(MATCH(C66,'Feb 27'!$E$2:$E$300,0)),ISNUMBER(MATCH(C66,'Feb 27'!$F$2:$F$300,0))),AND(ISNUMBER(MATCH(D66,'Feb 27'!$H$2:$H$300,0)),(ISNUMBER(MATCH(E66,'Feb 27'!$G$2:$G$300,0))))),"Found","Not Found")</f>
        <v>Found</v>
      </c>
      <c r="M66" s="24">
        <f t="shared" si="1"/>
        <v>7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J66" s="24"/>
    </row>
    <row r="67" spans="1:36" s="31" customFormat="1" ht="15.75" customHeight="1" x14ac:dyDescent="0.3">
      <c r="A67" s="24" t="s">
        <v>1517</v>
      </c>
      <c r="B67" s="28" t="s">
        <v>825</v>
      </c>
      <c r="C67" s="26">
        <v>668</v>
      </c>
      <c r="D67" s="30" t="s">
        <v>826</v>
      </c>
      <c r="E67" s="30" t="s">
        <v>827</v>
      </c>
      <c r="F67" s="31" t="str">
        <f>IF(OR(OR(ISNUMBER(MATCH(C67,'Feb 21'!$E$2:$E$300,0)),ISNUMBER(MATCH(C67,'Feb 21'!$F$2:$F$300,0))),AND(ISNUMBER(MATCH(D67,'Feb 21'!$H$2:$H$300,0)),(ISNUMBER(MATCH(E67,'Feb 21'!$G$2:$G$300,0))))),"Found","Not Found")</f>
        <v>Found</v>
      </c>
      <c r="G67" s="31" t="str">
        <f>IF(OR(OR(ISNUMBER(MATCH(C67,'Feb 22'!$E$2:$E$300,0)),ISNUMBER(MATCH(C67,'Feb 22'!$F$2:$F$300,0))),AND(ISNUMBER(MATCH(D67,'Feb 22'!$H$2:$H$300,0)),(ISNUMBER(MATCH(E67,'Feb 22'!$G$2:$G$300,0))))),"Found","Not Found")</f>
        <v>Found</v>
      </c>
      <c r="H67" s="24" t="str">
        <f>IF(OR(OR(ISNUMBER(MATCH(C67,'Feb 23'!$E$2:$E$300,0)),ISNUMBER(MATCH(C67,'Feb 23'!$F$2:$F$300,0))),AND(ISNUMBER(MATCH(D67,'Feb 23'!$H$2:$H$300,0)),(ISNUMBER(MATCH(E67,'Feb 23'!$G$2:$G$300,0))))),"Found","Not Found")</f>
        <v>Found</v>
      </c>
      <c r="I67" s="24" t="str">
        <f>IF(OR(OR(ISNUMBER(MATCH(C67,'Feb 24'!$E$2:$E$301,0)),ISNUMBER(MATCH(C67,'Feb 24'!$F$2:$F$301,0))),AND(ISNUMBER(MATCH(D67,'Feb 24'!$H$2:$H$301,0)),(ISNUMBER(MATCH(E67,'Feb 24'!$G$2:$G$301,0))))),"Found","Not Found")</f>
        <v>Found</v>
      </c>
      <c r="J67" s="24" t="str">
        <f>IF(OR(OR(ISNUMBER(MATCH(C67,'Feb 25'!$E$2:$E$300,0)),ISNUMBER(MATCH(C67,'Feb 25'!$F$2:$F$300,0))),AND(ISNUMBER(MATCH(D67,'Feb 25'!$H$2:$H$300,0)),(ISNUMBER(MATCH(E67,'Feb 25'!$G$2:$G$300,0))))),"Found","Not Found")</f>
        <v>Found</v>
      </c>
      <c r="K67" s="24" t="str">
        <f>IF(OR(OR(ISNUMBER(MATCH(C67,'Feb 26'!$E$2:$E$300,0)),ISNUMBER(MATCH(C67,'Feb 26'!$F$2:$F$300,0))),AND(ISNUMBER(MATCH(D67,'Feb 26'!$H$2:$H$300,0)),(ISNUMBER(MATCH(E67,'Feb 26'!$G$2:$G$300,0))))),"Found","Not Found")</f>
        <v>Found</v>
      </c>
      <c r="L67" s="24" t="str">
        <f>IF(OR(OR(ISNUMBER(MATCH(C67,'Feb 27'!$E$2:$E$300,0)),ISNUMBER(MATCH(C67,'Feb 27'!$F$2:$F$300,0))),AND(ISNUMBER(MATCH(D67,'Feb 27'!$H$2:$H$300,0)),(ISNUMBER(MATCH(E67,'Feb 27'!$G$2:$G$300,0))))),"Found","Not Found")</f>
        <v>Found</v>
      </c>
      <c r="M67" s="24">
        <f t="shared" si="1"/>
        <v>7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J67" s="24"/>
    </row>
    <row r="68" spans="1:36" s="31" customFormat="1" ht="14" x14ac:dyDescent="0.3">
      <c r="A68" s="24" t="s">
        <v>1518</v>
      </c>
      <c r="B68" s="28" t="s">
        <v>1397</v>
      </c>
      <c r="C68" s="26">
        <v>669</v>
      </c>
      <c r="D68" s="30" t="s">
        <v>1398</v>
      </c>
      <c r="E68" s="30" t="s">
        <v>803</v>
      </c>
      <c r="F68" s="31" t="str">
        <f>IF(OR(OR(ISNUMBER(MATCH(C68,'Feb 21'!$E$2:$E$300,0)),ISNUMBER(MATCH(C68,'Feb 21'!$F$2:$F$300,0))),AND(ISNUMBER(MATCH(D68,'Feb 21'!$H$2:$H$300,0)),(ISNUMBER(MATCH(E68,'Feb 21'!$G$2:$G$300,0))))),"Found","Not Found")</f>
        <v>Not Found</v>
      </c>
      <c r="G68" s="31" t="str">
        <f>IF(OR(OR(ISNUMBER(MATCH(C68,'Feb 22'!$E$2:$E$300,0)),ISNUMBER(MATCH(C68,'Feb 22'!$F$2:$F$300,0))),AND(ISNUMBER(MATCH(D68,'Feb 22'!$H$2:$H$300,0)),(ISNUMBER(MATCH(E68,'Feb 22'!$G$2:$G$300,0))))),"Found","Not Found")</f>
        <v>Found</v>
      </c>
      <c r="H68" s="24" t="str">
        <f>IF(OR(OR(ISNUMBER(MATCH(C68,'Feb 23'!$E$2:$E$300,0)),ISNUMBER(MATCH(C68,'Feb 23'!$F$2:$F$300,0))),AND(ISNUMBER(MATCH(D68,'Feb 23'!$H$2:$H$300,0)),(ISNUMBER(MATCH(E68,'Feb 23'!$G$2:$G$300,0))))),"Found","Not Found")</f>
        <v>Found</v>
      </c>
      <c r="I68" s="24" t="str">
        <f>IF(OR(OR(ISNUMBER(MATCH(C68,'Feb 24'!$E$2:$E$301,0)),ISNUMBER(MATCH(C68,'Feb 24'!$F$2:$F$301,0))),AND(ISNUMBER(MATCH(D68,'Feb 24'!$H$2:$H$301,0)),(ISNUMBER(MATCH(E68,'Feb 24'!$G$2:$G$301,0))))),"Found","Not Found")</f>
        <v>Found</v>
      </c>
      <c r="J68" s="24" t="str">
        <f>IF(OR(OR(ISNUMBER(MATCH(C68,'Feb 25'!$E$2:$E$300,0)),ISNUMBER(MATCH(C68,'Feb 25'!$F$2:$F$300,0))),AND(ISNUMBER(MATCH(D68,'Feb 25'!$H$2:$H$300,0)),(ISNUMBER(MATCH(E68,'Feb 25'!$G$2:$G$300,0))))),"Found","Not Found")</f>
        <v>Not Found</v>
      </c>
      <c r="K68" s="24" t="str">
        <f>IF(OR(OR(ISNUMBER(MATCH(C68,'Feb 26'!$E$2:$E$300,0)),ISNUMBER(MATCH(C68,'Feb 26'!$F$2:$F$300,0))),AND(ISNUMBER(MATCH(D68,'Feb 26'!$H$2:$H$300,0)),(ISNUMBER(MATCH(E68,'Feb 26'!$G$2:$G$300,0))))),"Found","Not Found")</f>
        <v>Found</v>
      </c>
      <c r="L68" s="24" t="str">
        <f>IF(OR(OR(ISNUMBER(MATCH(C68,'Feb 27'!$E$2:$E$300,0)),ISNUMBER(MATCH(C68,'Feb 27'!$F$2:$F$300,0))),AND(ISNUMBER(MATCH(D68,'Feb 27'!$H$2:$H$300,0)),(ISNUMBER(MATCH(E68,'Feb 27'!$G$2:$G$300,0))))),"Found","Not Found")</f>
        <v>Found</v>
      </c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J68" s="24"/>
    </row>
    <row r="69" spans="1:36" s="31" customFormat="1" ht="15.75" customHeight="1" x14ac:dyDescent="0.3">
      <c r="A69" s="24" t="s">
        <v>1519</v>
      </c>
      <c r="B69" s="28" t="s">
        <v>1520</v>
      </c>
      <c r="C69" s="26">
        <v>670</v>
      </c>
      <c r="D69" s="30" t="s">
        <v>1299</v>
      </c>
      <c r="E69" s="30" t="s">
        <v>1300</v>
      </c>
      <c r="F69" s="31" t="str">
        <f>IF(OR(OR(ISNUMBER(MATCH(C69,'Feb 21'!$E$2:$E$300,0)),ISNUMBER(MATCH(C69,'Feb 21'!$F$2:$F$300,0))),AND(ISNUMBER(MATCH(D69,'Feb 21'!$H$2:$H$300,0)),(ISNUMBER(MATCH(E69,'Feb 21'!$G$2:$G$300,0))))),"Found","Not Found")</f>
        <v>Not Found</v>
      </c>
      <c r="G69" s="31" t="str">
        <f>IF(OR(OR(ISNUMBER(MATCH(C69,'Feb 22'!$E$2:$E$300,0)),ISNUMBER(MATCH(C69,'Feb 22'!$F$2:$F$300,0))),AND(ISNUMBER(MATCH(D69,'Feb 22'!$H$2:$H$300,0)),(ISNUMBER(MATCH(E69,'Feb 22'!$G$2:$G$300,0))))),"Found","Not Found")</f>
        <v>Not Found</v>
      </c>
      <c r="H69" s="24" t="str">
        <f>IF(OR(OR(ISNUMBER(MATCH(C69,'Feb 23'!$E$2:$E$300,0)),ISNUMBER(MATCH(C69,'Feb 23'!$F$2:$F$300,0))),AND(ISNUMBER(MATCH(D69,'Feb 23'!$H$2:$H$300,0)),(ISNUMBER(MATCH(E69,'Feb 23'!$G$2:$G$300,0))))),"Found","Not Found")</f>
        <v>Not Found</v>
      </c>
      <c r="I69" s="24" t="str">
        <f>IF(OR(OR(ISNUMBER(MATCH(C69,'Feb 24'!$E$2:$E$301,0)),ISNUMBER(MATCH(C69,'Feb 24'!$F$2:$F$301,0))),AND(ISNUMBER(MATCH(D69,'Feb 24'!$H$2:$H$301,0)),(ISNUMBER(MATCH(E69,'Feb 24'!$G$2:$G$301,0))))),"Found","Not Found")</f>
        <v>Not Found</v>
      </c>
      <c r="J69" s="24" t="str">
        <f>IF(OR(OR(ISNUMBER(MATCH(C69,'Feb 25'!$E$2:$E$300,0)),ISNUMBER(MATCH(C69,'Feb 25'!$F$2:$F$300,0))),AND(ISNUMBER(MATCH(D69,'Feb 25'!$H$2:$H$300,0)),(ISNUMBER(MATCH(E69,'Feb 25'!$G$2:$G$300,0))))),"Found","Not Found")</f>
        <v>Not Found</v>
      </c>
      <c r="K69" s="24" t="str">
        <f>IF(OR(OR(ISNUMBER(MATCH(C69,'Feb 26'!$E$2:$E$300,0)),ISNUMBER(MATCH(C69,'Feb 26'!$F$2:$F$300,0))),AND(ISNUMBER(MATCH(D69,'Feb 26'!$H$2:$H$300,0)),(ISNUMBER(MATCH(E69,'Feb 26'!$G$2:$G$300,0))))),"Found","Not Found")</f>
        <v>Not Found</v>
      </c>
      <c r="L69" s="24" t="str">
        <f>IF(OR(OR(ISNUMBER(MATCH(C69,'Feb 27'!$E$2:$E$300,0)),ISNUMBER(MATCH(C69,'Feb 27'!$F$2:$F$300,0))),AND(ISNUMBER(MATCH(D69,'Feb 27'!$H$2:$H$300,0)),(ISNUMBER(MATCH(E69,'Feb 27'!$G$2:$G$300,0))))),"Found","Not Found")</f>
        <v>Not Found</v>
      </c>
      <c r="M69" s="24">
        <f t="shared" ref="M69:M129" si="2">COUNTIF(F69:L69,"Found")</f>
        <v>0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J69" s="24"/>
    </row>
    <row r="70" spans="1:36" s="31" customFormat="1" ht="15.75" customHeight="1" x14ac:dyDescent="0.3">
      <c r="A70" s="24" t="s">
        <v>1521</v>
      </c>
      <c r="B70" s="28" t="s">
        <v>1522</v>
      </c>
      <c r="C70" s="26">
        <v>671</v>
      </c>
      <c r="D70" s="30" t="s">
        <v>1039</v>
      </c>
      <c r="E70" s="30" t="s">
        <v>1040</v>
      </c>
      <c r="F70" s="31" t="str">
        <f>IF(OR(OR(ISNUMBER(MATCH(C70,'Feb 21'!$E$2:$E$300,0)),ISNUMBER(MATCH(C70,'Feb 21'!$F$2:$F$300,0))),AND(ISNUMBER(MATCH(D70,'Feb 21'!$H$2:$H$300,0)),(ISNUMBER(MATCH(E70,'Feb 21'!$G$2:$G$300,0))))),"Found","Not Found")</f>
        <v>Found</v>
      </c>
      <c r="G70" s="31" t="str">
        <f>IF(OR(OR(ISNUMBER(MATCH(C70,'Feb 22'!$E$2:$E$300,0)),ISNUMBER(MATCH(C70,'Feb 22'!$F$2:$F$300,0))),AND(ISNUMBER(MATCH(D70,'Feb 22'!$H$2:$H$300,0)),(ISNUMBER(MATCH(E70,'Feb 22'!$G$2:$G$300,0))))),"Found","Not Found")</f>
        <v>Found</v>
      </c>
      <c r="H70" s="24" t="str">
        <f>IF(OR(OR(ISNUMBER(MATCH(C70,'Feb 23'!$E$2:$E$300,0)),ISNUMBER(MATCH(C70,'Feb 23'!$F$2:$F$300,0))),AND(ISNUMBER(MATCH(D70,'Feb 23'!$H$2:$H$300,0)),(ISNUMBER(MATCH(E70,'Feb 23'!$G$2:$G$300,0))))),"Found","Not Found")</f>
        <v>Found</v>
      </c>
      <c r="I70" s="24" t="str">
        <f>IF(OR(OR(ISNUMBER(MATCH(C70,'Feb 24'!$E$2:$E$301,0)),ISNUMBER(MATCH(C70,'Feb 24'!$F$2:$F$301,0))),AND(ISNUMBER(MATCH(D70,'Feb 24'!$H$2:$H$301,0)),(ISNUMBER(MATCH(E70,'Feb 24'!$G$2:$G$301,0))))),"Found","Not Found")</f>
        <v>Found</v>
      </c>
      <c r="J70" s="24" t="str">
        <f>IF(OR(OR(ISNUMBER(MATCH(C70,'Feb 25'!$E$2:$E$300,0)),ISNUMBER(MATCH(C70,'Feb 25'!$F$2:$F$300,0))),AND(ISNUMBER(MATCH(D70,'Feb 25'!$H$2:$H$300,0)),(ISNUMBER(MATCH(E70,'Feb 25'!$G$2:$G$300,0))))),"Found","Not Found")</f>
        <v>Not Found</v>
      </c>
      <c r="K70" s="24" t="str">
        <f>IF(OR(OR(ISNUMBER(MATCH(C70,'Feb 26'!$E$2:$E$300,0)),ISNUMBER(MATCH(C70,'Feb 26'!$F$2:$F$300,0))),AND(ISNUMBER(MATCH(D70,'Feb 26'!$H$2:$H$300,0)),(ISNUMBER(MATCH(E70,'Feb 26'!$G$2:$G$300,0))))),"Found","Not Found")</f>
        <v>Not Found</v>
      </c>
      <c r="L70" s="24" t="str">
        <f>IF(OR(OR(ISNUMBER(MATCH(C70,'Feb 27'!$E$2:$E$300,0)),ISNUMBER(MATCH(C70,'Feb 27'!$F$2:$F$300,0))),AND(ISNUMBER(MATCH(D70,'Feb 27'!$H$2:$H$300,0)),(ISNUMBER(MATCH(E70,'Feb 27'!$G$2:$G$300,0))))),"Found","Not Found")</f>
        <v>Not Found</v>
      </c>
      <c r="M70" s="24">
        <f t="shared" si="2"/>
        <v>4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J70" s="24"/>
    </row>
    <row r="71" spans="1:36" s="31" customFormat="1" ht="15.75" customHeight="1" x14ac:dyDescent="0.3">
      <c r="A71" s="24" t="s">
        <v>1523</v>
      </c>
      <c r="B71" s="28" t="s">
        <v>634</v>
      </c>
      <c r="C71" s="26">
        <v>673</v>
      </c>
      <c r="D71" s="30" t="s">
        <v>635</v>
      </c>
      <c r="E71" s="30" t="s">
        <v>636</v>
      </c>
      <c r="F71" s="31" t="str">
        <f>IF(OR(OR(ISNUMBER(MATCH(C71,'Feb 21'!$E$2:$E$300,0)),ISNUMBER(MATCH(C71,'Feb 21'!$F$2:$F$300,0))),AND(ISNUMBER(MATCH(D71,'Feb 21'!$H$2:$H$300,0)),(ISNUMBER(MATCH(E71,'Feb 21'!$G$2:$G$300,0))))),"Found","Not Found")</f>
        <v>Found</v>
      </c>
      <c r="G71" s="31" t="str">
        <f>IF(OR(OR(ISNUMBER(MATCH(C71,'Feb 22'!$E$2:$E$300,0)),ISNUMBER(MATCH(C71,'Feb 22'!$F$2:$F$300,0))),AND(ISNUMBER(MATCH(D71,'Feb 22'!$H$2:$H$300,0)),(ISNUMBER(MATCH(E71,'Feb 22'!$G$2:$G$300,0))))),"Found","Not Found")</f>
        <v>Found</v>
      </c>
      <c r="H71" s="24" t="str">
        <f>IF(OR(OR(ISNUMBER(MATCH(C71,'Feb 23'!$E$2:$E$300,0)),ISNUMBER(MATCH(C71,'Feb 23'!$F$2:$F$300,0))),AND(ISNUMBER(MATCH(D71,'Feb 23'!$H$2:$H$300,0)),(ISNUMBER(MATCH(E71,'Feb 23'!$G$2:$G$300,0))))),"Found","Not Found")</f>
        <v>Found</v>
      </c>
      <c r="I71" s="24" t="str">
        <f>IF(OR(OR(ISNUMBER(MATCH(C71,'Feb 24'!$E$2:$E$301,0)),ISNUMBER(MATCH(C71,'Feb 24'!$F$2:$F$301,0))),AND(ISNUMBER(MATCH(D71,'Feb 24'!$H$2:$H$301,0)),(ISNUMBER(MATCH(E71,'Feb 24'!$G$2:$G$301,0))))),"Found","Not Found")</f>
        <v>Found</v>
      </c>
      <c r="J71" s="24" t="str">
        <f>IF(OR(OR(ISNUMBER(MATCH(C71,'Feb 25'!$E$2:$E$300,0)),ISNUMBER(MATCH(C71,'Feb 25'!$F$2:$F$300,0))),AND(ISNUMBER(MATCH(D71,'Feb 25'!$H$2:$H$300,0)),(ISNUMBER(MATCH(E71,'Feb 25'!$G$2:$G$300,0))))),"Found","Not Found")</f>
        <v>Found</v>
      </c>
      <c r="K71" s="24" t="str">
        <f>IF(OR(OR(ISNUMBER(MATCH(C71,'Feb 26'!$E$2:$E$300,0)),ISNUMBER(MATCH(C71,'Feb 26'!$F$2:$F$300,0))),AND(ISNUMBER(MATCH(D71,'Feb 26'!$H$2:$H$300,0)),(ISNUMBER(MATCH(E71,'Feb 26'!$G$2:$G$300,0))))),"Found","Not Found")</f>
        <v>Found</v>
      </c>
      <c r="L71" s="24" t="str">
        <f>IF(OR(OR(ISNUMBER(MATCH(C71,'Feb 27'!$E$2:$E$300,0)),ISNUMBER(MATCH(C71,'Feb 27'!$F$2:$F$300,0))),AND(ISNUMBER(MATCH(D71,'Feb 27'!$H$2:$H$300,0)),(ISNUMBER(MATCH(E71,'Feb 27'!$G$2:$G$300,0))))),"Found","Not Found")</f>
        <v>Found</v>
      </c>
      <c r="M71" s="24">
        <f t="shared" si="2"/>
        <v>7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J71" s="24"/>
    </row>
    <row r="72" spans="1:36" s="31" customFormat="1" ht="15.75" customHeight="1" x14ac:dyDescent="0.3">
      <c r="A72" s="24" t="s">
        <v>1524</v>
      </c>
      <c r="B72" s="28" t="s">
        <v>1435</v>
      </c>
      <c r="C72" s="26">
        <v>674</v>
      </c>
      <c r="D72" s="30" t="s">
        <v>1436</v>
      </c>
      <c r="E72" s="30" t="s">
        <v>1437</v>
      </c>
      <c r="F72" s="31" t="str">
        <f>IF(OR(OR(ISNUMBER(MATCH(C72,'Feb 21'!$E$2:$E$300,0)),ISNUMBER(MATCH(C72,'Feb 21'!$F$2:$F$300,0))),AND(ISNUMBER(MATCH(D72,'Feb 21'!$H$2:$H$300,0)),(ISNUMBER(MATCH(E72,'Feb 21'!$G$2:$G$300,0))))),"Found","Not Found")</f>
        <v>Not Found</v>
      </c>
      <c r="G72" s="31" t="str">
        <f>IF(OR(OR(ISNUMBER(MATCH(C72,'Feb 22'!$E$2:$E$300,0)),ISNUMBER(MATCH(C72,'Feb 22'!$F$2:$F$300,0))),AND(ISNUMBER(MATCH(D72,'Feb 22'!$H$2:$H$300,0)),(ISNUMBER(MATCH(E72,'Feb 22'!$G$2:$G$300,0))))),"Found","Not Found")</f>
        <v>Not Found</v>
      </c>
      <c r="H72" s="24" t="str">
        <f>IF(OR(OR(ISNUMBER(MATCH(C72,'Feb 23'!$E$2:$E$300,0)),ISNUMBER(MATCH(C72,'Feb 23'!$F$2:$F$300,0))),AND(ISNUMBER(MATCH(D72,'Feb 23'!$H$2:$H$300,0)),(ISNUMBER(MATCH(E72,'Feb 23'!$G$2:$G$300,0))))),"Found","Not Found")</f>
        <v>Found</v>
      </c>
      <c r="I72" s="24" t="str">
        <f>IF(OR(OR(ISNUMBER(MATCH(C72,'Feb 24'!$E$2:$E$301,0)),ISNUMBER(MATCH(C72,'Feb 24'!$F$2:$F$301,0))),AND(ISNUMBER(MATCH(D72,'Feb 24'!$H$2:$H$301,0)),(ISNUMBER(MATCH(E72,'Feb 24'!$G$2:$G$301,0))))),"Found","Not Found")</f>
        <v>Found</v>
      </c>
      <c r="J72" s="24" t="str">
        <f>IF(OR(OR(ISNUMBER(MATCH(C72,'Feb 25'!$E$2:$E$300,0)),ISNUMBER(MATCH(C72,'Feb 25'!$F$2:$F$300,0))),AND(ISNUMBER(MATCH(D72,'Feb 25'!$H$2:$H$300,0)),(ISNUMBER(MATCH(E72,'Feb 25'!$G$2:$G$300,0))))),"Found","Not Found")</f>
        <v>Not Found</v>
      </c>
      <c r="K72" s="24" t="str">
        <f>IF(OR(OR(ISNUMBER(MATCH(C72,'Feb 26'!$E$2:$E$300,0)),ISNUMBER(MATCH(C72,'Feb 26'!$F$2:$F$300,0))),AND(ISNUMBER(MATCH(D72,'Feb 26'!$H$2:$H$300,0)),(ISNUMBER(MATCH(E72,'Feb 26'!$G$2:$G$300,0))))),"Found","Not Found")</f>
        <v>Found</v>
      </c>
      <c r="L72" s="24" t="str">
        <f>IF(OR(OR(ISNUMBER(MATCH(C72,'Feb 27'!$E$2:$E$300,0)),ISNUMBER(MATCH(C72,'Feb 27'!$F$2:$F$300,0))),AND(ISNUMBER(MATCH(D72,'Feb 27'!$H$2:$H$300,0)),(ISNUMBER(MATCH(E72,'Feb 27'!$G$2:$G$300,0))))),"Found","Not Found")</f>
        <v>Found</v>
      </c>
      <c r="M72" s="24">
        <f t="shared" si="2"/>
        <v>4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J72" s="24"/>
    </row>
    <row r="73" spans="1:36" s="31" customFormat="1" ht="15.75" customHeight="1" x14ac:dyDescent="0.3">
      <c r="A73" s="24" t="s">
        <v>1525</v>
      </c>
      <c r="B73" s="28" t="s">
        <v>1067</v>
      </c>
      <c r="C73" s="26">
        <v>675</v>
      </c>
      <c r="D73" s="30" t="s">
        <v>1068</v>
      </c>
      <c r="E73" s="30" t="s">
        <v>1069</v>
      </c>
      <c r="F73" s="31" t="str">
        <f>IF(OR(OR(ISNUMBER(MATCH(C73,'Feb 21'!$E$2:$E$300,0)),ISNUMBER(MATCH(C73,'Feb 21'!$F$2:$F$300,0))),AND(ISNUMBER(MATCH(D73,'Feb 21'!$H$2:$H$300,0)),(ISNUMBER(MATCH(E73,'Feb 21'!$G$2:$G$300,0))))),"Found","Not Found")</f>
        <v>Found</v>
      </c>
      <c r="G73" s="31" t="str">
        <f>IF(OR(OR(ISNUMBER(MATCH(C73,'Feb 22'!$E$2:$E$300,0)),ISNUMBER(MATCH(C73,'Feb 22'!$F$2:$F$300,0))),AND(ISNUMBER(MATCH(D73,'Feb 22'!$H$2:$H$300,0)),(ISNUMBER(MATCH(E73,'Feb 22'!$G$2:$G$300,0))))),"Found","Not Found")</f>
        <v>Found</v>
      </c>
      <c r="H73" s="24" t="str">
        <f>IF(OR(OR(ISNUMBER(MATCH(C73,'Feb 23'!$E$2:$E$300,0)),ISNUMBER(MATCH(C73,'Feb 23'!$F$2:$F$300,0))),AND(ISNUMBER(MATCH(D73,'Feb 23'!$H$2:$H$300,0)),(ISNUMBER(MATCH(E73,'Feb 23'!$G$2:$G$300,0))))),"Found","Not Found")</f>
        <v>Found</v>
      </c>
      <c r="I73" s="24" t="str">
        <f>IF(OR(OR(ISNUMBER(MATCH(C73,'Feb 24'!$E$2:$E$301,0)),ISNUMBER(MATCH(C73,'Feb 24'!$F$2:$F$301,0))),AND(ISNUMBER(MATCH(D73,'Feb 24'!$H$2:$H$301,0)),(ISNUMBER(MATCH(E73,'Feb 24'!$G$2:$G$301,0))))),"Found","Not Found")</f>
        <v>Found</v>
      </c>
      <c r="J73" s="24" t="str">
        <f>IF(OR(OR(ISNUMBER(MATCH(C73,'Feb 25'!$E$2:$E$300,0)),ISNUMBER(MATCH(C73,'Feb 25'!$F$2:$F$300,0))),AND(ISNUMBER(MATCH(D73,'Feb 25'!$H$2:$H$300,0)),(ISNUMBER(MATCH(E73,'Feb 25'!$G$2:$G$300,0))))),"Found","Not Found")</f>
        <v>Found</v>
      </c>
      <c r="K73" s="24" t="str">
        <f>IF(OR(OR(ISNUMBER(MATCH(C73,'Feb 26'!$E$2:$E$300,0)),ISNUMBER(MATCH(C73,'Feb 26'!$F$2:$F$300,0))),AND(ISNUMBER(MATCH(D73,'Feb 26'!$H$2:$H$300,0)),(ISNUMBER(MATCH(E73,'Feb 26'!$G$2:$G$300,0))))),"Found","Not Found")</f>
        <v>Found</v>
      </c>
      <c r="L73" s="24" t="str">
        <f>IF(OR(OR(ISNUMBER(MATCH(C73,'Feb 27'!$E$2:$E$300,0)),ISNUMBER(MATCH(C73,'Feb 27'!$F$2:$F$300,0))),AND(ISNUMBER(MATCH(D73,'Feb 27'!$H$2:$H$300,0)),(ISNUMBER(MATCH(E73,'Feb 27'!$G$2:$G$300,0))))),"Found","Not Found")</f>
        <v>Found</v>
      </c>
      <c r="M73" s="24">
        <f t="shared" si="2"/>
        <v>7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J73" s="24"/>
    </row>
    <row r="74" spans="1:36" s="31" customFormat="1" ht="15.75" customHeight="1" x14ac:dyDescent="0.3">
      <c r="A74" s="24" t="s">
        <v>1526</v>
      </c>
      <c r="B74" s="28" t="s">
        <v>897</v>
      </c>
      <c r="C74" s="26">
        <v>676</v>
      </c>
      <c r="D74" s="30" t="s">
        <v>898</v>
      </c>
      <c r="E74" s="30" t="s">
        <v>899</v>
      </c>
      <c r="F74" s="31" t="str">
        <f>IF(OR(OR(ISNUMBER(MATCH(C74,'Feb 21'!$E$2:$E$300,0)),ISNUMBER(MATCH(C74,'Feb 21'!$F$2:$F$300,0))),AND(ISNUMBER(MATCH(D74,'Feb 21'!$H$2:$H$300,0)),(ISNUMBER(MATCH(E74,'Feb 21'!$G$2:$G$300,0))))),"Found","Not Found")</f>
        <v>Found</v>
      </c>
      <c r="G74" s="31" t="str">
        <f>IF(OR(OR(ISNUMBER(MATCH(C74,'Feb 22'!$E$2:$E$300,0)),ISNUMBER(MATCH(C74,'Feb 22'!$F$2:$F$300,0))),AND(ISNUMBER(MATCH(D74,'Feb 22'!$H$2:$H$300,0)),(ISNUMBER(MATCH(E74,'Feb 22'!$G$2:$G$300,0))))),"Found","Not Found")</f>
        <v>Found</v>
      </c>
      <c r="H74" s="24" t="str">
        <f>IF(OR(OR(ISNUMBER(MATCH(C74,'Feb 23'!$E$2:$E$300,0)),ISNUMBER(MATCH(C74,'Feb 23'!$F$2:$F$300,0))),AND(ISNUMBER(MATCH(D74,'Feb 23'!$H$2:$H$300,0)),(ISNUMBER(MATCH(E74,'Feb 23'!$G$2:$G$300,0))))),"Found","Not Found")</f>
        <v>Found</v>
      </c>
      <c r="I74" s="24" t="str">
        <f>IF(OR(OR(ISNUMBER(MATCH(C74,'Feb 24'!$E$2:$E$301,0)),ISNUMBER(MATCH(C74,'Feb 24'!$F$2:$F$301,0))),AND(ISNUMBER(MATCH(D74,'Feb 24'!$H$2:$H$301,0)),(ISNUMBER(MATCH(E74,'Feb 24'!$G$2:$G$301,0))))),"Found","Not Found")</f>
        <v>Found</v>
      </c>
      <c r="J74" s="24" t="str">
        <f>IF(OR(OR(ISNUMBER(MATCH(C74,'Feb 25'!$E$2:$E$300,0)),ISNUMBER(MATCH(C74,'Feb 25'!$F$2:$F$300,0))),AND(ISNUMBER(MATCH(D74,'Feb 25'!$H$2:$H$300,0)),(ISNUMBER(MATCH(E74,'Feb 25'!$G$2:$G$300,0))))),"Found","Not Found")</f>
        <v>Found</v>
      </c>
      <c r="K74" s="24" t="str">
        <f>IF(OR(OR(ISNUMBER(MATCH(C74,'Feb 26'!$E$2:$E$300,0)),ISNUMBER(MATCH(C74,'Feb 26'!$F$2:$F$300,0))),AND(ISNUMBER(MATCH(D74,'Feb 26'!$H$2:$H$300,0)),(ISNUMBER(MATCH(E74,'Feb 26'!$G$2:$G$300,0))))),"Found","Not Found")</f>
        <v>Found</v>
      </c>
      <c r="L74" s="24" t="str">
        <f>IF(OR(OR(ISNUMBER(MATCH(C74,'Feb 27'!$E$2:$E$300,0)),ISNUMBER(MATCH(C74,'Feb 27'!$F$2:$F$300,0))),AND(ISNUMBER(MATCH(D74,'Feb 27'!$H$2:$H$300,0)),(ISNUMBER(MATCH(E74,'Feb 27'!$G$2:$G$300,0))))),"Found","Not Found")</f>
        <v>Found</v>
      </c>
      <c r="M74" s="24">
        <f t="shared" si="2"/>
        <v>7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J74" s="24"/>
    </row>
    <row r="75" spans="1:36" s="31" customFormat="1" ht="15.75" customHeight="1" x14ac:dyDescent="0.3">
      <c r="A75" s="24" t="s">
        <v>1527</v>
      </c>
      <c r="B75" s="28" t="s">
        <v>821</v>
      </c>
      <c r="C75" s="26">
        <v>678</v>
      </c>
      <c r="D75" s="30" t="s">
        <v>819</v>
      </c>
      <c r="E75" s="30" t="s">
        <v>820</v>
      </c>
      <c r="F75" s="31" t="str">
        <f>IF(OR(OR(ISNUMBER(MATCH(C75,'Feb 21'!$E$2:$E$300,0)),ISNUMBER(MATCH(C75,'Feb 21'!$F$2:$F$300,0))),AND(ISNUMBER(MATCH(D75,'Feb 21'!$H$2:$H$300,0)),(ISNUMBER(MATCH(E75,'Feb 21'!$G$2:$G$300,0))))),"Found","Not Found")</f>
        <v>Found</v>
      </c>
      <c r="G75" s="31" t="str">
        <f>IF(OR(OR(ISNUMBER(MATCH(C75,'Feb 22'!$E$2:$E$300,0)),ISNUMBER(MATCH(C75,'Feb 22'!$F$2:$F$300,0))),AND(ISNUMBER(MATCH(D75,'Feb 22'!$H$2:$H$300,0)),(ISNUMBER(MATCH(E75,'Feb 22'!$G$2:$G$300,0))))),"Found","Not Found")</f>
        <v>Found</v>
      </c>
      <c r="H75" s="24" t="str">
        <f>IF(OR(OR(ISNUMBER(MATCH(C75,'Feb 23'!$E$2:$E$300,0)),ISNUMBER(MATCH(C75,'Feb 23'!$F$2:$F$300,0))),AND(ISNUMBER(MATCH(D75,'Feb 23'!$H$2:$H$300,0)),(ISNUMBER(MATCH(E75,'Feb 23'!$G$2:$G$300,0))))),"Found","Not Found")</f>
        <v>Found</v>
      </c>
      <c r="I75" s="24" t="str">
        <f>IF(OR(OR(ISNUMBER(MATCH(C75,'Feb 24'!$E$2:$E$301,0)),ISNUMBER(MATCH(C75,'Feb 24'!$F$2:$F$301,0))),AND(ISNUMBER(MATCH(D75,'Feb 24'!$H$2:$H$301,0)),(ISNUMBER(MATCH(E75,'Feb 24'!$G$2:$G$301,0))))),"Found","Not Found")</f>
        <v>Found</v>
      </c>
      <c r="J75" s="24" t="str">
        <f>IF(OR(OR(ISNUMBER(MATCH(C75,'Feb 25'!$E$2:$E$300,0)),ISNUMBER(MATCH(C75,'Feb 25'!$F$2:$F$300,0))),AND(ISNUMBER(MATCH(D75,'Feb 25'!$H$2:$H$300,0)),(ISNUMBER(MATCH(E75,'Feb 25'!$G$2:$G$300,0))))),"Found","Not Found")</f>
        <v>Found</v>
      </c>
      <c r="K75" s="24" t="str">
        <f>IF(OR(OR(ISNUMBER(MATCH(C75,'Feb 26'!$E$2:$E$300,0)),ISNUMBER(MATCH(C75,'Feb 26'!$F$2:$F$300,0))),AND(ISNUMBER(MATCH(D75,'Feb 26'!$H$2:$H$300,0)),(ISNUMBER(MATCH(E75,'Feb 26'!$G$2:$G$300,0))))),"Found","Not Found")</f>
        <v>Found</v>
      </c>
      <c r="L75" s="24" t="str">
        <f>IF(OR(OR(ISNUMBER(MATCH(C75,'Feb 27'!$E$2:$E$300,0)),ISNUMBER(MATCH(C75,'Feb 27'!$F$2:$F$300,0))),AND(ISNUMBER(MATCH(D75,'Feb 27'!$H$2:$H$300,0)),(ISNUMBER(MATCH(E75,'Feb 27'!$G$2:$G$300,0))))),"Found","Not Found")</f>
        <v>Found</v>
      </c>
      <c r="M75" s="24">
        <f t="shared" si="2"/>
        <v>7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J75" s="24"/>
    </row>
    <row r="76" spans="1:36" s="31" customFormat="1" ht="15.75" customHeight="1" x14ac:dyDescent="0.3">
      <c r="A76" s="24" t="s">
        <v>1528</v>
      </c>
      <c r="B76" s="28" t="s">
        <v>583</v>
      </c>
      <c r="C76" s="26">
        <v>681</v>
      </c>
      <c r="D76" s="30" t="s">
        <v>584</v>
      </c>
      <c r="E76" s="30" t="s">
        <v>585</v>
      </c>
      <c r="F76" s="31" t="str">
        <f>IF(OR(OR(ISNUMBER(MATCH(C76,'Feb 21'!$E$2:$E$300,0)),ISNUMBER(MATCH(C76,'Feb 21'!$F$2:$F$300,0))),AND(ISNUMBER(MATCH(D76,'Feb 21'!$H$2:$H$300,0)),(ISNUMBER(MATCH(E76,'Feb 21'!$G$2:$G$300,0))))),"Found","Not Found")</f>
        <v>Found</v>
      </c>
      <c r="G76" s="31" t="str">
        <f>IF(OR(OR(ISNUMBER(MATCH(C76,'Feb 22'!$E$2:$E$300,0)),ISNUMBER(MATCH(C76,'Feb 22'!$F$2:$F$300,0))),AND(ISNUMBER(MATCH(D76,'Feb 22'!$H$2:$H$300,0)),(ISNUMBER(MATCH(E76,'Feb 22'!$G$2:$G$300,0))))),"Found","Not Found")</f>
        <v>Found</v>
      </c>
      <c r="H76" s="24" t="str">
        <f>IF(OR(OR(ISNUMBER(MATCH(C76,'Feb 23'!$E$2:$E$300,0)),ISNUMBER(MATCH(C76,'Feb 23'!$F$2:$F$300,0))),AND(ISNUMBER(MATCH(D76,'Feb 23'!$H$2:$H$300,0)),(ISNUMBER(MATCH(E76,'Feb 23'!$G$2:$G$300,0))))),"Found","Not Found")</f>
        <v>Found</v>
      </c>
      <c r="I76" s="24" t="str">
        <f>IF(OR(OR(ISNUMBER(MATCH(C76,'Feb 24'!$E$2:$E$301,0)),ISNUMBER(MATCH(C76,'Feb 24'!$F$2:$F$301,0))),AND(ISNUMBER(MATCH(D76,'Feb 24'!$H$2:$H$301,0)),(ISNUMBER(MATCH(E76,'Feb 24'!$G$2:$G$301,0))))),"Found","Not Found")</f>
        <v>Found</v>
      </c>
      <c r="J76" s="24" t="str">
        <f>IF(OR(OR(ISNUMBER(MATCH(C76,'Feb 25'!$E$2:$E$300,0)),ISNUMBER(MATCH(C76,'Feb 25'!$F$2:$F$300,0))),AND(ISNUMBER(MATCH(D76,'Feb 25'!$H$2:$H$300,0)),(ISNUMBER(MATCH(E76,'Feb 25'!$G$2:$G$300,0))))),"Found","Not Found")</f>
        <v>Not Found</v>
      </c>
      <c r="K76" s="24" t="str">
        <f>IF(OR(OR(ISNUMBER(MATCH(C76,'Feb 26'!$E$2:$E$300,0)),ISNUMBER(MATCH(C76,'Feb 26'!$F$2:$F$300,0))),AND(ISNUMBER(MATCH(D76,'Feb 26'!$H$2:$H$300,0)),(ISNUMBER(MATCH(E76,'Feb 26'!$G$2:$G$300,0))))),"Found","Not Found")</f>
        <v>Found</v>
      </c>
      <c r="L76" s="24" t="str">
        <f>IF(OR(OR(ISNUMBER(MATCH(C76,'Feb 27'!$E$2:$E$300,0)),ISNUMBER(MATCH(C76,'Feb 27'!$F$2:$F$300,0))),AND(ISNUMBER(MATCH(D76,'Feb 27'!$H$2:$H$300,0)),(ISNUMBER(MATCH(E76,'Feb 27'!$G$2:$G$300,0))))),"Found","Not Found")</f>
        <v>Found</v>
      </c>
      <c r="M76" s="24">
        <f t="shared" si="2"/>
        <v>6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J76" s="24"/>
    </row>
    <row r="77" spans="1:36" s="31" customFormat="1" ht="15.75" customHeight="1" x14ac:dyDescent="0.3">
      <c r="A77" s="24" t="s">
        <v>1529</v>
      </c>
      <c r="B77" s="28" t="s">
        <v>1251</v>
      </c>
      <c r="C77" s="26">
        <v>685</v>
      </c>
      <c r="D77" s="30" t="s">
        <v>1252</v>
      </c>
      <c r="E77" s="30" t="s">
        <v>1253</v>
      </c>
      <c r="F77" s="31" t="str">
        <f>IF(OR(OR(ISNUMBER(MATCH(C77,'Feb 21'!$E$2:$E$300,0)),ISNUMBER(MATCH(C77,'Feb 21'!$F$2:$F$300,0))),AND(ISNUMBER(MATCH(D77,'Feb 21'!$H$2:$H$300,0)),(ISNUMBER(MATCH(E77,'Feb 21'!$G$2:$G$300,0))))),"Found","Not Found")</f>
        <v>Found</v>
      </c>
      <c r="G77" s="31" t="str">
        <f>IF(OR(OR(ISNUMBER(MATCH(C77,'Feb 22'!$E$2:$E$300,0)),ISNUMBER(MATCH(C77,'Feb 22'!$F$2:$F$300,0))),AND(ISNUMBER(MATCH(D77,'Feb 22'!$H$2:$H$300,0)),(ISNUMBER(MATCH(E77,'Feb 22'!$G$2:$G$300,0))))),"Found","Not Found")</f>
        <v>Found</v>
      </c>
      <c r="H77" s="24" t="str">
        <f>IF(OR(OR(ISNUMBER(MATCH(C77,'Feb 23'!$E$2:$E$300,0)),ISNUMBER(MATCH(C77,'Feb 23'!$F$2:$F$300,0))),AND(ISNUMBER(MATCH(D77,'Feb 23'!$H$2:$H$300,0)),(ISNUMBER(MATCH(E77,'Feb 23'!$G$2:$G$300,0))))),"Found","Not Found")</f>
        <v>Found</v>
      </c>
      <c r="I77" s="24" t="str">
        <f>IF(OR(OR(ISNUMBER(MATCH(C77,'Feb 24'!$E$2:$E$301,0)),ISNUMBER(MATCH(C77,'Feb 24'!$F$2:$F$301,0))),AND(ISNUMBER(MATCH(D77,'Feb 24'!$H$2:$H$301,0)),(ISNUMBER(MATCH(E77,'Feb 24'!$G$2:$G$301,0))))),"Found","Not Found")</f>
        <v>Found</v>
      </c>
      <c r="J77" s="24" t="str">
        <f>IF(OR(OR(ISNUMBER(MATCH(C77,'Feb 25'!$E$2:$E$300,0)),ISNUMBER(MATCH(C77,'Feb 25'!$F$2:$F$300,0))),AND(ISNUMBER(MATCH(D77,'Feb 25'!$H$2:$H$300,0)),(ISNUMBER(MATCH(E77,'Feb 25'!$G$2:$G$300,0))))),"Found","Not Found")</f>
        <v>Not Found</v>
      </c>
      <c r="K77" s="24" t="str">
        <f>IF(OR(OR(ISNUMBER(MATCH(C77,'Feb 26'!$E$2:$E$300,0)),ISNUMBER(MATCH(C77,'Feb 26'!$F$2:$F$300,0))),AND(ISNUMBER(MATCH(D77,'Feb 26'!$H$2:$H$300,0)),(ISNUMBER(MATCH(E77,'Feb 26'!$G$2:$G$300,0))))),"Found","Not Found")</f>
        <v>Found</v>
      </c>
      <c r="L77" s="24" t="str">
        <f>IF(OR(OR(ISNUMBER(MATCH(C77,'Feb 27'!$E$2:$E$300,0)),ISNUMBER(MATCH(C77,'Feb 27'!$F$2:$F$300,0))),AND(ISNUMBER(MATCH(D77,'Feb 27'!$H$2:$H$300,0)),(ISNUMBER(MATCH(E77,'Feb 27'!$G$2:$G$300,0))))),"Found","Not Found")</f>
        <v>Not Found</v>
      </c>
      <c r="M77" s="24">
        <f t="shared" si="2"/>
        <v>5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J77" s="24"/>
    </row>
    <row r="78" spans="1:36" s="31" customFormat="1" ht="15.75" customHeight="1" x14ac:dyDescent="0.3">
      <c r="A78" s="24" t="s">
        <v>1530</v>
      </c>
      <c r="B78" s="28" t="s">
        <v>702</v>
      </c>
      <c r="C78" s="26">
        <v>696</v>
      </c>
      <c r="D78" s="30" t="s">
        <v>703</v>
      </c>
      <c r="E78" s="30" t="s">
        <v>685</v>
      </c>
      <c r="F78" s="31" t="str">
        <f>IF(OR(OR(ISNUMBER(MATCH(C78,'Feb 21'!$E$2:$E$300,0)),ISNUMBER(MATCH(C78,'Feb 21'!$F$2:$F$300,0))),AND(ISNUMBER(MATCH(D78,'Feb 21'!$H$2:$H$300,0)),(ISNUMBER(MATCH(E78,'Feb 21'!$G$2:$G$300,0))))),"Found","Not Found")</f>
        <v>Found</v>
      </c>
      <c r="G78" s="31" t="str">
        <f>IF(OR(OR(ISNUMBER(MATCH(C78,'Feb 22'!$E$2:$E$300,0)),ISNUMBER(MATCH(C78,'Feb 22'!$F$2:$F$300,0))),AND(ISNUMBER(MATCH(D78,'Feb 22'!$H$2:$H$300,0)),(ISNUMBER(MATCH(E78,'Feb 22'!$G$2:$G$300,0))))),"Found","Not Found")</f>
        <v>Found</v>
      </c>
      <c r="H78" s="24" t="str">
        <f>IF(OR(OR(ISNUMBER(MATCH(C78,'Feb 23'!$E$2:$E$300,0)),ISNUMBER(MATCH(C78,'Feb 23'!$F$2:$F$300,0))),AND(ISNUMBER(MATCH(D78,'Feb 23'!$H$2:$H$300,0)),(ISNUMBER(MATCH(E78,'Feb 23'!$G$2:$G$300,0))))),"Found","Not Found")</f>
        <v>Found</v>
      </c>
      <c r="I78" s="24" t="str">
        <f>IF(OR(OR(ISNUMBER(MATCH(C78,'Feb 24'!$E$2:$E$301,0)),ISNUMBER(MATCH(C78,'Feb 24'!$F$2:$F$301,0))),AND(ISNUMBER(MATCH(D78,'Feb 24'!$H$2:$H$301,0)),(ISNUMBER(MATCH(E78,'Feb 24'!$G$2:$G$301,0))))),"Found","Not Found")</f>
        <v>Found</v>
      </c>
      <c r="J78" s="24" t="str">
        <f>IF(OR(OR(ISNUMBER(MATCH(C78,'Feb 25'!$E$2:$E$300,0)),ISNUMBER(MATCH(C78,'Feb 25'!$F$2:$F$300,0))),AND(ISNUMBER(MATCH(D78,'Feb 25'!$H$2:$H$300,0)),(ISNUMBER(MATCH(E78,'Feb 25'!$G$2:$G$300,0))))),"Found","Not Found")</f>
        <v>Found</v>
      </c>
      <c r="K78" s="24" t="str">
        <f>IF(OR(OR(ISNUMBER(MATCH(C78,'Feb 26'!$E$2:$E$300,0)),ISNUMBER(MATCH(C78,'Feb 26'!$F$2:$F$300,0))),AND(ISNUMBER(MATCH(D78,'Feb 26'!$H$2:$H$300,0)),(ISNUMBER(MATCH(E78,'Feb 26'!$G$2:$G$300,0))))),"Found","Not Found")</f>
        <v>Found</v>
      </c>
      <c r="L78" s="24" t="str">
        <f>IF(OR(OR(ISNUMBER(MATCH(C78,'Feb 27'!$E$2:$E$300,0)),ISNUMBER(MATCH(C78,'Feb 27'!$F$2:$F$300,0))),AND(ISNUMBER(MATCH(D78,'Feb 27'!$H$2:$H$300,0)),(ISNUMBER(MATCH(E78,'Feb 27'!$G$2:$G$300,0))))),"Found","Not Found")</f>
        <v>Found</v>
      </c>
      <c r="M78" s="24">
        <f t="shared" si="2"/>
        <v>7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J78" s="24"/>
    </row>
    <row r="79" spans="1:36" s="31" customFormat="1" ht="15.75" customHeight="1" x14ac:dyDescent="0.3">
      <c r="A79" s="24" t="s">
        <v>1531</v>
      </c>
      <c r="B79" s="28" t="s">
        <v>1532</v>
      </c>
      <c r="C79" s="26">
        <v>698</v>
      </c>
      <c r="D79" s="30" t="s">
        <v>600</v>
      </c>
      <c r="E79" s="30" t="s">
        <v>601</v>
      </c>
      <c r="F79" s="31" t="str">
        <f>IF(OR(OR(ISNUMBER(MATCH(C79,'Feb 21'!$E$2:$E$300,0)),ISNUMBER(MATCH(C79,'Feb 21'!$F$2:$F$300,0))),AND(ISNUMBER(MATCH(D79,'Feb 21'!$H$2:$H$300,0)),(ISNUMBER(MATCH(E79,'Feb 21'!$G$2:$G$300,0))))),"Found","Not Found")</f>
        <v>Found</v>
      </c>
      <c r="G79" s="31" t="str">
        <f>IF(OR(OR(ISNUMBER(MATCH(C79,'Feb 22'!$E$2:$E$300,0)),ISNUMBER(MATCH(C79,'Feb 22'!$F$2:$F$300,0))),AND(ISNUMBER(MATCH(D79,'Feb 22'!$H$2:$H$300,0)),(ISNUMBER(MATCH(E79,'Feb 22'!$G$2:$G$300,0))))),"Found","Not Found")</f>
        <v>Found</v>
      </c>
      <c r="H79" s="24" t="str">
        <f>IF(OR(OR(ISNUMBER(MATCH(C79,'Feb 23'!$E$2:$E$300,0)),ISNUMBER(MATCH(C79,'Feb 23'!$F$2:$F$300,0))),AND(ISNUMBER(MATCH(D79,'Feb 23'!$H$2:$H$300,0)),(ISNUMBER(MATCH(E79,'Feb 23'!$G$2:$G$300,0))))),"Found","Not Found")</f>
        <v>Found</v>
      </c>
      <c r="I79" s="24" t="str">
        <f>IF(OR(OR(ISNUMBER(MATCH(C79,'Feb 24'!$E$2:$E$301,0)),ISNUMBER(MATCH(C79,'Feb 24'!$F$2:$F$301,0))),AND(ISNUMBER(MATCH(D79,'Feb 24'!$H$2:$H$301,0)),(ISNUMBER(MATCH(E79,'Feb 24'!$G$2:$G$301,0))))),"Found","Not Found")</f>
        <v>Found</v>
      </c>
      <c r="J79" s="24" t="str">
        <f>IF(OR(OR(ISNUMBER(MATCH(C79,'Feb 25'!$E$2:$E$300,0)),ISNUMBER(MATCH(C79,'Feb 25'!$F$2:$F$300,0))),AND(ISNUMBER(MATCH(D79,'Feb 25'!$H$2:$H$300,0)),(ISNUMBER(MATCH(E79,'Feb 25'!$G$2:$G$300,0))))),"Found","Not Found")</f>
        <v>Not Found</v>
      </c>
      <c r="K79" s="24" t="str">
        <f>IF(OR(OR(ISNUMBER(MATCH(C79,'Feb 26'!$E$2:$E$300,0)),ISNUMBER(MATCH(C79,'Feb 26'!$F$2:$F$300,0))),AND(ISNUMBER(MATCH(D79,'Feb 26'!$H$2:$H$300,0)),(ISNUMBER(MATCH(E79,'Feb 26'!$G$2:$G$300,0))))),"Found","Not Found")</f>
        <v>Not Found</v>
      </c>
      <c r="L79" s="24" t="str">
        <f>IF(OR(OR(ISNUMBER(MATCH(C79,'Feb 27'!$E$2:$E$300,0)),ISNUMBER(MATCH(C79,'Feb 27'!$F$2:$F$300,0))),AND(ISNUMBER(MATCH(D79,'Feb 27'!$H$2:$H$300,0)),(ISNUMBER(MATCH(E79,'Feb 27'!$G$2:$G$300,0))))),"Found","Not Found")</f>
        <v>Found</v>
      </c>
      <c r="M79" s="24">
        <f t="shared" si="2"/>
        <v>5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J79" s="24"/>
    </row>
    <row r="80" spans="1:36" s="31" customFormat="1" ht="15.75" customHeight="1" x14ac:dyDescent="0.3">
      <c r="A80" s="24" t="s">
        <v>1533</v>
      </c>
      <c r="B80" s="28" t="s">
        <v>1190</v>
      </c>
      <c r="C80" s="26">
        <v>700</v>
      </c>
      <c r="D80" s="30" t="s">
        <v>1191</v>
      </c>
      <c r="E80" s="30" t="s">
        <v>1192</v>
      </c>
      <c r="F80" s="31" t="str">
        <f>IF(OR(OR(ISNUMBER(MATCH(C80,'Feb 21'!$E$2:$E$300,0)),ISNUMBER(MATCH(C80,'Feb 21'!$F$2:$F$300,0))),AND(ISNUMBER(MATCH(D80,'Feb 21'!$H$2:$H$300,0)),(ISNUMBER(MATCH(E80,'Feb 21'!$G$2:$G$300,0))))),"Found","Not Found")</f>
        <v>Found</v>
      </c>
      <c r="G80" s="31" t="str">
        <f>IF(OR(OR(ISNUMBER(MATCH(C80,'Feb 22'!$E$2:$E$300,0)),ISNUMBER(MATCH(C80,'Feb 22'!$F$2:$F$300,0))),AND(ISNUMBER(MATCH(D80,'Feb 22'!$H$2:$H$300,0)),(ISNUMBER(MATCH(E80,'Feb 22'!$G$2:$G$300,0))))),"Found","Not Found")</f>
        <v>Found</v>
      </c>
      <c r="H80" s="24" t="str">
        <f>IF(OR(OR(ISNUMBER(MATCH(C80,'Feb 23'!$E$2:$E$300,0)),ISNUMBER(MATCH(C80,'Feb 23'!$F$2:$F$300,0))),AND(ISNUMBER(MATCH(D80,'Feb 23'!$H$2:$H$300,0)),(ISNUMBER(MATCH(E80,'Feb 23'!$G$2:$G$300,0))))),"Found","Not Found")</f>
        <v>Not Found</v>
      </c>
      <c r="I80" s="24" t="str">
        <f>IF(OR(OR(ISNUMBER(MATCH(C80,'Feb 24'!$E$2:$E$301,0)),ISNUMBER(MATCH(C80,'Feb 24'!$F$2:$F$301,0))),AND(ISNUMBER(MATCH(D80,'Feb 24'!$H$2:$H$301,0)),(ISNUMBER(MATCH(E80,'Feb 24'!$G$2:$G$301,0))))),"Found","Not Found")</f>
        <v>Found</v>
      </c>
      <c r="J80" s="24" t="str">
        <f>IF(OR(OR(ISNUMBER(MATCH(C80,'Feb 25'!$E$2:$E$300,0)),ISNUMBER(MATCH(C80,'Feb 25'!$F$2:$F$300,0))),AND(ISNUMBER(MATCH(D80,'Feb 25'!$H$2:$H$300,0)),(ISNUMBER(MATCH(E80,'Feb 25'!$G$2:$G$300,0))))),"Found","Not Found")</f>
        <v>Not Found</v>
      </c>
      <c r="K80" s="24" t="str">
        <f>IF(OR(OR(ISNUMBER(MATCH(C80,'Feb 26'!$E$2:$E$300,0)),ISNUMBER(MATCH(C80,'Feb 26'!$F$2:$F$300,0))),AND(ISNUMBER(MATCH(D80,'Feb 26'!$H$2:$H$300,0)),(ISNUMBER(MATCH(E80,'Feb 26'!$G$2:$G$300,0))))),"Found","Not Found")</f>
        <v>Found</v>
      </c>
      <c r="L80" s="24" t="str">
        <f>IF(OR(OR(ISNUMBER(MATCH(C80,'Feb 27'!$E$2:$E$300,0)),ISNUMBER(MATCH(C80,'Feb 27'!$F$2:$F$300,0))),AND(ISNUMBER(MATCH(D80,'Feb 27'!$H$2:$H$300,0)),(ISNUMBER(MATCH(E80,'Feb 27'!$G$2:$G$300,0))))),"Found","Not Found")</f>
        <v>Not Found</v>
      </c>
      <c r="M80" s="24">
        <f t="shared" si="2"/>
        <v>4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J80" s="24"/>
    </row>
    <row r="81" spans="1:36" s="31" customFormat="1" ht="15.75" customHeight="1" x14ac:dyDescent="0.3">
      <c r="A81" s="24" t="s">
        <v>1534</v>
      </c>
      <c r="B81" s="28" t="s">
        <v>514</v>
      </c>
      <c r="C81" s="26">
        <v>701</v>
      </c>
      <c r="D81" s="30" t="s">
        <v>512</v>
      </c>
      <c r="E81" s="30" t="s">
        <v>515</v>
      </c>
      <c r="F81" s="31" t="str">
        <f>IF(OR(OR(ISNUMBER(MATCH(C81,'Feb 21'!$E$2:$E$300,0)),ISNUMBER(MATCH(C81,'Feb 21'!$F$2:$F$300,0))),AND(ISNUMBER(MATCH(D81,'Feb 21'!$H$2:$H$300,0)),(ISNUMBER(MATCH(E81,'Feb 21'!$G$2:$G$300,0))))),"Found","Not Found")</f>
        <v>Found</v>
      </c>
      <c r="G81" s="31" t="str">
        <f>IF(OR(OR(ISNUMBER(MATCH(C81,'Feb 22'!$E$2:$E$300,0)),ISNUMBER(MATCH(C81,'Feb 22'!$F$2:$F$300,0))),AND(ISNUMBER(MATCH(D81,'Feb 22'!$H$2:$H$300,0)),(ISNUMBER(MATCH(E81,'Feb 22'!$G$2:$G$300,0))))),"Found","Not Found")</f>
        <v>Found</v>
      </c>
      <c r="H81" s="24" t="str">
        <f>IF(OR(OR(ISNUMBER(MATCH(C81,'Feb 23'!$E$2:$E$300,0)),ISNUMBER(MATCH(C81,'Feb 23'!$F$2:$F$300,0))),AND(ISNUMBER(MATCH(D81,'Feb 23'!$H$2:$H$300,0)),(ISNUMBER(MATCH(E81,'Feb 23'!$G$2:$G$300,0))))),"Found","Not Found")</f>
        <v>Found</v>
      </c>
      <c r="I81" s="24" t="str">
        <f>IF(OR(OR(ISNUMBER(MATCH(C81,'Feb 24'!$E$2:$E$301,0)),ISNUMBER(MATCH(C81,'Feb 24'!$F$2:$F$301,0))),AND(ISNUMBER(MATCH(D81,'Feb 24'!$H$2:$H$301,0)),(ISNUMBER(MATCH(E81,'Feb 24'!$G$2:$G$301,0))))),"Found","Not Found")</f>
        <v>Found</v>
      </c>
      <c r="J81" s="24" t="str">
        <f>IF(OR(OR(ISNUMBER(MATCH(C81,'Feb 25'!$E$2:$E$300,0)),ISNUMBER(MATCH(C81,'Feb 25'!$F$2:$F$300,0))),AND(ISNUMBER(MATCH(D81,'Feb 25'!$H$2:$H$300,0)),(ISNUMBER(MATCH(E81,'Feb 25'!$G$2:$G$300,0))))),"Found","Not Found")</f>
        <v>Not Found</v>
      </c>
      <c r="K81" s="24" t="str">
        <f>IF(OR(OR(ISNUMBER(MATCH(C81,'Feb 26'!$E$2:$E$300,0)),ISNUMBER(MATCH(C81,'Feb 26'!$F$2:$F$300,0))),AND(ISNUMBER(MATCH(D81,'Feb 26'!$H$2:$H$300,0)),(ISNUMBER(MATCH(E81,'Feb 26'!$G$2:$G$300,0))))),"Found","Not Found")</f>
        <v>Not Found</v>
      </c>
      <c r="L81" s="24" t="str">
        <f>IF(OR(OR(ISNUMBER(MATCH(C81,'Feb 27'!$E$2:$E$300,0)),ISNUMBER(MATCH(C81,'Feb 27'!$F$2:$F$300,0))),AND(ISNUMBER(MATCH(D81,'Feb 27'!$H$2:$H$300,0)),(ISNUMBER(MATCH(E81,'Feb 27'!$G$2:$G$300,0))))),"Found","Not Found")</f>
        <v>Found</v>
      </c>
      <c r="M81" s="24">
        <f t="shared" si="2"/>
        <v>5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J81" s="24"/>
    </row>
    <row r="82" spans="1:36" s="31" customFormat="1" ht="15.75" customHeight="1" x14ac:dyDescent="0.3">
      <c r="A82" s="24" t="s">
        <v>1535</v>
      </c>
      <c r="B82" s="28" t="s">
        <v>1019</v>
      </c>
      <c r="C82" s="26">
        <v>709</v>
      </c>
      <c r="D82" s="30" t="s">
        <v>1020</v>
      </c>
      <c r="E82" s="30" t="s">
        <v>1021</v>
      </c>
      <c r="F82" s="31" t="str">
        <f>IF(OR(OR(ISNUMBER(MATCH(C82,'Feb 21'!$E$2:$E$300,0)),ISNUMBER(MATCH(C82,'Feb 21'!$F$2:$F$300,0))),AND(ISNUMBER(MATCH(D82,'Feb 21'!$H$2:$H$300,0)),(ISNUMBER(MATCH(E82,'Feb 21'!$G$2:$G$300,0))))),"Found","Not Found")</f>
        <v>Found</v>
      </c>
      <c r="G82" s="31" t="str">
        <f>IF(OR(OR(ISNUMBER(MATCH(C82,'Feb 22'!$E$2:$E$300,0)),ISNUMBER(MATCH(C82,'Feb 22'!$F$2:$F$300,0))),AND(ISNUMBER(MATCH(D82,'Feb 22'!$H$2:$H$300,0)),(ISNUMBER(MATCH(E82,'Feb 22'!$G$2:$G$300,0))))),"Found","Not Found")</f>
        <v>Found</v>
      </c>
      <c r="H82" s="24" t="str">
        <f>IF(OR(OR(ISNUMBER(MATCH(C82,'Feb 23'!$E$2:$E$300,0)),ISNUMBER(MATCH(C82,'Feb 23'!$F$2:$F$300,0))),AND(ISNUMBER(MATCH(D82,'Feb 23'!$H$2:$H$300,0)),(ISNUMBER(MATCH(E82,'Feb 23'!$G$2:$G$300,0))))),"Found","Not Found")</f>
        <v>Found</v>
      </c>
      <c r="I82" s="24" t="str">
        <f>IF(OR(OR(ISNUMBER(MATCH(C82,'Feb 24'!$E$2:$E$301,0)),ISNUMBER(MATCH(C82,'Feb 24'!$F$2:$F$301,0))),AND(ISNUMBER(MATCH(D82,'Feb 24'!$H$2:$H$301,0)),(ISNUMBER(MATCH(E82,'Feb 24'!$G$2:$G$301,0))))),"Found","Not Found")</f>
        <v>Found</v>
      </c>
      <c r="J82" s="24" t="str">
        <f>IF(OR(OR(ISNUMBER(MATCH(C82,'Feb 25'!$E$2:$E$300,0)),ISNUMBER(MATCH(C82,'Feb 25'!$F$2:$F$300,0))),AND(ISNUMBER(MATCH(D82,'Feb 25'!$H$2:$H$300,0)),(ISNUMBER(MATCH(E82,'Feb 25'!$G$2:$G$300,0))))),"Found","Not Found")</f>
        <v>Not Found</v>
      </c>
      <c r="K82" s="24" t="str">
        <f>IF(OR(OR(ISNUMBER(MATCH(C82,'Feb 26'!$E$2:$E$300,0)),ISNUMBER(MATCH(C82,'Feb 26'!$F$2:$F$300,0))),AND(ISNUMBER(MATCH(D82,'Feb 26'!$H$2:$H$300,0)),(ISNUMBER(MATCH(E82,'Feb 26'!$G$2:$G$300,0))))),"Found","Not Found")</f>
        <v>Found</v>
      </c>
      <c r="L82" s="24" t="str">
        <f>IF(OR(OR(ISNUMBER(MATCH(C82,'Feb 27'!$E$2:$E$300,0)),ISNUMBER(MATCH(C82,'Feb 27'!$F$2:$F$300,0))),AND(ISNUMBER(MATCH(D82,'Feb 27'!$H$2:$H$300,0)),(ISNUMBER(MATCH(E82,'Feb 27'!$G$2:$G$300,0))))),"Found","Not Found")</f>
        <v>Not Found</v>
      </c>
      <c r="M82" s="24">
        <f t="shared" si="2"/>
        <v>5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J82" s="24"/>
    </row>
    <row r="83" spans="1:36" s="31" customFormat="1" ht="15.75" customHeight="1" x14ac:dyDescent="0.3">
      <c r="A83" s="24" t="s">
        <v>1536</v>
      </c>
      <c r="B83" s="28" t="s">
        <v>970</v>
      </c>
      <c r="C83" s="26">
        <v>711</v>
      </c>
      <c r="D83" s="30" t="s">
        <v>971</v>
      </c>
      <c r="E83" s="30" t="s">
        <v>972</v>
      </c>
      <c r="F83" s="31" t="str">
        <f>IF(OR(OR(ISNUMBER(MATCH(C83,'Feb 21'!$E$2:$E$300,0)),ISNUMBER(MATCH(C83,'Feb 21'!$F$2:$F$300,0))),AND(ISNUMBER(MATCH(D83,'Feb 21'!$H$2:$H$300,0)),(ISNUMBER(MATCH(E83,'Feb 21'!$G$2:$G$300,0))))),"Found","Not Found")</f>
        <v>Found</v>
      </c>
      <c r="G83" s="31" t="str">
        <f>IF(OR(OR(ISNUMBER(MATCH(C83,'Feb 22'!$E$2:$E$300,0)),ISNUMBER(MATCH(C83,'Feb 22'!$F$2:$F$300,0))),AND(ISNUMBER(MATCH(D83,'Feb 22'!$H$2:$H$300,0)),(ISNUMBER(MATCH(E83,'Feb 22'!$G$2:$G$300,0))))),"Found","Not Found")</f>
        <v>Found</v>
      </c>
      <c r="H83" s="24" t="str">
        <f>IF(OR(OR(ISNUMBER(MATCH(C83,'Feb 23'!$E$2:$E$300,0)),ISNUMBER(MATCH(C83,'Feb 23'!$F$2:$F$300,0))),AND(ISNUMBER(MATCH(D83,'Feb 23'!$H$2:$H$300,0)),(ISNUMBER(MATCH(E83,'Feb 23'!$G$2:$G$300,0))))),"Found","Not Found")</f>
        <v>Found</v>
      </c>
      <c r="I83" s="24" t="str">
        <f>IF(OR(OR(ISNUMBER(MATCH(C83,'Feb 24'!$E$2:$E$301,0)),ISNUMBER(MATCH(C83,'Feb 24'!$F$2:$F$301,0))),AND(ISNUMBER(MATCH(D83,'Feb 24'!$H$2:$H$301,0)),(ISNUMBER(MATCH(E83,'Feb 24'!$G$2:$G$301,0))))),"Found","Not Found")</f>
        <v>Found</v>
      </c>
      <c r="J83" s="24" t="str">
        <f>IF(OR(OR(ISNUMBER(MATCH(C83,'Feb 25'!$E$2:$E$300,0)),ISNUMBER(MATCH(C83,'Feb 25'!$F$2:$F$300,0))),AND(ISNUMBER(MATCH(D83,'Feb 25'!$H$2:$H$300,0)),(ISNUMBER(MATCH(E83,'Feb 25'!$G$2:$G$300,0))))),"Found","Not Found")</f>
        <v>Not Found</v>
      </c>
      <c r="K83" s="24" t="str">
        <f>IF(OR(OR(ISNUMBER(MATCH(C83,'Feb 26'!$E$2:$E$300,0)),ISNUMBER(MATCH(C83,'Feb 26'!$F$2:$F$300,0))),AND(ISNUMBER(MATCH(D83,'Feb 26'!$H$2:$H$300,0)),(ISNUMBER(MATCH(E83,'Feb 26'!$G$2:$G$300,0))))),"Found","Not Found")</f>
        <v>Not Found</v>
      </c>
      <c r="L83" s="24" t="str">
        <f>IF(OR(OR(ISNUMBER(MATCH(C83,'Feb 27'!$E$2:$E$300,0)),ISNUMBER(MATCH(C83,'Feb 27'!$F$2:$F$300,0))),AND(ISNUMBER(MATCH(D83,'Feb 27'!$H$2:$H$300,0)),(ISNUMBER(MATCH(E83,'Feb 27'!$G$2:$G$300,0))))),"Found","Not Found")</f>
        <v>Found</v>
      </c>
      <c r="M83" s="24">
        <f t="shared" si="2"/>
        <v>5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J83" s="24"/>
    </row>
    <row r="84" spans="1:36" s="31" customFormat="1" ht="15.75" customHeight="1" x14ac:dyDescent="0.3">
      <c r="A84" s="24" t="s">
        <v>1537</v>
      </c>
      <c r="B84" s="28" t="s">
        <v>697</v>
      </c>
      <c r="C84" s="26">
        <v>719</v>
      </c>
      <c r="D84" s="30" t="s">
        <v>698</v>
      </c>
      <c r="E84" s="30" t="s">
        <v>699</v>
      </c>
      <c r="F84" s="31" t="str">
        <f>IF(OR(OR(ISNUMBER(MATCH(C84,'Feb 21'!$E$2:$E$300,0)),ISNUMBER(MATCH(C84,'Feb 21'!$F$2:$F$300,0))),AND(ISNUMBER(MATCH(D84,'Feb 21'!$H$2:$H$300,0)),(ISNUMBER(MATCH(E84,'Feb 21'!$G$2:$G$300,0))))),"Found","Not Found")</f>
        <v>Found</v>
      </c>
      <c r="G84" s="31" t="str">
        <f>IF(OR(OR(ISNUMBER(MATCH(C84,'Feb 22'!$E$2:$E$300,0)),ISNUMBER(MATCH(C84,'Feb 22'!$F$2:$F$300,0))),AND(ISNUMBER(MATCH(D84,'Feb 22'!$H$2:$H$300,0)),(ISNUMBER(MATCH(E84,'Feb 22'!$G$2:$G$300,0))))),"Found","Not Found")</f>
        <v>Found</v>
      </c>
      <c r="H84" s="24" t="str">
        <f>IF(OR(OR(ISNUMBER(MATCH(C84,'Feb 23'!$E$2:$E$300,0)),ISNUMBER(MATCH(C84,'Feb 23'!$F$2:$F$300,0))),AND(ISNUMBER(MATCH(D84,'Feb 23'!$H$2:$H$300,0)),(ISNUMBER(MATCH(E84,'Feb 23'!$G$2:$G$300,0))))),"Found","Not Found")</f>
        <v>Found</v>
      </c>
      <c r="I84" s="24" t="str">
        <f>IF(OR(OR(ISNUMBER(MATCH(C84,'Feb 24'!$E$2:$E$301,0)),ISNUMBER(MATCH(C84,'Feb 24'!$F$2:$F$301,0))),AND(ISNUMBER(MATCH(D84,'Feb 24'!$H$2:$H$301,0)),(ISNUMBER(MATCH(E84,'Feb 24'!$G$2:$G$301,0))))),"Found","Not Found")</f>
        <v>Found</v>
      </c>
      <c r="J84" s="24" t="str">
        <f>IF(OR(OR(ISNUMBER(MATCH(C84,'Feb 25'!$E$2:$E$300,0)),ISNUMBER(MATCH(C84,'Feb 25'!$F$2:$F$300,0))),AND(ISNUMBER(MATCH(D84,'Feb 25'!$H$2:$H$300,0)),(ISNUMBER(MATCH(E84,'Feb 25'!$G$2:$G$300,0))))),"Found","Not Found")</f>
        <v>Not Found</v>
      </c>
      <c r="K84" s="24" t="str">
        <f>IF(OR(OR(ISNUMBER(MATCH(C84,'Feb 26'!$E$2:$E$300,0)),ISNUMBER(MATCH(C84,'Feb 26'!$F$2:$F$300,0))),AND(ISNUMBER(MATCH(D84,'Feb 26'!$H$2:$H$300,0)),(ISNUMBER(MATCH(E84,'Feb 26'!$G$2:$G$300,0))))),"Found","Not Found")</f>
        <v>Not Found</v>
      </c>
      <c r="L84" s="24" t="str">
        <f>IF(OR(OR(ISNUMBER(MATCH(C84,'Feb 27'!$E$2:$E$300,0)),ISNUMBER(MATCH(C84,'Feb 27'!$F$2:$F$300,0))),AND(ISNUMBER(MATCH(D84,'Feb 27'!$H$2:$H$300,0)),(ISNUMBER(MATCH(E84,'Feb 27'!$G$2:$G$300,0))))),"Found","Not Found")</f>
        <v>Not Found</v>
      </c>
      <c r="M84" s="24">
        <f t="shared" si="2"/>
        <v>4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J84" s="24"/>
    </row>
    <row r="85" spans="1:36" s="31" customFormat="1" ht="15.75" customHeight="1" x14ac:dyDescent="0.3">
      <c r="A85" s="24" t="s">
        <v>1538</v>
      </c>
      <c r="B85" s="28" t="s">
        <v>706</v>
      </c>
      <c r="C85" s="26">
        <v>721</v>
      </c>
      <c r="D85" s="30" t="s">
        <v>707</v>
      </c>
      <c r="E85" s="30" t="s">
        <v>708</v>
      </c>
      <c r="F85" s="31" t="str">
        <f>IF(OR(OR(ISNUMBER(MATCH(C85,'Feb 21'!$E$2:$E$300,0)),ISNUMBER(MATCH(C85,'Feb 21'!$F$2:$F$300,0))),AND(ISNUMBER(MATCH(D85,'Feb 21'!$H$2:$H$300,0)),(ISNUMBER(MATCH(E85,'Feb 21'!$G$2:$G$300,0))))),"Found","Not Found")</f>
        <v>Found</v>
      </c>
      <c r="G85" s="31" t="str">
        <f>IF(OR(OR(ISNUMBER(MATCH(C85,'Feb 22'!$E$2:$E$300,0)),ISNUMBER(MATCH(C85,'Feb 22'!$F$2:$F$300,0))),AND(ISNUMBER(MATCH(D85,'Feb 22'!$H$2:$H$300,0)),(ISNUMBER(MATCH(E85,'Feb 22'!$G$2:$G$300,0))))),"Found","Not Found")</f>
        <v>Found</v>
      </c>
      <c r="H85" s="24" t="str">
        <f>IF(OR(OR(ISNUMBER(MATCH(C85,'Feb 23'!$E$2:$E$300,0)),ISNUMBER(MATCH(C85,'Feb 23'!$F$2:$F$300,0))),AND(ISNUMBER(MATCH(D85,'Feb 23'!$H$2:$H$300,0)),(ISNUMBER(MATCH(E85,'Feb 23'!$G$2:$G$300,0))))),"Found","Not Found")</f>
        <v>Found</v>
      </c>
      <c r="I85" s="24" t="str">
        <f>IF(OR(OR(ISNUMBER(MATCH(C85,'Feb 24'!$E$2:$E$301,0)),ISNUMBER(MATCH(C85,'Feb 24'!$F$2:$F$301,0))),AND(ISNUMBER(MATCH(D85,'Feb 24'!$H$2:$H$301,0)),(ISNUMBER(MATCH(E85,'Feb 24'!$G$2:$G$301,0))))),"Found","Not Found")</f>
        <v>Found</v>
      </c>
      <c r="J85" s="24" t="str">
        <f>IF(OR(OR(ISNUMBER(MATCH(C85,'Feb 25'!$E$2:$E$300,0)),ISNUMBER(MATCH(C85,'Feb 25'!$F$2:$F$300,0))),AND(ISNUMBER(MATCH(D85,'Feb 25'!$H$2:$H$300,0)),(ISNUMBER(MATCH(E85,'Feb 25'!$G$2:$G$300,0))))),"Found","Not Found")</f>
        <v>Found</v>
      </c>
      <c r="K85" s="24" t="str">
        <f>IF(OR(OR(ISNUMBER(MATCH(C85,'Feb 26'!$E$2:$E$300,0)),ISNUMBER(MATCH(C85,'Feb 26'!$F$2:$F$300,0))),AND(ISNUMBER(MATCH(D85,'Feb 26'!$H$2:$H$300,0)),(ISNUMBER(MATCH(E85,'Feb 26'!$G$2:$G$300,0))))),"Found","Not Found")</f>
        <v>Not Found</v>
      </c>
      <c r="L85" s="24" t="str">
        <f>IF(OR(OR(ISNUMBER(MATCH(C85,'Feb 27'!$E$2:$E$300,0)),ISNUMBER(MATCH(C85,'Feb 27'!$F$2:$F$300,0))),AND(ISNUMBER(MATCH(D85,'Feb 27'!$H$2:$H$300,0)),(ISNUMBER(MATCH(E85,'Feb 27'!$G$2:$G$300,0))))),"Found","Not Found")</f>
        <v>Not Found</v>
      </c>
      <c r="M85" s="24">
        <f t="shared" si="2"/>
        <v>5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J85" s="24"/>
    </row>
    <row r="86" spans="1:36" s="31" customFormat="1" ht="15.75" customHeight="1" x14ac:dyDescent="0.3">
      <c r="A86" s="24" t="s">
        <v>1539</v>
      </c>
      <c r="B86" s="28" t="s">
        <v>665</v>
      </c>
      <c r="C86" s="26">
        <v>722</v>
      </c>
      <c r="D86" s="30" t="s">
        <v>666</v>
      </c>
      <c r="E86" s="30" t="s">
        <v>667</v>
      </c>
      <c r="F86" s="31" t="str">
        <f>IF(OR(OR(ISNUMBER(MATCH(C86,'Feb 21'!$E$2:$E$300,0)),ISNUMBER(MATCH(C86,'Feb 21'!$F$2:$F$300,0))),AND(ISNUMBER(MATCH(D86,'Feb 21'!$H$2:$H$300,0)),(ISNUMBER(MATCH(E86,'Feb 21'!$G$2:$G$300,0))))),"Found","Not Found")</f>
        <v>Found</v>
      </c>
      <c r="G86" s="31" t="str">
        <f>IF(OR(OR(ISNUMBER(MATCH(C86,'Feb 22'!$E$2:$E$300,0)),ISNUMBER(MATCH(C86,'Feb 22'!$F$2:$F$300,0))),AND(ISNUMBER(MATCH(D86,'Feb 22'!$H$2:$H$300,0)),(ISNUMBER(MATCH(E86,'Feb 22'!$G$2:$G$300,0))))),"Found","Not Found")</f>
        <v>Found</v>
      </c>
      <c r="H86" s="24" t="str">
        <f>IF(OR(OR(ISNUMBER(MATCH(C86,'Feb 23'!$E$2:$E$300,0)),ISNUMBER(MATCH(C86,'Feb 23'!$F$2:$F$300,0))),AND(ISNUMBER(MATCH(D86,'Feb 23'!$H$2:$H$300,0)),(ISNUMBER(MATCH(E86,'Feb 23'!$G$2:$G$300,0))))),"Found","Not Found")</f>
        <v>Found</v>
      </c>
      <c r="I86" s="24" t="str">
        <f>IF(OR(OR(ISNUMBER(MATCH(C86,'Feb 24'!$E$2:$E$301,0)),ISNUMBER(MATCH(C86,'Feb 24'!$F$2:$F$301,0))),AND(ISNUMBER(MATCH(D86,'Feb 24'!$H$2:$H$301,0)),(ISNUMBER(MATCH(E86,'Feb 24'!$G$2:$G$301,0))))),"Found","Not Found")</f>
        <v>Found</v>
      </c>
      <c r="J86" s="24" t="str">
        <f>IF(OR(OR(ISNUMBER(MATCH(C86,'Feb 25'!$E$2:$E$300,0)),ISNUMBER(MATCH(C86,'Feb 25'!$F$2:$F$300,0))),AND(ISNUMBER(MATCH(D86,'Feb 25'!$H$2:$H$300,0)),(ISNUMBER(MATCH(E86,'Feb 25'!$G$2:$G$300,0))))),"Found","Not Found")</f>
        <v>Not Found</v>
      </c>
      <c r="K86" s="24" t="str">
        <f>IF(OR(OR(ISNUMBER(MATCH(C86,'Feb 26'!$E$2:$E$300,0)),ISNUMBER(MATCH(C86,'Feb 26'!$F$2:$F$300,0))),AND(ISNUMBER(MATCH(D86,'Feb 26'!$H$2:$H$300,0)),(ISNUMBER(MATCH(E86,'Feb 26'!$G$2:$G$300,0))))),"Found","Not Found")</f>
        <v>Not Found</v>
      </c>
      <c r="L86" s="24" t="str">
        <f>IF(OR(OR(ISNUMBER(MATCH(C86,'Feb 27'!$E$2:$E$300,0)),ISNUMBER(MATCH(C86,'Feb 27'!$F$2:$F$300,0))),AND(ISNUMBER(MATCH(D86,'Feb 27'!$H$2:$H$300,0)),(ISNUMBER(MATCH(E86,'Feb 27'!$G$2:$G$300,0))))),"Found","Not Found")</f>
        <v>Not Found</v>
      </c>
      <c r="M86" s="24">
        <f t="shared" si="2"/>
        <v>4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J86" s="24"/>
    </row>
    <row r="87" spans="1:36" s="31" customFormat="1" ht="15.75" customHeight="1" x14ac:dyDescent="0.3">
      <c r="A87" s="24" t="s">
        <v>1540</v>
      </c>
      <c r="B87" s="28" t="s">
        <v>714</v>
      </c>
      <c r="C87" s="26">
        <v>724</v>
      </c>
      <c r="D87" s="30" t="s">
        <v>715</v>
      </c>
      <c r="E87" s="30" t="s">
        <v>716</v>
      </c>
      <c r="F87" s="31" t="str">
        <f>IF(OR(OR(ISNUMBER(MATCH(C87,'Feb 21'!$E$2:$E$300,0)),ISNUMBER(MATCH(C87,'Feb 21'!$F$2:$F$300,0))),AND(ISNUMBER(MATCH(D87,'Feb 21'!$H$2:$H$300,0)),(ISNUMBER(MATCH(E87,'Feb 21'!$G$2:$G$300,0))))),"Found","Not Found")</f>
        <v>Found</v>
      </c>
      <c r="G87" s="31" t="str">
        <f>IF(OR(OR(ISNUMBER(MATCH(C87,'Feb 22'!$E$2:$E$300,0)),ISNUMBER(MATCH(C87,'Feb 22'!$F$2:$F$300,0))),AND(ISNUMBER(MATCH(D87,'Feb 22'!$H$2:$H$300,0)),(ISNUMBER(MATCH(E87,'Feb 22'!$G$2:$G$300,0))))),"Found","Not Found")</f>
        <v>Found</v>
      </c>
      <c r="H87" s="24" t="str">
        <f>IF(OR(OR(ISNUMBER(MATCH(C87,'Feb 23'!$E$2:$E$300,0)),ISNUMBER(MATCH(C87,'Feb 23'!$F$2:$F$300,0))),AND(ISNUMBER(MATCH(D87,'Feb 23'!$H$2:$H$300,0)),(ISNUMBER(MATCH(E87,'Feb 23'!$G$2:$G$300,0))))),"Found","Not Found")</f>
        <v>Found</v>
      </c>
      <c r="I87" s="24" t="str">
        <f>IF(OR(OR(ISNUMBER(MATCH(C87,'Feb 24'!$E$2:$E$301,0)),ISNUMBER(MATCH(C87,'Feb 24'!$F$2:$F$301,0))),AND(ISNUMBER(MATCH(D87,'Feb 24'!$H$2:$H$301,0)),(ISNUMBER(MATCH(E87,'Feb 24'!$G$2:$G$301,0))))),"Found","Not Found")</f>
        <v>Found</v>
      </c>
      <c r="J87" s="24" t="str">
        <f>IF(OR(OR(ISNUMBER(MATCH(C87,'Feb 25'!$E$2:$E$300,0)),ISNUMBER(MATCH(C87,'Feb 25'!$F$2:$F$300,0))),AND(ISNUMBER(MATCH(D87,'Feb 25'!$H$2:$H$300,0)),(ISNUMBER(MATCH(E87,'Feb 25'!$G$2:$G$300,0))))),"Found","Not Found")</f>
        <v>Found</v>
      </c>
      <c r="K87" s="24" t="str">
        <f>IF(OR(OR(ISNUMBER(MATCH(C87,'Feb 26'!$E$2:$E$300,0)),ISNUMBER(MATCH(C87,'Feb 26'!$F$2:$F$300,0))),AND(ISNUMBER(MATCH(D87,'Feb 26'!$H$2:$H$300,0)),(ISNUMBER(MATCH(E87,'Feb 26'!$G$2:$G$300,0))))),"Found","Not Found")</f>
        <v>Not Found</v>
      </c>
      <c r="L87" s="24" t="str">
        <f>IF(OR(OR(ISNUMBER(MATCH(C87,'Feb 27'!$E$2:$E$300,0)),ISNUMBER(MATCH(C87,'Feb 27'!$F$2:$F$300,0))),AND(ISNUMBER(MATCH(D87,'Feb 27'!$H$2:$H$300,0)),(ISNUMBER(MATCH(E87,'Feb 27'!$G$2:$G$300,0))))),"Found","Not Found")</f>
        <v>Found</v>
      </c>
      <c r="M87" s="24">
        <f t="shared" si="2"/>
        <v>6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J87" s="24"/>
    </row>
    <row r="88" spans="1:36" s="31" customFormat="1" ht="15.75" customHeight="1" x14ac:dyDescent="0.3">
      <c r="A88" s="24" t="s">
        <v>1541</v>
      </c>
      <c r="B88" s="28" t="s">
        <v>1344</v>
      </c>
      <c r="C88" s="26">
        <v>727</v>
      </c>
      <c r="D88" s="30" t="s">
        <v>1345</v>
      </c>
      <c r="E88" s="30" t="s">
        <v>1346</v>
      </c>
      <c r="F88" s="31" t="str">
        <f>IF(OR(OR(ISNUMBER(MATCH(C88,'Feb 21'!$E$2:$E$300,0)),ISNUMBER(MATCH(C88,'Feb 21'!$F$2:$F$300,0))),AND(ISNUMBER(MATCH(D88,'Feb 21'!$H$2:$H$300,0)),(ISNUMBER(MATCH(E88,'Feb 21'!$G$2:$G$300,0))))),"Found","Not Found")</f>
        <v>Found</v>
      </c>
      <c r="G88" s="31" t="str">
        <f>IF(OR(OR(ISNUMBER(MATCH(C88,'Feb 22'!$E$2:$E$300,0)),ISNUMBER(MATCH(C88,'Feb 22'!$F$2:$F$300,0))),AND(ISNUMBER(MATCH(D88,'Feb 22'!$H$2:$H$300,0)),(ISNUMBER(MATCH(E88,'Feb 22'!$G$2:$G$300,0))))),"Found","Not Found")</f>
        <v>Found</v>
      </c>
      <c r="H88" s="24" t="str">
        <f>IF(OR(OR(ISNUMBER(MATCH(C88,'Feb 23'!$E$2:$E$300,0)),ISNUMBER(MATCH(C88,'Feb 23'!$F$2:$F$300,0))),AND(ISNUMBER(MATCH(D88,'Feb 23'!$H$2:$H$300,0)),(ISNUMBER(MATCH(E88,'Feb 23'!$G$2:$G$300,0))))),"Found","Not Found")</f>
        <v>Found</v>
      </c>
      <c r="I88" s="24" t="str">
        <f>IF(OR(OR(ISNUMBER(MATCH(C88,'Feb 24'!$E$2:$E$301,0)),ISNUMBER(MATCH(C88,'Feb 24'!$F$2:$F$301,0))),AND(ISNUMBER(MATCH(D88,'Feb 24'!$H$2:$H$301,0)),(ISNUMBER(MATCH(E88,'Feb 24'!$G$2:$G$301,0))))),"Found","Not Found")</f>
        <v>Not Found</v>
      </c>
      <c r="J88" s="24" t="str">
        <f>IF(OR(OR(ISNUMBER(MATCH(C88,'Feb 25'!$E$2:$E$300,0)),ISNUMBER(MATCH(C88,'Feb 25'!$F$2:$F$300,0))),AND(ISNUMBER(MATCH(D88,'Feb 25'!$H$2:$H$300,0)),(ISNUMBER(MATCH(E88,'Feb 25'!$G$2:$G$300,0))))),"Found","Not Found")</f>
        <v>Found</v>
      </c>
      <c r="K88" s="24" t="str">
        <f>IF(OR(OR(ISNUMBER(MATCH(C88,'Feb 26'!$E$2:$E$300,0)),ISNUMBER(MATCH(C88,'Feb 26'!$F$2:$F$300,0))),AND(ISNUMBER(MATCH(D88,'Feb 26'!$H$2:$H$300,0)),(ISNUMBER(MATCH(E88,'Feb 26'!$G$2:$G$300,0))))),"Found","Not Found")</f>
        <v>Not Found</v>
      </c>
      <c r="L88" s="24" t="str">
        <f>IF(OR(OR(ISNUMBER(MATCH(C88,'Feb 27'!$E$2:$E$300,0)),ISNUMBER(MATCH(C88,'Feb 27'!$F$2:$F$300,0))),AND(ISNUMBER(MATCH(D88,'Feb 27'!$H$2:$H$300,0)),(ISNUMBER(MATCH(E88,'Feb 27'!$G$2:$G$300,0))))),"Found","Not Found")</f>
        <v>Not Found</v>
      </c>
      <c r="M88" s="24">
        <f t="shared" si="2"/>
        <v>4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J88" s="24"/>
    </row>
    <row r="89" spans="1:36" s="31" customFormat="1" ht="15.75" customHeight="1" x14ac:dyDescent="0.3">
      <c r="A89" s="24" t="s">
        <v>1542</v>
      </c>
      <c r="B89" s="28" t="s">
        <v>1223</v>
      </c>
      <c r="C89" s="26">
        <v>733</v>
      </c>
      <c r="D89" s="30" t="s">
        <v>1220</v>
      </c>
      <c r="E89" s="30" t="s">
        <v>1224</v>
      </c>
      <c r="F89" s="31" t="str">
        <f>IF(OR(OR(ISNUMBER(MATCH(C89,'Feb 21'!$E$2:$E$300,0)),ISNUMBER(MATCH(C89,'Feb 21'!$F$2:$F$300,0))),AND(ISNUMBER(MATCH(D89,'Feb 21'!$H$2:$H$300,0)),(ISNUMBER(MATCH(E89,'Feb 21'!$G$2:$G$300,0))))),"Found","Not Found")</f>
        <v>Found</v>
      </c>
      <c r="G89" s="31" t="str">
        <f>IF(OR(OR(ISNUMBER(MATCH(C89,'Feb 22'!$E$2:$E$300,0)),ISNUMBER(MATCH(C89,'Feb 22'!$F$2:$F$300,0))),AND(ISNUMBER(MATCH(D89,'Feb 22'!$H$2:$H$300,0)),(ISNUMBER(MATCH(E89,'Feb 22'!$G$2:$G$300,0))))),"Found","Not Found")</f>
        <v>Found</v>
      </c>
      <c r="H89" s="24" t="str">
        <f>IF(OR(OR(ISNUMBER(MATCH(C89,'Feb 23'!$E$2:$E$300,0)),ISNUMBER(MATCH(C89,'Feb 23'!$F$2:$F$300,0))),AND(ISNUMBER(MATCH(D89,'Feb 23'!$H$2:$H$300,0)),(ISNUMBER(MATCH(E89,'Feb 23'!$G$2:$G$300,0))))),"Found","Not Found")</f>
        <v>Found</v>
      </c>
      <c r="I89" s="24" t="str">
        <f>IF(OR(OR(ISNUMBER(MATCH(C89,'Feb 24'!$E$2:$E$301,0)),ISNUMBER(MATCH(C89,'Feb 24'!$F$2:$F$301,0))),AND(ISNUMBER(MATCH(D89,'Feb 24'!$H$2:$H$301,0)),(ISNUMBER(MATCH(E89,'Feb 24'!$G$2:$G$301,0))))),"Found","Not Found")</f>
        <v>Found</v>
      </c>
      <c r="J89" s="24" t="str">
        <f>IF(OR(OR(ISNUMBER(MATCH(C89,'Feb 25'!$E$2:$E$300,0)),ISNUMBER(MATCH(C89,'Feb 25'!$F$2:$F$300,0))),AND(ISNUMBER(MATCH(D89,'Feb 25'!$H$2:$H$300,0)),(ISNUMBER(MATCH(E89,'Feb 25'!$G$2:$G$300,0))))),"Found","Not Found")</f>
        <v>Found</v>
      </c>
      <c r="K89" s="24" t="str">
        <f>IF(OR(OR(ISNUMBER(MATCH(C89,'Feb 26'!$E$2:$E$300,0)),ISNUMBER(MATCH(C89,'Feb 26'!$F$2:$F$300,0))),AND(ISNUMBER(MATCH(D89,'Feb 26'!$H$2:$H$300,0)),(ISNUMBER(MATCH(E89,'Feb 26'!$G$2:$G$300,0))))),"Found","Not Found")</f>
        <v>Not Found</v>
      </c>
      <c r="L89" s="24" t="str">
        <f>IF(OR(OR(ISNUMBER(MATCH(C89,'Feb 27'!$E$2:$E$300,0)),ISNUMBER(MATCH(C89,'Feb 27'!$F$2:$F$300,0))),AND(ISNUMBER(MATCH(D89,'Feb 27'!$H$2:$H$300,0)),(ISNUMBER(MATCH(E89,'Feb 27'!$G$2:$G$300,0))))),"Found","Not Found")</f>
        <v>Not Found</v>
      </c>
      <c r="M89" s="24">
        <f t="shared" si="2"/>
        <v>5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J89" s="24"/>
    </row>
    <row r="90" spans="1:36" s="31" customFormat="1" ht="15.75" customHeight="1" x14ac:dyDescent="0.3">
      <c r="A90" s="24" t="s">
        <v>1543</v>
      </c>
      <c r="B90" s="28" t="s">
        <v>784</v>
      </c>
      <c r="C90" s="26">
        <v>734</v>
      </c>
      <c r="D90" s="30" t="s">
        <v>785</v>
      </c>
      <c r="E90" s="30" t="s">
        <v>786</v>
      </c>
      <c r="F90" s="31" t="str">
        <f>IF(OR(OR(ISNUMBER(MATCH(C90,'Feb 21'!$E$2:$E$300,0)),ISNUMBER(MATCH(C90,'Feb 21'!$F$2:$F$300,0))),AND(ISNUMBER(MATCH(D90,'Feb 21'!$H$2:$H$300,0)),(ISNUMBER(MATCH(E90,'Feb 21'!$G$2:$G$300,0))))),"Found","Not Found")</f>
        <v>Found</v>
      </c>
      <c r="G90" s="31" t="str">
        <f>IF(OR(OR(ISNUMBER(MATCH(C90,'Feb 22'!$E$2:$E$300,0)),ISNUMBER(MATCH(C90,'Feb 22'!$F$2:$F$300,0))),AND(ISNUMBER(MATCH(D90,'Feb 22'!$H$2:$H$300,0)),(ISNUMBER(MATCH(E90,'Feb 22'!$G$2:$G$300,0))))),"Found","Not Found")</f>
        <v>Found</v>
      </c>
      <c r="H90" s="24" t="str">
        <f>IF(OR(OR(ISNUMBER(MATCH(C90,'Feb 23'!$E$2:$E$300,0)),ISNUMBER(MATCH(C90,'Feb 23'!$F$2:$F$300,0))),AND(ISNUMBER(MATCH(D90,'Feb 23'!$H$2:$H$300,0)),(ISNUMBER(MATCH(E90,'Feb 23'!$G$2:$G$300,0))))),"Found","Not Found")</f>
        <v>Found</v>
      </c>
      <c r="I90" s="24" t="str">
        <f>IF(OR(OR(ISNUMBER(MATCH(C90,'Feb 24'!$E$2:$E$301,0)),ISNUMBER(MATCH(C90,'Feb 24'!$F$2:$F$301,0))),AND(ISNUMBER(MATCH(D90,'Feb 24'!$H$2:$H$301,0)),(ISNUMBER(MATCH(E90,'Feb 24'!$G$2:$G$301,0))))),"Found","Not Found")</f>
        <v>Not Found</v>
      </c>
      <c r="J90" s="24" t="str">
        <f>IF(OR(OR(ISNUMBER(MATCH(C90,'Feb 25'!$E$2:$E$300,0)),ISNUMBER(MATCH(C90,'Feb 25'!$F$2:$F$300,0))),AND(ISNUMBER(MATCH(D90,'Feb 25'!$H$2:$H$300,0)),(ISNUMBER(MATCH(E90,'Feb 25'!$G$2:$G$300,0))))),"Found","Not Found")</f>
        <v>Not Found</v>
      </c>
      <c r="K90" s="24" t="str">
        <f>IF(OR(OR(ISNUMBER(MATCH(C90,'Feb 26'!$E$2:$E$300,0)),ISNUMBER(MATCH(C90,'Feb 26'!$F$2:$F$300,0))),AND(ISNUMBER(MATCH(D90,'Feb 26'!$H$2:$H$300,0)),(ISNUMBER(MATCH(E90,'Feb 26'!$G$2:$G$300,0))))),"Found","Not Found")</f>
        <v>Not Found</v>
      </c>
      <c r="L90" s="24" t="str">
        <f>IF(OR(OR(ISNUMBER(MATCH(C90,'Feb 27'!$E$2:$E$300,0)),ISNUMBER(MATCH(C90,'Feb 27'!$F$2:$F$300,0))),AND(ISNUMBER(MATCH(D90,'Feb 27'!$H$2:$H$300,0)),(ISNUMBER(MATCH(E90,'Feb 27'!$G$2:$G$300,0))))),"Found","Not Found")</f>
        <v>Not Found</v>
      </c>
      <c r="M90" s="24">
        <f t="shared" si="2"/>
        <v>3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J90" s="24"/>
    </row>
    <row r="91" spans="1:36" s="31" customFormat="1" ht="15.75" customHeight="1" x14ac:dyDescent="0.3">
      <c r="A91" s="24" t="s">
        <v>1544</v>
      </c>
      <c r="B91" s="28" t="s">
        <v>922</v>
      </c>
      <c r="C91" s="26">
        <v>736</v>
      </c>
      <c r="D91" s="30" t="s">
        <v>921</v>
      </c>
      <c r="E91" s="30" t="s">
        <v>461</v>
      </c>
      <c r="F91" s="31" t="str">
        <f>IF(OR(OR(ISNUMBER(MATCH(C91,'Feb 21'!$E$2:$E$300,0)),ISNUMBER(MATCH(C91,'Feb 21'!$F$2:$F$300,0))),AND(ISNUMBER(MATCH(D91,'Feb 21'!$H$2:$H$300,0)),(ISNUMBER(MATCH(E91,'Feb 21'!$G$2:$G$300,0))))),"Found","Not Found")</f>
        <v>Found</v>
      </c>
      <c r="G91" s="31" t="str">
        <f>IF(OR(OR(ISNUMBER(MATCH(C91,'Feb 22'!$E$2:$E$300,0)),ISNUMBER(MATCH(C91,'Feb 22'!$F$2:$F$300,0))),AND(ISNUMBER(MATCH(D91,'Feb 22'!$H$2:$H$300,0)),(ISNUMBER(MATCH(E91,'Feb 22'!$G$2:$G$300,0))))),"Found","Not Found")</f>
        <v>Found</v>
      </c>
      <c r="H91" s="24" t="str">
        <f>IF(OR(OR(ISNUMBER(MATCH(C91,'Feb 23'!$E$2:$E$300,0)),ISNUMBER(MATCH(C91,'Feb 23'!$F$2:$F$300,0))),AND(ISNUMBER(MATCH(D91,'Feb 23'!$H$2:$H$300,0)),(ISNUMBER(MATCH(E91,'Feb 23'!$G$2:$G$300,0))))),"Found","Not Found")</f>
        <v>Found</v>
      </c>
      <c r="I91" s="24" t="str">
        <f>IF(OR(OR(ISNUMBER(MATCH(C91,'Feb 24'!$E$2:$E$301,0)),ISNUMBER(MATCH(C91,'Feb 24'!$F$2:$F$301,0))),AND(ISNUMBER(MATCH(D91,'Feb 24'!$H$2:$H$301,0)),(ISNUMBER(MATCH(E91,'Feb 24'!$G$2:$G$301,0))))),"Found","Not Found")</f>
        <v>Found</v>
      </c>
      <c r="J91" s="24" t="str">
        <f>IF(OR(OR(ISNUMBER(MATCH(C91,'Feb 25'!$E$2:$E$300,0)),ISNUMBER(MATCH(C91,'Feb 25'!$F$2:$F$300,0))),AND(ISNUMBER(MATCH(D91,'Feb 25'!$H$2:$H$300,0)),(ISNUMBER(MATCH(E91,'Feb 25'!$G$2:$G$300,0))))),"Found","Not Found")</f>
        <v>Not Found</v>
      </c>
      <c r="K91" s="24" t="str">
        <f>IF(OR(OR(ISNUMBER(MATCH(C91,'Feb 26'!$E$2:$E$300,0)),ISNUMBER(MATCH(C91,'Feb 26'!$F$2:$F$300,0))),AND(ISNUMBER(MATCH(D91,'Feb 26'!$H$2:$H$300,0)),(ISNUMBER(MATCH(E91,'Feb 26'!$G$2:$G$300,0))))),"Found","Not Found")</f>
        <v>Not Found</v>
      </c>
      <c r="L91" s="24" t="str">
        <f>IF(OR(OR(ISNUMBER(MATCH(C91,'Feb 27'!$E$2:$E$300,0)),ISNUMBER(MATCH(C91,'Feb 27'!$F$2:$F$300,0))),AND(ISNUMBER(MATCH(D91,'Feb 27'!$H$2:$H$300,0)),(ISNUMBER(MATCH(E91,'Feb 27'!$G$2:$G$300,0))))),"Found","Not Found")</f>
        <v>Found</v>
      </c>
      <c r="M91" s="24">
        <f t="shared" si="2"/>
        <v>5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J91" s="24"/>
    </row>
    <row r="92" spans="1:36" s="31" customFormat="1" ht="15.75" customHeight="1" x14ac:dyDescent="0.3">
      <c r="A92" s="24" t="s">
        <v>1545</v>
      </c>
      <c r="B92" s="28" t="s">
        <v>611</v>
      </c>
      <c r="C92" s="26">
        <v>747</v>
      </c>
      <c r="D92" s="30" t="s">
        <v>612</v>
      </c>
      <c r="E92" s="30" t="s">
        <v>613</v>
      </c>
      <c r="F92" s="31" t="str">
        <f>IF(OR(OR(ISNUMBER(MATCH(C92,'Feb 21'!$E$2:$E$300,0)),ISNUMBER(MATCH(C92,'Feb 21'!$F$2:$F$300,0))),AND(ISNUMBER(MATCH(D92,'Feb 21'!$H$2:$H$300,0)),(ISNUMBER(MATCH(E92,'Feb 21'!$G$2:$G$300,0))))),"Found","Not Found")</f>
        <v>Not Found</v>
      </c>
      <c r="G92" s="31" t="str">
        <f>IF(OR(OR(ISNUMBER(MATCH(C92,'Feb 22'!$E$2:$E$300,0)),ISNUMBER(MATCH(C92,'Feb 22'!$F$2:$F$300,0))),AND(ISNUMBER(MATCH(D92,'Feb 22'!$H$2:$H$300,0)),(ISNUMBER(MATCH(E92,'Feb 22'!$G$2:$G$300,0))))),"Found","Not Found")</f>
        <v>Not Found</v>
      </c>
      <c r="H92" s="24" t="str">
        <f>IF(OR(OR(ISNUMBER(MATCH(C92,'Feb 23'!$E$2:$E$300,0)),ISNUMBER(MATCH(C92,'Feb 23'!$F$2:$F$300,0))),AND(ISNUMBER(MATCH(D92,'Feb 23'!$H$2:$H$300,0)),(ISNUMBER(MATCH(E92,'Feb 23'!$G$2:$G$300,0))))),"Found","Not Found")</f>
        <v>Not Found</v>
      </c>
      <c r="I92" s="24" t="str">
        <f>IF(OR(OR(ISNUMBER(MATCH(C92,'Feb 24'!$E$2:$E$301,0)),ISNUMBER(MATCH(C92,'Feb 24'!$F$2:$F$301,0))),AND(ISNUMBER(MATCH(D92,'Feb 24'!$H$2:$H$301,0)),(ISNUMBER(MATCH(E92,'Feb 24'!$G$2:$G$301,0))))),"Found","Not Found")</f>
        <v>Not Found</v>
      </c>
      <c r="J92" s="24" t="str">
        <f>IF(OR(OR(ISNUMBER(MATCH(C92,'Feb 25'!$E$2:$E$300,0)),ISNUMBER(MATCH(C92,'Feb 25'!$F$2:$F$300,0))),AND(ISNUMBER(MATCH(D92,'Feb 25'!$H$2:$H$300,0)),(ISNUMBER(MATCH(E92,'Feb 25'!$G$2:$G$300,0))))),"Found","Not Found")</f>
        <v>Not Found</v>
      </c>
      <c r="K92" s="24" t="str">
        <f>IF(OR(OR(ISNUMBER(MATCH(C92,'Feb 26'!$E$2:$E$300,0)),ISNUMBER(MATCH(C92,'Feb 26'!$F$2:$F$300,0))),AND(ISNUMBER(MATCH(D92,'Feb 26'!$H$2:$H$300,0)),(ISNUMBER(MATCH(E92,'Feb 26'!$G$2:$G$300,0))))),"Found","Not Found")</f>
        <v>Not Found</v>
      </c>
      <c r="L92" s="24" t="str">
        <f>IF(OR(OR(ISNUMBER(MATCH(C92,'Feb 27'!$E$2:$E$300,0)),ISNUMBER(MATCH(C92,'Feb 27'!$F$2:$F$300,0))),AND(ISNUMBER(MATCH(D92,'Feb 27'!$H$2:$H$300,0)),(ISNUMBER(MATCH(E92,'Feb 27'!$G$2:$G$300,0))))),"Found","Not Found")</f>
        <v>Not Found</v>
      </c>
      <c r="M92" s="24">
        <f t="shared" si="2"/>
        <v>0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J92" s="24"/>
    </row>
    <row r="93" spans="1:36" s="31" customFormat="1" ht="15.75" customHeight="1" x14ac:dyDescent="0.3">
      <c r="A93" s="24" t="s">
        <v>1546</v>
      </c>
      <c r="B93" s="28" t="s">
        <v>824</v>
      </c>
      <c r="C93" s="26">
        <v>748</v>
      </c>
      <c r="D93" s="30" t="s">
        <v>36</v>
      </c>
      <c r="E93" s="30" t="s">
        <v>35</v>
      </c>
      <c r="F93" s="31" t="str">
        <f>IF(OR(OR(ISNUMBER(MATCH(C93,'Feb 21'!$E$2:$E$300,0)),ISNUMBER(MATCH(C93,'Feb 21'!$F$2:$F$300,0))),AND(ISNUMBER(MATCH(D93,'Feb 21'!$H$2:$H$300,0)),(ISNUMBER(MATCH(E93,'Feb 21'!$G$2:$G$300,0))))),"Found","Not Found")</f>
        <v>Found</v>
      </c>
      <c r="G93" s="31" t="str">
        <f>IF(OR(OR(ISNUMBER(MATCH(C93,'Feb 22'!$E$2:$E$300,0)),ISNUMBER(MATCH(C93,'Feb 22'!$F$2:$F$300,0))),AND(ISNUMBER(MATCH(D93,'Feb 22'!$H$2:$H$300,0)),(ISNUMBER(MATCH(E93,'Feb 22'!$G$2:$G$300,0))))),"Found","Not Found")</f>
        <v>Found</v>
      </c>
      <c r="H93" s="24" t="str">
        <f>IF(OR(OR(ISNUMBER(MATCH(C93,'Feb 23'!$E$2:$E$300,0)),ISNUMBER(MATCH(C93,'Feb 23'!$F$2:$F$300,0))),AND(ISNUMBER(MATCH(D93,'Feb 23'!$H$2:$H$300,0)),(ISNUMBER(MATCH(E93,'Feb 23'!$G$2:$G$300,0))))),"Found","Not Found")</f>
        <v>Found</v>
      </c>
      <c r="I93" s="24" t="str">
        <f>IF(OR(OR(ISNUMBER(MATCH(C93,'Feb 24'!$E$2:$E$301,0)),ISNUMBER(MATCH(C93,'Feb 24'!$F$2:$F$301,0))),AND(ISNUMBER(MATCH(D93,'Feb 24'!$H$2:$H$301,0)),(ISNUMBER(MATCH(E93,'Feb 24'!$G$2:$G$301,0))))),"Found","Not Found")</f>
        <v>Found</v>
      </c>
      <c r="J93" s="24" t="str">
        <f>IF(OR(OR(ISNUMBER(MATCH(C93,'Feb 25'!$E$2:$E$300,0)),ISNUMBER(MATCH(C93,'Feb 25'!$F$2:$F$300,0))),AND(ISNUMBER(MATCH(D93,'Feb 25'!$H$2:$H$300,0)),(ISNUMBER(MATCH(E93,'Feb 25'!$G$2:$G$300,0))))),"Found","Not Found")</f>
        <v>Not Found</v>
      </c>
      <c r="K93" s="24" t="str">
        <f>IF(OR(OR(ISNUMBER(MATCH(C93,'Feb 26'!$E$2:$E$300,0)),ISNUMBER(MATCH(C93,'Feb 26'!$F$2:$F$300,0))),AND(ISNUMBER(MATCH(D93,'Feb 26'!$H$2:$H$300,0)),(ISNUMBER(MATCH(E93,'Feb 26'!$G$2:$G$300,0))))),"Found","Not Found")</f>
        <v>Not Found</v>
      </c>
      <c r="L93" s="24" t="str">
        <f>IF(OR(OR(ISNUMBER(MATCH(C93,'Feb 27'!$E$2:$E$300,0)),ISNUMBER(MATCH(C93,'Feb 27'!$F$2:$F$300,0))),AND(ISNUMBER(MATCH(D93,'Feb 27'!$H$2:$H$300,0)),(ISNUMBER(MATCH(E93,'Feb 27'!$G$2:$G$300,0))))),"Found","Not Found")</f>
        <v>Found</v>
      </c>
      <c r="M93" s="24">
        <f t="shared" si="2"/>
        <v>5</v>
      </c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J93" s="24"/>
    </row>
    <row r="94" spans="1:36" s="31" customFormat="1" ht="15.75" customHeight="1" x14ac:dyDescent="0.3">
      <c r="A94" s="24" t="s">
        <v>1547</v>
      </c>
      <c r="B94" s="28" t="s">
        <v>739</v>
      </c>
      <c r="C94" s="26">
        <v>749</v>
      </c>
      <c r="D94" s="30" t="s">
        <v>740</v>
      </c>
      <c r="E94" s="30" t="s">
        <v>741</v>
      </c>
      <c r="F94" s="31" t="str">
        <f>IF(OR(OR(ISNUMBER(MATCH(C94,'Feb 21'!$E$2:$E$300,0)),ISNUMBER(MATCH(C94,'Feb 21'!$F$2:$F$300,0))),AND(ISNUMBER(MATCH(D94,'Feb 21'!$H$2:$H$300,0)),(ISNUMBER(MATCH(E94,'Feb 21'!$G$2:$G$300,0))))),"Found","Not Found")</f>
        <v>Found</v>
      </c>
      <c r="G94" s="31" t="str">
        <f>IF(OR(OR(ISNUMBER(MATCH(C94,'Feb 22'!$E$2:$E$300,0)),ISNUMBER(MATCH(C94,'Feb 22'!$F$2:$F$300,0))),AND(ISNUMBER(MATCH(D94,'Feb 22'!$H$2:$H$300,0)),(ISNUMBER(MATCH(E94,'Feb 22'!$G$2:$G$300,0))))),"Found","Not Found")</f>
        <v>Found</v>
      </c>
      <c r="H94" s="24" t="str">
        <f>IF(OR(OR(ISNUMBER(MATCH(C94,'Feb 23'!$E$2:$E$300,0)),ISNUMBER(MATCH(C94,'Feb 23'!$F$2:$F$300,0))),AND(ISNUMBER(MATCH(D94,'Feb 23'!$H$2:$H$300,0)),(ISNUMBER(MATCH(E94,'Feb 23'!$G$2:$G$300,0))))),"Found","Not Found")</f>
        <v>Found</v>
      </c>
      <c r="I94" s="24" t="str">
        <f>IF(OR(OR(ISNUMBER(MATCH(C94,'Feb 24'!$E$2:$E$301,0)),ISNUMBER(MATCH(C94,'Feb 24'!$F$2:$F$301,0))),AND(ISNUMBER(MATCH(D94,'Feb 24'!$H$2:$H$301,0)),(ISNUMBER(MATCH(E94,'Feb 24'!$G$2:$G$301,0))))),"Found","Not Found")</f>
        <v>Found</v>
      </c>
      <c r="J94" s="24" t="str">
        <f>IF(OR(OR(ISNUMBER(MATCH(C94,'Feb 25'!$E$2:$E$300,0)),ISNUMBER(MATCH(C94,'Feb 25'!$F$2:$F$300,0))),AND(ISNUMBER(MATCH(D94,'Feb 25'!$H$2:$H$300,0)),(ISNUMBER(MATCH(E94,'Feb 25'!$G$2:$G$300,0))))),"Found","Not Found")</f>
        <v>Found</v>
      </c>
      <c r="K94" s="24" t="str">
        <f>IF(OR(OR(ISNUMBER(MATCH(C94,'Feb 26'!$E$2:$E$300,0)),ISNUMBER(MATCH(C94,'Feb 26'!$F$2:$F$300,0))),AND(ISNUMBER(MATCH(D94,'Feb 26'!$H$2:$H$300,0)),(ISNUMBER(MATCH(E94,'Feb 26'!$G$2:$G$300,0))))),"Found","Not Found")</f>
        <v>Not Found</v>
      </c>
      <c r="L94" s="24" t="str">
        <f>IF(OR(OR(ISNUMBER(MATCH(C94,'Feb 27'!$E$2:$E$300,0)),ISNUMBER(MATCH(C94,'Feb 27'!$F$2:$F$300,0))),AND(ISNUMBER(MATCH(D94,'Feb 27'!$H$2:$H$300,0)),(ISNUMBER(MATCH(E94,'Feb 27'!$G$2:$G$300,0))))),"Found","Not Found")</f>
        <v>Not Found</v>
      </c>
      <c r="M94" s="24">
        <f t="shared" si="2"/>
        <v>5</v>
      </c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J94" s="24"/>
    </row>
    <row r="95" spans="1:36" s="31" customFormat="1" ht="15.75" customHeight="1" x14ac:dyDescent="0.3">
      <c r="A95" s="24" t="s">
        <v>1548</v>
      </c>
      <c r="B95" s="28" t="s">
        <v>771</v>
      </c>
      <c r="C95" s="26">
        <v>750</v>
      </c>
      <c r="D95" s="30" t="s">
        <v>769</v>
      </c>
      <c r="E95" s="30" t="s">
        <v>770</v>
      </c>
      <c r="F95" s="31" t="str">
        <f>IF(OR(OR(ISNUMBER(MATCH(C95,'Feb 21'!$E$2:$E$300,0)),ISNUMBER(MATCH(C95,'Feb 21'!$F$2:$F$300,0))),AND(ISNUMBER(MATCH(D95,'Feb 21'!$H$2:$H$300,0)),(ISNUMBER(MATCH(E95,'Feb 21'!$G$2:$G$300,0))))),"Found","Not Found")</f>
        <v>Not Found</v>
      </c>
      <c r="G95" s="31" t="str">
        <f>IF(OR(OR(ISNUMBER(MATCH(C95,'Feb 22'!$E$2:$E$300,0)),ISNUMBER(MATCH(C95,'Feb 22'!$F$2:$F$300,0))),AND(ISNUMBER(MATCH(D95,'Feb 22'!$H$2:$H$300,0)),(ISNUMBER(MATCH(E95,'Feb 22'!$G$2:$G$300,0))))),"Found","Not Found")</f>
        <v>Found</v>
      </c>
      <c r="H95" s="24" t="str">
        <f>IF(OR(OR(ISNUMBER(MATCH(C95,'Feb 23'!$E$2:$E$300,0)),ISNUMBER(MATCH(C95,'Feb 23'!$F$2:$F$300,0))),AND(ISNUMBER(MATCH(D95,'Feb 23'!$H$2:$H$300,0)),(ISNUMBER(MATCH(E95,'Feb 23'!$G$2:$G$300,0))))),"Found","Not Found")</f>
        <v>Found</v>
      </c>
      <c r="I95" s="24" t="str">
        <f>IF(OR(OR(ISNUMBER(MATCH(C95,'Feb 24'!$E$2:$E$301,0)),ISNUMBER(MATCH(C95,'Feb 24'!$F$2:$F$301,0))),AND(ISNUMBER(MATCH(D95,'Feb 24'!$H$2:$H$301,0)),(ISNUMBER(MATCH(E95,'Feb 24'!$G$2:$G$301,0))))),"Found","Not Found")</f>
        <v>Found</v>
      </c>
      <c r="J95" s="24" t="str">
        <f>IF(OR(OR(ISNUMBER(MATCH(C95,'Feb 25'!$E$2:$E$300,0)),ISNUMBER(MATCH(C95,'Feb 25'!$F$2:$F$300,0))),AND(ISNUMBER(MATCH(D95,'Feb 25'!$H$2:$H$300,0)),(ISNUMBER(MATCH(E95,'Feb 25'!$G$2:$G$300,0))))),"Found","Not Found")</f>
        <v>Not Found</v>
      </c>
      <c r="K95" s="24" t="str">
        <f>IF(OR(OR(ISNUMBER(MATCH(C95,'Feb 26'!$E$2:$E$300,0)),ISNUMBER(MATCH(C95,'Feb 26'!$F$2:$F$300,0))),AND(ISNUMBER(MATCH(D95,'Feb 26'!$H$2:$H$300,0)),(ISNUMBER(MATCH(E95,'Feb 26'!$G$2:$G$300,0))))),"Found","Not Found")</f>
        <v>Not Found</v>
      </c>
      <c r="L95" s="24" t="str">
        <f>IF(OR(OR(ISNUMBER(MATCH(C95,'Feb 27'!$E$2:$E$300,0)),ISNUMBER(MATCH(C95,'Feb 27'!$F$2:$F$300,0))),AND(ISNUMBER(MATCH(D95,'Feb 27'!$H$2:$H$300,0)),(ISNUMBER(MATCH(E95,'Feb 27'!$G$2:$G$300,0))))),"Found","Not Found")</f>
        <v>Not Found</v>
      </c>
      <c r="M95" s="24">
        <f t="shared" si="2"/>
        <v>3</v>
      </c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J95" s="24"/>
    </row>
    <row r="96" spans="1:36" s="31" customFormat="1" ht="15.75" customHeight="1" x14ac:dyDescent="0.3">
      <c r="A96" s="24" t="s">
        <v>1549</v>
      </c>
      <c r="B96" s="28" t="s">
        <v>1336</v>
      </c>
      <c r="C96" s="26">
        <v>752</v>
      </c>
      <c r="D96" s="30" t="s">
        <v>1334</v>
      </c>
      <c r="E96" s="30" t="s">
        <v>1335</v>
      </c>
      <c r="F96" s="31" t="str">
        <f>IF(OR(OR(ISNUMBER(MATCH(C96,'Feb 21'!$E$2:$E$300,0)),ISNUMBER(MATCH(C96,'Feb 21'!$F$2:$F$300,0))),AND(ISNUMBER(MATCH(D96,'Feb 21'!$H$2:$H$300,0)),(ISNUMBER(MATCH(E96,'Feb 21'!$G$2:$G$300,0))))),"Found","Not Found")</f>
        <v>Found</v>
      </c>
      <c r="G96" s="31" t="str">
        <f>IF(OR(OR(ISNUMBER(MATCH(C96,'Feb 22'!$E$2:$E$300,0)),ISNUMBER(MATCH(C96,'Feb 22'!$F$2:$F$300,0))),AND(ISNUMBER(MATCH(D96,'Feb 22'!$H$2:$H$300,0)),(ISNUMBER(MATCH(E96,'Feb 22'!$G$2:$G$300,0))))),"Found","Not Found")</f>
        <v>Found</v>
      </c>
      <c r="H96" s="24" t="str">
        <f>IF(OR(OR(ISNUMBER(MATCH(C96,'Feb 23'!$E$2:$E$300,0)),ISNUMBER(MATCH(C96,'Feb 23'!$F$2:$F$300,0))),AND(ISNUMBER(MATCH(D96,'Feb 23'!$H$2:$H$300,0)),(ISNUMBER(MATCH(E96,'Feb 23'!$G$2:$G$300,0))))),"Found","Not Found")</f>
        <v>Found</v>
      </c>
      <c r="I96" s="24" t="str">
        <f>IF(OR(OR(ISNUMBER(MATCH(C96,'Feb 24'!$E$2:$E$301,0)),ISNUMBER(MATCH(C96,'Feb 24'!$F$2:$F$301,0))),AND(ISNUMBER(MATCH(D96,'Feb 24'!$H$2:$H$301,0)),(ISNUMBER(MATCH(E96,'Feb 24'!$G$2:$G$301,0))))),"Found","Not Found")</f>
        <v>Found</v>
      </c>
      <c r="J96" s="24" t="str">
        <f>IF(OR(OR(ISNUMBER(MATCH(C96,'Feb 25'!$E$2:$E$300,0)),ISNUMBER(MATCH(C96,'Feb 25'!$F$2:$F$300,0))),AND(ISNUMBER(MATCH(D96,'Feb 25'!$H$2:$H$300,0)),(ISNUMBER(MATCH(E96,'Feb 25'!$G$2:$G$300,0))))),"Found","Not Found")</f>
        <v>Not Found</v>
      </c>
      <c r="K96" s="24" t="str">
        <f>IF(OR(OR(ISNUMBER(MATCH(C96,'Feb 26'!$E$2:$E$300,0)),ISNUMBER(MATCH(C96,'Feb 26'!$F$2:$F$300,0))),AND(ISNUMBER(MATCH(D96,'Feb 26'!$H$2:$H$300,0)),(ISNUMBER(MATCH(E96,'Feb 26'!$G$2:$G$300,0))))),"Found","Not Found")</f>
        <v>Not Found</v>
      </c>
      <c r="L96" s="24" t="str">
        <f>IF(OR(OR(ISNUMBER(MATCH(C96,'Feb 27'!$E$2:$E$300,0)),ISNUMBER(MATCH(C96,'Feb 27'!$F$2:$F$300,0))),AND(ISNUMBER(MATCH(D96,'Feb 27'!$H$2:$H$300,0)),(ISNUMBER(MATCH(E96,'Feb 27'!$G$2:$G$300,0))))),"Found","Not Found")</f>
        <v>Not Found</v>
      </c>
      <c r="M96" s="24">
        <f t="shared" si="2"/>
        <v>4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J96" s="24"/>
    </row>
    <row r="97" spans="1:36" s="31" customFormat="1" ht="15.75" customHeight="1" x14ac:dyDescent="0.3">
      <c r="A97" s="24" t="s">
        <v>1550</v>
      </c>
      <c r="B97" s="28" t="s">
        <v>1374</v>
      </c>
      <c r="C97" s="26">
        <v>756</v>
      </c>
      <c r="D97" s="30" t="s">
        <v>1375</v>
      </c>
      <c r="E97" s="30" t="s">
        <v>1376</v>
      </c>
      <c r="F97" s="31" t="str">
        <f>IF(OR(OR(ISNUMBER(MATCH(C97,'Feb 21'!$E$2:$E$300,0)),ISNUMBER(MATCH(C97,'Feb 21'!$F$2:$F$300,0))),AND(ISNUMBER(MATCH(D97,'Feb 21'!$H$2:$H$300,0)),(ISNUMBER(MATCH(E97,'Feb 21'!$G$2:$G$300,0))))),"Found","Not Found")</f>
        <v>Not Found</v>
      </c>
      <c r="G97" s="31" t="str">
        <f>IF(OR(OR(ISNUMBER(MATCH(C97,'Feb 22'!$E$2:$E$300,0)),ISNUMBER(MATCH(C97,'Feb 22'!$F$2:$F$300,0))),AND(ISNUMBER(MATCH(D97,'Feb 22'!$H$2:$H$300,0)),(ISNUMBER(MATCH(E97,'Feb 22'!$G$2:$G$300,0))))),"Found","Not Found")</f>
        <v>Found</v>
      </c>
      <c r="H97" s="24" t="str">
        <f>IF(OR(OR(ISNUMBER(MATCH(C97,'Feb 23'!$E$2:$E$300,0)),ISNUMBER(MATCH(C97,'Feb 23'!$F$2:$F$300,0))),AND(ISNUMBER(MATCH(D97,'Feb 23'!$H$2:$H$300,0)),(ISNUMBER(MATCH(E97,'Feb 23'!$G$2:$G$300,0))))),"Found","Not Found")</f>
        <v>Found</v>
      </c>
      <c r="I97" s="24" t="str">
        <f>IF(OR(OR(ISNUMBER(MATCH(C97,'Feb 24'!$E$2:$E$301,0)),ISNUMBER(MATCH(C97,'Feb 24'!$F$2:$F$301,0))),AND(ISNUMBER(MATCH(D97,'Feb 24'!$H$2:$H$301,0)),(ISNUMBER(MATCH(E97,'Feb 24'!$G$2:$G$301,0))))),"Found","Not Found")</f>
        <v>Found</v>
      </c>
      <c r="J97" s="24" t="str">
        <f>IF(OR(OR(ISNUMBER(MATCH(C97,'Feb 25'!$E$2:$E$300,0)),ISNUMBER(MATCH(C97,'Feb 25'!$F$2:$F$300,0))),AND(ISNUMBER(MATCH(D97,'Feb 25'!$H$2:$H$300,0)),(ISNUMBER(MATCH(E97,'Feb 25'!$G$2:$G$300,0))))),"Found","Not Found")</f>
        <v>Not Found</v>
      </c>
      <c r="K97" s="24" t="str">
        <f>IF(OR(OR(ISNUMBER(MATCH(C97,'Feb 26'!$E$2:$E$300,0)),ISNUMBER(MATCH(C97,'Feb 26'!$F$2:$F$300,0))),AND(ISNUMBER(MATCH(D97,'Feb 26'!$H$2:$H$300,0)),(ISNUMBER(MATCH(E97,'Feb 26'!$G$2:$G$300,0))))),"Found","Not Found")</f>
        <v>Not Found</v>
      </c>
      <c r="L97" s="24" t="str">
        <f>IF(OR(OR(ISNUMBER(MATCH(C97,'Feb 27'!$E$2:$E$300,0)),ISNUMBER(MATCH(C97,'Feb 27'!$F$2:$F$300,0))),AND(ISNUMBER(MATCH(D97,'Feb 27'!$H$2:$H$300,0)),(ISNUMBER(MATCH(E97,'Feb 27'!$G$2:$G$300,0))))),"Found","Not Found")</f>
        <v>Not Found</v>
      </c>
      <c r="M97" s="24">
        <f t="shared" si="2"/>
        <v>3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J97" s="24"/>
    </row>
    <row r="98" spans="1:36" s="31" customFormat="1" ht="15.75" customHeight="1" x14ac:dyDescent="0.3">
      <c r="A98" s="24" t="s">
        <v>1551</v>
      </c>
      <c r="B98" s="28" t="s">
        <v>1303</v>
      </c>
      <c r="C98" s="26">
        <v>757</v>
      </c>
      <c r="D98" s="30" t="s">
        <v>1304</v>
      </c>
      <c r="E98" s="30" t="s">
        <v>1240</v>
      </c>
      <c r="F98" s="31" t="str">
        <f>IF(OR(OR(ISNUMBER(MATCH(C98,'Feb 21'!$E$2:$E$300,0)),ISNUMBER(MATCH(C98,'Feb 21'!$F$2:$F$300,0))),AND(ISNUMBER(MATCH(D98,'Feb 21'!$H$2:$H$300,0)),(ISNUMBER(MATCH(E98,'Feb 21'!$G$2:$G$300,0))))),"Found","Not Found")</f>
        <v>Found</v>
      </c>
      <c r="G98" s="31" t="str">
        <f>IF(OR(OR(ISNUMBER(MATCH(C98,'Feb 22'!$E$2:$E$300,0)),ISNUMBER(MATCH(C98,'Feb 22'!$F$2:$F$300,0))),AND(ISNUMBER(MATCH(D98,'Feb 22'!$H$2:$H$300,0)),(ISNUMBER(MATCH(E98,'Feb 22'!$G$2:$G$300,0))))),"Found","Not Found")</f>
        <v>Found</v>
      </c>
      <c r="H98" s="24" t="str">
        <f>IF(OR(OR(ISNUMBER(MATCH(C98,'Feb 23'!$E$2:$E$300,0)),ISNUMBER(MATCH(C98,'Feb 23'!$F$2:$F$300,0))),AND(ISNUMBER(MATCH(D98,'Feb 23'!$H$2:$H$300,0)),(ISNUMBER(MATCH(E98,'Feb 23'!$G$2:$G$300,0))))),"Found","Not Found")</f>
        <v>Found</v>
      </c>
      <c r="I98" s="24" t="str">
        <f>IF(OR(OR(ISNUMBER(MATCH(C98,'Feb 24'!$E$2:$E$301,0)),ISNUMBER(MATCH(C98,'Feb 24'!$F$2:$F$301,0))),AND(ISNUMBER(MATCH(D98,'Feb 24'!$H$2:$H$301,0)),(ISNUMBER(MATCH(E98,'Feb 24'!$G$2:$G$301,0))))),"Found","Not Found")</f>
        <v>Found</v>
      </c>
      <c r="J98" s="24" t="str">
        <f>IF(OR(OR(ISNUMBER(MATCH(C98,'Feb 25'!$E$2:$E$300,0)),ISNUMBER(MATCH(C98,'Feb 25'!$F$2:$F$300,0))),AND(ISNUMBER(MATCH(D98,'Feb 25'!$H$2:$H$300,0)),(ISNUMBER(MATCH(E98,'Feb 25'!$G$2:$G$300,0))))),"Found","Not Found")</f>
        <v>Not Found</v>
      </c>
      <c r="K98" s="24" t="str">
        <f>IF(OR(OR(ISNUMBER(MATCH(C98,'Feb 26'!$E$2:$E$300,0)),ISNUMBER(MATCH(C98,'Feb 26'!$F$2:$F$300,0))),AND(ISNUMBER(MATCH(D98,'Feb 26'!$H$2:$H$300,0)),(ISNUMBER(MATCH(E98,'Feb 26'!$G$2:$G$300,0))))),"Found","Not Found")</f>
        <v>Found</v>
      </c>
      <c r="L98" s="24" t="str">
        <f>IF(OR(OR(ISNUMBER(MATCH(C98,'Feb 27'!$E$2:$E$300,0)),ISNUMBER(MATCH(C98,'Feb 27'!$F$2:$F$300,0))),AND(ISNUMBER(MATCH(D98,'Feb 27'!$H$2:$H$300,0)),(ISNUMBER(MATCH(E98,'Feb 27'!$G$2:$G$300,0))))),"Found","Not Found")</f>
        <v>Found</v>
      </c>
      <c r="M98" s="24">
        <f t="shared" si="2"/>
        <v>6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J98" s="24"/>
    </row>
    <row r="99" spans="1:36" s="31" customFormat="1" ht="15.75" customHeight="1" x14ac:dyDescent="0.3">
      <c r="A99" s="24" t="s">
        <v>1552</v>
      </c>
      <c r="B99" s="28" t="s">
        <v>1047</v>
      </c>
      <c r="C99" s="26">
        <v>758</v>
      </c>
      <c r="D99" s="30" t="s">
        <v>1048</v>
      </c>
      <c r="E99" s="30" t="s">
        <v>1049</v>
      </c>
      <c r="F99" s="31" t="str">
        <f>IF(OR(OR(ISNUMBER(MATCH(C99,'Feb 21'!$E$2:$E$300,0)),ISNUMBER(MATCH(C99,'Feb 21'!$F$2:$F$300,0))),AND(ISNUMBER(MATCH(D99,'Feb 21'!$H$2:$H$300,0)),(ISNUMBER(MATCH(E99,'Feb 21'!$G$2:$G$300,0))))),"Found","Not Found")</f>
        <v>Found</v>
      </c>
      <c r="G99" s="31" t="str">
        <f>IF(OR(OR(ISNUMBER(MATCH(C99,'Feb 22'!$E$2:$E$300,0)),ISNUMBER(MATCH(C99,'Feb 22'!$F$2:$F$300,0))),AND(ISNUMBER(MATCH(D99,'Feb 22'!$H$2:$H$300,0)),(ISNUMBER(MATCH(E99,'Feb 22'!$G$2:$G$300,0))))),"Found","Not Found")</f>
        <v>Found</v>
      </c>
      <c r="H99" s="24" t="str">
        <f>IF(OR(OR(ISNUMBER(MATCH(C99,'Feb 23'!$E$2:$E$300,0)),ISNUMBER(MATCH(C99,'Feb 23'!$F$2:$F$300,0))),AND(ISNUMBER(MATCH(D99,'Feb 23'!$H$2:$H$300,0)),(ISNUMBER(MATCH(E99,'Feb 23'!$G$2:$G$300,0))))),"Found","Not Found")</f>
        <v>Found</v>
      </c>
      <c r="I99" s="24" t="str">
        <f>IF(OR(OR(ISNUMBER(MATCH(C99,'Feb 24'!$E$2:$E$301,0)),ISNUMBER(MATCH(C99,'Feb 24'!$F$2:$F$301,0))),AND(ISNUMBER(MATCH(D99,'Feb 24'!$H$2:$H$301,0)),(ISNUMBER(MATCH(E99,'Feb 24'!$G$2:$G$301,0))))),"Found","Not Found")</f>
        <v>Found</v>
      </c>
      <c r="J99" s="24" t="str">
        <f>IF(OR(OR(ISNUMBER(MATCH(C99,'Feb 25'!$E$2:$E$300,0)),ISNUMBER(MATCH(C99,'Feb 25'!$F$2:$F$300,0))),AND(ISNUMBER(MATCH(D99,'Feb 25'!$H$2:$H$300,0)),(ISNUMBER(MATCH(E99,'Feb 25'!$G$2:$G$300,0))))),"Found","Not Found")</f>
        <v>Not Found</v>
      </c>
      <c r="K99" s="24" t="str">
        <f>IF(OR(OR(ISNUMBER(MATCH(C99,'Feb 26'!$E$2:$E$300,0)),ISNUMBER(MATCH(C99,'Feb 26'!$F$2:$F$300,0))),AND(ISNUMBER(MATCH(D99,'Feb 26'!$H$2:$H$300,0)),(ISNUMBER(MATCH(E99,'Feb 26'!$G$2:$G$300,0))))),"Found","Not Found")</f>
        <v>Found</v>
      </c>
      <c r="L99" s="24" t="str">
        <f>IF(OR(OR(ISNUMBER(MATCH(C99,'Feb 27'!$E$2:$E$300,0)),ISNUMBER(MATCH(C99,'Feb 27'!$F$2:$F$300,0))),AND(ISNUMBER(MATCH(D99,'Feb 27'!$H$2:$H$300,0)),(ISNUMBER(MATCH(E99,'Feb 27'!$G$2:$G$300,0))))),"Found","Not Found")</f>
        <v>Found</v>
      </c>
      <c r="M99" s="24">
        <f t="shared" si="2"/>
        <v>6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J99" s="24"/>
    </row>
    <row r="100" spans="1:36" s="31" customFormat="1" ht="15.75" customHeight="1" x14ac:dyDescent="0.3">
      <c r="A100" s="24" t="s">
        <v>1553</v>
      </c>
      <c r="B100" s="28" t="s">
        <v>1329</v>
      </c>
      <c r="C100" s="26">
        <v>761</v>
      </c>
      <c r="D100" s="30" t="s">
        <v>1327</v>
      </c>
      <c r="E100" s="30" t="s">
        <v>1328</v>
      </c>
      <c r="F100" s="31" t="str">
        <f>IF(OR(OR(ISNUMBER(MATCH(C100,'Feb 21'!$E$2:$E$300,0)),ISNUMBER(MATCH(C100,'Feb 21'!$F$2:$F$300,0))),AND(ISNUMBER(MATCH(D100,'Feb 21'!$H$2:$H$300,0)),(ISNUMBER(MATCH(E100,'Feb 21'!$G$2:$G$300,0))))),"Found","Not Found")</f>
        <v>Not Found</v>
      </c>
      <c r="G100" s="31" t="str">
        <f>IF(OR(OR(ISNUMBER(MATCH(C100,'Feb 22'!$E$2:$E$300,0)),ISNUMBER(MATCH(C100,'Feb 22'!$F$2:$F$300,0))),AND(ISNUMBER(MATCH(D100,'Feb 22'!$H$2:$H$300,0)),(ISNUMBER(MATCH(E100,'Feb 22'!$G$2:$G$300,0))))),"Found","Not Found")</f>
        <v>Not Found</v>
      </c>
      <c r="H100" s="24" t="str">
        <f>IF(OR(OR(ISNUMBER(MATCH(C100,'Feb 23'!$E$2:$E$300,0)),ISNUMBER(MATCH(C100,'Feb 23'!$F$2:$F$300,0))),AND(ISNUMBER(MATCH(D100,'Feb 23'!$H$2:$H$300,0)),(ISNUMBER(MATCH(E100,'Feb 23'!$G$2:$G$300,0))))),"Found","Not Found")</f>
        <v>Not Found</v>
      </c>
      <c r="I100" s="24" t="str">
        <f>IF(OR(OR(ISNUMBER(MATCH(C100,'Feb 24'!$E$2:$E$301,0)),ISNUMBER(MATCH(C100,'Feb 24'!$F$2:$F$301,0))),AND(ISNUMBER(MATCH(D100,'Feb 24'!$H$2:$H$301,0)),(ISNUMBER(MATCH(E100,'Feb 24'!$G$2:$G$301,0))))),"Found","Not Found")</f>
        <v>Not Found</v>
      </c>
      <c r="J100" s="24" t="str">
        <f>IF(OR(OR(ISNUMBER(MATCH(C100,'Feb 25'!$E$2:$E$300,0)),ISNUMBER(MATCH(C100,'Feb 25'!$F$2:$F$300,0))),AND(ISNUMBER(MATCH(D100,'Feb 25'!$H$2:$H$300,0)),(ISNUMBER(MATCH(E100,'Feb 25'!$G$2:$G$300,0))))),"Found","Not Found")</f>
        <v>Not Found</v>
      </c>
      <c r="K100" s="24" t="str">
        <f>IF(OR(OR(ISNUMBER(MATCH(C100,'Feb 26'!$E$2:$E$300,0)),ISNUMBER(MATCH(C100,'Feb 26'!$F$2:$F$300,0))),AND(ISNUMBER(MATCH(D100,'Feb 26'!$H$2:$H$300,0)),(ISNUMBER(MATCH(E100,'Feb 26'!$G$2:$G$300,0))))),"Found","Not Found")</f>
        <v>Not Found</v>
      </c>
      <c r="L100" s="24" t="str">
        <f>IF(OR(OR(ISNUMBER(MATCH(C100,'Feb 27'!$E$2:$E$300,0)),ISNUMBER(MATCH(C100,'Feb 27'!$F$2:$F$300,0))),AND(ISNUMBER(MATCH(D100,'Feb 27'!$H$2:$H$300,0)),(ISNUMBER(MATCH(E100,'Feb 27'!$G$2:$G$300,0))))),"Found","Not Found")</f>
        <v>Not Found</v>
      </c>
      <c r="M100" s="24">
        <f t="shared" si="2"/>
        <v>0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J100" s="24"/>
    </row>
    <row r="101" spans="1:36" s="31" customFormat="1" ht="15.75" customHeight="1" x14ac:dyDescent="0.3">
      <c r="A101" s="24" t="s">
        <v>1554</v>
      </c>
      <c r="B101" s="28" t="s">
        <v>868</v>
      </c>
      <c r="C101" s="26">
        <v>762</v>
      </c>
      <c r="D101" s="30" t="s">
        <v>869</v>
      </c>
      <c r="E101" s="30" t="s">
        <v>870</v>
      </c>
      <c r="F101" s="31" t="str">
        <f>IF(OR(OR(ISNUMBER(MATCH(C101,'Feb 21'!$E$2:$E$300,0)),ISNUMBER(MATCH(C101,'Feb 21'!$F$2:$F$300,0))),AND(ISNUMBER(MATCH(D101,'Feb 21'!$H$2:$H$300,0)),(ISNUMBER(MATCH(E101,'Feb 21'!$G$2:$G$300,0))))),"Found","Not Found")</f>
        <v>Found</v>
      </c>
      <c r="G101" s="31" t="str">
        <f>IF(OR(OR(ISNUMBER(MATCH(C101,'Feb 22'!$E$2:$E$300,0)),ISNUMBER(MATCH(C101,'Feb 22'!$F$2:$F$300,0))),AND(ISNUMBER(MATCH(D101,'Feb 22'!$H$2:$H$300,0)),(ISNUMBER(MATCH(E101,'Feb 22'!$G$2:$G$300,0))))),"Found","Not Found")</f>
        <v>Found</v>
      </c>
      <c r="H101" s="24" t="str">
        <f>IF(OR(OR(ISNUMBER(MATCH(C101,'Feb 23'!$E$2:$E$300,0)),ISNUMBER(MATCH(C101,'Feb 23'!$F$2:$F$300,0))),AND(ISNUMBER(MATCH(D101,'Feb 23'!$H$2:$H$300,0)),(ISNUMBER(MATCH(E101,'Feb 23'!$G$2:$G$300,0))))),"Found","Not Found")</f>
        <v>Found</v>
      </c>
      <c r="I101" s="24" t="str">
        <f>IF(OR(OR(ISNUMBER(MATCH(C101,'Feb 24'!$E$2:$E$301,0)),ISNUMBER(MATCH(C101,'Feb 24'!$F$2:$F$301,0))),AND(ISNUMBER(MATCH(D101,'Feb 24'!$H$2:$H$301,0)),(ISNUMBER(MATCH(E101,'Feb 24'!$G$2:$G$301,0))))),"Found","Not Found")</f>
        <v>Found</v>
      </c>
      <c r="J101" s="24" t="str">
        <f>IF(OR(OR(ISNUMBER(MATCH(C101,'Feb 25'!$E$2:$E$300,0)),ISNUMBER(MATCH(C101,'Feb 25'!$F$2:$F$300,0))),AND(ISNUMBER(MATCH(D101,'Feb 25'!$H$2:$H$300,0)),(ISNUMBER(MATCH(E101,'Feb 25'!$G$2:$G$300,0))))),"Found","Not Found")</f>
        <v>Found</v>
      </c>
      <c r="K101" s="24" t="str">
        <f>IF(OR(OR(ISNUMBER(MATCH(C101,'Feb 26'!$E$2:$E$300,0)),ISNUMBER(MATCH(C101,'Feb 26'!$F$2:$F$300,0))),AND(ISNUMBER(MATCH(D101,'Feb 26'!$H$2:$H$300,0)),(ISNUMBER(MATCH(E101,'Feb 26'!$G$2:$G$300,0))))),"Found","Not Found")</f>
        <v>Found</v>
      </c>
      <c r="L101" s="24" t="str">
        <f>IF(OR(OR(ISNUMBER(MATCH(C101,'Feb 27'!$E$2:$E$300,0)),ISNUMBER(MATCH(C101,'Feb 27'!$F$2:$F$300,0))),AND(ISNUMBER(MATCH(D101,'Feb 27'!$H$2:$H$300,0)),(ISNUMBER(MATCH(E101,'Feb 27'!$G$2:$G$300,0))))),"Found","Not Found")</f>
        <v>Not Found</v>
      </c>
      <c r="M101" s="24">
        <f t="shared" si="2"/>
        <v>6</v>
      </c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J101" s="24"/>
    </row>
    <row r="102" spans="1:36" s="31" customFormat="1" ht="15.75" customHeight="1" x14ac:dyDescent="0.3">
      <c r="A102" s="24" t="s">
        <v>1555</v>
      </c>
      <c r="B102" s="28" t="s">
        <v>893</v>
      </c>
      <c r="C102" s="26">
        <v>764</v>
      </c>
      <c r="D102" s="30" t="s">
        <v>894</v>
      </c>
      <c r="E102" s="30" t="s">
        <v>895</v>
      </c>
      <c r="F102" s="31" t="str">
        <f>IF(OR(OR(ISNUMBER(MATCH(C102,'Feb 21'!$E$2:$E$300,0)),ISNUMBER(MATCH(C102,'Feb 21'!$F$2:$F$300,0))),AND(ISNUMBER(MATCH(D102,'Feb 21'!$H$2:$H$300,0)),(ISNUMBER(MATCH(E102,'Feb 21'!$G$2:$G$300,0))))),"Found","Not Found")</f>
        <v>Found</v>
      </c>
      <c r="G102" s="31" t="str">
        <f>IF(OR(OR(ISNUMBER(MATCH(C102,'Feb 22'!$E$2:$E$300,0)),ISNUMBER(MATCH(C102,'Feb 22'!$F$2:$F$300,0))),AND(ISNUMBER(MATCH(D102,'Feb 22'!$H$2:$H$300,0)),(ISNUMBER(MATCH(E102,'Feb 22'!$G$2:$G$300,0))))),"Found","Not Found")</f>
        <v>Found</v>
      </c>
      <c r="H102" s="24" t="str">
        <f>IF(OR(OR(ISNUMBER(MATCH(C102,'Feb 23'!$E$2:$E$300,0)),ISNUMBER(MATCH(C102,'Feb 23'!$F$2:$F$300,0))),AND(ISNUMBER(MATCH(D102,'Feb 23'!$H$2:$H$300,0)),(ISNUMBER(MATCH(E102,'Feb 23'!$G$2:$G$300,0))))),"Found","Not Found")</f>
        <v>Found</v>
      </c>
      <c r="I102" s="24" t="str">
        <f>IF(OR(OR(ISNUMBER(MATCH(C102,'Feb 24'!$E$2:$E$301,0)),ISNUMBER(MATCH(C102,'Feb 24'!$F$2:$F$301,0))),AND(ISNUMBER(MATCH(D102,'Feb 24'!$H$2:$H$301,0)),(ISNUMBER(MATCH(E102,'Feb 24'!$G$2:$G$301,0))))),"Found","Not Found")</f>
        <v>Found</v>
      </c>
      <c r="J102" s="24" t="str">
        <f>IF(OR(OR(ISNUMBER(MATCH(C102,'Feb 25'!$E$2:$E$300,0)),ISNUMBER(MATCH(C102,'Feb 25'!$F$2:$F$300,0))),AND(ISNUMBER(MATCH(D102,'Feb 25'!$H$2:$H$300,0)),(ISNUMBER(MATCH(E102,'Feb 25'!$G$2:$G$300,0))))),"Found","Not Found")</f>
        <v>Found</v>
      </c>
      <c r="K102" s="24" t="str">
        <f>IF(OR(OR(ISNUMBER(MATCH(C102,'Feb 26'!$E$2:$E$300,0)),ISNUMBER(MATCH(C102,'Feb 26'!$F$2:$F$300,0))),AND(ISNUMBER(MATCH(D102,'Feb 26'!$H$2:$H$300,0)),(ISNUMBER(MATCH(E102,'Feb 26'!$G$2:$G$300,0))))),"Found","Not Found")</f>
        <v>Found</v>
      </c>
      <c r="L102" s="24" t="str">
        <f>IF(OR(OR(ISNUMBER(MATCH(C102,'Feb 27'!$E$2:$E$300,0)),ISNUMBER(MATCH(C102,'Feb 27'!$F$2:$F$300,0))),AND(ISNUMBER(MATCH(D102,'Feb 27'!$H$2:$H$300,0)),(ISNUMBER(MATCH(E102,'Feb 27'!$G$2:$G$300,0))))),"Found","Not Found")</f>
        <v>Not Found</v>
      </c>
      <c r="M102" s="24">
        <f t="shared" si="2"/>
        <v>6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J102" s="24"/>
    </row>
    <row r="103" spans="1:36" s="31" customFormat="1" ht="15.75" customHeight="1" x14ac:dyDescent="0.3">
      <c r="A103" s="24" t="s">
        <v>1556</v>
      </c>
      <c r="B103" s="28" t="s">
        <v>1216</v>
      </c>
      <c r="C103" s="26">
        <v>765</v>
      </c>
      <c r="D103" s="30" t="s">
        <v>1215</v>
      </c>
      <c r="E103" s="30" t="s">
        <v>1217</v>
      </c>
      <c r="F103" s="31" t="str">
        <f>IF(OR(OR(ISNUMBER(MATCH(C103,'Feb 21'!$E$2:$E$300,0)),ISNUMBER(MATCH(C103,'Feb 21'!$F$2:$F$300,0))),AND(ISNUMBER(MATCH(D103,'Feb 21'!$H$2:$H$300,0)),(ISNUMBER(MATCH(E103,'Feb 21'!$G$2:$G$300,0))))),"Found","Not Found")</f>
        <v>Found</v>
      </c>
      <c r="G103" s="31" t="str">
        <f>IF(OR(OR(ISNUMBER(MATCH(C103,'Feb 22'!$E$2:$E$300,0)),ISNUMBER(MATCH(C103,'Feb 22'!$F$2:$F$300,0))),AND(ISNUMBER(MATCH(D103,'Feb 22'!$H$2:$H$300,0)),(ISNUMBER(MATCH(E103,'Feb 22'!$G$2:$G$300,0))))),"Found","Not Found")</f>
        <v>Found</v>
      </c>
      <c r="H103" s="24" t="str">
        <f>IF(OR(OR(ISNUMBER(MATCH(C103,'Feb 23'!$E$2:$E$300,0)),ISNUMBER(MATCH(C103,'Feb 23'!$F$2:$F$300,0))),AND(ISNUMBER(MATCH(D103,'Feb 23'!$H$2:$H$300,0)),(ISNUMBER(MATCH(E103,'Feb 23'!$G$2:$G$300,0))))),"Found","Not Found")</f>
        <v>Found</v>
      </c>
      <c r="I103" s="24" t="str">
        <f>IF(OR(OR(ISNUMBER(MATCH(C103,'Feb 24'!$E$2:$E$301,0)),ISNUMBER(MATCH(C103,'Feb 24'!$F$2:$F$301,0))),AND(ISNUMBER(MATCH(D103,'Feb 24'!$H$2:$H$301,0)),(ISNUMBER(MATCH(E103,'Feb 24'!$G$2:$G$301,0))))),"Found","Not Found")</f>
        <v>Not Found</v>
      </c>
      <c r="J103" s="24" t="str">
        <f>IF(OR(OR(ISNUMBER(MATCH(C103,'Feb 25'!$E$2:$E$300,0)),ISNUMBER(MATCH(C103,'Feb 25'!$F$2:$F$300,0))),AND(ISNUMBER(MATCH(D103,'Feb 25'!$H$2:$H$300,0)),(ISNUMBER(MATCH(E103,'Feb 25'!$G$2:$G$300,0))))),"Found","Not Found")</f>
        <v>Found</v>
      </c>
      <c r="K103" s="24" t="str">
        <f>IF(OR(OR(ISNUMBER(MATCH(C103,'Feb 26'!$E$2:$E$300,0)),ISNUMBER(MATCH(C103,'Feb 26'!$F$2:$F$300,0))),AND(ISNUMBER(MATCH(D103,'Feb 26'!$H$2:$H$300,0)),(ISNUMBER(MATCH(E103,'Feb 26'!$G$2:$G$300,0))))),"Found","Not Found")</f>
        <v>Not Found</v>
      </c>
      <c r="L103" s="24" t="str">
        <f>IF(OR(OR(ISNUMBER(MATCH(C103,'Feb 27'!$E$2:$E$300,0)),ISNUMBER(MATCH(C103,'Feb 27'!$F$2:$F$300,0))),AND(ISNUMBER(MATCH(D103,'Feb 27'!$H$2:$H$300,0)),(ISNUMBER(MATCH(E103,'Feb 27'!$G$2:$G$300,0))))),"Found","Not Found")</f>
        <v>Found</v>
      </c>
      <c r="M103" s="24">
        <f t="shared" si="2"/>
        <v>5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J103" s="24"/>
    </row>
    <row r="104" spans="1:36" s="31" customFormat="1" ht="15.75" customHeight="1" x14ac:dyDescent="0.3">
      <c r="A104" s="24" t="s">
        <v>1557</v>
      </c>
      <c r="B104" s="28" t="s">
        <v>459</v>
      </c>
      <c r="C104" s="26">
        <v>767</v>
      </c>
      <c r="D104" s="30" t="s">
        <v>460</v>
      </c>
      <c r="E104" s="30" t="s">
        <v>461</v>
      </c>
      <c r="F104" s="31" t="str">
        <f>IF(OR(OR(ISNUMBER(MATCH(C104,'Feb 21'!$E$2:$E$300,0)),ISNUMBER(MATCH(C104,'Feb 21'!$F$2:$F$300,0))),AND(ISNUMBER(MATCH(D104,'Feb 21'!$H$2:$H$300,0)),(ISNUMBER(MATCH(E104,'Feb 21'!$G$2:$G$300,0))))),"Found","Not Found")</f>
        <v>Found</v>
      </c>
      <c r="G104" s="31" t="str">
        <f>IF(OR(OR(ISNUMBER(MATCH(C104,'Feb 22'!$E$2:$E$300,0)),ISNUMBER(MATCH(C104,'Feb 22'!$F$2:$F$300,0))),AND(ISNUMBER(MATCH(D104,'Feb 22'!$H$2:$H$300,0)),(ISNUMBER(MATCH(E104,'Feb 22'!$G$2:$G$300,0))))),"Found","Not Found")</f>
        <v>Found</v>
      </c>
      <c r="H104" s="24" t="str">
        <f>IF(OR(OR(ISNUMBER(MATCH(C104,'Feb 23'!$E$2:$E$300,0)),ISNUMBER(MATCH(C104,'Feb 23'!$F$2:$F$300,0))),AND(ISNUMBER(MATCH(D104,'Feb 23'!$H$2:$H$300,0)),(ISNUMBER(MATCH(E104,'Feb 23'!$G$2:$G$300,0))))),"Found","Not Found")</f>
        <v>Found</v>
      </c>
      <c r="I104" s="24" t="str">
        <f>IF(OR(OR(ISNUMBER(MATCH(C104,'Feb 24'!$E$2:$E$301,0)),ISNUMBER(MATCH(C104,'Feb 24'!$F$2:$F$301,0))),AND(ISNUMBER(MATCH(D104,'Feb 24'!$H$2:$H$301,0)),(ISNUMBER(MATCH(E104,'Feb 24'!$G$2:$G$301,0))))),"Found","Not Found")</f>
        <v>Found</v>
      </c>
      <c r="J104" s="24" t="str">
        <f>IF(OR(OR(ISNUMBER(MATCH(C104,'Feb 25'!$E$2:$E$300,0)),ISNUMBER(MATCH(C104,'Feb 25'!$F$2:$F$300,0))),AND(ISNUMBER(MATCH(D104,'Feb 25'!$H$2:$H$300,0)),(ISNUMBER(MATCH(E104,'Feb 25'!$G$2:$G$300,0))))),"Found","Not Found")</f>
        <v>Found</v>
      </c>
      <c r="K104" s="24" t="str">
        <f>IF(OR(OR(ISNUMBER(MATCH(C104,'Feb 26'!$E$2:$E$300,0)),ISNUMBER(MATCH(C104,'Feb 26'!$F$2:$F$300,0))),AND(ISNUMBER(MATCH(D104,'Feb 26'!$H$2:$H$300,0)),(ISNUMBER(MATCH(E104,'Feb 26'!$G$2:$G$300,0))))),"Found","Not Found")</f>
        <v>Found</v>
      </c>
      <c r="L104" s="24" t="str">
        <f>IF(OR(OR(ISNUMBER(MATCH(C104,'Feb 27'!$E$2:$E$300,0)),ISNUMBER(MATCH(C104,'Feb 27'!$F$2:$F$300,0))),AND(ISNUMBER(MATCH(D104,'Feb 27'!$H$2:$H$300,0)),(ISNUMBER(MATCH(E104,'Feb 27'!$G$2:$G$300,0))))),"Found","Not Found")</f>
        <v>Found</v>
      </c>
      <c r="M104" s="24">
        <f t="shared" si="2"/>
        <v>7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J104" s="24"/>
    </row>
    <row r="105" spans="1:36" s="31" customFormat="1" ht="15.75" customHeight="1" x14ac:dyDescent="0.3">
      <c r="A105" s="24" t="s">
        <v>1558</v>
      </c>
      <c r="B105" s="28" t="s">
        <v>753</v>
      </c>
      <c r="C105" s="26">
        <v>768</v>
      </c>
      <c r="D105" s="30" t="s">
        <v>754</v>
      </c>
      <c r="E105" s="30" t="s">
        <v>755</v>
      </c>
      <c r="F105" s="31" t="str">
        <f>IF(OR(OR(ISNUMBER(MATCH(C105,'Feb 21'!$E$2:$E$300,0)),ISNUMBER(MATCH(C105,'Feb 21'!$F$2:$F$300,0))),AND(ISNUMBER(MATCH(D105,'Feb 21'!$H$2:$H$300,0)),(ISNUMBER(MATCH(E105,'Feb 21'!$G$2:$G$300,0))))),"Found","Not Found")</f>
        <v>Found</v>
      </c>
      <c r="G105" s="31" t="str">
        <f>IF(OR(OR(ISNUMBER(MATCH(C105,'Feb 22'!$E$2:$E$300,0)),ISNUMBER(MATCH(C105,'Feb 22'!$F$2:$F$300,0))),AND(ISNUMBER(MATCH(D105,'Feb 22'!$H$2:$H$300,0)),(ISNUMBER(MATCH(E105,'Feb 22'!$G$2:$G$300,0))))),"Found","Not Found")</f>
        <v>Not Found</v>
      </c>
      <c r="H105" s="24" t="str">
        <f>IF(OR(OR(ISNUMBER(MATCH(C105,'Feb 23'!$E$2:$E$300,0)),ISNUMBER(MATCH(C105,'Feb 23'!$F$2:$F$300,0))),AND(ISNUMBER(MATCH(D105,'Feb 23'!$H$2:$H$300,0)),(ISNUMBER(MATCH(E105,'Feb 23'!$G$2:$G$300,0))))),"Found","Not Found")</f>
        <v>Found</v>
      </c>
      <c r="I105" s="24" t="str">
        <f>IF(OR(OR(ISNUMBER(MATCH(C105,'Feb 24'!$E$2:$E$301,0)),ISNUMBER(MATCH(C105,'Feb 24'!$F$2:$F$301,0))),AND(ISNUMBER(MATCH(D105,'Feb 24'!$H$2:$H$301,0)),(ISNUMBER(MATCH(E105,'Feb 24'!$G$2:$G$301,0))))),"Found","Not Found")</f>
        <v>Not Found</v>
      </c>
      <c r="J105" s="24" t="str">
        <f>IF(OR(OR(ISNUMBER(MATCH(C105,'Feb 25'!$E$2:$E$300,0)),ISNUMBER(MATCH(C105,'Feb 25'!$F$2:$F$300,0))),AND(ISNUMBER(MATCH(D105,'Feb 25'!$H$2:$H$300,0)),(ISNUMBER(MATCH(E105,'Feb 25'!$G$2:$G$300,0))))),"Found","Not Found")</f>
        <v>Not Found</v>
      </c>
      <c r="K105" s="24" t="str">
        <f>IF(OR(OR(ISNUMBER(MATCH(C105,'Feb 26'!$E$2:$E$300,0)),ISNUMBER(MATCH(C105,'Feb 26'!$F$2:$F$300,0))),AND(ISNUMBER(MATCH(D105,'Feb 26'!$H$2:$H$300,0)),(ISNUMBER(MATCH(E105,'Feb 26'!$G$2:$G$300,0))))),"Found","Not Found")</f>
        <v>Found</v>
      </c>
      <c r="L105" s="24" t="str">
        <f>IF(OR(OR(ISNUMBER(MATCH(C105,'Feb 27'!$E$2:$E$300,0)),ISNUMBER(MATCH(C105,'Feb 27'!$F$2:$F$300,0))),AND(ISNUMBER(MATCH(D105,'Feb 27'!$H$2:$H$300,0)),(ISNUMBER(MATCH(E105,'Feb 27'!$G$2:$G$300,0))))),"Found","Not Found")</f>
        <v>Not Found</v>
      </c>
      <c r="M105" s="24">
        <f t="shared" si="2"/>
        <v>3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J105" s="24"/>
    </row>
    <row r="106" spans="1:36" s="31" customFormat="1" ht="15.75" customHeight="1" x14ac:dyDescent="0.3">
      <c r="A106" s="24" t="s">
        <v>1559</v>
      </c>
      <c r="B106" s="28" t="s">
        <v>656</v>
      </c>
      <c r="C106" s="26">
        <v>769</v>
      </c>
      <c r="D106" s="30" t="s">
        <v>125</v>
      </c>
      <c r="E106" s="30" t="s">
        <v>124</v>
      </c>
      <c r="F106" s="31" t="str">
        <f>IF(OR(OR(ISNUMBER(MATCH(C106,'Feb 21'!$E$2:$E$300,0)),ISNUMBER(MATCH(C106,'Feb 21'!$F$2:$F$300,0))),AND(ISNUMBER(MATCH(D106,'Feb 21'!$H$2:$H$300,0)),(ISNUMBER(MATCH(E106,'Feb 21'!$G$2:$G$300,0))))),"Found","Not Found")</f>
        <v>Found</v>
      </c>
      <c r="G106" s="31" t="str">
        <f>IF(OR(OR(ISNUMBER(MATCH(C106,'Feb 22'!$E$2:$E$300,0)),ISNUMBER(MATCH(C106,'Feb 22'!$F$2:$F$300,0))),AND(ISNUMBER(MATCH(D106,'Feb 22'!$H$2:$H$300,0)),(ISNUMBER(MATCH(E106,'Feb 22'!$G$2:$G$300,0))))),"Found","Not Found")</f>
        <v>Found</v>
      </c>
      <c r="H106" s="24" t="str">
        <f>IF(OR(OR(ISNUMBER(MATCH(C106,'Feb 23'!$E$2:$E$300,0)),ISNUMBER(MATCH(C106,'Feb 23'!$F$2:$F$300,0))),AND(ISNUMBER(MATCH(D106,'Feb 23'!$H$2:$H$300,0)),(ISNUMBER(MATCH(E106,'Feb 23'!$G$2:$G$300,0))))),"Found","Not Found")</f>
        <v>Found</v>
      </c>
      <c r="I106" s="24" t="str">
        <f>IF(OR(OR(ISNUMBER(MATCH(C106,'Feb 24'!$E$2:$E$301,0)),ISNUMBER(MATCH(C106,'Feb 24'!$F$2:$F$301,0))),AND(ISNUMBER(MATCH(D106,'Feb 24'!$H$2:$H$301,0)),(ISNUMBER(MATCH(E106,'Feb 24'!$G$2:$G$301,0))))),"Found","Not Found")</f>
        <v>Found</v>
      </c>
      <c r="J106" s="24" t="str">
        <f>IF(OR(OR(ISNUMBER(MATCH(C106,'Feb 25'!$E$2:$E$300,0)),ISNUMBER(MATCH(C106,'Feb 25'!$F$2:$F$300,0))),AND(ISNUMBER(MATCH(D106,'Feb 25'!$H$2:$H$300,0)),(ISNUMBER(MATCH(E106,'Feb 25'!$G$2:$G$300,0))))),"Found","Not Found")</f>
        <v>Found</v>
      </c>
      <c r="K106" s="24" t="str">
        <f>IF(OR(OR(ISNUMBER(MATCH(C106,'Feb 26'!$E$2:$E$300,0)),ISNUMBER(MATCH(C106,'Feb 26'!$F$2:$F$300,0))),AND(ISNUMBER(MATCH(D106,'Feb 26'!$H$2:$H$300,0)),(ISNUMBER(MATCH(E106,'Feb 26'!$G$2:$G$300,0))))),"Found","Not Found")</f>
        <v>Found</v>
      </c>
      <c r="L106" s="24" t="str">
        <f>IF(OR(OR(ISNUMBER(MATCH(C106,'Feb 27'!$E$2:$E$300,0)),ISNUMBER(MATCH(C106,'Feb 27'!$F$2:$F$300,0))),AND(ISNUMBER(MATCH(D106,'Feb 27'!$H$2:$H$300,0)),(ISNUMBER(MATCH(E106,'Feb 27'!$G$2:$G$300,0))))),"Found","Not Found")</f>
        <v>Found</v>
      </c>
      <c r="M106" s="24">
        <f t="shared" si="2"/>
        <v>7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J106" s="24"/>
    </row>
    <row r="107" spans="1:36" s="31" customFormat="1" ht="15.75" customHeight="1" x14ac:dyDescent="0.3">
      <c r="A107" s="24" t="s">
        <v>1560</v>
      </c>
      <c r="B107" s="28" t="s">
        <v>533</v>
      </c>
      <c r="C107" s="26">
        <v>771</v>
      </c>
      <c r="D107" s="30" t="s">
        <v>534</v>
      </c>
      <c r="E107" s="30" t="s">
        <v>535</v>
      </c>
      <c r="F107" s="31" t="str">
        <f>IF(OR(OR(ISNUMBER(MATCH(C107,'Feb 21'!$E$2:$E$300,0)),ISNUMBER(MATCH(C107,'Feb 21'!$F$2:$F$300,0))),AND(ISNUMBER(MATCH(D107,'Feb 21'!$H$2:$H$300,0)),(ISNUMBER(MATCH(E107,'Feb 21'!$G$2:$G$300,0))))),"Found","Not Found")</f>
        <v>Found</v>
      </c>
      <c r="G107" s="31" t="str">
        <f>IF(OR(OR(ISNUMBER(MATCH(C107,'Feb 22'!$E$2:$E$300,0)),ISNUMBER(MATCH(C107,'Feb 22'!$F$2:$F$300,0))),AND(ISNUMBER(MATCH(D107,'Feb 22'!$H$2:$H$300,0)),(ISNUMBER(MATCH(E107,'Feb 22'!$G$2:$G$300,0))))),"Found","Not Found")</f>
        <v>Found</v>
      </c>
      <c r="H107" s="24" t="str">
        <f>IF(OR(OR(ISNUMBER(MATCH(C107,'Feb 23'!$E$2:$E$300,0)),ISNUMBER(MATCH(C107,'Feb 23'!$F$2:$F$300,0))),AND(ISNUMBER(MATCH(D107,'Feb 23'!$H$2:$H$300,0)),(ISNUMBER(MATCH(E107,'Feb 23'!$G$2:$G$300,0))))),"Found","Not Found")</f>
        <v>Found</v>
      </c>
      <c r="I107" s="24" t="str">
        <f>IF(OR(OR(ISNUMBER(MATCH(C107,'Feb 24'!$E$2:$E$301,0)),ISNUMBER(MATCH(C107,'Feb 24'!$F$2:$F$301,0))),AND(ISNUMBER(MATCH(D107,'Feb 24'!$H$2:$H$301,0)),(ISNUMBER(MATCH(E107,'Feb 24'!$G$2:$G$301,0))))),"Found","Not Found")</f>
        <v>Found</v>
      </c>
      <c r="J107" s="24" t="str">
        <f>IF(OR(OR(ISNUMBER(MATCH(C107,'Feb 25'!$E$2:$E$300,0)),ISNUMBER(MATCH(C107,'Feb 25'!$F$2:$F$300,0))),AND(ISNUMBER(MATCH(D107,'Feb 25'!$H$2:$H$300,0)),(ISNUMBER(MATCH(E107,'Feb 25'!$G$2:$G$300,0))))),"Found","Not Found")</f>
        <v>Not Found</v>
      </c>
      <c r="K107" s="24" t="str">
        <f>IF(OR(OR(ISNUMBER(MATCH(C107,'Feb 26'!$E$2:$E$300,0)),ISNUMBER(MATCH(C107,'Feb 26'!$F$2:$F$300,0))),AND(ISNUMBER(MATCH(D107,'Feb 26'!$H$2:$H$300,0)),(ISNUMBER(MATCH(E107,'Feb 26'!$G$2:$G$300,0))))),"Found","Not Found")</f>
        <v>Not Found</v>
      </c>
      <c r="L107" s="24" t="str">
        <f>IF(OR(OR(ISNUMBER(MATCH(C107,'Feb 27'!$E$2:$E$300,0)),ISNUMBER(MATCH(C107,'Feb 27'!$F$2:$F$300,0))),AND(ISNUMBER(MATCH(D107,'Feb 27'!$H$2:$H$300,0)),(ISNUMBER(MATCH(E107,'Feb 27'!$G$2:$G$300,0))))),"Found","Not Found")</f>
        <v>Not Found</v>
      </c>
      <c r="M107" s="24">
        <f t="shared" si="2"/>
        <v>4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J107" s="24"/>
    </row>
    <row r="108" spans="1:36" s="31" customFormat="1" ht="15.75" customHeight="1" x14ac:dyDescent="0.3">
      <c r="A108" s="24" t="s">
        <v>1561</v>
      </c>
      <c r="B108" s="28" t="s">
        <v>551</v>
      </c>
      <c r="C108" s="26">
        <v>772</v>
      </c>
      <c r="D108" s="30" t="s">
        <v>552</v>
      </c>
      <c r="E108" s="30" t="s">
        <v>553</v>
      </c>
      <c r="F108" s="31" t="str">
        <f>IF(OR(OR(ISNUMBER(MATCH(C108,'Feb 21'!$E$2:$E$300,0)),ISNUMBER(MATCH(C108,'Feb 21'!$F$2:$F$300,0))),AND(ISNUMBER(MATCH(D108,'Feb 21'!$H$2:$H$300,0)),(ISNUMBER(MATCH(E108,'Feb 21'!$G$2:$G$300,0))))),"Found","Not Found")</f>
        <v>Not Found</v>
      </c>
      <c r="G108" s="31" t="str">
        <f>IF(OR(OR(ISNUMBER(MATCH(C108,'Feb 22'!$E$2:$E$300,0)),ISNUMBER(MATCH(C108,'Feb 22'!$F$2:$F$300,0))),AND(ISNUMBER(MATCH(D108,'Feb 22'!$H$2:$H$300,0)),(ISNUMBER(MATCH(E108,'Feb 22'!$G$2:$G$300,0))))),"Found","Not Found")</f>
        <v>Not Found</v>
      </c>
      <c r="H108" s="24" t="str">
        <f>IF(OR(OR(ISNUMBER(MATCH(C108,'Feb 23'!$E$2:$E$300,0)),ISNUMBER(MATCH(C108,'Feb 23'!$F$2:$F$300,0))),AND(ISNUMBER(MATCH(D108,'Feb 23'!$H$2:$H$300,0)),(ISNUMBER(MATCH(E108,'Feb 23'!$G$2:$G$300,0))))),"Found","Not Found")</f>
        <v>Not Found</v>
      </c>
      <c r="I108" s="24" t="str">
        <f>IF(OR(OR(ISNUMBER(MATCH(C108,'Feb 24'!$E$2:$E$301,0)),ISNUMBER(MATCH(C108,'Feb 24'!$F$2:$F$301,0))),AND(ISNUMBER(MATCH(D108,'Feb 24'!$H$2:$H$301,0)),(ISNUMBER(MATCH(E108,'Feb 24'!$G$2:$G$301,0))))),"Found","Not Found")</f>
        <v>Not Found</v>
      </c>
      <c r="J108" s="24" t="str">
        <f>IF(OR(OR(ISNUMBER(MATCH(C108,'Feb 25'!$E$2:$E$300,0)),ISNUMBER(MATCH(C108,'Feb 25'!$F$2:$F$300,0))),AND(ISNUMBER(MATCH(D108,'Feb 25'!$H$2:$H$300,0)),(ISNUMBER(MATCH(E108,'Feb 25'!$G$2:$G$300,0))))),"Found","Not Found")</f>
        <v>Not Found</v>
      </c>
      <c r="K108" s="24" t="str">
        <f>IF(OR(OR(ISNUMBER(MATCH(C108,'Feb 26'!$E$2:$E$300,0)),ISNUMBER(MATCH(C108,'Feb 26'!$F$2:$F$300,0))),AND(ISNUMBER(MATCH(D108,'Feb 26'!$H$2:$H$300,0)),(ISNUMBER(MATCH(E108,'Feb 26'!$G$2:$G$300,0))))),"Found","Not Found")</f>
        <v>Not Found</v>
      </c>
      <c r="L108" s="24" t="str">
        <f>IF(OR(OR(ISNUMBER(MATCH(C108,'Feb 27'!$E$2:$E$300,0)),ISNUMBER(MATCH(C108,'Feb 27'!$F$2:$F$300,0))),AND(ISNUMBER(MATCH(D108,'Feb 27'!$H$2:$H$300,0)),(ISNUMBER(MATCH(E108,'Feb 27'!$G$2:$G$300,0))))),"Found","Not Found")</f>
        <v>Not Found</v>
      </c>
      <c r="M108" s="24">
        <f t="shared" si="2"/>
        <v>0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J108" s="24"/>
    </row>
    <row r="109" spans="1:36" s="31" customFormat="1" ht="15.75" customHeight="1" x14ac:dyDescent="0.3">
      <c r="A109" s="24" t="s">
        <v>1562</v>
      </c>
      <c r="B109" s="28" t="s">
        <v>1156</v>
      </c>
      <c r="C109" s="26">
        <v>773</v>
      </c>
      <c r="D109" s="30" t="s">
        <v>1157</v>
      </c>
      <c r="E109" s="30" t="s">
        <v>1158</v>
      </c>
      <c r="F109" s="31" t="str">
        <f>IF(OR(OR(ISNUMBER(MATCH(C109,'Feb 21'!$E$2:$E$300,0)),ISNUMBER(MATCH(C109,'Feb 21'!$F$2:$F$300,0))),AND(ISNUMBER(MATCH(D109,'Feb 21'!$H$2:$H$300,0)),(ISNUMBER(MATCH(E109,'Feb 21'!$G$2:$G$300,0))))),"Found","Not Found")</f>
        <v>Not Found</v>
      </c>
      <c r="G109" s="31" t="str">
        <f>IF(OR(OR(ISNUMBER(MATCH(C109,'Feb 22'!$E$2:$E$300,0)),ISNUMBER(MATCH(C109,'Feb 22'!$F$2:$F$300,0))),AND(ISNUMBER(MATCH(D109,'Feb 22'!$H$2:$H$300,0)),(ISNUMBER(MATCH(E109,'Feb 22'!$G$2:$G$300,0))))),"Found","Not Found")</f>
        <v>Not Found</v>
      </c>
      <c r="H109" s="24" t="str">
        <f>IF(OR(OR(ISNUMBER(MATCH(C109,'Feb 23'!$E$2:$E$300,0)),ISNUMBER(MATCH(C109,'Feb 23'!$F$2:$F$300,0))),AND(ISNUMBER(MATCH(D109,'Feb 23'!$H$2:$H$300,0)),(ISNUMBER(MATCH(E109,'Feb 23'!$G$2:$G$300,0))))),"Found","Not Found")</f>
        <v>Not Found</v>
      </c>
      <c r="I109" s="24" t="str">
        <f>IF(OR(OR(ISNUMBER(MATCH(C109,'Feb 24'!$E$2:$E$301,0)),ISNUMBER(MATCH(C109,'Feb 24'!$F$2:$F$301,0))),AND(ISNUMBER(MATCH(D109,'Feb 24'!$H$2:$H$301,0)),(ISNUMBER(MATCH(E109,'Feb 24'!$G$2:$G$301,0))))),"Found","Not Found")</f>
        <v>Not Found</v>
      </c>
      <c r="J109" s="24" t="str">
        <f>IF(OR(OR(ISNUMBER(MATCH(C109,'Feb 25'!$E$2:$E$300,0)),ISNUMBER(MATCH(C109,'Feb 25'!$F$2:$F$300,0))),AND(ISNUMBER(MATCH(D109,'Feb 25'!$H$2:$H$300,0)),(ISNUMBER(MATCH(E109,'Feb 25'!$G$2:$G$300,0))))),"Found","Not Found")</f>
        <v>Not Found</v>
      </c>
      <c r="K109" s="24" t="str">
        <f>IF(OR(OR(ISNUMBER(MATCH(C109,'Feb 26'!$E$2:$E$300,0)),ISNUMBER(MATCH(C109,'Feb 26'!$F$2:$F$300,0))),AND(ISNUMBER(MATCH(D109,'Feb 26'!$H$2:$H$300,0)),(ISNUMBER(MATCH(E109,'Feb 26'!$G$2:$G$300,0))))),"Found","Not Found")</f>
        <v>Not Found</v>
      </c>
      <c r="L109" s="24" t="str">
        <f>IF(OR(OR(ISNUMBER(MATCH(C109,'Feb 27'!$E$2:$E$300,0)),ISNUMBER(MATCH(C109,'Feb 27'!$F$2:$F$300,0))),AND(ISNUMBER(MATCH(D109,'Feb 27'!$H$2:$H$300,0)),(ISNUMBER(MATCH(E109,'Feb 27'!$G$2:$G$300,0))))),"Found","Not Found")</f>
        <v>Not Found</v>
      </c>
      <c r="M109" s="24">
        <f t="shared" si="2"/>
        <v>0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J109" s="24"/>
    </row>
    <row r="110" spans="1:36" s="31" customFormat="1" ht="15.75" customHeight="1" x14ac:dyDescent="0.3">
      <c r="A110" s="24" t="s">
        <v>1563</v>
      </c>
      <c r="B110" s="28" t="s">
        <v>1290</v>
      </c>
      <c r="C110" s="26">
        <v>774</v>
      </c>
      <c r="D110" s="30" t="s">
        <v>1291</v>
      </c>
      <c r="E110" s="30" t="s">
        <v>1292</v>
      </c>
      <c r="F110" s="31" t="str">
        <f>IF(OR(OR(ISNUMBER(MATCH(C110,'Feb 21'!$E$2:$E$300,0)),ISNUMBER(MATCH(C110,'Feb 21'!$F$2:$F$300,0))),AND(ISNUMBER(MATCH(D110,'Feb 21'!$H$2:$H$300,0)),(ISNUMBER(MATCH(E110,'Feb 21'!$G$2:$G$300,0))))),"Found","Not Found")</f>
        <v>Found</v>
      </c>
      <c r="G110" s="31" t="str">
        <f>IF(OR(OR(ISNUMBER(MATCH(C110,'Feb 22'!$E$2:$E$300,0)),ISNUMBER(MATCH(C110,'Feb 22'!$F$2:$F$300,0))),AND(ISNUMBER(MATCH(D110,'Feb 22'!$H$2:$H$300,0)),(ISNUMBER(MATCH(E110,'Feb 22'!$G$2:$G$300,0))))),"Found","Not Found")</f>
        <v>Found</v>
      </c>
      <c r="H110" s="24" t="str">
        <f>IF(OR(OR(ISNUMBER(MATCH(C110,'Feb 23'!$E$2:$E$300,0)),ISNUMBER(MATCH(C110,'Feb 23'!$F$2:$F$300,0))),AND(ISNUMBER(MATCH(D110,'Feb 23'!$H$2:$H$300,0)),(ISNUMBER(MATCH(E110,'Feb 23'!$G$2:$G$300,0))))),"Found","Not Found")</f>
        <v>Not Found</v>
      </c>
      <c r="I110" s="24" t="str">
        <f>IF(OR(OR(ISNUMBER(MATCH(C110,'Feb 24'!$E$2:$E$301,0)),ISNUMBER(MATCH(C110,'Feb 24'!$F$2:$F$301,0))),AND(ISNUMBER(MATCH(D110,'Feb 24'!$H$2:$H$301,0)),(ISNUMBER(MATCH(E110,'Feb 24'!$G$2:$G$301,0))))),"Found","Not Found")</f>
        <v>Found</v>
      </c>
      <c r="J110" s="24" t="str">
        <f>IF(OR(OR(ISNUMBER(MATCH(C110,'Feb 25'!$E$2:$E$300,0)),ISNUMBER(MATCH(C110,'Feb 25'!$F$2:$F$300,0))),AND(ISNUMBER(MATCH(D110,'Feb 25'!$H$2:$H$300,0)),(ISNUMBER(MATCH(E110,'Feb 25'!$G$2:$G$300,0))))),"Found","Not Found")</f>
        <v>Not Found</v>
      </c>
      <c r="K110" s="24" t="str">
        <f>IF(OR(OR(ISNUMBER(MATCH(C110,'Feb 26'!$E$2:$E$300,0)),ISNUMBER(MATCH(C110,'Feb 26'!$F$2:$F$300,0))),AND(ISNUMBER(MATCH(D110,'Feb 26'!$H$2:$H$300,0)),(ISNUMBER(MATCH(E110,'Feb 26'!$G$2:$G$300,0))))),"Found","Not Found")</f>
        <v>Found</v>
      </c>
      <c r="L110" s="24" t="str">
        <f>IF(OR(OR(ISNUMBER(MATCH(C110,'Feb 27'!$E$2:$E$300,0)),ISNUMBER(MATCH(C110,'Feb 27'!$F$2:$F$300,0))),AND(ISNUMBER(MATCH(D110,'Feb 27'!$H$2:$H$300,0)),(ISNUMBER(MATCH(E110,'Feb 27'!$G$2:$G$300,0))))),"Found","Not Found")</f>
        <v>Not Found</v>
      </c>
      <c r="M110" s="24">
        <f t="shared" si="2"/>
        <v>4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J110" s="24"/>
    </row>
    <row r="111" spans="1:36" s="31" customFormat="1" ht="15.75" customHeight="1" x14ac:dyDescent="0.3">
      <c r="A111" s="24" t="s">
        <v>1564</v>
      </c>
      <c r="B111" s="28" t="s">
        <v>1226</v>
      </c>
      <c r="C111" s="26">
        <v>775</v>
      </c>
      <c r="D111" s="30" t="s">
        <v>1220</v>
      </c>
      <c r="E111" s="30" t="s">
        <v>1227</v>
      </c>
      <c r="F111" s="31" t="str">
        <f>IF(OR(OR(ISNUMBER(MATCH(C111,'Feb 21'!$E$2:$E$300,0)),ISNUMBER(MATCH(C111,'Feb 21'!$F$2:$F$300,0))),AND(ISNUMBER(MATCH(D111,'Feb 21'!$H$2:$H$300,0)),(ISNUMBER(MATCH(E111,'Feb 21'!$G$2:$G$300,0))))),"Found","Not Found")</f>
        <v>Found</v>
      </c>
      <c r="G111" s="31" t="str">
        <f>IF(OR(OR(ISNUMBER(MATCH(C111,'Feb 22'!$E$2:$E$300,0)),ISNUMBER(MATCH(C111,'Feb 22'!$F$2:$F$300,0))),AND(ISNUMBER(MATCH(D111,'Feb 22'!$H$2:$H$300,0)),(ISNUMBER(MATCH(E111,'Feb 22'!$G$2:$G$300,0))))),"Found","Not Found")</f>
        <v>Not Found</v>
      </c>
      <c r="H111" s="24" t="str">
        <f>IF(OR(OR(ISNUMBER(MATCH(C111,'Feb 23'!$E$2:$E$300,0)),ISNUMBER(MATCH(C111,'Feb 23'!$F$2:$F$300,0))),AND(ISNUMBER(MATCH(D111,'Feb 23'!$H$2:$H$300,0)),(ISNUMBER(MATCH(E111,'Feb 23'!$G$2:$G$300,0))))),"Found","Not Found")</f>
        <v>Found</v>
      </c>
      <c r="I111" s="24" t="str">
        <f>IF(OR(OR(ISNUMBER(MATCH(C111,'Feb 24'!$E$2:$E$301,0)),ISNUMBER(MATCH(C111,'Feb 24'!$F$2:$F$301,0))),AND(ISNUMBER(MATCH(D111,'Feb 24'!$H$2:$H$301,0)),(ISNUMBER(MATCH(E111,'Feb 24'!$G$2:$G$301,0))))),"Found","Not Found")</f>
        <v>Not Found</v>
      </c>
      <c r="J111" s="24" t="str">
        <f>IF(OR(OR(ISNUMBER(MATCH(C111,'Feb 25'!$E$2:$E$300,0)),ISNUMBER(MATCH(C111,'Feb 25'!$F$2:$F$300,0))),AND(ISNUMBER(MATCH(D111,'Feb 25'!$H$2:$H$300,0)),(ISNUMBER(MATCH(E111,'Feb 25'!$G$2:$G$300,0))))),"Found","Not Found")</f>
        <v>Not Found</v>
      </c>
      <c r="K111" s="24" t="str">
        <f>IF(OR(OR(ISNUMBER(MATCH(C111,'Feb 26'!$E$2:$E$300,0)),ISNUMBER(MATCH(C111,'Feb 26'!$F$2:$F$300,0))),AND(ISNUMBER(MATCH(D111,'Feb 26'!$H$2:$H$300,0)),(ISNUMBER(MATCH(E111,'Feb 26'!$G$2:$G$300,0))))),"Found","Not Found")</f>
        <v>Not Found</v>
      </c>
      <c r="L111" s="24" t="str">
        <f>IF(OR(OR(ISNUMBER(MATCH(C111,'Feb 27'!$E$2:$E$300,0)),ISNUMBER(MATCH(C111,'Feb 27'!$F$2:$F$300,0))),AND(ISNUMBER(MATCH(D111,'Feb 27'!$H$2:$H$300,0)),(ISNUMBER(MATCH(E111,'Feb 27'!$G$2:$G$300,0))))),"Found","Not Found")</f>
        <v>Not Found</v>
      </c>
      <c r="M111" s="24">
        <f t="shared" si="2"/>
        <v>2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J111" s="24"/>
    </row>
    <row r="112" spans="1:36" s="31" customFormat="1" ht="15.75" customHeight="1" x14ac:dyDescent="0.3">
      <c r="A112" s="24" t="s">
        <v>1565</v>
      </c>
      <c r="B112" s="28" t="s">
        <v>1026</v>
      </c>
      <c r="C112" s="26">
        <v>777</v>
      </c>
      <c r="D112" s="30" t="s">
        <v>1027</v>
      </c>
      <c r="E112" s="30" t="s">
        <v>1028</v>
      </c>
      <c r="F112" s="31" t="str">
        <f>IF(OR(OR(ISNUMBER(MATCH(C112,'Feb 21'!$E$2:$E$300,0)),ISNUMBER(MATCH(C112,'Feb 21'!$F$2:$F$300,0))),AND(ISNUMBER(MATCH(D112,'Feb 21'!$H$2:$H$300,0)),(ISNUMBER(MATCH(E112,'Feb 21'!$G$2:$G$300,0))))),"Found","Not Found")</f>
        <v>Found</v>
      </c>
      <c r="G112" s="31" t="str">
        <f>IF(OR(OR(ISNUMBER(MATCH(C112,'Feb 22'!$E$2:$E$300,0)),ISNUMBER(MATCH(C112,'Feb 22'!$F$2:$F$300,0))),AND(ISNUMBER(MATCH(D112,'Feb 22'!$H$2:$H$300,0)),(ISNUMBER(MATCH(E112,'Feb 22'!$G$2:$G$300,0))))),"Found","Not Found")</f>
        <v>Found</v>
      </c>
      <c r="H112" s="24" t="str">
        <f>IF(OR(OR(ISNUMBER(MATCH(C112,'Feb 23'!$E$2:$E$300,0)),ISNUMBER(MATCH(C112,'Feb 23'!$F$2:$F$300,0))),AND(ISNUMBER(MATCH(D112,'Feb 23'!$H$2:$H$300,0)),(ISNUMBER(MATCH(E112,'Feb 23'!$G$2:$G$300,0))))),"Found","Not Found")</f>
        <v>Found</v>
      </c>
      <c r="I112" s="24" t="str">
        <f>IF(OR(OR(ISNUMBER(MATCH(C112,'Feb 24'!$E$2:$E$301,0)),ISNUMBER(MATCH(C112,'Feb 24'!$F$2:$F$301,0))),AND(ISNUMBER(MATCH(D112,'Feb 24'!$H$2:$H$301,0)),(ISNUMBER(MATCH(E112,'Feb 24'!$G$2:$G$301,0))))),"Found","Not Found")</f>
        <v>Found</v>
      </c>
      <c r="J112" s="24" t="str">
        <f>IF(OR(OR(ISNUMBER(MATCH(C112,'Feb 25'!$E$2:$E$300,0)),ISNUMBER(MATCH(C112,'Feb 25'!$F$2:$F$300,0))),AND(ISNUMBER(MATCH(D112,'Feb 25'!$H$2:$H$300,0)),(ISNUMBER(MATCH(E112,'Feb 25'!$G$2:$G$300,0))))),"Found","Not Found")</f>
        <v>Found</v>
      </c>
      <c r="K112" s="24" t="str">
        <f>IF(OR(OR(ISNUMBER(MATCH(C112,'Feb 26'!$E$2:$E$300,0)),ISNUMBER(MATCH(C112,'Feb 26'!$F$2:$F$300,0))),AND(ISNUMBER(MATCH(D112,'Feb 26'!$H$2:$H$300,0)),(ISNUMBER(MATCH(E112,'Feb 26'!$G$2:$G$300,0))))),"Found","Not Found")</f>
        <v>Found</v>
      </c>
      <c r="L112" s="24" t="str">
        <f>IF(OR(OR(ISNUMBER(MATCH(C112,'Feb 27'!$E$2:$E$300,0)),ISNUMBER(MATCH(C112,'Feb 27'!$F$2:$F$300,0))),AND(ISNUMBER(MATCH(D112,'Feb 27'!$H$2:$H$300,0)),(ISNUMBER(MATCH(E112,'Feb 27'!$G$2:$G$300,0))))),"Found","Not Found")</f>
        <v>Found</v>
      </c>
      <c r="M112" s="24">
        <f t="shared" si="2"/>
        <v>7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J112" s="24"/>
    </row>
    <row r="113" spans="1:36" s="31" customFormat="1" ht="15.75" customHeight="1" x14ac:dyDescent="0.3">
      <c r="A113" s="24" t="s">
        <v>1566</v>
      </c>
      <c r="B113" s="28" t="s">
        <v>887</v>
      </c>
      <c r="C113" s="26">
        <v>778</v>
      </c>
      <c r="D113" s="30" t="s">
        <v>885</v>
      </c>
      <c r="E113" s="30" t="s">
        <v>888</v>
      </c>
      <c r="F113" s="31" t="str">
        <f>IF(OR(OR(ISNUMBER(MATCH(C113,'Feb 21'!$E$2:$E$300,0)),ISNUMBER(MATCH(C113,'Feb 21'!$F$2:$F$300,0))),AND(ISNUMBER(MATCH(D113,'Feb 21'!$H$2:$H$300,0)),(ISNUMBER(MATCH(E113,'Feb 21'!$G$2:$G$300,0))))),"Found","Not Found")</f>
        <v>Found</v>
      </c>
      <c r="G113" s="31" t="str">
        <f>IF(OR(OR(ISNUMBER(MATCH(C113,'Feb 22'!$E$2:$E$300,0)),ISNUMBER(MATCH(C113,'Feb 22'!$F$2:$F$300,0))),AND(ISNUMBER(MATCH(D113,'Feb 22'!$H$2:$H$300,0)),(ISNUMBER(MATCH(E113,'Feb 22'!$G$2:$G$300,0))))),"Found","Not Found")</f>
        <v>Found</v>
      </c>
      <c r="H113" s="24" t="str">
        <f>IF(OR(OR(ISNUMBER(MATCH(C113,'Feb 23'!$E$2:$E$300,0)),ISNUMBER(MATCH(C113,'Feb 23'!$F$2:$F$300,0))),AND(ISNUMBER(MATCH(D113,'Feb 23'!$H$2:$H$300,0)),(ISNUMBER(MATCH(E113,'Feb 23'!$G$2:$G$300,0))))),"Found","Not Found")</f>
        <v>Found</v>
      </c>
      <c r="I113" s="24" t="str">
        <f>IF(OR(OR(ISNUMBER(MATCH(C113,'Feb 24'!$E$2:$E$301,0)),ISNUMBER(MATCH(C113,'Feb 24'!$F$2:$F$301,0))),AND(ISNUMBER(MATCH(D113,'Feb 24'!$H$2:$H$301,0)),(ISNUMBER(MATCH(E113,'Feb 24'!$G$2:$G$301,0))))),"Found","Not Found")</f>
        <v>Found</v>
      </c>
      <c r="J113" s="24" t="str">
        <f>IF(OR(OR(ISNUMBER(MATCH(C113,'Feb 25'!$E$2:$E$300,0)),ISNUMBER(MATCH(C113,'Feb 25'!$F$2:$F$300,0))),AND(ISNUMBER(MATCH(D113,'Feb 25'!$H$2:$H$300,0)),(ISNUMBER(MATCH(E113,'Feb 25'!$G$2:$G$300,0))))),"Found","Not Found")</f>
        <v>Not Found</v>
      </c>
      <c r="K113" s="24" t="str">
        <f>IF(OR(OR(ISNUMBER(MATCH(C113,'Feb 26'!$E$2:$E$300,0)),ISNUMBER(MATCH(C113,'Feb 26'!$F$2:$F$300,0))),AND(ISNUMBER(MATCH(D113,'Feb 26'!$H$2:$H$300,0)),(ISNUMBER(MATCH(E113,'Feb 26'!$G$2:$G$300,0))))),"Found","Not Found")</f>
        <v>Found</v>
      </c>
      <c r="L113" s="24" t="str">
        <f>IF(OR(OR(ISNUMBER(MATCH(C113,'Feb 27'!$E$2:$E$300,0)),ISNUMBER(MATCH(C113,'Feb 27'!$F$2:$F$300,0))),AND(ISNUMBER(MATCH(D113,'Feb 27'!$H$2:$H$300,0)),(ISNUMBER(MATCH(E113,'Feb 27'!$G$2:$G$300,0))))),"Found","Not Found")</f>
        <v>Found</v>
      </c>
      <c r="M113" s="24">
        <f t="shared" si="2"/>
        <v>6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J113" s="24"/>
    </row>
    <row r="114" spans="1:36" s="31" customFormat="1" ht="15.75" customHeight="1" x14ac:dyDescent="0.3">
      <c r="A114" s="24" t="s">
        <v>1567</v>
      </c>
      <c r="B114" s="28" t="s">
        <v>797</v>
      </c>
      <c r="C114" s="26">
        <v>779</v>
      </c>
      <c r="D114" s="30" t="s">
        <v>798</v>
      </c>
      <c r="E114" s="30" t="s">
        <v>799</v>
      </c>
      <c r="F114" s="31" t="str">
        <f>IF(OR(OR(ISNUMBER(MATCH(C114,'Feb 21'!$E$2:$E$300,0)),ISNUMBER(MATCH(C114,'Feb 21'!$F$2:$F$300,0))),AND(ISNUMBER(MATCH(D114,'Feb 21'!$H$2:$H$300,0)),(ISNUMBER(MATCH(E114,'Feb 21'!$G$2:$G$300,0))))),"Found","Not Found")</f>
        <v>Found</v>
      </c>
      <c r="G114" s="31" t="str">
        <f>IF(OR(OR(ISNUMBER(MATCH(C114,'Feb 22'!$E$2:$E$300,0)),ISNUMBER(MATCH(C114,'Feb 22'!$F$2:$F$300,0))),AND(ISNUMBER(MATCH(D114,'Feb 22'!$H$2:$H$300,0)),(ISNUMBER(MATCH(E114,'Feb 22'!$G$2:$G$300,0))))),"Found","Not Found")</f>
        <v>Found</v>
      </c>
      <c r="H114" s="24" t="str">
        <f>IF(OR(OR(ISNUMBER(MATCH(C114,'Feb 23'!$E$2:$E$300,0)),ISNUMBER(MATCH(C114,'Feb 23'!$F$2:$F$300,0))),AND(ISNUMBER(MATCH(D114,'Feb 23'!$H$2:$H$300,0)),(ISNUMBER(MATCH(E114,'Feb 23'!$G$2:$G$300,0))))),"Found","Not Found")</f>
        <v>Found</v>
      </c>
      <c r="I114" s="24" t="str">
        <f>IF(OR(OR(ISNUMBER(MATCH(C114,'Feb 24'!$E$2:$E$301,0)),ISNUMBER(MATCH(C114,'Feb 24'!$F$2:$F$301,0))),AND(ISNUMBER(MATCH(D114,'Feb 24'!$H$2:$H$301,0)),(ISNUMBER(MATCH(E114,'Feb 24'!$G$2:$G$301,0))))),"Found","Not Found")</f>
        <v>Found</v>
      </c>
      <c r="J114" s="24" t="str">
        <f>IF(OR(OR(ISNUMBER(MATCH(C114,'Feb 25'!$E$2:$E$300,0)),ISNUMBER(MATCH(C114,'Feb 25'!$F$2:$F$300,0))),AND(ISNUMBER(MATCH(D114,'Feb 25'!$H$2:$H$300,0)),(ISNUMBER(MATCH(E114,'Feb 25'!$G$2:$G$300,0))))),"Found","Not Found")</f>
        <v>Not Found</v>
      </c>
      <c r="K114" s="24" t="str">
        <f>IF(OR(OR(ISNUMBER(MATCH(C114,'Feb 26'!$E$2:$E$300,0)),ISNUMBER(MATCH(C114,'Feb 26'!$F$2:$F$300,0))),AND(ISNUMBER(MATCH(D114,'Feb 26'!$H$2:$H$300,0)),(ISNUMBER(MATCH(E114,'Feb 26'!$G$2:$G$300,0))))),"Found","Not Found")</f>
        <v>Not Found</v>
      </c>
      <c r="L114" s="24" t="str">
        <f>IF(OR(OR(ISNUMBER(MATCH(C114,'Feb 27'!$E$2:$E$300,0)),ISNUMBER(MATCH(C114,'Feb 27'!$F$2:$F$300,0))),AND(ISNUMBER(MATCH(D114,'Feb 27'!$H$2:$H$300,0)),(ISNUMBER(MATCH(E114,'Feb 27'!$G$2:$G$300,0))))),"Found","Not Found")</f>
        <v>Found</v>
      </c>
      <c r="M114" s="24">
        <f t="shared" si="2"/>
        <v>5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J114" s="24"/>
    </row>
    <row r="115" spans="1:36" s="31" customFormat="1" ht="15.75" customHeight="1" x14ac:dyDescent="0.3">
      <c r="A115" s="24" t="s">
        <v>1568</v>
      </c>
      <c r="B115" s="28" t="s">
        <v>517</v>
      </c>
      <c r="C115" s="26">
        <v>782</v>
      </c>
      <c r="D115" s="30" t="s">
        <v>518</v>
      </c>
      <c r="E115" s="30" t="s">
        <v>519</v>
      </c>
      <c r="F115" s="31" t="str">
        <f>IF(OR(OR(ISNUMBER(MATCH(C115,'Feb 21'!$E$2:$E$300,0)),ISNUMBER(MATCH(C115,'Feb 21'!$F$2:$F$300,0))),AND(ISNUMBER(MATCH(D115,'Feb 21'!$H$2:$H$300,0)),(ISNUMBER(MATCH(E115,'Feb 21'!$G$2:$G$300,0))))),"Found","Not Found")</f>
        <v>Found</v>
      </c>
      <c r="G115" s="31" t="str">
        <f>IF(OR(OR(ISNUMBER(MATCH(C115,'Feb 22'!$E$2:$E$300,0)),ISNUMBER(MATCH(C115,'Feb 22'!$F$2:$F$300,0))),AND(ISNUMBER(MATCH(D115,'Feb 22'!$H$2:$H$300,0)),(ISNUMBER(MATCH(E115,'Feb 22'!$G$2:$G$300,0))))),"Found","Not Found")</f>
        <v>Found</v>
      </c>
      <c r="H115" s="24" t="str">
        <f>IF(OR(OR(ISNUMBER(MATCH(C115,'Feb 23'!$E$2:$E$300,0)),ISNUMBER(MATCH(C115,'Feb 23'!$F$2:$F$300,0))),AND(ISNUMBER(MATCH(D115,'Feb 23'!$H$2:$H$300,0)),(ISNUMBER(MATCH(E115,'Feb 23'!$G$2:$G$300,0))))),"Found","Not Found")</f>
        <v>Found</v>
      </c>
      <c r="I115" s="24" t="str">
        <f>IF(OR(OR(ISNUMBER(MATCH(C115,'Feb 24'!$E$2:$E$301,0)),ISNUMBER(MATCH(C115,'Feb 24'!$F$2:$F$301,0))),AND(ISNUMBER(MATCH(D115,'Feb 24'!$H$2:$H$301,0)),(ISNUMBER(MATCH(E115,'Feb 24'!$G$2:$G$301,0))))),"Found","Not Found")</f>
        <v>Not Found</v>
      </c>
      <c r="J115" s="24" t="str">
        <f>IF(OR(OR(ISNUMBER(MATCH(C115,'Feb 25'!$E$2:$E$300,0)),ISNUMBER(MATCH(C115,'Feb 25'!$F$2:$F$300,0))),AND(ISNUMBER(MATCH(D115,'Feb 25'!$H$2:$H$300,0)),(ISNUMBER(MATCH(E115,'Feb 25'!$G$2:$G$300,0))))),"Found","Not Found")</f>
        <v>Found</v>
      </c>
      <c r="K115" s="24" t="str">
        <f>IF(OR(OR(ISNUMBER(MATCH(C115,'Feb 26'!$E$2:$E$300,0)),ISNUMBER(MATCH(C115,'Feb 26'!$F$2:$F$300,0))),AND(ISNUMBER(MATCH(D115,'Feb 26'!$H$2:$H$300,0)),(ISNUMBER(MATCH(E115,'Feb 26'!$G$2:$G$300,0))))),"Found","Not Found")</f>
        <v>Found</v>
      </c>
      <c r="L115" s="24" t="str">
        <f>IF(OR(OR(ISNUMBER(MATCH(C115,'Feb 27'!$E$2:$E$300,0)),ISNUMBER(MATCH(C115,'Feb 27'!$F$2:$F$300,0))),AND(ISNUMBER(MATCH(D115,'Feb 27'!$H$2:$H$300,0)),(ISNUMBER(MATCH(E115,'Feb 27'!$G$2:$G$300,0))))),"Found","Not Found")</f>
        <v>Found</v>
      </c>
      <c r="M115" s="24">
        <f t="shared" si="2"/>
        <v>6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J115" s="24"/>
    </row>
    <row r="116" spans="1:36" s="31" customFormat="1" ht="15.75" customHeight="1" x14ac:dyDescent="0.3">
      <c r="A116" s="24" t="s">
        <v>1569</v>
      </c>
      <c r="B116" s="28" t="s">
        <v>713</v>
      </c>
      <c r="C116" s="26">
        <v>783</v>
      </c>
      <c r="D116" s="30" t="s">
        <v>711</v>
      </c>
      <c r="E116" s="30" t="s">
        <v>712</v>
      </c>
      <c r="F116" s="31" t="str">
        <f>IF(OR(OR(ISNUMBER(MATCH(C116,'Feb 21'!$E$2:$E$300,0)),ISNUMBER(MATCH(C116,'Feb 21'!$F$2:$F$300,0))),AND(ISNUMBER(MATCH(D116,'Feb 21'!$H$2:$H$300,0)),(ISNUMBER(MATCH(E116,'Feb 21'!$G$2:$G$300,0))))),"Found","Not Found")</f>
        <v>Found</v>
      </c>
      <c r="G116" s="31" t="str">
        <f>IF(OR(OR(ISNUMBER(MATCH(C116,'Feb 22'!$E$2:$E$300,0)),ISNUMBER(MATCH(C116,'Feb 22'!$F$2:$F$300,0))),AND(ISNUMBER(MATCH(D116,'Feb 22'!$H$2:$H$300,0)),(ISNUMBER(MATCH(E116,'Feb 22'!$G$2:$G$300,0))))),"Found","Not Found")</f>
        <v>Found</v>
      </c>
      <c r="H116" s="24" t="str">
        <f>IF(OR(OR(ISNUMBER(MATCH(C116,'Feb 23'!$E$2:$E$300,0)),ISNUMBER(MATCH(C116,'Feb 23'!$F$2:$F$300,0))),AND(ISNUMBER(MATCH(D116,'Feb 23'!$H$2:$H$300,0)),(ISNUMBER(MATCH(E116,'Feb 23'!$G$2:$G$300,0))))),"Found","Not Found")</f>
        <v>Found</v>
      </c>
      <c r="I116" s="24" t="str">
        <f>IF(OR(OR(ISNUMBER(MATCH(C116,'Feb 24'!$E$2:$E$301,0)),ISNUMBER(MATCH(C116,'Feb 24'!$F$2:$F$301,0))),AND(ISNUMBER(MATCH(D116,'Feb 24'!$H$2:$H$301,0)),(ISNUMBER(MATCH(E116,'Feb 24'!$G$2:$G$301,0))))),"Found","Not Found")</f>
        <v>Found</v>
      </c>
      <c r="J116" s="24" t="str">
        <f>IF(OR(OR(ISNUMBER(MATCH(C116,'Feb 25'!$E$2:$E$300,0)),ISNUMBER(MATCH(C116,'Feb 25'!$F$2:$F$300,0))),AND(ISNUMBER(MATCH(D116,'Feb 25'!$H$2:$H$300,0)),(ISNUMBER(MATCH(E116,'Feb 25'!$G$2:$G$300,0))))),"Found","Not Found")</f>
        <v>Not Found</v>
      </c>
      <c r="K116" s="24" t="str">
        <f>IF(OR(OR(ISNUMBER(MATCH(C116,'Feb 26'!$E$2:$E$300,0)),ISNUMBER(MATCH(C116,'Feb 26'!$F$2:$F$300,0))),AND(ISNUMBER(MATCH(D116,'Feb 26'!$H$2:$H$300,0)),(ISNUMBER(MATCH(E116,'Feb 26'!$G$2:$G$300,0))))),"Found","Not Found")</f>
        <v>Not Found</v>
      </c>
      <c r="L116" s="24" t="str">
        <f>IF(OR(OR(ISNUMBER(MATCH(C116,'Feb 27'!$E$2:$E$300,0)),ISNUMBER(MATCH(C116,'Feb 27'!$F$2:$F$300,0))),AND(ISNUMBER(MATCH(D116,'Feb 27'!$H$2:$H$300,0)),(ISNUMBER(MATCH(E116,'Feb 27'!$G$2:$G$300,0))))),"Found","Not Found")</f>
        <v>Found</v>
      </c>
      <c r="M116" s="24">
        <f t="shared" si="2"/>
        <v>5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J116" s="24"/>
    </row>
    <row r="117" spans="1:36" s="31" customFormat="1" ht="15.75" customHeight="1" x14ac:dyDescent="0.3">
      <c r="A117" s="24" t="s">
        <v>1570</v>
      </c>
      <c r="B117" s="24" t="s">
        <v>1294</v>
      </c>
      <c r="C117" s="26">
        <v>784</v>
      </c>
      <c r="D117" s="30" t="s">
        <v>1295</v>
      </c>
      <c r="E117" s="30" t="s">
        <v>1296</v>
      </c>
      <c r="F117" s="31" t="str">
        <f>IF(OR(OR(ISNUMBER(MATCH(C117,'Feb 21'!$E$2:$E$300,0)),ISNUMBER(MATCH(C117,'Feb 21'!$F$2:$F$300,0))),AND(ISNUMBER(MATCH(D117,'Feb 21'!$H$2:$H$300,0)),(ISNUMBER(MATCH(E117,'Feb 21'!$G$2:$G$300,0))))),"Found","Not Found")</f>
        <v>Found</v>
      </c>
      <c r="G117" s="31" t="str">
        <f>IF(OR(OR(ISNUMBER(MATCH(C117,'Feb 22'!$E$2:$E$300,0)),ISNUMBER(MATCH(C117,'Feb 22'!$F$2:$F$300,0))),AND(ISNUMBER(MATCH(D117,'Feb 22'!$H$2:$H$300,0)),(ISNUMBER(MATCH(E117,'Feb 22'!$G$2:$G$300,0))))),"Found","Not Found")</f>
        <v>Found</v>
      </c>
      <c r="H117" s="24" t="str">
        <f>IF(OR(OR(ISNUMBER(MATCH(C117,'Feb 23'!$E$2:$E$300,0)),ISNUMBER(MATCH(C117,'Feb 23'!$F$2:$F$300,0))),AND(ISNUMBER(MATCH(D117,'Feb 23'!$H$2:$H$300,0)),(ISNUMBER(MATCH(E117,'Feb 23'!$G$2:$G$300,0))))),"Found","Not Found")</f>
        <v>Found</v>
      </c>
      <c r="I117" s="24" t="str">
        <f>IF(OR(OR(ISNUMBER(MATCH(C117,'Feb 24'!$E$2:$E$301,0)),ISNUMBER(MATCH(C117,'Feb 24'!$F$2:$F$301,0))),AND(ISNUMBER(MATCH(D117,'Feb 24'!$H$2:$H$301,0)),(ISNUMBER(MATCH(E117,'Feb 24'!$G$2:$G$301,0))))),"Found","Not Found")</f>
        <v>Found</v>
      </c>
      <c r="J117" s="24" t="str">
        <f>IF(OR(OR(ISNUMBER(MATCH(C117,'Feb 25'!$E$2:$E$300,0)),ISNUMBER(MATCH(C117,'Feb 25'!$F$2:$F$300,0))),AND(ISNUMBER(MATCH(D117,'Feb 25'!$H$2:$H$300,0)),(ISNUMBER(MATCH(E117,'Feb 25'!$G$2:$G$300,0))))),"Found","Not Found")</f>
        <v>Not Found</v>
      </c>
      <c r="K117" s="24" t="str">
        <f>IF(OR(OR(ISNUMBER(MATCH(C117,'Feb 26'!$E$2:$E$300,0)),ISNUMBER(MATCH(C117,'Feb 26'!$F$2:$F$300,0))),AND(ISNUMBER(MATCH(D117,'Feb 26'!$H$2:$H$300,0)),(ISNUMBER(MATCH(E117,'Feb 26'!$G$2:$G$300,0))))),"Found","Not Found")</f>
        <v>Found</v>
      </c>
      <c r="L117" s="24" t="str">
        <f>IF(OR(OR(ISNUMBER(MATCH(C117,'Feb 27'!$E$2:$E$300,0)),ISNUMBER(MATCH(C117,'Feb 27'!$F$2:$F$300,0))),AND(ISNUMBER(MATCH(D117,'Feb 27'!$H$2:$H$300,0)),(ISNUMBER(MATCH(E117,'Feb 27'!$G$2:$G$300,0))))),"Found","Not Found")</f>
        <v>Found</v>
      </c>
      <c r="M117" s="24">
        <f t="shared" si="2"/>
        <v>6</v>
      </c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J117" s="24"/>
    </row>
    <row r="118" spans="1:36" s="31" customFormat="1" ht="15.75" customHeight="1" x14ac:dyDescent="0.3">
      <c r="A118" s="24" t="s">
        <v>1571</v>
      </c>
      <c r="B118" s="24"/>
      <c r="C118" s="26">
        <v>785</v>
      </c>
      <c r="D118" s="24" t="s">
        <v>285</v>
      </c>
      <c r="E118" s="24" t="s">
        <v>284</v>
      </c>
      <c r="F118" s="31" t="str">
        <f>IF(OR(OR(ISNUMBER(MATCH(C118,'Feb 21'!$E$2:$E$300,0)),ISNUMBER(MATCH(C118,'Feb 21'!$F$2:$F$300,0))),AND(ISNUMBER(MATCH(D118,'Feb 21'!$H$2:$H$300,0)),(ISNUMBER(MATCH(E118,'Feb 21'!$G$2:$G$300,0))))),"Found","Not Found")</f>
        <v>Not Found</v>
      </c>
      <c r="G118" s="31" t="str">
        <f>IF(OR(OR(ISNUMBER(MATCH(C118,'Feb 22'!$E$2:$E$300,0)),ISNUMBER(MATCH(C118,'Feb 22'!$F$2:$F$300,0))),AND(ISNUMBER(MATCH(D118,'Feb 22'!$H$2:$H$300,0)),(ISNUMBER(MATCH(E118,'Feb 22'!$G$2:$G$300,0))))),"Found","Not Found")</f>
        <v>Found</v>
      </c>
      <c r="H118" s="24" t="str">
        <f>IF(OR(OR(ISNUMBER(MATCH(C118,'Feb 23'!$E$2:$E$300,0)),ISNUMBER(MATCH(C118,'Feb 23'!$F$2:$F$300,0))),AND(ISNUMBER(MATCH(D118,'Feb 23'!$H$2:$H$300,0)),(ISNUMBER(MATCH(E118,'Feb 23'!$G$2:$G$300,0))))),"Found","Not Found")</f>
        <v>Not Found</v>
      </c>
      <c r="I118" s="24" t="str">
        <f>IF(OR(OR(ISNUMBER(MATCH(C118,'Feb 24'!$E$2:$E$301,0)),ISNUMBER(MATCH(C118,'Feb 24'!$F$2:$F$301,0))),AND(ISNUMBER(MATCH(D118,'Feb 24'!$H$2:$H$301,0)),(ISNUMBER(MATCH(E118,'Feb 24'!$G$2:$G$301,0))))),"Found","Not Found")</f>
        <v>Not Found</v>
      </c>
      <c r="J118" s="24" t="str">
        <f>IF(OR(OR(ISNUMBER(MATCH(C118,'Feb 25'!$E$2:$E$300,0)),ISNUMBER(MATCH(C118,'Feb 25'!$F$2:$F$300,0))),AND(ISNUMBER(MATCH(D118,'Feb 25'!$H$2:$H$300,0)),(ISNUMBER(MATCH(E118,'Feb 25'!$G$2:$G$300,0))))),"Found","Not Found")</f>
        <v>Not Found</v>
      </c>
      <c r="K118" s="24" t="str">
        <f>IF(OR(OR(ISNUMBER(MATCH(C118,'Feb 26'!$E$2:$E$300,0)),ISNUMBER(MATCH(C118,'Feb 26'!$F$2:$F$300,0))),AND(ISNUMBER(MATCH(D118,'Feb 26'!$H$2:$H$300,0)),(ISNUMBER(MATCH(E118,'Feb 26'!$G$2:$G$300,0))))),"Found","Not Found")</f>
        <v>Not Found</v>
      </c>
      <c r="L118" s="24" t="str">
        <f>IF(OR(OR(ISNUMBER(MATCH(C118,'Feb 27'!$E$2:$E$300,0)),ISNUMBER(MATCH(C118,'Feb 27'!$F$2:$F$300,0))),AND(ISNUMBER(MATCH(D118,'Feb 27'!$H$2:$H$300,0)),(ISNUMBER(MATCH(E118,'Feb 27'!$G$2:$G$300,0))))),"Found","Not Found")</f>
        <v>Not Found</v>
      </c>
      <c r="M118" s="24">
        <f t="shared" si="2"/>
        <v>1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J118" s="24"/>
    </row>
    <row r="119" spans="1:36" s="31" customFormat="1" ht="15.75" customHeight="1" x14ac:dyDescent="0.3">
      <c r="A119" s="24" t="s">
        <v>1572</v>
      </c>
      <c r="B119" s="28" t="s">
        <v>1386</v>
      </c>
      <c r="C119" s="26">
        <v>789</v>
      </c>
      <c r="D119" s="30" t="s">
        <v>1324</v>
      </c>
      <c r="E119" s="30" t="s">
        <v>1387</v>
      </c>
      <c r="F119" s="31" t="str">
        <f>IF(OR(OR(ISNUMBER(MATCH(C119,'Feb 21'!$E$2:$E$300,0)),ISNUMBER(MATCH(C119,'Feb 21'!$F$2:$F$300,0))),AND(ISNUMBER(MATCH(D119,'Feb 21'!$H$2:$H$300,0)),(ISNUMBER(MATCH(E119,'Feb 21'!$G$2:$G$300,0))))),"Found","Not Found")</f>
        <v>Found</v>
      </c>
      <c r="G119" s="31" t="str">
        <f>IF(OR(OR(ISNUMBER(MATCH(C119,'Feb 22'!$E$2:$E$300,0)),ISNUMBER(MATCH(C119,'Feb 22'!$F$2:$F$300,0))),AND(ISNUMBER(MATCH(D119,'Feb 22'!$H$2:$H$300,0)),(ISNUMBER(MATCH(E119,'Feb 22'!$G$2:$G$300,0))))),"Found","Not Found")</f>
        <v>Found</v>
      </c>
      <c r="H119" s="24" t="str">
        <f>IF(OR(OR(ISNUMBER(MATCH(C119,'Feb 23'!$E$2:$E$300,0)),ISNUMBER(MATCH(C119,'Feb 23'!$F$2:$F$300,0))),AND(ISNUMBER(MATCH(D119,'Feb 23'!$H$2:$H$300,0)),(ISNUMBER(MATCH(E119,'Feb 23'!$G$2:$G$300,0))))),"Found","Not Found")</f>
        <v>Found</v>
      </c>
      <c r="I119" s="24" t="str">
        <f>IF(OR(OR(ISNUMBER(MATCH(C119,'Feb 24'!$E$2:$E$301,0)),ISNUMBER(MATCH(C119,'Feb 24'!$F$2:$F$301,0))),AND(ISNUMBER(MATCH(D119,'Feb 24'!$H$2:$H$301,0)),(ISNUMBER(MATCH(E119,'Feb 24'!$G$2:$G$301,0))))),"Found","Not Found")</f>
        <v>Found</v>
      </c>
      <c r="J119" s="24" t="str">
        <f>IF(OR(OR(ISNUMBER(MATCH(C119,'Feb 25'!$E$2:$E$300,0)),ISNUMBER(MATCH(C119,'Feb 25'!$F$2:$F$300,0))),AND(ISNUMBER(MATCH(D119,'Feb 25'!$H$2:$H$300,0)),(ISNUMBER(MATCH(E119,'Feb 25'!$G$2:$G$300,0))))),"Found","Not Found")</f>
        <v>Not Found</v>
      </c>
      <c r="K119" s="24" t="str">
        <f>IF(OR(OR(ISNUMBER(MATCH(C119,'Feb 26'!$E$2:$E$300,0)),ISNUMBER(MATCH(C119,'Feb 26'!$F$2:$F$300,0))),AND(ISNUMBER(MATCH(D119,'Feb 26'!$H$2:$H$300,0)),(ISNUMBER(MATCH(E119,'Feb 26'!$G$2:$G$300,0))))),"Found","Not Found")</f>
        <v>Found</v>
      </c>
      <c r="L119" s="24" t="str">
        <f>IF(OR(OR(ISNUMBER(MATCH(C119,'Feb 27'!$E$2:$E$300,0)),ISNUMBER(MATCH(C119,'Feb 27'!$F$2:$F$300,0))),AND(ISNUMBER(MATCH(D119,'Feb 27'!$H$2:$H$300,0)),(ISNUMBER(MATCH(E119,'Feb 27'!$G$2:$G$300,0))))),"Found","Not Found")</f>
        <v>Found</v>
      </c>
      <c r="M119" s="24">
        <f t="shared" si="2"/>
        <v>6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J119" s="24"/>
    </row>
    <row r="120" spans="1:36" s="31" customFormat="1" ht="15.75" customHeight="1" x14ac:dyDescent="0.3">
      <c r="A120" s="24" t="s">
        <v>1573</v>
      </c>
      <c r="B120" s="24" t="s">
        <v>1574</v>
      </c>
      <c r="C120" s="25">
        <v>795</v>
      </c>
      <c r="D120" s="24" t="s">
        <v>1045</v>
      </c>
      <c r="E120" s="24" t="s">
        <v>1575</v>
      </c>
      <c r="F120" s="31" t="str">
        <f>IF(OR(OR(ISNUMBER(MATCH(C120,'Feb 21'!$E$2:$E$300,0)),ISNUMBER(MATCH(C120,'Feb 21'!$F$2:$F$300,0))),AND(ISNUMBER(MATCH(D120,'Feb 21'!$H$2:$H$300,0)),(ISNUMBER(MATCH(E120,'Feb 21'!$G$2:$G$300,0))))),"Found","Not Found")</f>
        <v>Found</v>
      </c>
      <c r="G120" s="31" t="str">
        <f>IF(OR(OR(ISNUMBER(MATCH(C120,'Feb 22'!$E$2:$E$300,0)),ISNUMBER(MATCH(C120,'Feb 22'!$F$2:$F$300,0))),AND(ISNUMBER(MATCH(D120,'Feb 22'!$H$2:$H$300,0)),(ISNUMBER(MATCH(E120,'Feb 22'!$G$2:$G$300,0))))),"Found","Not Found")</f>
        <v>Found</v>
      </c>
      <c r="H120" s="24" t="str">
        <f>IF(OR(OR(ISNUMBER(MATCH(C120,'Feb 23'!$E$2:$E$300,0)),ISNUMBER(MATCH(C120,'Feb 23'!$F$2:$F$300,0))),AND(ISNUMBER(MATCH(D120,'Feb 23'!$H$2:$H$300,0)),(ISNUMBER(MATCH(E120,'Feb 23'!$G$2:$G$300,0))))),"Found","Not Found")</f>
        <v>Found</v>
      </c>
      <c r="I120" s="24" t="str">
        <f>IF(OR(OR(ISNUMBER(MATCH(C120,'Feb 24'!$E$2:$E$301,0)),ISNUMBER(MATCH(C120,'Feb 24'!$F$2:$F$301,0))),AND(ISNUMBER(MATCH(D120,'Feb 24'!$H$2:$H$301,0)),(ISNUMBER(MATCH(E120,'Feb 24'!$G$2:$G$301,0))))),"Found","Not Found")</f>
        <v>Found</v>
      </c>
      <c r="J120" s="24" t="str">
        <f>IF(OR(OR(ISNUMBER(MATCH(C120,'Feb 25'!$E$2:$E$300,0)),ISNUMBER(MATCH(C120,'Feb 25'!$F$2:$F$300,0))),AND(ISNUMBER(MATCH(D120,'Feb 25'!$H$2:$H$300,0)),(ISNUMBER(MATCH(E120,'Feb 25'!$G$2:$G$300,0))))),"Found","Not Found")</f>
        <v>Found</v>
      </c>
      <c r="K120" s="24" t="str">
        <f>IF(OR(OR(ISNUMBER(MATCH(C120,'Feb 26'!$E$2:$E$300,0)),ISNUMBER(MATCH(C120,'Feb 26'!$F$2:$F$300,0))),AND(ISNUMBER(MATCH(D120,'Feb 26'!$H$2:$H$300,0)),(ISNUMBER(MATCH(E120,'Feb 26'!$G$2:$G$300,0))))),"Found","Not Found")</f>
        <v>Found</v>
      </c>
      <c r="L120" s="24" t="str">
        <f>IF(OR(OR(ISNUMBER(MATCH(C120,'Feb 27'!$E$2:$E$300,0)),ISNUMBER(MATCH(C120,'Feb 27'!$F$2:$F$300,0))),AND(ISNUMBER(MATCH(D120,'Feb 27'!$H$2:$H$300,0)),(ISNUMBER(MATCH(E120,'Feb 27'!$G$2:$G$300,0))))),"Found","Not Found")</f>
        <v>Found</v>
      </c>
      <c r="M120" s="24">
        <f t="shared" si="2"/>
        <v>7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J120" s="24"/>
    </row>
    <row r="121" spans="1:36" s="31" customFormat="1" ht="15.75" customHeight="1" x14ac:dyDescent="0.3">
      <c r="A121" s="24" t="s">
        <v>1576</v>
      </c>
      <c r="B121" s="34" t="s">
        <v>1577</v>
      </c>
      <c r="C121" s="25">
        <v>796</v>
      </c>
      <c r="D121" s="24" t="s">
        <v>1578</v>
      </c>
      <c r="E121" s="24" t="s">
        <v>1579</v>
      </c>
      <c r="F121" s="31" t="str">
        <f>IF(OR(OR(ISNUMBER(MATCH(C121,'Feb 21'!$E$2:$E$300,0)),ISNUMBER(MATCH(C121,'Feb 21'!$F$2:$F$300,0))),AND(ISNUMBER(MATCH(D121,'Feb 21'!$H$2:$H$300,0)),(ISNUMBER(MATCH(E121,'Feb 21'!$G$2:$G$300,0))))),"Found","Not Found")</f>
        <v>Found</v>
      </c>
      <c r="G121" s="31" t="str">
        <f>IF(OR(OR(ISNUMBER(MATCH(C121,'Feb 22'!$E$2:$E$300,0)),ISNUMBER(MATCH(C121,'Feb 22'!$F$2:$F$300,0))),AND(ISNUMBER(MATCH(D121,'Feb 22'!$H$2:$H$300,0)),(ISNUMBER(MATCH(E121,'Feb 22'!$G$2:$G$300,0))))),"Found","Not Found")</f>
        <v>Found</v>
      </c>
      <c r="H121" s="24" t="str">
        <f>IF(OR(OR(ISNUMBER(MATCH(C121,'Feb 23'!$E$2:$E$300,0)),ISNUMBER(MATCH(C121,'Feb 23'!$F$2:$F$300,0))),AND(ISNUMBER(MATCH(D121,'Feb 23'!$H$2:$H$300,0)),(ISNUMBER(MATCH(E121,'Feb 23'!$G$2:$G$300,0))))),"Found","Not Found")</f>
        <v>Found</v>
      </c>
      <c r="I121" s="24" t="str">
        <f>IF(OR(OR(ISNUMBER(MATCH(C121,'Feb 24'!$E$2:$E$301,0)),ISNUMBER(MATCH(C121,'Feb 24'!$F$2:$F$301,0))),AND(ISNUMBER(MATCH(D121,'Feb 24'!$H$2:$H$301,0)),(ISNUMBER(MATCH(E121,'Feb 24'!$G$2:$G$301,0))))),"Found","Not Found")</f>
        <v>Not Found</v>
      </c>
      <c r="J121" s="24" t="str">
        <f>IF(OR(OR(ISNUMBER(MATCH(C121,'Feb 25'!$E$2:$E$300,0)),ISNUMBER(MATCH(C121,'Feb 25'!$F$2:$F$300,0))),AND(ISNUMBER(MATCH(D121,'Feb 25'!$H$2:$H$300,0)),(ISNUMBER(MATCH(E121,'Feb 25'!$G$2:$G$300,0))))),"Found","Not Found")</f>
        <v>Not Found</v>
      </c>
      <c r="K121" s="24" t="str">
        <f>IF(OR(OR(ISNUMBER(MATCH(C121,'Feb 26'!$E$2:$E$300,0)),ISNUMBER(MATCH(C121,'Feb 26'!$F$2:$F$300,0))),AND(ISNUMBER(MATCH(D121,'Feb 26'!$H$2:$H$300,0)),(ISNUMBER(MATCH(E121,'Feb 26'!$G$2:$G$300,0))))),"Found","Not Found")</f>
        <v>Not Found</v>
      </c>
      <c r="L121" s="24" t="str">
        <f>IF(OR(OR(ISNUMBER(MATCH(C121,'Feb 27'!$E$2:$E$300,0)),ISNUMBER(MATCH(C121,'Feb 27'!$F$2:$F$300,0))),AND(ISNUMBER(MATCH(D121,'Feb 27'!$H$2:$H$300,0)),(ISNUMBER(MATCH(E121,'Feb 27'!$G$2:$G$300,0))))),"Found","Not Found")</f>
        <v>Not Found</v>
      </c>
      <c r="M121" s="24">
        <f t="shared" si="2"/>
        <v>3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J121" s="24"/>
    </row>
    <row r="122" spans="1:36" s="31" customFormat="1" ht="15.75" customHeight="1" x14ac:dyDescent="0.3">
      <c r="A122" s="24" t="s">
        <v>1580</v>
      </c>
      <c r="B122" s="24" t="s">
        <v>1581</v>
      </c>
      <c r="C122" s="25">
        <v>798</v>
      </c>
      <c r="D122" s="24" t="s">
        <v>1582</v>
      </c>
      <c r="E122" s="24" t="s">
        <v>1583</v>
      </c>
      <c r="F122" s="31" t="str">
        <f>IF(OR(OR(ISNUMBER(MATCH(C122,'Feb 21'!$E$2:$E$300,0)),ISNUMBER(MATCH(C122,'Feb 21'!$F$2:$F$300,0))),AND(ISNUMBER(MATCH(D122,'Feb 21'!$H$2:$H$300,0)),(ISNUMBER(MATCH(E122,'Feb 21'!$G$2:$G$300,0))))),"Found","Not Found")</f>
        <v>Found</v>
      </c>
      <c r="G122" s="31" t="str">
        <f>IF(OR(OR(ISNUMBER(MATCH(C122,'Feb 22'!$E$2:$E$300,0)),ISNUMBER(MATCH(C122,'Feb 22'!$F$2:$F$300,0))),AND(ISNUMBER(MATCH(D122,'Feb 22'!$H$2:$H$300,0)),(ISNUMBER(MATCH(E122,'Feb 22'!$G$2:$G$300,0))))),"Found","Not Found")</f>
        <v>Found</v>
      </c>
      <c r="H122" s="24" t="str">
        <f>IF(OR(OR(ISNUMBER(MATCH(C122,'Feb 23'!$E$2:$E$300,0)),ISNUMBER(MATCH(C122,'Feb 23'!$F$2:$F$300,0))),AND(ISNUMBER(MATCH(D122,'Feb 23'!$H$2:$H$300,0)),(ISNUMBER(MATCH(E122,'Feb 23'!$G$2:$G$300,0))))),"Found","Not Found")</f>
        <v>Found</v>
      </c>
      <c r="I122" s="24" t="str">
        <f>IF(OR(OR(ISNUMBER(MATCH(C122,'Feb 24'!$E$2:$E$301,0)),ISNUMBER(MATCH(C122,'Feb 24'!$F$2:$F$301,0))),AND(ISNUMBER(MATCH(D122,'Feb 24'!$H$2:$H$301,0)),(ISNUMBER(MATCH(E122,'Feb 24'!$G$2:$G$301,0))))),"Found","Not Found")</f>
        <v>Found</v>
      </c>
      <c r="J122" s="24" t="str">
        <f>IF(OR(OR(ISNUMBER(MATCH(C122,'Feb 25'!$E$2:$E$300,0)),ISNUMBER(MATCH(C122,'Feb 25'!$F$2:$F$300,0))),AND(ISNUMBER(MATCH(D122,'Feb 25'!$H$2:$H$300,0)),(ISNUMBER(MATCH(E122,'Feb 25'!$G$2:$G$300,0))))),"Found","Not Found")</f>
        <v>Found</v>
      </c>
      <c r="K122" s="24" t="str">
        <f>IF(OR(OR(ISNUMBER(MATCH(C122,'Feb 26'!$E$2:$E$300,0)),ISNUMBER(MATCH(C122,'Feb 26'!$F$2:$F$300,0))),AND(ISNUMBER(MATCH(D122,'Feb 26'!$H$2:$H$300,0)),(ISNUMBER(MATCH(E122,'Feb 26'!$G$2:$G$300,0))))),"Found","Not Found")</f>
        <v>Found</v>
      </c>
      <c r="L122" s="24" t="str">
        <f>IF(OR(OR(ISNUMBER(MATCH(C122,'Feb 27'!$E$2:$E$300,0)),ISNUMBER(MATCH(C122,'Feb 27'!$F$2:$F$300,0))),AND(ISNUMBER(MATCH(D122,'Feb 27'!$H$2:$H$300,0)),(ISNUMBER(MATCH(E122,'Feb 27'!$G$2:$G$300,0))))),"Found","Not Found")</f>
        <v>Not Found</v>
      </c>
      <c r="M122" s="24">
        <f t="shared" si="2"/>
        <v>6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J122" s="24"/>
    </row>
    <row r="123" spans="1:36" s="31" customFormat="1" ht="15.75" customHeight="1" x14ac:dyDescent="0.3">
      <c r="A123" s="24"/>
      <c r="B123" s="35" t="s">
        <v>811</v>
      </c>
      <c r="C123" s="36" t="s">
        <v>119</v>
      </c>
      <c r="D123" s="35" t="s">
        <v>809</v>
      </c>
      <c r="E123" s="35" t="s">
        <v>810</v>
      </c>
      <c r="F123" s="31" t="str">
        <f>IF(OR(OR(ISNUMBER(MATCH(C123,'Feb 21'!$E$2:$E$300,0)),ISNUMBER(MATCH(C123,'Feb 21'!$F$2:$F$300,0))),AND(ISNUMBER(MATCH(D123,'Feb 21'!$H$2:$H$300,0)),(ISNUMBER(MATCH(E123,'Feb 21'!$G$2:$G$300,0))))),"Found","Not Found")</f>
        <v>Found</v>
      </c>
      <c r="G123" s="31" t="str">
        <f>IF(OR(OR(ISNUMBER(MATCH(C123,'Feb 22'!$E$2:$E$300,0)),ISNUMBER(MATCH(C123,'Feb 22'!$F$2:$F$300,0))),AND(ISNUMBER(MATCH(D123,'Feb 22'!$H$2:$H$300,0)),(ISNUMBER(MATCH(E123,'Feb 22'!$G$2:$G$300,0))))),"Found","Not Found")</f>
        <v>Not Found</v>
      </c>
      <c r="H123" s="24" t="str">
        <f>IF(OR(OR(ISNUMBER(MATCH(C123,'Feb 23'!$E$2:$E$300,0)),ISNUMBER(MATCH(C123,'Feb 23'!$F$2:$F$300,0))),AND(ISNUMBER(MATCH(D123,'Feb 23'!$H$2:$H$300,0)),(ISNUMBER(MATCH(E123,'Feb 23'!$G$2:$G$300,0))))),"Found","Not Found")</f>
        <v>Found</v>
      </c>
      <c r="I123" s="24" t="str">
        <f>IF(OR(OR(ISNUMBER(MATCH(C123,'Feb 24'!$E$2:$E$301,0)),ISNUMBER(MATCH(C123,'Feb 24'!$F$2:$F$301,0))),AND(ISNUMBER(MATCH(D123,'Feb 24'!$H$2:$H$301,0)),(ISNUMBER(MATCH(E123,'Feb 24'!$G$2:$G$301,0))))),"Found","Not Found")</f>
        <v>Not Found</v>
      </c>
      <c r="J123" s="24" t="str">
        <f>IF(OR(OR(ISNUMBER(MATCH(C123,'Feb 25'!$E$2:$E$300,0)),ISNUMBER(MATCH(C123,'Feb 25'!$F$2:$F$300,0))),AND(ISNUMBER(MATCH(D123,'Feb 25'!$H$2:$H$300,0)),(ISNUMBER(MATCH(E123,'Feb 25'!$G$2:$G$300,0))))),"Found","Not Found")</f>
        <v>Not Found</v>
      </c>
      <c r="K123" s="24" t="str">
        <f>IF(OR(OR(ISNUMBER(MATCH(C123,'Feb 26'!$E$2:$E$300,0)),ISNUMBER(MATCH(C123,'Feb 26'!$F$2:$F$300,0))),AND(ISNUMBER(MATCH(D123,'Feb 26'!$H$2:$H$300,0)),(ISNUMBER(MATCH(E123,'Feb 26'!$G$2:$G$300,0))))),"Found","Not Found")</f>
        <v>Found</v>
      </c>
      <c r="L123" s="24" t="str">
        <f>IF(OR(OR(ISNUMBER(MATCH(C123,'Feb 27'!$E$2:$E$300,0)),ISNUMBER(MATCH(C123,'Feb 27'!$F$2:$F$300,0))),AND(ISNUMBER(MATCH(D123,'Feb 27'!$H$2:$H$300,0)),(ISNUMBER(MATCH(E123,'Feb 27'!$G$2:$G$300,0))))),"Found","Not Found")</f>
        <v>Not Found</v>
      </c>
      <c r="M123" s="24">
        <f t="shared" si="2"/>
        <v>3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J123" s="24"/>
    </row>
    <row r="124" spans="1:36" s="31" customFormat="1" ht="15.75" customHeight="1" x14ac:dyDescent="0.3">
      <c r="A124" s="24" t="s">
        <v>1584</v>
      </c>
      <c r="B124" s="35" t="s">
        <v>747</v>
      </c>
      <c r="C124" s="36" t="s">
        <v>748</v>
      </c>
      <c r="D124" s="35" t="s">
        <v>128</v>
      </c>
      <c r="E124" s="35" t="s">
        <v>127</v>
      </c>
      <c r="F124" s="31" t="str">
        <f>IF(OR(OR(ISNUMBER(MATCH(C124,'Feb 21'!$E$2:$E$300,0)),ISNUMBER(MATCH(C124,'Feb 21'!$F$2:$F$300,0))),AND(ISNUMBER(MATCH(D124,'Feb 21'!$H$2:$H$300,0)),(ISNUMBER(MATCH(E124,'Feb 21'!$G$2:$G$300,0))))),"Found","Not Found")</f>
        <v>Found</v>
      </c>
      <c r="G124" s="31" t="str">
        <f>IF(OR(OR(ISNUMBER(MATCH(C124,'Feb 22'!$E$2:$E$300,0)),ISNUMBER(MATCH(C124,'Feb 22'!$F$2:$F$300,0))),AND(ISNUMBER(MATCH(D124,'Feb 22'!$H$2:$H$300,0)),(ISNUMBER(MATCH(E124,'Feb 22'!$G$2:$G$300,0))))),"Found","Not Found")</f>
        <v>Found</v>
      </c>
      <c r="H124" s="24" t="str">
        <f>IF(OR(OR(ISNUMBER(MATCH(C124,'Feb 23'!$E$2:$E$300,0)),ISNUMBER(MATCH(C124,'Feb 23'!$F$2:$F$300,0))),AND(ISNUMBER(MATCH(D124,'Feb 23'!$H$2:$H$300,0)),(ISNUMBER(MATCH(E124,'Feb 23'!$G$2:$G$300,0))))),"Found","Not Found")</f>
        <v>Found</v>
      </c>
      <c r="I124" s="24" t="str">
        <f>IF(OR(OR(ISNUMBER(MATCH(C124,'Feb 24'!$E$2:$E$301,0)),ISNUMBER(MATCH(C124,'Feb 24'!$F$2:$F$301,0))),AND(ISNUMBER(MATCH(D124,'Feb 24'!$H$2:$H$301,0)),(ISNUMBER(MATCH(E124,'Feb 24'!$G$2:$G$301,0))))),"Found","Not Found")</f>
        <v>Found</v>
      </c>
      <c r="J124" s="24" t="str">
        <f>IF(OR(OR(ISNUMBER(MATCH(C124,'Feb 25'!$E$2:$E$300,0)),ISNUMBER(MATCH(C124,'Feb 25'!$F$2:$F$300,0))),AND(ISNUMBER(MATCH(D124,'Feb 25'!$H$2:$H$300,0)),(ISNUMBER(MATCH(E124,'Feb 25'!$G$2:$G$300,0))))),"Found","Not Found")</f>
        <v>Found</v>
      </c>
      <c r="K124" s="24" t="str">
        <f>IF(OR(OR(ISNUMBER(MATCH(C124,'Feb 26'!$E$2:$E$300,0)),ISNUMBER(MATCH(C124,'Feb 26'!$F$2:$F$300,0))),AND(ISNUMBER(MATCH(D124,'Feb 26'!$H$2:$H$300,0)),(ISNUMBER(MATCH(E124,'Feb 26'!$G$2:$G$300,0))))),"Found","Not Found")</f>
        <v>Found</v>
      </c>
      <c r="L124" s="24" t="str">
        <f>IF(OR(OR(ISNUMBER(MATCH(C124,'Feb 27'!$E$2:$E$300,0)),ISNUMBER(MATCH(C124,'Feb 27'!$F$2:$F$300,0))),AND(ISNUMBER(MATCH(D124,'Feb 27'!$H$2:$H$300,0)),(ISNUMBER(MATCH(E124,'Feb 27'!$G$2:$G$300,0))))),"Found","Not Found")</f>
        <v>Found</v>
      </c>
      <c r="M124" s="24">
        <f t="shared" si="2"/>
        <v>7</v>
      </c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J124" s="24"/>
    </row>
    <row r="125" spans="1:36" s="31" customFormat="1" ht="15.75" customHeight="1" x14ac:dyDescent="0.3">
      <c r="A125" s="24"/>
      <c r="B125" s="35" t="s">
        <v>1400</v>
      </c>
      <c r="C125" s="36" t="s">
        <v>139</v>
      </c>
      <c r="D125" s="35" t="s">
        <v>1401</v>
      </c>
      <c r="E125" s="35" t="s">
        <v>1402</v>
      </c>
      <c r="F125" s="31" t="str">
        <f>IF(OR(OR(ISNUMBER(MATCH(C125,'Feb 21'!$E$2:$E$300,0)),ISNUMBER(MATCH(C125,'Feb 21'!$F$2:$F$300,0))),AND(ISNUMBER(MATCH(D125,'Feb 21'!$H$2:$H$300,0)),(ISNUMBER(MATCH(E125,'Feb 21'!$G$2:$G$300,0))))),"Found","Not Found")</f>
        <v>Found</v>
      </c>
      <c r="G125" s="31" t="str">
        <f>IF(OR(OR(ISNUMBER(MATCH(C125,'Feb 22'!$E$2:$E$300,0)),ISNUMBER(MATCH(C125,'Feb 22'!$F$2:$F$300,0))),AND(ISNUMBER(MATCH(D125,'Feb 22'!$H$2:$H$300,0)),(ISNUMBER(MATCH(E125,'Feb 22'!$G$2:$G$300,0))))),"Found","Not Found")</f>
        <v>Found</v>
      </c>
      <c r="H125" s="24" t="str">
        <f>IF(OR(OR(ISNUMBER(MATCH(C125,'Feb 23'!$E$2:$E$300,0)),ISNUMBER(MATCH(C125,'Feb 23'!$F$2:$F$300,0))),AND(ISNUMBER(MATCH(D125,'Feb 23'!$H$2:$H$300,0)),(ISNUMBER(MATCH(E125,'Feb 23'!$G$2:$G$300,0))))),"Found","Not Found")</f>
        <v>Found</v>
      </c>
      <c r="I125" s="24" t="str">
        <f>IF(OR(OR(ISNUMBER(MATCH(C125,'Feb 24'!$E$2:$E$301,0)),ISNUMBER(MATCH(C125,'Feb 24'!$F$2:$F$301,0))),AND(ISNUMBER(MATCH(D125,'Feb 24'!$H$2:$H$301,0)),(ISNUMBER(MATCH(E125,'Feb 24'!$G$2:$G$301,0))))),"Found","Not Found")</f>
        <v>Found</v>
      </c>
      <c r="J125" s="24" t="str">
        <f>IF(OR(OR(ISNUMBER(MATCH(C125,'Feb 25'!$E$2:$E$300,0)),ISNUMBER(MATCH(C125,'Feb 25'!$F$2:$F$300,0))),AND(ISNUMBER(MATCH(D125,'Feb 25'!$H$2:$H$300,0)),(ISNUMBER(MATCH(E125,'Feb 25'!$G$2:$G$300,0))))),"Found","Not Found")</f>
        <v>Found</v>
      </c>
      <c r="K125" s="24" t="str">
        <f>IF(OR(OR(ISNUMBER(MATCH(C125,'Feb 26'!$E$2:$E$300,0)),ISNUMBER(MATCH(C125,'Feb 26'!$F$2:$F$300,0))),AND(ISNUMBER(MATCH(D125,'Feb 26'!$H$2:$H$300,0)),(ISNUMBER(MATCH(E125,'Feb 26'!$G$2:$G$300,0))))),"Found","Not Found")</f>
        <v>Found</v>
      </c>
      <c r="L125" s="24" t="str">
        <f>IF(OR(OR(ISNUMBER(MATCH(C125,'Feb 27'!$E$2:$E$300,0)),ISNUMBER(MATCH(C125,'Feb 27'!$F$2:$F$300,0))),AND(ISNUMBER(MATCH(D125,'Feb 27'!$H$2:$H$300,0)),(ISNUMBER(MATCH(E125,'Feb 27'!$G$2:$G$300,0))))),"Found","Not Found")</f>
        <v>Not Found</v>
      </c>
      <c r="M125" s="24">
        <f t="shared" si="2"/>
        <v>6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J125" s="24"/>
    </row>
    <row r="126" spans="1:36" s="31" customFormat="1" ht="15.75" customHeight="1" x14ac:dyDescent="0.3">
      <c r="A126" s="24"/>
      <c r="B126" s="37" t="s">
        <v>1365</v>
      </c>
      <c r="C126" s="36" t="s">
        <v>1366</v>
      </c>
      <c r="D126" s="35" t="s">
        <v>1367</v>
      </c>
      <c r="E126" s="35" t="s">
        <v>1368</v>
      </c>
      <c r="F126" s="31" t="str">
        <f>IF(OR(OR(ISNUMBER(MATCH(C126,'Feb 21'!$E$2:$E$300,0)),ISNUMBER(MATCH(C126,'Feb 21'!$F$2:$F$300,0))),AND(ISNUMBER(MATCH(D126,'Feb 21'!$H$2:$H$300,0)),(ISNUMBER(MATCH(E126,'Feb 21'!$G$2:$G$300,0))))),"Found","Not Found")</f>
        <v>Found</v>
      </c>
      <c r="G126" s="31" t="str">
        <f>IF(OR(OR(ISNUMBER(MATCH(C126,'Feb 22'!$E$2:$E$300,0)),ISNUMBER(MATCH(C126,'Feb 22'!$F$2:$F$300,0))),AND(ISNUMBER(MATCH(D126,'Feb 22'!$H$2:$H$300,0)),(ISNUMBER(MATCH(E126,'Feb 22'!$G$2:$G$300,0))))),"Found","Not Found")</f>
        <v>Found</v>
      </c>
      <c r="H126" s="24" t="str">
        <f>IF(OR(OR(ISNUMBER(MATCH(C126,'Feb 23'!$E$2:$E$300,0)),ISNUMBER(MATCH(C126,'Feb 23'!$F$2:$F$300,0))),AND(ISNUMBER(MATCH(D126,'Feb 23'!$H$2:$H$300,0)),(ISNUMBER(MATCH(E126,'Feb 23'!$G$2:$G$300,0))))),"Found","Not Found")</f>
        <v>Found</v>
      </c>
      <c r="I126" s="24" t="str">
        <f>IF(OR(OR(ISNUMBER(MATCH(C126,'Feb 24'!$E$2:$E$301,0)),ISNUMBER(MATCH(C126,'Feb 24'!$F$2:$F$301,0))),AND(ISNUMBER(MATCH(D126,'Feb 24'!$H$2:$H$301,0)),(ISNUMBER(MATCH(E126,'Feb 24'!$G$2:$G$301,0))))),"Found","Not Found")</f>
        <v>Found</v>
      </c>
      <c r="J126" s="24" t="str">
        <f>IF(OR(OR(ISNUMBER(MATCH(C126,'Feb 25'!$E$2:$E$300,0)),ISNUMBER(MATCH(C126,'Feb 25'!$F$2:$F$300,0))),AND(ISNUMBER(MATCH(D126,'Feb 25'!$H$2:$H$300,0)),(ISNUMBER(MATCH(E126,'Feb 25'!$G$2:$G$300,0))))),"Found","Not Found")</f>
        <v>Found</v>
      </c>
      <c r="K126" s="24" t="str">
        <f>IF(OR(OR(ISNUMBER(MATCH(C126,'Feb 26'!$E$2:$E$300,0)),ISNUMBER(MATCH(C126,'Feb 26'!$F$2:$F$300,0))),AND(ISNUMBER(MATCH(D126,'Feb 26'!$H$2:$H$300,0)),(ISNUMBER(MATCH(E126,'Feb 26'!$G$2:$G$300,0))))),"Found","Not Found")</f>
        <v>Found</v>
      </c>
      <c r="L126" s="24" t="str">
        <f>IF(OR(OR(ISNUMBER(MATCH(C126,'Feb 27'!$E$2:$E$300,0)),ISNUMBER(MATCH(C126,'Feb 27'!$F$2:$F$300,0))),AND(ISNUMBER(MATCH(D126,'Feb 27'!$H$2:$H$300,0)),(ISNUMBER(MATCH(E126,'Feb 27'!$G$2:$G$300,0))))),"Found","Not Found")</f>
        <v>Found</v>
      </c>
      <c r="M126" s="24">
        <f t="shared" si="2"/>
        <v>7</v>
      </c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J126" s="24"/>
    </row>
    <row r="127" spans="1:36" s="31" customFormat="1" ht="15.75" customHeight="1" x14ac:dyDescent="0.3">
      <c r="A127" s="24"/>
      <c r="B127" s="37" t="s">
        <v>1378</v>
      </c>
      <c r="C127" s="36" t="s">
        <v>164</v>
      </c>
      <c r="D127" s="35" t="s">
        <v>1379</v>
      </c>
      <c r="E127" s="35" t="s">
        <v>1380</v>
      </c>
      <c r="F127" s="31" t="str">
        <f>IF(OR(OR(ISNUMBER(MATCH(C127,'Feb 21'!$E$2:$E$300,0)),ISNUMBER(MATCH(C127,'Feb 21'!$F$2:$F$300,0))),AND(ISNUMBER(MATCH(D127,'Feb 21'!$H$2:$H$300,0)),(ISNUMBER(MATCH(E127,'Feb 21'!$G$2:$G$300,0))))),"Found","Not Found")</f>
        <v>Found</v>
      </c>
      <c r="G127" s="31" t="str">
        <f>IF(OR(OR(ISNUMBER(MATCH(C127,'Feb 22'!$E$2:$E$300,0)),ISNUMBER(MATCH(C127,'Feb 22'!$F$2:$F$300,0))),AND(ISNUMBER(MATCH(D127,'Feb 22'!$H$2:$H$300,0)),(ISNUMBER(MATCH(E127,'Feb 22'!$G$2:$G$300,0))))),"Found","Not Found")</f>
        <v>Found</v>
      </c>
      <c r="H127" s="24" t="str">
        <f>IF(OR(OR(ISNUMBER(MATCH(C127,'Feb 23'!$E$2:$E$300,0)),ISNUMBER(MATCH(C127,'Feb 23'!$F$2:$F$300,0))),AND(ISNUMBER(MATCH(D127,'Feb 23'!$H$2:$H$300,0)),(ISNUMBER(MATCH(E127,'Feb 23'!$G$2:$G$300,0))))),"Found","Not Found")</f>
        <v>Found</v>
      </c>
      <c r="I127" s="24" t="str">
        <f>IF(OR(OR(ISNUMBER(MATCH(C127,'Feb 24'!$E$2:$E$301,0)),ISNUMBER(MATCH(C127,'Feb 24'!$F$2:$F$301,0))),AND(ISNUMBER(MATCH(D127,'Feb 24'!$H$2:$H$301,0)),(ISNUMBER(MATCH(E127,'Feb 24'!$G$2:$G$301,0))))),"Found","Not Found")</f>
        <v>Found</v>
      </c>
      <c r="J127" s="24" t="str">
        <f>IF(OR(OR(ISNUMBER(MATCH(C127,'Feb 25'!$E$2:$E$300,0)),ISNUMBER(MATCH(C127,'Feb 25'!$F$2:$F$300,0))),AND(ISNUMBER(MATCH(D127,'Feb 25'!$H$2:$H$300,0)),(ISNUMBER(MATCH(E127,'Feb 25'!$G$2:$G$300,0))))),"Found","Not Found")</f>
        <v>Found</v>
      </c>
      <c r="K127" s="24" t="str">
        <f>IF(OR(OR(ISNUMBER(MATCH(C127,'Feb 26'!$E$2:$E$300,0)),ISNUMBER(MATCH(C127,'Feb 26'!$F$2:$F$300,0))),AND(ISNUMBER(MATCH(D127,'Feb 26'!$H$2:$H$300,0)),(ISNUMBER(MATCH(E127,'Feb 26'!$G$2:$G$300,0))))),"Found","Not Found")</f>
        <v>Found</v>
      </c>
      <c r="L127" s="24" t="str">
        <f>IF(OR(OR(ISNUMBER(MATCH(C127,'Feb 27'!$E$2:$E$300,0)),ISNUMBER(MATCH(C127,'Feb 27'!$F$2:$F$300,0))),AND(ISNUMBER(MATCH(D127,'Feb 27'!$H$2:$H$300,0)),(ISNUMBER(MATCH(E127,'Feb 27'!$G$2:$G$300,0))))),"Found","Not Found")</f>
        <v>Found</v>
      </c>
      <c r="M127" s="24">
        <f t="shared" si="2"/>
        <v>7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J127" s="24"/>
    </row>
    <row r="128" spans="1:36" s="31" customFormat="1" ht="15.75" customHeight="1" x14ac:dyDescent="0.3">
      <c r="A128" s="24"/>
      <c r="B128" s="37" t="s">
        <v>617</v>
      </c>
      <c r="C128" s="36" t="s">
        <v>322</v>
      </c>
      <c r="D128" s="35" t="s">
        <v>615</v>
      </c>
      <c r="E128" s="35" t="s">
        <v>616</v>
      </c>
      <c r="F128" s="31" t="str">
        <f>IF(OR(OR(ISNUMBER(MATCH(C128,'Feb 21'!$E$2:$E$300,0)),ISNUMBER(MATCH(C128,'Feb 21'!$F$2:$F$300,0))),AND(ISNUMBER(MATCH(D128,'Feb 21'!$H$2:$H$300,0)),(ISNUMBER(MATCH(E128,'Feb 21'!$G$2:$G$300,0))))),"Found","Not Found")</f>
        <v>Not Found</v>
      </c>
      <c r="G128" s="31" t="str">
        <f>IF(OR(OR(ISNUMBER(MATCH(C128,'Feb 22'!$E$2:$E$300,0)),ISNUMBER(MATCH(C128,'Feb 22'!$F$2:$F$300,0))),AND(ISNUMBER(MATCH(D128,'Feb 22'!$H$2:$H$300,0)),(ISNUMBER(MATCH(E128,'Feb 22'!$G$2:$G$300,0))))),"Found","Not Found")</f>
        <v>Found</v>
      </c>
      <c r="H128" s="24" t="str">
        <f>IF(OR(OR(ISNUMBER(MATCH(C128,'Feb 23'!$E$2:$E$300,0)),ISNUMBER(MATCH(C128,'Feb 23'!$F$2:$F$300,0))),AND(ISNUMBER(MATCH(D128,'Feb 23'!$H$2:$H$300,0)),(ISNUMBER(MATCH(E128,'Feb 23'!$G$2:$G$300,0))))),"Found","Not Found")</f>
        <v>Found</v>
      </c>
      <c r="I128" s="24" t="str">
        <f>IF(OR(OR(ISNUMBER(MATCH(C128,'Feb 24'!$E$2:$E$301,0)),ISNUMBER(MATCH(C128,'Feb 24'!$F$2:$F$301,0))),AND(ISNUMBER(MATCH(D128,'Feb 24'!$H$2:$H$301,0)),(ISNUMBER(MATCH(E128,'Feb 24'!$G$2:$G$301,0))))),"Found","Not Found")</f>
        <v>Found</v>
      </c>
      <c r="J128" s="24" t="str">
        <f>IF(OR(OR(ISNUMBER(MATCH(C128,'Feb 25'!$E$2:$E$300,0)),ISNUMBER(MATCH(C128,'Feb 25'!$F$2:$F$300,0))),AND(ISNUMBER(MATCH(D128,'Feb 25'!$H$2:$H$300,0)),(ISNUMBER(MATCH(E128,'Feb 25'!$G$2:$G$300,0))))),"Found","Not Found")</f>
        <v>Found</v>
      </c>
      <c r="K128" s="24" t="str">
        <f>IF(OR(OR(ISNUMBER(MATCH(C128,'Feb 26'!$E$2:$E$300,0)),ISNUMBER(MATCH(C128,'Feb 26'!$F$2:$F$300,0))),AND(ISNUMBER(MATCH(D128,'Feb 26'!$H$2:$H$300,0)),(ISNUMBER(MATCH(E128,'Feb 26'!$G$2:$G$300,0))))),"Found","Not Found")</f>
        <v>Found</v>
      </c>
      <c r="L128" s="24" t="str">
        <f>IF(OR(OR(ISNUMBER(MATCH(C128,'Feb 27'!$E$2:$E$300,0)),ISNUMBER(MATCH(C128,'Feb 27'!$F$2:$F$300,0))),AND(ISNUMBER(MATCH(D128,'Feb 27'!$H$2:$H$300,0)),(ISNUMBER(MATCH(E128,'Feb 27'!$G$2:$G$300,0))))),"Found","Not Found")</f>
        <v>Not Found</v>
      </c>
      <c r="M128" s="24">
        <f t="shared" si="2"/>
        <v>5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J128" s="24"/>
    </row>
    <row r="129" spans="1:36" s="31" customFormat="1" ht="15.75" customHeight="1" x14ac:dyDescent="0.3">
      <c r="A129" s="24"/>
      <c r="B129" s="37" t="s">
        <v>776</v>
      </c>
      <c r="C129" s="36" t="s">
        <v>777</v>
      </c>
      <c r="D129" s="35" t="s">
        <v>778</v>
      </c>
      <c r="E129" s="35" t="s">
        <v>779</v>
      </c>
      <c r="F129" s="31" t="str">
        <f>IF(OR(OR(ISNUMBER(MATCH(C129,'Feb 21'!$E$2:$E$300,0)),ISNUMBER(MATCH(C129,'Feb 21'!$F$2:$F$300,0))),AND(ISNUMBER(MATCH(D129,'Feb 21'!$H$2:$H$300,0)),(ISNUMBER(MATCH(E129,'Feb 21'!$G$2:$G$300,0))))),"Found","Not Found")</f>
        <v>Not Found</v>
      </c>
      <c r="G129" s="31" t="str">
        <f>IF(OR(OR(ISNUMBER(MATCH(C129,'Feb 22'!$E$2:$E$300,0)),ISNUMBER(MATCH(C129,'Feb 22'!$F$2:$F$300,0))),AND(ISNUMBER(MATCH(D129,'Feb 22'!$H$2:$H$300,0)),(ISNUMBER(MATCH(E129,'Feb 22'!$G$2:$G$300,0))))),"Found","Not Found")</f>
        <v>Not Found</v>
      </c>
      <c r="H129" s="24" t="str">
        <f>IF(OR(OR(ISNUMBER(MATCH(C129,'Feb 23'!$E$2:$E$300,0)),ISNUMBER(MATCH(C129,'Feb 23'!$F$2:$F$300,0))),AND(ISNUMBER(MATCH(D129,'Feb 23'!$H$2:$H$300,0)),(ISNUMBER(MATCH(E129,'Feb 23'!$G$2:$G$300,0))))),"Found","Not Found")</f>
        <v>Not Found</v>
      </c>
      <c r="I129" s="24" t="str">
        <f>IF(OR(OR(ISNUMBER(MATCH(C129,'Feb 24'!$E$2:$E$301,0)),ISNUMBER(MATCH(C129,'Feb 24'!$F$2:$F$301,0))),AND(ISNUMBER(MATCH(D129,'Feb 24'!$H$2:$H$301,0)),(ISNUMBER(MATCH(E129,'Feb 24'!$G$2:$G$301,0))))),"Found","Not Found")</f>
        <v>Not Found</v>
      </c>
      <c r="J129" s="24" t="str">
        <f>IF(OR(OR(ISNUMBER(MATCH(C129,'Feb 25'!$E$2:$E$300,0)),ISNUMBER(MATCH(C129,'Feb 25'!$F$2:$F$300,0))),AND(ISNUMBER(MATCH(D129,'Feb 25'!$H$2:$H$300,0)),(ISNUMBER(MATCH(E129,'Feb 25'!$G$2:$G$300,0))))),"Found","Not Found")</f>
        <v>Not Found</v>
      </c>
      <c r="K129" s="24" t="str">
        <f>IF(OR(OR(ISNUMBER(MATCH(C129,'Feb 26'!$E$2:$E$300,0)),ISNUMBER(MATCH(C129,'Feb 26'!$F$2:$F$300,0))),AND(ISNUMBER(MATCH(D129,'Feb 26'!$H$2:$H$300,0)),(ISNUMBER(MATCH(E129,'Feb 26'!$G$2:$G$300,0))))),"Found","Not Found")</f>
        <v>Not Found</v>
      </c>
      <c r="L129" s="24" t="str">
        <f>IF(OR(OR(ISNUMBER(MATCH(C129,'Feb 27'!$E$2:$E$300,0)),ISNUMBER(MATCH(C129,'Feb 27'!$F$2:$F$300,0))),AND(ISNUMBER(MATCH(D129,'Feb 27'!$H$2:$H$300,0)),(ISNUMBER(MATCH(E129,'Feb 27'!$G$2:$G$300,0))))),"Found","Not Found")</f>
        <v>Not Found</v>
      </c>
      <c r="M129" s="24">
        <f t="shared" si="2"/>
        <v>0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J129" s="24"/>
    </row>
    <row r="130" spans="1:36" s="31" customFormat="1" ht="15.75" customHeight="1" x14ac:dyDescent="0.3">
      <c r="A130" s="24"/>
      <c r="B130" s="37" t="s">
        <v>1585</v>
      </c>
      <c r="C130" s="36" t="s">
        <v>1104</v>
      </c>
      <c r="D130" s="35" t="s">
        <v>230</v>
      </c>
      <c r="E130" s="35" t="s">
        <v>229</v>
      </c>
      <c r="F130" s="31" t="str">
        <f>IF(OR(OR(ISNUMBER(MATCH(C130,'Feb 21'!$E$2:$E$300,0)),ISNUMBER(MATCH(C130,'Feb 21'!$F$2:$F$300,0))),AND(ISNUMBER(MATCH(D130,'Feb 21'!$H$2:$H$300,0)),(ISNUMBER(MATCH(E130,'Feb 21'!$G$2:$G$300,0))))),"Found","Not Found")</f>
        <v>Found</v>
      </c>
      <c r="G130" s="31" t="str">
        <f>IF(OR(OR(ISNUMBER(MATCH(C130,'Feb 22'!$E$2:$E$300,0)),ISNUMBER(MATCH(C130,'Feb 22'!$F$2:$F$300,0))),AND(ISNUMBER(MATCH(D130,'Feb 22'!$H$2:$H$300,0)),(ISNUMBER(MATCH(E130,'Feb 22'!$G$2:$G$300,0))))),"Found","Not Found")</f>
        <v>Not Found</v>
      </c>
      <c r="H130" s="24" t="str">
        <f>IF(OR(OR(ISNUMBER(MATCH(C130,'Feb 23'!$E$2:$E$300,0)),ISNUMBER(MATCH(C130,'Feb 23'!$F$2:$F$300,0))),AND(ISNUMBER(MATCH(D130,'Feb 23'!$H$2:$H$300,0)),(ISNUMBER(MATCH(E130,'Feb 23'!$G$2:$G$300,0))))),"Found","Not Found")</f>
        <v>Not Found</v>
      </c>
      <c r="I130" s="24" t="str">
        <f>IF(OR(OR(ISNUMBER(MATCH(C130,'Feb 24'!$E$2:$E$301,0)),ISNUMBER(MATCH(C130,'Feb 24'!$F$2:$F$301,0))),AND(ISNUMBER(MATCH(D130,'Feb 24'!$H$2:$H$301,0)),(ISNUMBER(MATCH(E130,'Feb 24'!$G$2:$G$301,0))))),"Found","Not Found")</f>
        <v>Not Found</v>
      </c>
      <c r="J130" s="24" t="str">
        <f>IF(OR(OR(ISNUMBER(MATCH(C130,'Feb 25'!$E$2:$E$300,0)),ISNUMBER(MATCH(C130,'Feb 25'!$F$2:$F$300,0))),AND(ISNUMBER(MATCH(D130,'Feb 25'!$H$2:$H$300,0)),(ISNUMBER(MATCH(E130,'Feb 25'!$G$2:$G$300,0))))),"Found","Not Found")</f>
        <v>Not Found</v>
      </c>
      <c r="K130" s="24" t="str">
        <f>IF(OR(OR(ISNUMBER(MATCH(C130,'Feb 26'!$E$2:$E$300,0)),ISNUMBER(MATCH(C130,'Feb 26'!$F$2:$F$300,0))),AND(ISNUMBER(MATCH(D130,'Feb 26'!$H$2:$H$300,0)),(ISNUMBER(MATCH(E130,'Feb 26'!$G$2:$G$300,0))))),"Found","Not Found")</f>
        <v>Not Found</v>
      </c>
      <c r="L130" s="24" t="str">
        <f>IF(OR(OR(ISNUMBER(MATCH(C130,'Feb 27'!$E$2:$E$300,0)),ISNUMBER(MATCH(C130,'Feb 27'!$F$2:$F$300,0))),AND(ISNUMBER(MATCH(D130,'Feb 27'!$H$2:$H$300,0)),(ISNUMBER(MATCH(E130,'Feb 27'!$G$2:$G$300,0))))),"Found","Not Found")</f>
        <v>Not Found</v>
      </c>
      <c r="M130" s="24">
        <f t="shared" ref="M130:M165" si="3">COUNTIF(F130:L130,"Found")</f>
        <v>1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J130" s="24"/>
    </row>
    <row r="131" spans="1:36" s="31" customFormat="1" ht="15.75" customHeight="1" x14ac:dyDescent="0.3">
      <c r="A131" s="24"/>
      <c r="B131" s="37" t="s">
        <v>1241</v>
      </c>
      <c r="C131" s="36" t="s">
        <v>1242</v>
      </c>
      <c r="D131" s="35" t="s">
        <v>177</v>
      </c>
      <c r="E131" s="35" t="s">
        <v>176</v>
      </c>
      <c r="F131" s="31" t="str">
        <f>IF(OR(OR(ISNUMBER(MATCH(C131,'Feb 21'!$E$2:$E$300,0)),ISNUMBER(MATCH(C131,'Feb 21'!$F$2:$F$300,0))),AND(ISNUMBER(MATCH(D131,'Feb 21'!$H$2:$H$300,0)),(ISNUMBER(MATCH(E131,'Feb 21'!$G$2:$G$300,0))))),"Found","Not Found")</f>
        <v>Found</v>
      </c>
      <c r="G131" s="31" t="str">
        <f>IF(OR(OR(ISNUMBER(MATCH(C131,'Feb 22'!$E$2:$E$300,0)),ISNUMBER(MATCH(C131,'Feb 22'!$F$2:$F$300,0))),AND(ISNUMBER(MATCH(D131,'Feb 22'!$H$2:$H$300,0)),(ISNUMBER(MATCH(E131,'Feb 22'!$G$2:$G$300,0))))),"Found","Not Found")</f>
        <v>Not Found</v>
      </c>
      <c r="H131" s="24" t="str">
        <f>IF(OR(OR(ISNUMBER(MATCH(C131,'Feb 23'!$E$2:$E$300,0)),ISNUMBER(MATCH(C131,'Feb 23'!$F$2:$F$300,0))),AND(ISNUMBER(MATCH(D131,'Feb 23'!$H$2:$H$300,0)),(ISNUMBER(MATCH(E131,'Feb 23'!$G$2:$G$300,0))))),"Found","Not Found")</f>
        <v>Found</v>
      </c>
      <c r="I131" s="24" t="str">
        <f>IF(OR(OR(ISNUMBER(MATCH(C131,'Feb 24'!$E$2:$E$301,0)),ISNUMBER(MATCH(C131,'Feb 24'!$F$2:$F$301,0))),AND(ISNUMBER(MATCH(D131,'Feb 24'!$H$2:$H$301,0)),(ISNUMBER(MATCH(E131,'Feb 24'!$G$2:$G$301,0))))),"Found","Not Found")</f>
        <v>Not Found</v>
      </c>
      <c r="J131" s="24" t="str">
        <f>IF(OR(OR(ISNUMBER(MATCH(C131,'Feb 25'!$E$2:$E$300,0)),ISNUMBER(MATCH(C131,'Feb 25'!$F$2:$F$300,0))),AND(ISNUMBER(MATCH(D131,'Feb 25'!$H$2:$H$300,0)),(ISNUMBER(MATCH(E131,'Feb 25'!$G$2:$G$300,0))))),"Found","Not Found")</f>
        <v>Not Found</v>
      </c>
      <c r="K131" s="24" t="str">
        <f>IF(OR(OR(ISNUMBER(MATCH(C131,'Feb 26'!$E$2:$E$300,0)),ISNUMBER(MATCH(C131,'Feb 26'!$F$2:$F$300,0))),AND(ISNUMBER(MATCH(D131,'Feb 26'!$H$2:$H$300,0)),(ISNUMBER(MATCH(E131,'Feb 26'!$G$2:$G$300,0))))),"Found","Not Found")</f>
        <v>Not Found</v>
      </c>
      <c r="L131" s="24" t="str">
        <f>IF(OR(OR(ISNUMBER(MATCH(C131,'Feb 27'!$E$2:$E$300,0)),ISNUMBER(MATCH(C131,'Feb 27'!$F$2:$F$300,0))),AND(ISNUMBER(MATCH(D131,'Feb 27'!$H$2:$H$300,0)),(ISNUMBER(MATCH(E131,'Feb 27'!$G$2:$G$300,0))))),"Found","Not Found")</f>
        <v>Found</v>
      </c>
      <c r="M131" s="24">
        <f t="shared" si="3"/>
        <v>3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J131" s="24"/>
    </row>
    <row r="132" spans="1:36" s="31" customFormat="1" ht="15.75" customHeight="1" x14ac:dyDescent="0.3">
      <c r="A132" s="24"/>
      <c r="B132" s="37" t="s">
        <v>1408</v>
      </c>
      <c r="C132" s="36" t="s">
        <v>242</v>
      </c>
      <c r="D132" s="35" t="s">
        <v>1409</v>
      </c>
      <c r="E132" s="35" t="s">
        <v>561</v>
      </c>
      <c r="F132" s="31" t="str">
        <f>IF(OR(OR(ISNUMBER(MATCH(C132,'Feb 21'!$E$2:$E$300,0)),ISNUMBER(MATCH(C132,'Feb 21'!$F$2:$F$300,0))),AND(ISNUMBER(MATCH(D132,'Feb 21'!$H$2:$H$300,0)),(ISNUMBER(MATCH(E132,'Feb 21'!$G$2:$G$300,0))))),"Found","Not Found")</f>
        <v>Found</v>
      </c>
      <c r="G132" s="31" t="str">
        <f>IF(OR(OR(ISNUMBER(MATCH(C132,'Feb 22'!$E$2:$E$300,0)),ISNUMBER(MATCH(C132,'Feb 22'!$F$2:$F$300,0))),AND(ISNUMBER(MATCH(D132,'Feb 22'!$H$2:$H$300,0)),(ISNUMBER(MATCH(E132,'Feb 22'!$G$2:$G$300,0))))),"Found","Not Found")</f>
        <v>Found</v>
      </c>
      <c r="H132" s="24" t="str">
        <f>IF(OR(OR(ISNUMBER(MATCH(C132,'Feb 23'!$E$2:$E$300,0)),ISNUMBER(MATCH(C132,'Feb 23'!$F$2:$F$300,0))),AND(ISNUMBER(MATCH(D132,'Feb 23'!$H$2:$H$300,0)),(ISNUMBER(MATCH(E132,'Feb 23'!$G$2:$G$300,0))))),"Found","Not Found")</f>
        <v>Found</v>
      </c>
      <c r="I132" s="24" t="str">
        <f>IF(OR(OR(ISNUMBER(MATCH(C132,'Feb 24'!$E$2:$E$301,0)),ISNUMBER(MATCH(C132,'Feb 24'!$F$2:$F$301,0))),AND(ISNUMBER(MATCH(D132,'Feb 24'!$H$2:$H$301,0)),(ISNUMBER(MATCH(E132,'Feb 24'!$G$2:$G$301,0))))),"Found","Not Found")</f>
        <v>Not Found</v>
      </c>
      <c r="J132" s="24" t="str">
        <f>IF(OR(OR(ISNUMBER(MATCH(C132,'Feb 25'!$E$2:$E$300,0)),ISNUMBER(MATCH(C132,'Feb 25'!$F$2:$F$300,0))),AND(ISNUMBER(MATCH(D132,'Feb 25'!$H$2:$H$300,0)),(ISNUMBER(MATCH(E132,'Feb 25'!$G$2:$G$300,0))))),"Found","Not Found")</f>
        <v>Found</v>
      </c>
      <c r="K132" s="24" t="str">
        <f>IF(OR(OR(ISNUMBER(MATCH(C132,'Feb 26'!$E$2:$E$300,0)),ISNUMBER(MATCH(C132,'Feb 26'!$F$2:$F$300,0))),AND(ISNUMBER(MATCH(D132,'Feb 26'!$H$2:$H$300,0)),(ISNUMBER(MATCH(E132,'Feb 26'!$G$2:$G$300,0))))),"Found","Not Found")</f>
        <v>Not Found</v>
      </c>
      <c r="L132" s="24" t="str">
        <f>IF(OR(OR(ISNUMBER(MATCH(C132,'Feb 27'!$E$2:$E$300,0)),ISNUMBER(MATCH(C132,'Feb 27'!$F$2:$F$300,0))),AND(ISNUMBER(MATCH(D132,'Feb 27'!$H$2:$H$300,0)),(ISNUMBER(MATCH(E132,'Feb 27'!$G$2:$G$300,0))))),"Found","Not Found")</f>
        <v>Not Found</v>
      </c>
      <c r="M132" s="24">
        <f t="shared" si="3"/>
        <v>4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J132" s="24"/>
    </row>
    <row r="133" spans="1:36" s="31" customFormat="1" ht="15.75" customHeight="1" x14ac:dyDescent="0.3">
      <c r="A133" s="24"/>
      <c r="B133" s="37" t="s">
        <v>943</v>
      </c>
      <c r="C133" s="36" t="s">
        <v>944</v>
      </c>
      <c r="D133" s="35" t="s">
        <v>945</v>
      </c>
      <c r="E133" s="35" t="s">
        <v>946</v>
      </c>
      <c r="F133" s="31" t="str">
        <f>IF(OR(OR(ISNUMBER(MATCH(C133,'Feb 21'!$E$2:$E$300,0)),ISNUMBER(MATCH(C133,'Feb 21'!$F$2:$F$300,0))),AND(ISNUMBER(MATCH(D133,'Feb 21'!$H$2:$H$300,0)),(ISNUMBER(MATCH(E133,'Feb 21'!$G$2:$G$300,0))))),"Found","Not Found")</f>
        <v>Not Found</v>
      </c>
      <c r="G133" s="31" t="str">
        <f>IF(OR(OR(ISNUMBER(MATCH(C133,'Feb 22'!$E$2:$E$300,0)),ISNUMBER(MATCH(C133,'Feb 22'!$F$2:$F$300,0))),AND(ISNUMBER(MATCH(D133,'Feb 22'!$H$2:$H$300,0)),(ISNUMBER(MATCH(E133,'Feb 22'!$G$2:$G$300,0))))),"Found","Not Found")</f>
        <v>Not Found</v>
      </c>
      <c r="H133" s="24" t="str">
        <f>IF(OR(OR(ISNUMBER(MATCH(C133,'Feb 23'!$E$2:$E$300,0)),ISNUMBER(MATCH(C133,'Feb 23'!$F$2:$F$300,0))),AND(ISNUMBER(MATCH(D133,'Feb 23'!$H$2:$H$300,0)),(ISNUMBER(MATCH(E133,'Feb 23'!$G$2:$G$300,0))))),"Found","Not Found")</f>
        <v>Not Found</v>
      </c>
      <c r="I133" s="24" t="str">
        <f>IF(OR(OR(ISNUMBER(MATCH(C133,'Feb 24'!$E$2:$E$301,0)),ISNUMBER(MATCH(C133,'Feb 24'!$F$2:$F$301,0))),AND(ISNUMBER(MATCH(D133,'Feb 24'!$H$2:$H$301,0)),(ISNUMBER(MATCH(E133,'Feb 24'!$G$2:$G$301,0))))),"Found","Not Found")</f>
        <v>Not Found</v>
      </c>
      <c r="J133" s="24" t="str">
        <f>IF(OR(OR(ISNUMBER(MATCH(C133,'Feb 25'!$E$2:$E$300,0)),ISNUMBER(MATCH(C133,'Feb 25'!$F$2:$F$300,0))),AND(ISNUMBER(MATCH(D133,'Feb 25'!$H$2:$H$300,0)),(ISNUMBER(MATCH(E133,'Feb 25'!$G$2:$G$300,0))))),"Found","Not Found")</f>
        <v>Not Found</v>
      </c>
      <c r="K133" s="24" t="str">
        <f>IF(OR(OR(ISNUMBER(MATCH(C133,'Feb 26'!$E$2:$E$300,0)),ISNUMBER(MATCH(C133,'Feb 26'!$F$2:$F$300,0))),AND(ISNUMBER(MATCH(D133,'Feb 26'!$H$2:$H$300,0)),(ISNUMBER(MATCH(E133,'Feb 26'!$G$2:$G$300,0))))),"Found","Not Found")</f>
        <v>Not Found</v>
      </c>
      <c r="L133" s="24" t="str">
        <f>IF(OR(OR(ISNUMBER(MATCH(C133,'Feb 27'!$E$2:$E$300,0)),ISNUMBER(MATCH(C133,'Feb 27'!$F$2:$F$300,0))),AND(ISNUMBER(MATCH(D133,'Feb 27'!$H$2:$H$300,0)),(ISNUMBER(MATCH(E133,'Feb 27'!$G$2:$G$300,0))))),"Found","Not Found")</f>
        <v>Not Found</v>
      </c>
      <c r="M133" s="24">
        <f t="shared" si="3"/>
        <v>0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J133" s="24"/>
    </row>
    <row r="134" spans="1:36" s="31" customFormat="1" ht="15.75" customHeight="1" x14ac:dyDescent="0.3">
      <c r="A134" s="24"/>
      <c r="B134" s="37" t="s">
        <v>954</v>
      </c>
      <c r="C134" s="36" t="s">
        <v>955</v>
      </c>
      <c r="D134" s="35" t="s">
        <v>227</v>
      </c>
      <c r="E134" s="35" t="s">
        <v>226</v>
      </c>
      <c r="F134" s="31" t="str">
        <f>IF(OR(OR(ISNUMBER(MATCH(C134,'Feb 21'!$E$2:$E$300,0)),ISNUMBER(MATCH(C134,'Feb 21'!$F$2:$F$300,0))),AND(ISNUMBER(MATCH(D134,'Feb 21'!$H$2:$H$300,0)),(ISNUMBER(MATCH(E134,'Feb 21'!$G$2:$G$300,0))))),"Found","Not Found")</f>
        <v>Found</v>
      </c>
      <c r="G134" s="31" t="str">
        <f>IF(OR(OR(ISNUMBER(MATCH(C134,'Feb 22'!$E$2:$E$300,0)),ISNUMBER(MATCH(C134,'Feb 22'!$F$2:$F$300,0))),AND(ISNUMBER(MATCH(D134,'Feb 22'!$H$2:$H$300,0)),(ISNUMBER(MATCH(E134,'Feb 22'!$G$2:$G$300,0))))),"Found","Not Found")</f>
        <v>Not Found</v>
      </c>
      <c r="H134" s="24" t="str">
        <f>IF(OR(OR(ISNUMBER(MATCH(C134,'Feb 23'!$E$2:$E$300,0)),ISNUMBER(MATCH(C134,'Feb 23'!$F$2:$F$300,0))),AND(ISNUMBER(MATCH(D134,'Feb 23'!$H$2:$H$300,0)),(ISNUMBER(MATCH(E134,'Feb 23'!$G$2:$G$300,0))))),"Found","Not Found")</f>
        <v>Not Found</v>
      </c>
      <c r="I134" s="24" t="str">
        <f>IF(OR(OR(ISNUMBER(MATCH(C134,'Feb 24'!$E$2:$E$301,0)),ISNUMBER(MATCH(C134,'Feb 24'!$F$2:$F$301,0))),AND(ISNUMBER(MATCH(D134,'Feb 24'!$H$2:$H$301,0)),(ISNUMBER(MATCH(E134,'Feb 24'!$G$2:$G$301,0))))),"Found","Not Found")</f>
        <v>Found</v>
      </c>
      <c r="J134" s="24" t="str">
        <f>IF(OR(OR(ISNUMBER(MATCH(C134,'Feb 25'!$E$2:$E$300,0)),ISNUMBER(MATCH(C134,'Feb 25'!$F$2:$F$300,0))),AND(ISNUMBER(MATCH(D134,'Feb 25'!$H$2:$H$300,0)),(ISNUMBER(MATCH(E134,'Feb 25'!$G$2:$G$300,0))))),"Found","Not Found")</f>
        <v>Not Found</v>
      </c>
      <c r="K134" s="24" t="str">
        <f>IF(OR(OR(ISNUMBER(MATCH(C134,'Feb 26'!$E$2:$E$300,0)),ISNUMBER(MATCH(C134,'Feb 26'!$F$2:$F$300,0))),AND(ISNUMBER(MATCH(D134,'Feb 26'!$H$2:$H$300,0)),(ISNUMBER(MATCH(E134,'Feb 26'!$G$2:$G$300,0))))),"Found","Not Found")</f>
        <v>Found</v>
      </c>
      <c r="L134" s="24" t="str">
        <f>IF(OR(OR(ISNUMBER(MATCH(C134,'Feb 27'!$E$2:$E$300,0)),ISNUMBER(MATCH(C134,'Feb 27'!$F$2:$F$300,0))),AND(ISNUMBER(MATCH(D134,'Feb 27'!$H$2:$H$300,0)),(ISNUMBER(MATCH(E134,'Feb 27'!$G$2:$G$300,0))))),"Found","Not Found")</f>
        <v>Not Found</v>
      </c>
      <c r="M134" s="24">
        <f t="shared" si="3"/>
        <v>3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J134" s="24"/>
    </row>
    <row r="135" spans="1:36" s="31" customFormat="1" ht="15.75" customHeight="1" x14ac:dyDescent="0.3">
      <c r="A135" s="24"/>
      <c r="B135" s="37" t="s">
        <v>816</v>
      </c>
      <c r="C135" s="36" t="s">
        <v>817</v>
      </c>
      <c r="D135" s="35" t="s">
        <v>256</v>
      </c>
      <c r="E135" s="35" t="s">
        <v>255</v>
      </c>
      <c r="F135" s="31" t="str">
        <f>IF(OR(OR(ISNUMBER(MATCH(C135,'Feb 21'!$E$2:$E$300,0)),ISNUMBER(MATCH(C135,'Feb 21'!$F$2:$F$300,0))),AND(ISNUMBER(MATCH(D135,'Feb 21'!$H$2:$H$300,0)),(ISNUMBER(MATCH(E135,'Feb 21'!$G$2:$G$300,0))))),"Found","Not Found")</f>
        <v>Not Found</v>
      </c>
      <c r="G135" s="31" t="str">
        <f>IF(OR(OR(ISNUMBER(MATCH(C135,'Feb 22'!$E$2:$E$300,0)),ISNUMBER(MATCH(C135,'Feb 22'!$F$2:$F$300,0))),AND(ISNUMBER(MATCH(D135,'Feb 22'!$H$2:$H$300,0)),(ISNUMBER(MATCH(E135,'Feb 22'!$G$2:$G$300,0))))),"Found","Not Found")</f>
        <v>Found</v>
      </c>
      <c r="H135" s="24" t="str">
        <f>IF(OR(OR(ISNUMBER(MATCH(C135,'Feb 23'!$E$2:$E$300,0)),ISNUMBER(MATCH(C135,'Feb 23'!$F$2:$F$300,0))),AND(ISNUMBER(MATCH(D135,'Feb 23'!$H$2:$H$300,0)),(ISNUMBER(MATCH(E135,'Feb 23'!$G$2:$G$300,0))))),"Found","Not Found")</f>
        <v>Found</v>
      </c>
      <c r="I135" s="24" t="str">
        <f>IF(OR(OR(ISNUMBER(MATCH(C135,'Feb 24'!$E$2:$E$301,0)),ISNUMBER(MATCH(C135,'Feb 24'!$F$2:$F$301,0))),AND(ISNUMBER(MATCH(D135,'Feb 24'!$H$2:$H$301,0)),(ISNUMBER(MATCH(E135,'Feb 24'!$G$2:$G$301,0))))),"Found","Not Found")</f>
        <v>Found</v>
      </c>
      <c r="J135" s="24" t="str">
        <f>IF(OR(OR(ISNUMBER(MATCH(C135,'Feb 25'!$E$2:$E$300,0)),ISNUMBER(MATCH(C135,'Feb 25'!$F$2:$F$300,0))),AND(ISNUMBER(MATCH(D135,'Feb 25'!$H$2:$H$300,0)),(ISNUMBER(MATCH(E135,'Feb 25'!$G$2:$G$300,0))))),"Found","Not Found")</f>
        <v>Not Found</v>
      </c>
      <c r="K135" s="24" t="str">
        <f>IF(OR(OR(ISNUMBER(MATCH(C135,'Feb 26'!$E$2:$E$300,0)),ISNUMBER(MATCH(C135,'Feb 26'!$F$2:$F$300,0))),AND(ISNUMBER(MATCH(D135,'Feb 26'!$H$2:$H$300,0)),(ISNUMBER(MATCH(E135,'Feb 26'!$G$2:$G$300,0))))),"Found","Not Found")</f>
        <v>Not Found</v>
      </c>
      <c r="L135" s="24" t="str">
        <f>IF(OR(OR(ISNUMBER(MATCH(C135,'Feb 27'!$E$2:$E$300,0)),ISNUMBER(MATCH(C135,'Feb 27'!$F$2:$F$300,0))),AND(ISNUMBER(MATCH(D135,'Feb 27'!$H$2:$H$300,0)),(ISNUMBER(MATCH(E135,'Feb 27'!$G$2:$G$300,0))))),"Found","Not Found")</f>
        <v>Not Found</v>
      </c>
      <c r="M135" s="24">
        <f t="shared" si="3"/>
        <v>3</v>
      </c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J135" s="24"/>
    </row>
    <row r="136" spans="1:36" s="31" customFormat="1" ht="15.75" customHeight="1" x14ac:dyDescent="0.3">
      <c r="A136" s="24"/>
      <c r="B136" s="37" t="s">
        <v>1313</v>
      </c>
      <c r="C136" s="36" t="s">
        <v>232</v>
      </c>
      <c r="D136" s="35" t="s">
        <v>1314</v>
      </c>
      <c r="E136" s="35" t="s">
        <v>502</v>
      </c>
      <c r="F136" s="31" t="str">
        <f>IF(OR(OR(ISNUMBER(MATCH(C136,'Feb 21'!$E$2:$E$300,0)),ISNUMBER(MATCH(C136,'Feb 21'!$F$2:$F$300,0))),AND(ISNUMBER(MATCH(D136,'Feb 21'!$H$2:$H$300,0)),(ISNUMBER(MATCH(E136,'Feb 21'!$G$2:$G$300,0))))),"Found","Not Found")</f>
        <v>Found</v>
      </c>
      <c r="G136" s="31" t="str">
        <f>IF(OR(OR(ISNUMBER(MATCH(C136,'Feb 22'!$E$2:$E$300,0)),ISNUMBER(MATCH(C136,'Feb 22'!$F$2:$F$300,0))),AND(ISNUMBER(MATCH(D136,'Feb 22'!$H$2:$H$300,0)),(ISNUMBER(MATCH(E136,'Feb 22'!$G$2:$G$300,0))))),"Found","Not Found")</f>
        <v>Found</v>
      </c>
      <c r="H136" s="24" t="str">
        <f>IF(OR(OR(ISNUMBER(MATCH(C136,'Feb 23'!$E$2:$E$300,0)),ISNUMBER(MATCH(C136,'Feb 23'!$F$2:$F$300,0))),AND(ISNUMBER(MATCH(D136,'Feb 23'!$H$2:$H$300,0)),(ISNUMBER(MATCH(E136,'Feb 23'!$G$2:$G$300,0))))),"Found","Not Found")</f>
        <v>Found</v>
      </c>
      <c r="I136" s="24" t="str">
        <f>IF(OR(OR(ISNUMBER(MATCH(C136,'Feb 24'!$E$2:$E$301,0)),ISNUMBER(MATCH(C136,'Feb 24'!$F$2:$F$301,0))),AND(ISNUMBER(MATCH(D136,'Feb 24'!$H$2:$H$301,0)),(ISNUMBER(MATCH(E136,'Feb 24'!$G$2:$G$301,0))))),"Found","Not Found")</f>
        <v>Not Found</v>
      </c>
      <c r="J136" s="24" t="str">
        <f>IF(OR(OR(ISNUMBER(MATCH(C136,'Feb 25'!$E$2:$E$300,0)),ISNUMBER(MATCH(C136,'Feb 25'!$F$2:$F$300,0))),AND(ISNUMBER(MATCH(D136,'Feb 25'!$H$2:$H$300,0)),(ISNUMBER(MATCH(E136,'Feb 25'!$G$2:$G$300,0))))),"Found","Not Found")</f>
        <v>Not Found</v>
      </c>
      <c r="K136" s="24" t="str">
        <f>IF(OR(OR(ISNUMBER(MATCH(C136,'Feb 26'!$E$2:$E$300,0)),ISNUMBER(MATCH(C136,'Feb 26'!$F$2:$F$300,0))),AND(ISNUMBER(MATCH(D136,'Feb 26'!$H$2:$H$300,0)),(ISNUMBER(MATCH(E136,'Feb 26'!$G$2:$G$300,0))))),"Found","Not Found")</f>
        <v>Found</v>
      </c>
      <c r="L136" s="24" t="str">
        <f>IF(OR(OR(ISNUMBER(MATCH(C136,'Feb 27'!$E$2:$E$300,0)),ISNUMBER(MATCH(C136,'Feb 27'!$F$2:$F$300,0))),AND(ISNUMBER(MATCH(D136,'Feb 27'!$H$2:$H$300,0)),(ISNUMBER(MATCH(E136,'Feb 27'!$G$2:$G$300,0))))),"Found","Not Found")</f>
        <v>Not Found</v>
      </c>
      <c r="M136" s="24">
        <f t="shared" si="3"/>
        <v>4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J136" s="24"/>
    </row>
    <row r="137" spans="1:36" s="31" customFormat="1" ht="15.75" customHeight="1" x14ac:dyDescent="0.3">
      <c r="A137" s="24"/>
      <c r="B137" s="37" t="s">
        <v>1004</v>
      </c>
      <c r="C137" s="36" t="s">
        <v>1005</v>
      </c>
      <c r="D137" s="35" t="s">
        <v>1006</v>
      </c>
      <c r="E137" s="35" t="s">
        <v>1007</v>
      </c>
      <c r="F137" s="31" t="str">
        <f>IF(OR(OR(ISNUMBER(MATCH(C137,'Feb 21'!$E$2:$E$300,0)),ISNUMBER(MATCH(C137,'Feb 21'!$F$2:$F$300,0))),AND(ISNUMBER(MATCH(D137,'Feb 21'!$H$2:$H$300,0)),(ISNUMBER(MATCH(E137,'Feb 21'!$G$2:$G$300,0))))),"Found","Not Found")</f>
        <v>Not Found</v>
      </c>
      <c r="G137" s="31" t="str">
        <f>IF(OR(OR(ISNUMBER(MATCH(C137,'Feb 22'!$E$2:$E$300,0)),ISNUMBER(MATCH(C137,'Feb 22'!$F$2:$F$300,0))),AND(ISNUMBER(MATCH(D137,'Feb 22'!$H$2:$H$300,0)),(ISNUMBER(MATCH(E137,'Feb 22'!$G$2:$G$300,0))))),"Found","Not Found")</f>
        <v>Found</v>
      </c>
      <c r="H137" s="24" t="str">
        <f>IF(OR(OR(ISNUMBER(MATCH(C137,'Feb 23'!$E$2:$E$300,0)),ISNUMBER(MATCH(C137,'Feb 23'!$F$2:$F$300,0))),AND(ISNUMBER(MATCH(D137,'Feb 23'!$H$2:$H$300,0)),(ISNUMBER(MATCH(E137,'Feb 23'!$G$2:$G$300,0))))),"Found","Not Found")</f>
        <v>Found</v>
      </c>
      <c r="I137" s="24" t="str">
        <f>IF(OR(OR(ISNUMBER(MATCH(C137,'Feb 24'!$E$2:$E$301,0)),ISNUMBER(MATCH(C137,'Feb 24'!$F$2:$F$301,0))),AND(ISNUMBER(MATCH(D137,'Feb 24'!$H$2:$H$301,0)),(ISNUMBER(MATCH(E137,'Feb 24'!$G$2:$G$301,0))))),"Found","Not Found")</f>
        <v>Found</v>
      </c>
      <c r="J137" s="24" t="str">
        <f>IF(OR(OR(ISNUMBER(MATCH(C137,'Feb 25'!$E$2:$E$300,0)),ISNUMBER(MATCH(C137,'Feb 25'!$F$2:$F$300,0))),AND(ISNUMBER(MATCH(D137,'Feb 25'!$H$2:$H$300,0)),(ISNUMBER(MATCH(E137,'Feb 25'!$G$2:$G$300,0))))),"Found","Not Found")</f>
        <v>Not Found</v>
      </c>
      <c r="K137" s="24" t="str">
        <f>IF(OR(OR(ISNUMBER(MATCH(C137,'Feb 26'!$E$2:$E$300,0)),ISNUMBER(MATCH(C137,'Feb 26'!$F$2:$F$300,0))),AND(ISNUMBER(MATCH(D137,'Feb 26'!$H$2:$H$300,0)),(ISNUMBER(MATCH(E137,'Feb 26'!$G$2:$G$300,0))))),"Found","Not Found")</f>
        <v>Not Found</v>
      </c>
      <c r="L137" s="24" t="str">
        <f>IF(OR(OR(ISNUMBER(MATCH(C137,'Feb 27'!$E$2:$E$300,0)),ISNUMBER(MATCH(C137,'Feb 27'!$F$2:$F$300,0))),AND(ISNUMBER(MATCH(D137,'Feb 27'!$H$2:$H$300,0)),(ISNUMBER(MATCH(E137,'Feb 27'!$G$2:$G$300,0))))),"Found","Not Found")</f>
        <v>Found</v>
      </c>
      <c r="M137" s="24">
        <f t="shared" si="3"/>
        <v>4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J137" s="24"/>
    </row>
    <row r="138" spans="1:36" ht="15.75" customHeight="1" x14ac:dyDescent="0.3">
      <c r="B138" s="37" t="s">
        <v>1008</v>
      </c>
      <c r="C138" s="36" t="s">
        <v>1009</v>
      </c>
      <c r="D138" s="35" t="s">
        <v>1006</v>
      </c>
      <c r="E138" s="35" t="s">
        <v>1010</v>
      </c>
      <c r="F138" s="31" t="str">
        <f>IF(OR(OR(ISNUMBER(MATCH(C138,'Feb 21'!$E$2:$E$300,0)),ISNUMBER(MATCH(C138,'Feb 21'!$F$2:$F$300,0))),AND(ISNUMBER(MATCH(D138,'Feb 21'!$H$2:$H$300,0)),(ISNUMBER(MATCH(E138,'Feb 21'!$G$2:$G$300,0))))),"Found","Not Found")</f>
        <v>Found</v>
      </c>
      <c r="G138" s="31" t="str">
        <f>IF(OR(OR(ISNUMBER(MATCH(C138,'Feb 22'!$E$2:$E$300,0)),ISNUMBER(MATCH(C138,'Feb 22'!$F$2:$F$300,0))),AND(ISNUMBER(MATCH(D138,'Feb 22'!$H$2:$H$300,0)),(ISNUMBER(MATCH(E138,'Feb 22'!$G$2:$G$300,0))))),"Found","Not Found")</f>
        <v>Found</v>
      </c>
      <c r="H138" s="24" t="str">
        <f>IF(OR(OR(ISNUMBER(MATCH(C138,'Feb 23'!$E$2:$E$300,0)),ISNUMBER(MATCH(C138,'Feb 23'!$F$2:$F$300,0))),AND(ISNUMBER(MATCH(D138,'Feb 23'!$H$2:$H$300,0)),(ISNUMBER(MATCH(E138,'Feb 23'!$G$2:$G$300,0))))),"Found","Not Found")</f>
        <v>Found</v>
      </c>
      <c r="I138" s="24" t="str">
        <f>IF(OR(OR(ISNUMBER(MATCH(C138,'Feb 24'!$E$2:$E$301,0)),ISNUMBER(MATCH(C138,'Feb 24'!$F$2:$F$301,0))),AND(ISNUMBER(MATCH(D138,'Feb 24'!$H$2:$H$301,0)),(ISNUMBER(MATCH(E138,'Feb 24'!$G$2:$G$301,0))))),"Found","Not Found")</f>
        <v>Found</v>
      </c>
      <c r="J138" s="24" t="str">
        <f>IF(OR(OR(ISNUMBER(MATCH(C138,'Feb 25'!$E$2:$E$300,0)),ISNUMBER(MATCH(C138,'Feb 25'!$F$2:$F$300,0))),AND(ISNUMBER(MATCH(D138,'Feb 25'!$H$2:$H$300,0)),(ISNUMBER(MATCH(E138,'Feb 25'!$G$2:$G$300,0))))),"Found","Not Found")</f>
        <v>Found</v>
      </c>
      <c r="K138" s="24" t="str">
        <f>IF(OR(OR(ISNUMBER(MATCH(C138,'Feb 26'!$E$2:$E$300,0)),ISNUMBER(MATCH(C138,'Feb 26'!$F$2:$F$300,0))),AND(ISNUMBER(MATCH(D138,'Feb 26'!$H$2:$H$300,0)),(ISNUMBER(MATCH(E138,'Feb 26'!$G$2:$G$300,0))))),"Found","Not Found")</f>
        <v>Not Found</v>
      </c>
      <c r="L138" s="24" t="str">
        <f>IF(OR(OR(ISNUMBER(MATCH(C138,'Feb 27'!$E$2:$E$300,0)),ISNUMBER(MATCH(C138,'Feb 27'!$F$2:$F$300,0))),AND(ISNUMBER(MATCH(D138,'Feb 27'!$H$2:$H$300,0)),(ISNUMBER(MATCH(E138,'Feb 27'!$G$2:$G$300,0))))),"Found","Not Found")</f>
        <v>Found</v>
      </c>
      <c r="M138" s="24">
        <f t="shared" si="3"/>
        <v>6</v>
      </c>
    </row>
    <row r="139" spans="1:36" ht="15.75" customHeight="1" x14ac:dyDescent="0.3">
      <c r="B139" s="37" t="s">
        <v>1119</v>
      </c>
      <c r="C139" s="36" t="s">
        <v>1120</v>
      </c>
      <c r="D139" s="35" t="s">
        <v>402</v>
      </c>
      <c r="E139" s="35" t="s">
        <v>1121</v>
      </c>
      <c r="F139" s="31" t="str">
        <f>IF(OR(OR(ISNUMBER(MATCH(C139,'Feb 21'!$E$2:$E$300,0)),ISNUMBER(MATCH(C139,'Feb 21'!$F$2:$F$300,0))),AND(ISNUMBER(MATCH(D139,'Feb 21'!$H$2:$H$300,0)),(ISNUMBER(MATCH(E139,'Feb 21'!$G$2:$G$300,0))))),"Found","Not Found")</f>
        <v>Not Found</v>
      </c>
      <c r="G139" s="31" t="str">
        <f>IF(OR(OR(ISNUMBER(MATCH(C139,'Feb 22'!$E$2:$E$300,0)),ISNUMBER(MATCH(C139,'Feb 22'!$F$2:$F$300,0))),AND(ISNUMBER(MATCH(D139,'Feb 22'!$H$2:$H$300,0)),(ISNUMBER(MATCH(E139,'Feb 22'!$G$2:$G$300,0))))),"Found","Not Found")</f>
        <v>Not Found</v>
      </c>
      <c r="H139" s="24" t="str">
        <f>IF(OR(OR(ISNUMBER(MATCH(C139,'Feb 23'!$E$2:$E$300,0)),ISNUMBER(MATCH(C139,'Feb 23'!$F$2:$F$300,0))),AND(ISNUMBER(MATCH(D139,'Feb 23'!$H$2:$H$300,0)),(ISNUMBER(MATCH(E139,'Feb 23'!$G$2:$G$300,0))))),"Found","Not Found")</f>
        <v>Not Found</v>
      </c>
      <c r="I139" s="24" t="str">
        <f>IF(OR(OR(ISNUMBER(MATCH(C139,'Feb 24'!$E$2:$E$301,0)),ISNUMBER(MATCH(C139,'Feb 24'!$F$2:$F$301,0))),AND(ISNUMBER(MATCH(D139,'Feb 24'!$H$2:$H$301,0)),(ISNUMBER(MATCH(E139,'Feb 24'!$G$2:$G$301,0))))),"Found","Not Found")</f>
        <v>Not Found</v>
      </c>
      <c r="J139" s="24" t="str">
        <f>IF(OR(OR(ISNUMBER(MATCH(C139,'Feb 25'!$E$2:$E$300,0)),ISNUMBER(MATCH(C139,'Feb 25'!$F$2:$F$300,0))),AND(ISNUMBER(MATCH(D139,'Feb 25'!$H$2:$H$300,0)),(ISNUMBER(MATCH(E139,'Feb 25'!$G$2:$G$300,0))))),"Found","Not Found")</f>
        <v>Not Found</v>
      </c>
      <c r="K139" s="24" t="str">
        <f>IF(OR(OR(ISNUMBER(MATCH(C139,'Feb 26'!$E$2:$E$300,0)),ISNUMBER(MATCH(C139,'Feb 26'!$F$2:$F$300,0))),AND(ISNUMBER(MATCH(D139,'Feb 26'!$H$2:$H$300,0)),(ISNUMBER(MATCH(E139,'Feb 26'!$G$2:$G$300,0))))),"Found","Not Found")</f>
        <v>Not Found</v>
      </c>
      <c r="L139" s="24" t="str">
        <f>IF(OR(OR(ISNUMBER(MATCH(C139,'Feb 27'!$E$2:$E$300,0)),ISNUMBER(MATCH(C139,'Feb 27'!$F$2:$F$300,0))),AND(ISNUMBER(MATCH(D139,'Feb 27'!$H$2:$H$300,0)),(ISNUMBER(MATCH(E139,'Feb 27'!$G$2:$G$300,0))))),"Found","Not Found")</f>
        <v>Not Found</v>
      </c>
      <c r="M139" s="24">
        <f t="shared" si="3"/>
        <v>0</v>
      </c>
    </row>
    <row r="140" spans="1:36" ht="15.75" customHeight="1" x14ac:dyDescent="0.3">
      <c r="B140" s="37" t="s">
        <v>680</v>
      </c>
      <c r="C140" s="36" t="s">
        <v>681</v>
      </c>
      <c r="D140" s="35" t="s">
        <v>202</v>
      </c>
      <c r="E140" s="35" t="s">
        <v>339</v>
      </c>
      <c r="F140" s="31" t="str">
        <f>IF(OR(OR(ISNUMBER(MATCH(C140,'Feb 21'!$E$2:$E$300,0)),ISNUMBER(MATCH(C140,'Feb 21'!$F$2:$F$300,0))),AND(ISNUMBER(MATCH(D140,'Feb 21'!$H$2:$H$300,0)),(ISNUMBER(MATCH(E140,'Feb 21'!$G$2:$G$300,0))))),"Found","Not Found")</f>
        <v>Not Found</v>
      </c>
      <c r="G140" s="31" t="str">
        <f>IF(OR(OR(ISNUMBER(MATCH(C140,'Feb 22'!$E$2:$E$300,0)),ISNUMBER(MATCH(C140,'Feb 22'!$F$2:$F$300,0))),AND(ISNUMBER(MATCH(D140,'Feb 22'!$H$2:$H$300,0)),(ISNUMBER(MATCH(E140,'Feb 22'!$G$2:$G$300,0))))),"Found","Not Found")</f>
        <v>Not Found</v>
      </c>
      <c r="H140" s="24" t="str">
        <f>IF(OR(OR(ISNUMBER(MATCH(C140,'Feb 23'!$E$2:$E$300,0)),ISNUMBER(MATCH(C140,'Feb 23'!$F$2:$F$300,0))),AND(ISNUMBER(MATCH(D140,'Feb 23'!$H$2:$H$300,0)),(ISNUMBER(MATCH(E140,'Feb 23'!$G$2:$G$300,0))))),"Found","Not Found")</f>
        <v>Found</v>
      </c>
      <c r="I140" s="24" t="str">
        <f>IF(OR(OR(ISNUMBER(MATCH(C140,'Feb 24'!$E$2:$E$301,0)),ISNUMBER(MATCH(C140,'Feb 24'!$F$2:$F$301,0))),AND(ISNUMBER(MATCH(D140,'Feb 24'!$H$2:$H$301,0)),(ISNUMBER(MATCH(E140,'Feb 24'!$G$2:$G$301,0))))),"Found","Not Found")</f>
        <v>Not Found</v>
      </c>
      <c r="J140" s="24" t="str">
        <f>IF(OR(OR(ISNUMBER(MATCH(C140,'Feb 25'!$E$2:$E$300,0)),ISNUMBER(MATCH(C140,'Feb 25'!$F$2:$F$300,0))),AND(ISNUMBER(MATCH(D140,'Feb 25'!$H$2:$H$300,0)),(ISNUMBER(MATCH(E140,'Feb 25'!$G$2:$G$300,0))))),"Found","Not Found")</f>
        <v>Not Found</v>
      </c>
      <c r="K140" s="24" t="str">
        <f>IF(OR(OR(ISNUMBER(MATCH(C140,'Feb 26'!$E$2:$E$300,0)),ISNUMBER(MATCH(C140,'Feb 26'!$F$2:$F$300,0))),AND(ISNUMBER(MATCH(D140,'Feb 26'!$H$2:$H$300,0)),(ISNUMBER(MATCH(E140,'Feb 26'!$G$2:$G$300,0))))),"Found","Not Found")</f>
        <v>Not Found</v>
      </c>
      <c r="L140" s="24" t="str">
        <f>IF(OR(OR(ISNUMBER(MATCH(C140,'Feb 27'!$E$2:$E$300,0)),ISNUMBER(MATCH(C140,'Feb 27'!$F$2:$F$300,0))),AND(ISNUMBER(MATCH(D140,'Feb 27'!$H$2:$H$300,0)),(ISNUMBER(MATCH(E140,'Feb 27'!$G$2:$G$300,0))))),"Found","Not Found")</f>
        <v>Not Found</v>
      </c>
      <c r="M140" s="24">
        <f t="shared" si="3"/>
        <v>1</v>
      </c>
    </row>
    <row r="141" spans="1:36" ht="15.75" customHeight="1" x14ac:dyDescent="0.3">
      <c r="B141" s="37" t="s">
        <v>446</v>
      </c>
      <c r="C141" s="36" t="s">
        <v>447</v>
      </c>
      <c r="D141" s="35" t="s">
        <v>448</v>
      </c>
      <c r="E141" s="35" t="s">
        <v>449</v>
      </c>
      <c r="F141" s="31" t="str">
        <f>IF(OR(OR(ISNUMBER(MATCH(C141,'Feb 21'!$E$2:$E$300,0)),ISNUMBER(MATCH(C141,'Feb 21'!$F$2:$F$300,0))),AND(ISNUMBER(MATCH(D141,'Feb 21'!$H$2:$H$300,0)),(ISNUMBER(MATCH(E141,'Feb 21'!$G$2:$G$300,0))))),"Found","Not Found")</f>
        <v>Not Found</v>
      </c>
      <c r="G141" s="31" t="str">
        <f>IF(OR(OR(ISNUMBER(MATCH(C141,'Feb 22'!$E$2:$E$300,0)),ISNUMBER(MATCH(C141,'Feb 22'!$F$2:$F$300,0))),AND(ISNUMBER(MATCH(D141,'Feb 22'!$H$2:$H$300,0)),(ISNUMBER(MATCH(E141,'Feb 22'!$G$2:$G$300,0))))),"Found","Not Found")</f>
        <v>Not Found</v>
      </c>
      <c r="H141" s="24" t="str">
        <f>IF(OR(OR(ISNUMBER(MATCH(C141,'Feb 23'!$E$2:$E$300,0)),ISNUMBER(MATCH(C141,'Feb 23'!$F$2:$F$300,0))),AND(ISNUMBER(MATCH(D141,'Feb 23'!$H$2:$H$300,0)),(ISNUMBER(MATCH(E141,'Feb 23'!$G$2:$G$300,0))))),"Found","Not Found")</f>
        <v>Not Found</v>
      </c>
      <c r="I141" s="24" t="str">
        <f>IF(OR(OR(ISNUMBER(MATCH(C141,'Feb 24'!$E$2:$E$301,0)),ISNUMBER(MATCH(C141,'Feb 24'!$F$2:$F$301,0))),AND(ISNUMBER(MATCH(D141,'Feb 24'!$H$2:$H$301,0)),(ISNUMBER(MATCH(E141,'Feb 24'!$G$2:$G$301,0))))),"Found","Not Found")</f>
        <v>Not Found</v>
      </c>
      <c r="J141" s="24" t="str">
        <f>IF(OR(OR(ISNUMBER(MATCH(C141,'Feb 25'!$E$2:$E$300,0)),ISNUMBER(MATCH(C141,'Feb 25'!$F$2:$F$300,0))),AND(ISNUMBER(MATCH(D141,'Feb 25'!$H$2:$H$300,0)),(ISNUMBER(MATCH(E141,'Feb 25'!$G$2:$G$300,0))))),"Found","Not Found")</f>
        <v>Not Found</v>
      </c>
      <c r="K141" s="24" t="str">
        <f>IF(OR(OR(ISNUMBER(MATCH(C141,'Feb 26'!$E$2:$E$300,0)),ISNUMBER(MATCH(C141,'Feb 26'!$F$2:$F$300,0))),AND(ISNUMBER(MATCH(D141,'Feb 26'!$H$2:$H$300,0)),(ISNUMBER(MATCH(E141,'Feb 26'!$G$2:$G$300,0))))),"Found","Not Found")</f>
        <v>Not Found</v>
      </c>
      <c r="L141" s="24" t="str">
        <f>IF(OR(OR(ISNUMBER(MATCH(C141,'Feb 27'!$E$2:$E$300,0)),ISNUMBER(MATCH(C141,'Feb 27'!$F$2:$F$300,0))),AND(ISNUMBER(MATCH(D141,'Feb 27'!$H$2:$H$300,0)),(ISNUMBER(MATCH(E141,'Feb 27'!$G$2:$G$300,0))))),"Found","Not Found")</f>
        <v>Not Found</v>
      </c>
      <c r="M141" s="24">
        <f t="shared" si="3"/>
        <v>0</v>
      </c>
    </row>
    <row r="142" spans="1:36" ht="15.75" customHeight="1" x14ac:dyDescent="0.3">
      <c r="B142" s="37" t="s">
        <v>725</v>
      </c>
      <c r="C142" s="36" t="s">
        <v>726</v>
      </c>
      <c r="D142" s="35" t="s">
        <v>720</v>
      </c>
      <c r="E142" s="35" t="s">
        <v>727</v>
      </c>
      <c r="F142" s="31" t="str">
        <f>IF(OR(OR(ISNUMBER(MATCH(C142,'Feb 21'!$E$2:$E$300,0)),ISNUMBER(MATCH(C142,'Feb 21'!$F$2:$F$300,0))),AND(ISNUMBER(MATCH(D142,'Feb 21'!$H$2:$H$300,0)),(ISNUMBER(MATCH(E142,'Feb 21'!$G$2:$G$300,0))))),"Found","Not Found")</f>
        <v>Not Found</v>
      </c>
      <c r="G142" s="31" t="str">
        <f>IF(OR(OR(ISNUMBER(MATCH(C142,'Feb 22'!$E$2:$E$300,0)),ISNUMBER(MATCH(C142,'Feb 22'!$F$2:$F$300,0))),AND(ISNUMBER(MATCH(D142,'Feb 22'!$H$2:$H$300,0)),(ISNUMBER(MATCH(E142,'Feb 22'!$G$2:$G$300,0))))),"Found","Not Found")</f>
        <v>Not Found</v>
      </c>
      <c r="H142" s="24" t="str">
        <f>IF(OR(OR(ISNUMBER(MATCH(C142,'Feb 23'!$E$2:$E$300,0)),ISNUMBER(MATCH(C142,'Feb 23'!$F$2:$F$300,0))),AND(ISNUMBER(MATCH(D142,'Feb 23'!$H$2:$H$300,0)),(ISNUMBER(MATCH(E142,'Feb 23'!$G$2:$G$300,0))))),"Found","Not Found")</f>
        <v>Not Found</v>
      </c>
      <c r="I142" s="24" t="str">
        <f>IF(OR(OR(ISNUMBER(MATCH(C142,'Feb 24'!$E$2:$E$301,0)),ISNUMBER(MATCH(C142,'Feb 24'!$F$2:$F$301,0))),AND(ISNUMBER(MATCH(D142,'Feb 24'!$H$2:$H$301,0)),(ISNUMBER(MATCH(E142,'Feb 24'!$G$2:$G$301,0))))),"Found","Not Found")</f>
        <v>Not Found</v>
      </c>
      <c r="J142" s="24" t="str">
        <f>IF(OR(OR(ISNUMBER(MATCH(C142,'Feb 25'!$E$2:$E$300,0)),ISNUMBER(MATCH(C142,'Feb 25'!$F$2:$F$300,0))),AND(ISNUMBER(MATCH(D142,'Feb 25'!$H$2:$H$300,0)),(ISNUMBER(MATCH(E142,'Feb 25'!$G$2:$G$300,0))))),"Found","Not Found")</f>
        <v>Not Found</v>
      </c>
      <c r="K142" s="24" t="str">
        <f>IF(OR(OR(ISNUMBER(MATCH(C142,'Feb 26'!$E$2:$E$300,0)),ISNUMBER(MATCH(C142,'Feb 26'!$F$2:$F$300,0))),AND(ISNUMBER(MATCH(D142,'Feb 26'!$H$2:$H$300,0)),(ISNUMBER(MATCH(E142,'Feb 26'!$G$2:$G$300,0))))),"Found","Not Found")</f>
        <v>Not Found</v>
      </c>
      <c r="L142" s="24" t="str">
        <f>IF(OR(OR(ISNUMBER(MATCH(C142,'Feb 27'!$E$2:$E$300,0)),ISNUMBER(MATCH(C142,'Feb 27'!$F$2:$F$300,0))),AND(ISNUMBER(MATCH(D142,'Feb 27'!$H$2:$H$300,0)),(ISNUMBER(MATCH(E142,'Feb 27'!$G$2:$G$300,0))))),"Found","Not Found")</f>
        <v>Not Found</v>
      </c>
      <c r="M142" s="24">
        <f t="shared" si="3"/>
        <v>0</v>
      </c>
    </row>
    <row r="143" spans="1:36" ht="15.75" customHeight="1" x14ac:dyDescent="0.3">
      <c r="B143" s="37" t="s">
        <v>862</v>
      </c>
      <c r="C143" s="36" t="s">
        <v>187</v>
      </c>
      <c r="D143" s="35" t="s">
        <v>863</v>
      </c>
      <c r="E143" s="35" t="s">
        <v>864</v>
      </c>
      <c r="F143" s="31" t="str">
        <f>IF(OR(OR(ISNUMBER(MATCH(C143,'Feb 21'!$E$2:$E$300,0)),ISNUMBER(MATCH(C143,'Feb 21'!$F$2:$F$300,0))),AND(ISNUMBER(MATCH(D143,'Feb 21'!$H$2:$H$300,0)),(ISNUMBER(MATCH(E143,'Feb 21'!$G$2:$G$300,0))))),"Found","Not Found")</f>
        <v>Found</v>
      </c>
      <c r="G143" s="31" t="str">
        <f>IF(OR(OR(ISNUMBER(MATCH(C143,'Feb 22'!$E$2:$E$300,0)),ISNUMBER(MATCH(C143,'Feb 22'!$F$2:$F$300,0))),AND(ISNUMBER(MATCH(D143,'Feb 22'!$H$2:$H$300,0)),(ISNUMBER(MATCH(E143,'Feb 22'!$G$2:$G$300,0))))),"Found","Not Found")</f>
        <v>Found</v>
      </c>
      <c r="H143" s="24" t="str">
        <f>IF(OR(OR(ISNUMBER(MATCH(C143,'Feb 23'!$E$2:$E$300,0)),ISNUMBER(MATCH(C143,'Feb 23'!$F$2:$F$300,0))),AND(ISNUMBER(MATCH(D143,'Feb 23'!$H$2:$H$300,0)),(ISNUMBER(MATCH(E143,'Feb 23'!$G$2:$G$300,0))))),"Found","Not Found")</f>
        <v>Found</v>
      </c>
      <c r="I143" s="24" t="str">
        <f>IF(OR(OR(ISNUMBER(MATCH(C143,'Feb 24'!$E$2:$E$301,0)),ISNUMBER(MATCH(C143,'Feb 24'!$F$2:$F$301,0))),AND(ISNUMBER(MATCH(D143,'Feb 24'!$H$2:$H$301,0)),(ISNUMBER(MATCH(E143,'Feb 24'!$G$2:$G$301,0))))),"Found","Not Found")</f>
        <v>Not Found</v>
      </c>
      <c r="J143" s="24" t="str">
        <f>IF(OR(OR(ISNUMBER(MATCH(C143,'Feb 25'!$E$2:$E$300,0)),ISNUMBER(MATCH(C143,'Feb 25'!$F$2:$F$300,0))),AND(ISNUMBER(MATCH(D143,'Feb 25'!$H$2:$H$300,0)),(ISNUMBER(MATCH(E143,'Feb 25'!$G$2:$G$300,0))))),"Found","Not Found")</f>
        <v>Not Found</v>
      </c>
      <c r="K143" s="24" t="str">
        <f>IF(OR(OR(ISNUMBER(MATCH(C143,'Feb 26'!$E$2:$E$300,0)),ISNUMBER(MATCH(C143,'Feb 26'!$F$2:$F$300,0))),AND(ISNUMBER(MATCH(D143,'Feb 26'!$H$2:$H$300,0)),(ISNUMBER(MATCH(E143,'Feb 26'!$G$2:$G$300,0))))),"Found","Not Found")</f>
        <v>Not Found</v>
      </c>
      <c r="L143" s="24" t="str">
        <f>IF(OR(OR(ISNUMBER(MATCH(C143,'Feb 27'!$E$2:$E$300,0)),ISNUMBER(MATCH(C143,'Feb 27'!$F$2:$F$300,0))),AND(ISNUMBER(MATCH(D143,'Feb 27'!$H$2:$H$300,0)),(ISNUMBER(MATCH(E143,'Feb 27'!$G$2:$G$300,0))))),"Found","Not Found")</f>
        <v>Not Found</v>
      </c>
      <c r="M143" s="24">
        <f t="shared" si="3"/>
        <v>3</v>
      </c>
    </row>
    <row r="144" spans="1:36" ht="15.75" customHeight="1" x14ac:dyDescent="0.3">
      <c r="B144" s="37" t="s">
        <v>566</v>
      </c>
      <c r="C144" s="36" t="s">
        <v>563</v>
      </c>
      <c r="D144" s="35" t="s">
        <v>564</v>
      </c>
      <c r="E144" s="35" t="s">
        <v>565</v>
      </c>
      <c r="F144" s="31" t="str">
        <f>IF(OR(OR(ISNUMBER(MATCH(C144,'Feb 21'!$E$2:$E$300,0)),ISNUMBER(MATCH(C144,'Feb 21'!$F$2:$F$300,0))),AND(ISNUMBER(MATCH(D144,'Feb 21'!$H$2:$H$300,0)),(ISNUMBER(MATCH(E144,'Feb 21'!$G$2:$G$300,0))))),"Found","Not Found")</f>
        <v>Not Found</v>
      </c>
      <c r="G144" s="31" t="str">
        <f>IF(OR(OR(ISNUMBER(MATCH(C144,'Feb 22'!$E$2:$E$300,0)),ISNUMBER(MATCH(C144,'Feb 22'!$F$2:$F$300,0))),AND(ISNUMBER(MATCH(D144,'Feb 22'!$H$2:$H$300,0)),(ISNUMBER(MATCH(E144,'Feb 22'!$G$2:$G$300,0))))),"Found","Not Found")</f>
        <v>Found</v>
      </c>
      <c r="H144" s="24" t="str">
        <f>IF(OR(OR(ISNUMBER(MATCH(C144,'Feb 23'!$E$2:$E$300,0)),ISNUMBER(MATCH(C144,'Feb 23'!$F$2:$F$300,0))),AND(ISNUMBER(MATCH(D144,'Feb 23'!$H$2:$H$300,0)),(ISNUMBER(MATCH(E144,'Feb 23'!$G$2:$G$300,0))))),"Found","Not Found")</f>
        <v>Not Found</v>
      </c>
      <c r="I144" s="24" t="str">
        <f>IF(OR(OR(ISNUMBER(MATCH(C144,'Feb 24'!$E$2:$E$301,0)),ISNUMBER(MATCH(C144,'Feb 24'!$F$2:$F$301,0))),AND(ISNUMBER(MATCH(D144,'Feb 24'!$H$2:$H$301,0)),(ISNUMBER(MATCH(E144,'Feb 24'!$G$2:$G$301,0))))),"Found","Not Found")</f>
        <v>Found</v>
      </c>
      <c r="J144" s="24" t="str">
        <f>IF(OR(OR(ISNUMBER(MATCH(C144,'Feb 25'!$E$2:$E$300,0)),ISNUMBER(MATCH(C144,'Feb 25'!$F$2:$F$300,0))),AND(ISNUMBER(MATCH(D144,'Feb 25'!$H$2:$H$300,0)),(ISNUMBER(MATCH(E144,'Feb 25'!$G$2:$G$300,0))))),"Found","Not Found")</f>
        <v>Not Found</v>
      </c>
      <c r="K144" s="24" t="str">
        <f>IF(OR(OR(ISNUMBER(MATCH(C144,'Feb 26'!$E$2:$E$300,0)),ISNUMBER(MATCH(C144,'Feb 26'!$F$2:$F$300,0))),AND(ISNUMBER(MATCH(D144,'Feb 26'!$H$2:$H$300,0)),(ISNUMBER(MATCH(E144,'Feb 26'!$G$2:$G$300,0))))),"Found","Not Found")</f>
        <v>Not Found</v>
      </c>
      <c r="L144" s="24" t="str">
        <f>IF(OR(OR(ISNUMBER(MATCH(C144,'Feb 27'!$E$2:$E$300,0)),ISNUMBER(MATCH(C144,'Feb 27'!$F$2:$F$300,0))),AND(ISNUMBER(MATCH(D144,'Feb 27'!$H$2:$H$300,0)),(ISNUMBER(MATCH(E144,'Feb 27'!$G$2:$G$300,0))))),"Found","Not Found")</f>
        <v>Not Found</v>
      </c>
      <c r="M144" s="24">
        <f t="shared" si="3"/>
        <v>2</v>
      </c>
    </row>
    <row r="145" spans="2:13" ht="15.75" customHeight="1" x14ac:dyDescent="0.3">
      <c r="B145" s="37" t="s">
        <v>511</v>
      </c>
      <c r="C145" s="36" t="s">
        <v>213</v>
      </c>
      <c r="D145" s="35" t="s">
        <v>512</v>
      </c>
      <c r="E145" s="35" t="s">
        <v>513</v>
      </c>
      <c r="F145" s="31" t="str">
        <f>IF(OR(OR(ISNUMBER(MATCH(C145,'Feb 21'!$E$2:$E$300,0)),ISNUMBER(MATCH(C145,'Feb 21'!$F$2:$F$300,0))),AND(ISNUMBER(MATCH(D145,'Feb 21'!$H$2:$H$300,0)),(ISNUMBER(MATCH(E145,'Feb 21'!$G$2:$G$300,0))))),"Found","Not Found")</f>
        <v>Found</v>
      </c>
      <c r="G145" s="31" t="str">
        <f>IF(OR(OR(ISNUMBER(MATCH(C145,'Feb 22'!$E$2:$E$300,0)),ISNUMBER(MATCH(C145,'Feb 22'!$F$2:$F$300,0))),AND(ISNUMBER(MATCH(D145,'Feb 22'!$H$2:$H$300,0)),(ISNUMBER(MATCH(E145,'Feb 22'!$G$2:$G$300,0))))),"Found","Not Found")</f>
        <v>Found</v>
      </c>
      <c r="H145" s="24" t="str">
        <f>IF(OR(OR(ISNUMBER(MATCH(C145,'Feb 23'!$E$2:$E$300,0)),ISNUMBER(MATCH(C145,'Feb 23'!$F$2:$F$300,0))),AND(ISNUMBER(MATCH(D145,'Feb 23'!$H$2:$H$300,0)),(ISNUMBER(MATCH(E145,'Feb 23'!$G$2:$G$300,0))))),"Found","Not Found")</f>
        <v>Found</v>
      </c>
      <c r="I145" s="24" t="str">
        <f>IF(OR(OR(ISNUMBER(MATCH(C145,'Feb 24'!$E$2:$E$301,0)),ISNUMBER(MATCH(C145,'Feb 24'!$F$2:$F$301,0))),AND(ISNUMBER(MATCH(D145,'Feb 24'!$H$2:$H$301,0)),(ISNUMBER(MATCH(E145,'Feb 24'!$G$2:$G$301,0))))),"Found","Not Found")</f>
        <v>Found</v>
      </c>
      <c r="J145" s="24" t="str">
        <f>IF(OR(OR(ISNUMBER(MATCH(C145,'Feb 25'!$E$2:$E$300,0)),ISNUMBER(MATCH(C145,'Feb 25'!$F$2:$F$300,0))),AND(ISNUMBER(MATCH(D145,'Feb 25'!$H$2:$H$300,0)),(ISNUMBER(MATCH(E145,'Feb 25'!$G$2:$G$300,0))))),"Found","Not Found")</f>
        <v>Found</v>
      </c>
      <c r="K145" s="24" t="str">
        <f>IF(OR(OR(ISNUMBER(MATCH(C145,'Feb 26'!$E$2:$E$300,0)),ISNUMBER(MATCH(C145,'Feb 26'!$F$2:$F$300,0))),AND(ISNUMBER(MATCH(D145,'Feb 26'!$H$2:$H$300,0)),(ISNUMBER(MATCH(E145,'Feb 26'!$G$2:$G$300,0))))),"Found","Not Found")</f>
        <v>Found</v>
      </c>
      <c r="L145" s="24" t="str">
        <f>IF(OR(OR(ISNUMBER(MATCH(C145,'Feb 27'!$E$2:$E$300,0)),ISNUMBER(MATCH(C145,'Feb 27'!$F$2:$F$300,0))),AND(ISNUMBER(MATCH(D145,'Feb 27'!$H$2:$H$300,0)),(ISNUMBER(MATCH(E145,'Feb 27'!$G$2:$G$300,0))))),"Found","Not Found")</f>
        <v>Not Found</v>
      </c>
      <c r="M145" s="24">
        <f t="shared" si="3"/>
        <v>6</v>
      </c>
    </row>
    <row r="146" spans="2:13" ht="15.75" customHeight="1" x14ac:dyDescent="0.3">
      <c r="B146" s="37" t="s">
        <v>914</v>
      </c>
      <c r="C146" s="36" t="s">
        <v>304</v>
      </c>
      <c r="D146" s="35" t="s">
        <v>192</v>
      </c>
      <c r="E146" s="35" t="s">
        <v>191</v>
      </c>
      <c r="F146" s="31" t="str">
        <f>IF(OR(OR(ISNUMBER(MATCH(C146,'Feb 21'!$E$2:$E$300,0)),ISNUMBER(MATCH(C146,'Feb 21'!$F$2:$F$300,0))),AND(ISNUMBER(MATCH(D146,'Feb 21'!$H$2:$H$300,0)),(ISNUMBER(MATCH(E146,'Feb 21'!$G$2:$G$300,0))))),"Found","Not Found")</f>
        <v>Found</v>
      </c>
      <c r="G146" s="31" t="str">
        <f>IF(OR(OR(ISNUMBER(MATCH(C146,'Feb 22'!$E$2:$E$300,0)),ISNUMBER(MATCH(C146,'Feb 22'!$F$2:$F$300,0))),AND(ISNUMBER(MATCH(D146,'Feb 22'!$H$2:$H$300,0)),(ISNUMBER(MATCH(E146,'Feb 22'!$G$2:$G$300,0))))),"Found","Not Found")</f>
        <v>Found</v>
      </c>
      <c r="H146" s="24" t="str">
        <f>IF(OR(OR(ISNUMBER(MATCH(C146,'Feb 23'!$E$2:$E$300,0)),ISNUMBER(MATCH(C146,'Feb 23'!$F$2:$F$300,0))),AND(ISNUMBER(MATCH(D146,'Feb 23'!$H$2:$H$300,0)),(ISNUMBER(MATCH(E146,'Feb 23'!$G$2:$G$300,0))))),"Found","Not Found")</f>
        <v>Found</v>
      </c>
      <c r="I146" s="24" t="str">
        <f>IF(OR(OR(ISNUMBER(MATCH(C146,'Feb 24'!$E$2:$E$301,0)),ISNUMBER(MATCH(C146,'Feb 24'!$F$2:$F$301,0))),AND(ISNUMBER(MATCH(D146,'Feb 24'!$H$2:$H$301,0)),(ISNUMBER(MATCH(E146,'Feb 24'!$G$2:$G$301,0))))),"Found","Not Found")</f>
        <v>Found</v>
      </c>
      <c r="J146" s="24" t="str">
        <f>IF(OR(OR(ISNUMBER(MATCH(C146,'Feb 25'!$E$2:$E$300,0)),ISNUMBER(MATCH(C146,'Feb 25'!$F$2:$F$300,0))),AND(ISNUMBER(MATCH(D146,'Feb 25'!$H$2:$H$300,0)),(ISNUMBER(MATCH(E146,'Feb 25'!$G$2:$G$300,0))))),"Found","Not Found")</f>
        <v>Found</v>
      </c>
      <c r="K146" s="24" t="str">
        <f>IF(OR(OR(ISNUMBER(MATCH(C146,'Feb 26'!$E$2:$E$300,0)),ISNUMBER(MATCH(C146,'Feb 26'!$F$2:$F$300,0))),AND(ISNUMBER(MATCH(D146,'Feb 26'!$H$2:$H$300,0)),(ISNUMBER(MATCH(E146,'Feb 26'!$G$2:$G$300,0))))),"Found","Not Found")</f>
        <v>Found</v>
      </c>
      <c r="L146" s="24" t="str">
        <f>IF(OR(OR(ISNUMBER(MATCH(C146,'Feb 27'!$E$2:$E$300,0)),ISNUMBER(MATCH(C146,'Feb 27'!$F$2:$F$300,0))),AND(ISNUMBER(MATCH(D146,'Feb 27'!$H$2:$H$300,0)),(ISNUMBER(MATCH(E146,'Feb 27'!$G$2:$G$300,0))))),"Found","Not Found")</f>
        <v>Found</v>
      </c>
      <c r="M146" s="24">
        <f t="shared" si="3"/>
        <v>7</v>
      </c>
    </row>
    <row r="147" spans="2:13" ht="15.75" customHeight="1" x14ac:dyDescent="0.3">
      <c r="B147" s="37" t="s">
        <v>822</v>
      </c>
      <c r="C147" s="36" t="s">
        <v>79</v>
      </c>
      <c r="D147" s="35" t="s">
        <v>823</v>
      </c>
      <c r="E147" s="35" t="s">
        <v>256</v>
      </c>
      <c r="F147" s="31" t="str">
        <f>IF(OR(OR(ISNUMBER(MATCH(C147,'Feb 21'!$E$2:$E$300,0)),ISNUMBER(MATCH(C147,'Feb 21'!$F$2:$F$300,0))),AND(ISNUMBER(MATCH(D147,'Feb 21'!$H$2:$H$300,0)),(ISNUMBER(MATCH(E147,'Feb 21'!$G$2:$G$300,0))))),"Found","Not Found")</f>
        <v>Found</v>
      </c>
      <c r="G147" s="31" t="str">
        <f>IF(OR(OR(ISNUMBER(MATCH(C147,'Feb 22'!$E$2:$E$300,0)),ISNUMBER(MATCH(C147,'Feb 22'!$F$2:$F$300,0))),AND(ISNUMBER(MATCH(D147,'Feb 22'!$H$2:$H$300,0)),(ISNUMBER(MATCH(E147,'Feb 22'!$G$2:$G$300,0))))),"Found","Not Found")</f>
        <v>Found</v>
      </c>
      <c r="H147" s="24" t="str">
        <f>IF(OR(OR(ISNUMBER(MATCH(C147,'Feb 23'!$E$2:$E$300,0)),ISNUMBER(MATCH(C147,'Feb 23'!$F$2:$F$300,0))),AND(ISNUMBER(MATCH(D147,'Feb 23'!$H$2:$H$300,0)),(ISNUMBER(MATCH(E147,'Feb 23'!$G$2:$G$300,0))))),"Found","Not Found")</f>
        <v>Found</v>
      </c>
      <c r="I147" s="24" t="str">
        <f>IF(OR(OR(ISNUMBER(MATCH(C147,'Feb 24'!$E$2:$E$301,0)),ISNUMBER(MATCH(C147,'Feb 24'!$F$2:$F$301,0))),AND(ISNUMBER(MATCH(D147,'Feb 24'!$H$2:$H$301,0)),(ISNUMBER(MATCH(E147,'Feb 24'!$G$2:$G$301,0))))),"Found","Not Found")</f>
        <v>Found</v>
      </c>
      <c r="J147" s="24" t="str">
        <f>IF(OR(OR(ISNUMBER(MATCH(C147,'Feb 25'!$E$2:$E$300,0)),ISNUMBER(MATCH(C147,'Feb 25'!$F$2:$F$300,0))),AND(ISNUMBER(MATCH(D147,'Feb 25'!$H$2:$H$300,0)),(ISNUMBER(MATCH(E147,'Feb 25'!$G$2:$G$300,0))))),"Found","Not Found")</f>
        <v>Found</v>
      </c>
      <c r="K147" s="24" t="str">
        <f>IF(OR(OR(ISNUMBER(MATCH(C147,'Feb 26'!$E$2:$E$300,0)),ISNUMBER(MATCH(C147,'Feb 26'!$F$2:$F$300,0))),AND(ISNUMBER(MATCH(D147,'Feb 26'!$H$2:$H$300,0)),(ISNUMBER(MATCH(E147,'Feb 26'!$G$2:$G$300,0))))),"Found","Not Found")</f>
        <v>Not Found</v>
      </c>
      <c r="L147" s="24" t="str">
        <f>IF(OR(OR(ISNUMBER(MATCH(C147,'Feb 27'!$E$2:$E$300,0)),ISNUMBER(MATCH(C147,'Feb 27'!$F$2:$F$300,0))),AND(ISNUMBER(MATCH(D147,'Feb 27'!$H$2:$H$300,0)),(ISNUMBER(MATCH(E147,'Feb 27'!$G$2:$G$300,0))))),"Found","Not Found")</f>
        <v>Not Found</v>
      </c>
      <c r="M147" s="24">
        <f t="shared" si="3"/>
        <v>5</v>
      </c>
    </row>
    <row r="148" spans="2:13" ht="15.75" customHeight="1" x14ac:dyDescent="0.3">
      <c r="B148" s="37" t="s">
        <v>1586</v>
      </c>
      <c r="C148" s="36" t="s">
        <v>133</v>
      </c>
      <c r="D148" s="35" t="s">
        <v>1310</v>
      </c>
      <c r="E148" s="35" t="s">
        <v>1587</v>
      </c>
      <c r="F148" s="31" t="str">
        <f>IF(OR(OR(ISNUMBER(MATCH(C148,'Feb 21'!$E$2:$E$300,0)),ISNUMBER(MATCH(C148,'Feb 21'!$F$2:$F$300,0))),AND(ISNUMBER(MATCH(D148,'Feb 21'!$H$2:$H$300,0)),(ISNUMBER(MATCH(E148,'Feb 21'!$G$2:$G$300,0))))),"Found","Not Found")</f>
        <v>Found</v>
      </c>
      <c r="G148" s="31" t="str">
        <f>IF(OR(OR(ISNUMBER(MATCH(C148,'Feb 22'!$E$2:$E$300,0)),ISNUMBER(MATCH(C148,'Feb 22'!$F$2:$F$300,0))),AND(ISNUMBER(MATCH(D148,'Feb 22'!$H$2:$H$300,0)),(ISNUMBER(MATCH(E148,'Feb 22'!$G$2:$G$300,0))))),"Found","Not Found")</f>
        <v>Found</v>
      </c>
      <c r="H148" s="24" t="str">
        <f>IF(OR(OR(ISNUMBER(MATCH(C148,'Feb 23'!$E$2:$E$300,0)),ISNUMBER(MATCH(C148,'Feb 23'!$F$2:$F$300,0))),AND(ISNUMBER(MATCH(D148,'Feb 23'!$H$2:$H$300,0)),(ISNUMBER(MATCH(E148,'Feb 23'!$G$2:$G$300,0))))),"Found","Not Found")</f>
        <v>Found</v>
      </c>
      <c r="I148" s="24" t="str">
        <f>IF(OR(OR(ISNUMBER(MATCH(C148,'Feb 24'!$E$2:$E$301,0)),ISNUMBER(MATCH(C148,'Feb 24'!$F$2:$F$301,0))),AND(ISNUMBER(MATCH(D148,'Feb 24'!$H$2:$H$301,0)),(ISNUMBER(MATCH(E148,'Feb 24'!$G$2:$G$301,0))))),"Found","Not Found")</f>
        <v>Found</v>
      </c>
      <c r="J148" s="24" t="str">
        <f>IF(OR(OR(ISNUMBER(MATCH(C148,'Feb 25'!$E$2:$E$300,0)),ISNUMBER(MATCH(C148,'Feb 25'!$F$2:$F$300,0))),AND(ISNUMBER(MATCH(D148,'Feb 25'!$H$2:$H$300,0)),(ISNUMBER(MATCH(E148,'Feb 25'!$G$2:$G$300,0))))),"Found","Not Found")</f>
        <v>Found</v>
      </c>
      <c r="K148" s="24" t="str">
        <f>IF(OR(OR(ISNUMBER(MATCH(C148,'Feb 26'!$E$2:$E$300,0)),ISNUMBER(MATCH(C148,'Feb 26'!$F$2:$F$300,0))),AND(ISNUMBER(MATCH(D148,'Feb 26'!$H$2:$H$300,0)),(ISNUMBER(MATCH(E148,'Feb 26'!$G$2:$G$300,0))))),"Found","Not Found")</f>
        <v>Found</v>
      </c>
      <c r="L148" s="24" t="str">
        <f>IF(OR(OR(ISNUMBER(MATCH(C148,'Feb 27'!$E$2:$E$300,0)),ISNUMBER(MATCH(C148,'Feb 27'!$F$2:$F$300,0))),AND(ISNUMBER(MATCH(D148,'Feb 27'!$H$2:$H$300,0)),(ISNUMBER(MATCH(E148,'Feb 27'!$G$2:$G$300,0))))),"Found","Not Found")</f>
        <v>Found</v>
      </c>
      <c r="M148" s="24">
        <f t="shared" si="3"/>
        <v>7</v>
      </c>
    </row>
    <row r="149" spans="2:13" ht="15.75" customHeight="1" x14ac:dyDescent="0.3">
      <c r="B149" s="37" t="s">
        <v>1588</v>
      </c>
      <c r="C149" s="36" t="s">
        <v>1589</v>
      </c>
      <c r="D149" s="35" t="s">
        <v>1590</v>
      </c>
      <c r="E149" s="35" t="s">
        <v>1591</v>
      </c>
      <c r="F149" s="31" t="str">
        <f>IF(OR(OR(ISNUMBER(MATCH(C149,'Feb 21'!$E$2:$E$300,0)),ISNUMBER(MATCH(C149,'Feb 21'!$F$2:$F$300,0))),AND(ISNUMBER(MATCH(D149,'Feb 21'!$H$2:$H$300,0)),(ISNUMBER(MATCH(E149,'Feb 21'!$G$2:$G$300,0))))),"Found","Not Found")</f>
        <v>Not Found</v>
      </c>
      <c r="G149" s="31" t="str">
        <f>IF(OR(OR(ISNUMBER(MATCH(C149,'Feb 22'!$E$2:$E$300,0)),ISNUMBER(MATCH(C149,'Feb 22'!$F$2:$F$300,0))),AND(ISNUMBER(MATCH(D149,'Feb 22'!$H$2:$H$300,0)),(ISNUMBER(MATCH(E149,'Feb 22'!$G$2:$G$300,0))))),"Found","Not Found")</f>
        <v>Not Found</v>
      </c>
      <c r="H149" s="24" t="str">
        <f>IF(OR(OR(ISNUMBER(MATCH(C149,'Feb 23'!$E$2:$E$300,0)),ISNUMBER(MATCH(C149,'Feb 23'!$F$2:$F$300,0))),AND(ISNUMBER(MATCH(D149,'Feb 23'!$H$2:$H$300,0)),(ISNUMBER(MATCH(E149,'Feb 23'!$G$2:$G$300,0))))),"Found","Not Found")</f>
        <v>Not Found</v>
      </c>
      <c r="I149" s="24" t="str">
        <f>IF(OR(OR(ISNUMBER(MATCH(C149,'Feb 24'!$E$2:$E$301,0)),ISNUMBER(MATCH(C149,'Feb 24'!$F$2:$F$301,0))),AND(ISNUMBER(MATCH(D149,'Feb 24'!$H$2:$H$301,0)),(ISNUMBER(MATCH(E149,'Feb 24'!$G$2:$G$301,0))))),"Found","Not Found")</f>
        <v>Not Found</v>
      </c>
      <c r="J149" s="24" t="str">
        <f>IF(OR(OR(ISNUMBER(MATCH(C149,'Feb 25'!$E$2:$E$300,0)),ISNUMBER(MATCH(C149,'Feb 25'!$F$2:$F$300,0))),AND(ISNUMBER(MATCH(D149,'Feb 25'!$H$2:$H$300,0)),(ISNUMBER(MATCH(E149,'Feb 25'!$G$2:$G$300,0))))),"Found","Not Found")</f>
        <v>Not Found</v>
      </c>
      <c r="K149" s="24" t="str">
        <f>IF(OR(OR(ISNUMBER(MATCH(C149,'Feb 26'!$E$2:$E$300,0)),ISNUMBER(MATCH(C149,'Feb 26'!$F$2:$F$300,0))),AND(ISNUMBER(MATCH(D149,'Feb 26'!$H$2:$H$300,0)),(ISNUMBER(MATCH(E149,'Feb 26'!$G$2:$G$300,0))))),"Found","Not Found")</f>
        <v>Not Found</v>
      </c>
      <c r="L149" s="24" t="str">
        <f>IF(OR(OR(ISNUMBER(MATCH(C149,'Feb 27'!$E$2:$E$300,0)),ISNUMBER(MATCH(C149,'Feb 27'!$F$2:$F$300,0))),AND(ISNUMBER(MATCH(D149,'Feb 27'!$H$2:$H$300,0)),(ISNUMBER(MATCH(E149,'Feb 27'!$G$2:$G$300,0))))),"Found","Not Found")</f>
        <v>Not Found</v>
      </c>
      <c r="M149" s="24">
        <f t="shared" si="3"/>
        <v>0</v>
      </c>
    </row>
    <row r="150" spans="2:13" ht="15.75" customHeight="1" x14ac:dyDescent="0.3">
      <c r="B150" s="37" t="s">
        <v>749</v>
      </c>
      <c r="C150" s="36" t="s">
        <v>750</v>
      </c>
      <c r="D150" s="35" t="s">
        <v>751</v>
      </c>
      <c r="E150" s="35" t="s">
        <v>752</v>
      </c>
      <c r="F150" s="31" t="str">
        <f>IF(OR(OR(ISNUMBER(MATCH(C150,'Feb 21'!$E$2:$E$300,0)),ISNUMBER(MATCH(C150,'Feb 21'!$F$2:$F$300,0))),AND(ISNUMBER(MATCH(D150,'Feb 21'!$H$2:$H$300,0)),(ISNUMBER(MATCH(E150,'Feb 21'!$G$2:$G$300,0))))),"Found","Not Found")</f>
        <v>Not Found</v>
      </c>
      <c r="G150" s="31" t="str">
        <f>IF(OR(OR(ISNUMBER(MATCH(C150,'Feb 22'!$E$2:$E$300,0)),ISNUMBER(MATCH(C150,'Feb 22'!$F$2:$F$300,0))),AND(ISNUMBER(MATCH(D150,'Feb 22'!$H$2:$H$300,0)),(ISNUMBER(MATCH(E150,'Feb 22'!$G$2:$G$300,0))))),"Found","Not Found")</f>
        <v>Not Found</v>
      </c>
      <c r="H150" s="24" t="str">
        <f>IF(OR(OR(ISNUMBER(MATCH(C150,'Feb 23'!$E$2:$E$300,0)),ISNUMBER(MATCH(C150,'Feb 23'!$F$2:$F$300,0))),AND(ISNUMBER(MATCH(D150,'Feb 23'!$H$2:$H$300,0)),(ISNUMBER(MATCH(E150,'Feb 23'!$G$2:$G$300,0))))),"Found","Not Found")</f>
        <v>Not Found</v>
      </c>
      <c r="I150" s="24" t="str">
        <f>IF(OR(OR(ISNUMBER(MATCH(C150,'Feb 24'!$E$2:$E$301,0)),ISNUMBER(MATCH(C150,'Feb 24'!$F$2:$F$301,0))),AND(ISNUMBER(MATCH(D150,'Feb 24'!$H$2:$H$301,0)),(ISNUMBER(MATCH(E150,'Feb 24'!$G$2:$G$301,0))))),"Found","Not Found")</f>
        <v>Not Found</v>
      </c>
      <c r="J150" s="24" t="str">
        <f>IF(OR(OR(ISNUMBER(MATCH(C150,'Feb 25'!$E$2:$E$300,0)),ISNUMBER(MATCH(C150,'Feb 25'!$F$2:$F$300,0))),AND(ISNUMBER(MATCH(D150,'Feb 25'!$H$2:$H$300,0)),(ISNUMBER(MATCH(E150,'Feb 25'!$G$2:$G$300,0))))),"Found","Not Found")</f>
        <v>Not Found</v>
      </c>
      <c r="K150" s="24" t="str">
        <f>IF(OR(OR(ISNUMBER(MATCH(C150,'Feb 26'!$E$2:$E$300,0)),ISNUMBER(MATCH(C150,'Feb 26'!$F$2:$F$300,0))),AND(ISNUMBER(MATCH(D150,'Feb 26'!$H$2:$H$300,0)),(ISNUMBER(MATCH(E150,'Feb 26'!$G$2:$G$300,0))))),"Found","Not Found")</f>
        <v>Not Found</v>
      </c>
      <c r="L150" s="24" t="str">
        <f>IF(OR(OR(ISNUMBER(MATCH(C150,'Feb 27'!$E$2:$E$300,0)),ISNUMBER(MATCH(C150,'Feb 27'!$F$2:$F$300,0))),AND(ISNUMBER(MATCH(D150,'Feb 27'!$H$2:$H$300,0)),(ISNUMBER(MATCH(E150,'Feb 27'!$G$2:$G$300,0))))),"Found","Not Found")</f>
        <v>Not Found</v>
      </c>
      <c r="M150" s="24">
        <f t="shared" si="3"/>
        <v>0</v>
      </c>
    </row>
    <row r="151" spans="2:13" ht="15.75" customHeight="1" x14ac:dyDescent="0.3">
      <c r="B151" s="37" t="s">
        <v>1066</v>
      </c>
      <c r="C151" s="36" t="s">
        <v>1063</v>
      </c>
      <c r="D151" s="35" t="s">
        <v>1064</v>
      </c>
      <c r="E151" s="35" t="s">
        <v>1065</v>
      </c>
      <c r="F151" s="31" t="str">
        <f>IF(OR(OR(ISNUMBER(MATCH(C151,'Feb 21'!$E$2:$E$300,0)),ISNUMBER(MATCH(C151,'Feb 21'!$F$2:$F$300,0))),AND(ISNUMBER(MATCH(D151,'Feb 21'!$H$2:$H$300,0)),(ISNUMBER(MATCH(E151,'Feb 21'!$G$2:$G$300,0))))),"Found","Not Found")</f>
        <v>Not Found</v>
      </c>
      <c r="G151" s="31" t="str">
        <f>IF(OR(OR(ISNUMBER(MATCH(C151,'Feb 22'!$E$2:$E$300,0)),ISNUMBER(MATCH(C151,'Feb 22'!$F$2:$F$300,0))),AND(ISNUMBER(MATCH(D151,'Feb 22'!$H$2:$H$300,0)),(ISNUMBER(MATCH(E151,'Feb 22'!$G$2:$G$300,0))))),"Found","Not Found")</f>
        <v>Not Found</v>
      </c>
      <c r="H151" s="24" t="str">
        <f>IF(OR(OR(ISNUMBER(MATCH(C151,'Feb 23'!$E$2:$E$300,0)),ISNUMBER(MATCH(C151,'Feb 23'!$F$2:$F$300,0))),AND(ISNUMBER(MATCH(D151,'Feb 23'!$H$2:$H$300,0)),(ISNUMBER(MATCH(E151,'Feb 23'!$G$2:$G$300,0))))),"Found","Not Found")</f>
        <v>Not Found</v>
      </c>
      <c r="I151" s="24" t="str">
        <f>IF(OR(OR(ISNUMBER(MATCH(C151,'Feb 24'!$E$2:$E$301,0)),ISNUMBER(MATCH(C151,'Feb 24'!$F$2:$F$301,0))),AND(ISNUMBER(MATCH(D151,'Feb 24'!$H$2:$H$301,0)),(ISNUMBER(MATCH(E151,'Feb 24'!$G$2:$G$301,0))))),"Found","Not Found")</f>
        <v>Not Found</v>
      </c>
      <c r="J151" s="24" t="str">
        <f>IF(OR(OR(ISNUMBER(MATCH(C151,'Feb 25'!$E$2:$E$300,0)),ISNUMBER(MATCH(C151,'Feb 25'!$F$2:$F$300,0))),AND(ISNUMBER(MATCH(D151,'Feb 25'!$H$2:$H$300,0)),(ISNUMBER(MATCH(E151,'Feb 25'!$G$2:$G$300,0))))),"Found","Not Found")</f>
        <v>Not Found</v>
      </c>
      <c r="K151" s="24" t="str">
        <f>IF(OR(OR(ISNUMBER(MATCH(C151,'Feb 26'!$E$2:$E$300,0)),ISNUMBER(MATCH(C151,'Feb 26'!$F$2:$F$300,0))),AND(ISNUMBER(MATCH(D151,'Feb 26'!$H$2:$H$300,0)),(ISNUMBER(MATCH(E151,'Feb 26'!$G$2:$G$300,0))))),"Found","Not Found")</f>
        <v>Not Found</v>
      </c>
      <c r="L151" s="24" t="str">
        <f>IF(OR(OR(ISNUMBER(MATCH(C151,'Feb 27'!$E$2:$E$300,0)),ISNUMBER(MATCH(C151,'Feb 27'!$F$2:$F$300,0))),AND(ISNUMBER(MATCH(D151,'Feb 27'!$H$2:$H$300,0)),(ISNUMBER(MATCH(E151,'Feb 27'!$G$2:$G$300,0))))),"Found","Not Found")</f>
        <v>Not Found</v>
      </c>
      <c r="M151" s="24">
        <f t="shared" si="3"/>
        <v>0</v>
      </c>
    </row>
    <row r="152" spans="2:13" ht="15.75" customHeight="1" x14ac:dyDescent="0.3">
      <c r="B152" s="37" t="s">
        <v>499</v>
      </c>
      <c r="C152" s="36" t="s">
        <v>500</v>
      </c>
      <c r="D152" s="35" t="s">
        <v>501</v>
      </c>
      <c r="E152" s="35" t="s">
        <v>502</v>
      </c>
      <c r="F152" s="31" t="str">
        <f>IF(OR(OR(ISNUMBER(MATCH(C152,'Feb 21'!$E$2:$E$300,0)),ISNUMBER(MATCH(C152,'Feb 21'!$F$2:$F$300,0))),AND(ISNUMBER(MATCH(D152,'Feb 21'!$H$2:$H$300,0)),(ISNUMBER(MATCH(E152,'Feb 21'!$G$2:$G$300,0))))),"Found","Not Found")</f>
        <v>Not Found</v>
      </c>
      <c r="G152" s="31" t="str">
        <f>IF(OR(OR(ISNUMBER(MATCH(C152,'Feb 22'!$E$2:$E$300,0)),ISNUMBER(MATCH(C152,'Feb 22'!$F$2:$F$300,0))),AND(ISNUMBER(MATCH(D152,'Feb 22'!$H$2:$H$300,0)),(ISNUMBER(MATCH(E152,'Feb 22'!$G$2:$G$300,0))))),"Found","Not Found")</f>
        <v>Not Found</v>
      </c>
      <c r="H152" s="24" t="str">
        <f>IF(OR(OR(ISNUMBER(MATCH(C152,'Feb 23'!$E$2:$E$300,0)),ISNUMBER(MATCH(C152,'Feb 23'!$F$2:$F$300,0))),AND(ISNUMBER(MATCH(D152,'Feb 23'!$H$2:$H$300,0)),(ISNUMBER(MATCH(E152,'Feb 23'!$G$2:$G$300,0))))),"Found","Not Found")</f>
        <v>Not Found</v>
      </c>
      <c r="I152" s="24" t="str">
        <f>IF(OR(OR(ISNUMBER(MATCH(C152,'Feb 24'!$E$2:$E$301,0)),ISNUMBER(MATCH(C152,'Feb 24'!$F$2:$F$301,0))),AND(ISNUMBER(MATCH(D152,'Feb 24'!$H$2:$H$301,0)),(ISNUMBER(MATCH(E152,'Feb 24'!$G$2:$G$301,0))))),"Found","Not Found")</f>
        <v>Not Found</v>
      </c>
      <c r="J152" s="24" t="str">
        <f>IF(OR(OR(ISNUMBER(MATCH(C152,'Feb 25'!$E$2:$E$300,0)),ISNUMBER(MATCH(C152,'Feb 25'!$F$2:$F$300,0))),AND(ISNUMBER(MATCH(D152,'Feb 25'!$H$2:$H$300,0)),(ISNUMBER(MATCH(E152,'Feb 25'!$G$2:$G$300,0))))),"Found","Not Found")</f>
        <v>Not Found</v>
      </c>
      <c r="K152" s="24" t="str">
        <f>IF(OR(OR(ISNUMBER(MATCH(C152,'Feb 26'!$E$2:$E$300,0)),ISNUMBER(MATCH(C152,'Feb 26'!$F$2:$F$300,0))),AND(ISNUMBER(MATCH(D152,'Feb 26'!$H$2:$H$300,0)),(ISNUMBER(MATCH(E152,'Feb 26'!$G$2:$G$300,0))))),"Found","Not Found")</f>
        <v>Not Found</v>
      </c>
      <c r="L152" s="24" t="str">
        <f>IF(OR(OR(ISNUMBER(MATCH(C152,'Feb 27'!$E$2:$E$300,0)),ISNUMBER(MATCH(C152,'Feb 27'!$F$2:$F$300,0))),AND(ISNUMBER(MATCH(D152,'Feb 27'!$H$2:$H$300,0)),(ISNUMBER(MATCH(E152,'Feb 27'!$G$2:$G$300,0))))),"Found","Not Found")</f>
        <v>Not Found</v>
      </c>
      <c r="M152" s="24">
        <f t="shared" si="3"/>
        <v>0</v>
      </c>
    </row>
    <row r="153" spans="2:13" ht="15.75" customHeight="1" x14ac:dyDescent="0.3">
      <c r="B153" s="37" t="s">
        <v>1207</v>
      </c>
      <c r="C153" s="36" t="s">
        <v>1208</v>
      </c>
      <c r="D153" s="35" t="s">
        <v>94</v>
      </c>
      <c r="E153" s="35" t="s">
        <v>93</v>
      </c>
      <c r="F153" s="31" t="str">
        <f>IF(OR(OR(ISNUMBER(MATCH(C153,'Feb 21'!$E$2:$E$300,0)),ISNUMBER(MATCH(C153,'Feb 21'!$F$2:$F$300,0))),AND(ISNUMBER(MATCH(D153,'Feb 21'!$H$2:$H$300,0)),(ISNUMBER(MATCH(E153,'Feb 21'!$G$2:$G$300,0))))),"Found","Not Found")</f>
        <v>Found</v>
      </c>
      <c r="G153" s="31" t="str">
        <f>IF(OR(OR(ISNUMBER(MATCH(C153,'Feb 22'!$E$2:$E$300,0)),ISNUMBER(MATCH(C153,'Feb 22'!$F$2:$F$300,0))),AND(ISNUMBER(MATCH(D153,'Feb 22'!$H$2:$H$300,0)),(ISNUMBER(MATCH(E153,'Feb 22'!$G$2:$G$300,0))))),"Found","Not Found")</f>
        <v>Found</v>
      </c>
      <c r="H153" s="24" t="str">
        <f>IF(OR(OR(ISNUMBER(MATCH(C153,'Feb 23'!$E$2:$E$300,0)),ISNUMBER(MATCH(C153,'Feb 23'!$F$2:$F$300,0))),AND(ISNUMBER(MATCH(D153,'Feb 23'!$H$2:$H$300,0)),(ISNUMBER(MATCH(E153,'Feb 23'!$G$2:$G$300,0))))),"Found","Not Found")</f>
        <v>Found</v>
      </c>
      <c r="I153" s="24" t="str">
        <f>IF(OR(OR(ISNUMBER(MATCH(C153,'Feb 24'!$E$2:$E$301,0)),ISNUMBER(MATCH(C153,'Feb 24'!$F$2:$F$301,0))),AND(ISNUMBER(MATCH(D153,'Feb 24'!$H$2:$H$301,0)),(ISNUMBER(MATCH(E153,'Feb 24'!$G$2:$G$301,0))))),"Found","Not Found")</f>
        <v>Found</v>
      </c>
      <c r="J153" s="24" t="str">
        <f>IF(OR(OR(ISNUMBER(MATCH(C153,'Feb 25'!$E$2:$E$300,0)),ISNUMBER(MATCH(C153,'Feb 25'!$F$2:$F$300,0))),AND(ISNUMBER(MATCH(D153,'Feb 25'!$H$2:$H$300,0)),(ISNUMBER(MATCH(E153,'Feb 25'!$G$2:$G$300,0))))),"Found","Not Found")</f>
        <v>Found</v>
      </c>
      <c r="K153" s="24" t="str">
        <f>IF(OR(OR(ISNUMBER(MATCH(C153,'Feb 26'!$E$2:$E$300,0)),ISNUMBER(MATCH(C153,'Feb 26'!$F$2:$F$300,0))),AND(ISNUMBER(MATCH(D153,'Feb 26'!$H$2:$H$300,0)),(ISNUMBER(MATCH(E153,'Feb 26'!$G$2:$G$300,0))))),"Found","Not Found")</f>
        <v>Found</v>
      </c>
      <c r="L153" s="24" t="str">
        <f>IF(OR(OR(ISNUMBER(MATCH(C153,'Feb 27'!$E$2:$E$300,0)),ISNUMBER(MATCH(C153,'Feb 27'!$F$2:$F$300,0))),AND(ISNUMBER(MATCH(D153,'Feb 27'!$H$2:$H$300,0)),(ISNUMBER(MATCH(E153,'Feb 27'!$G$2:$G$300,0))))),"Found","Not Found")</f>
        <v>Not Found</v>
      </c>
      <c r="M153" s="24">
        <f t="shared" si="3"/>
        <v>6</v>
      </c>
    </row>
    <row r="154" spans="2:13" ht="15.75" customHeight="1" x14ac:dyDescent="0.3">
      <c r="B154" s="37" t="s">
        <v>1168</v>
      </c>
      <c r="C154" s="36" t="s">
        <v>1169</v>
      </c>
      <c r="D154" s="35" t="s">
        <v>1165</v>
      </c>
      <c r="E154" s="35" t="s">
        <v>1170</v>
      </c>
      <c r="F154" s="31" t="str">
        <f>IF(OR(OR(ISNUMBER(MATCH(C154,'Feb 21'!$E$2:$E$300,0)),ISNUMBER(MATCH(C154,'Feb 21'!$F$2:$F$300,0))),AND(ISNUMBER(MATCH(D154,'Feb 21'!$H$2:$H$300,0)),(ISNUMBER(MATCH(E154,'Feb 21'!$G$2:$G$300,0))))),"Found","Not Found")</f>
        <v>Not Found</v>
      </c>
      <c r="G154" s="31" t="str">
        <f>IF(OR(OR(ISNUMBER(MATCH(C154,'Feb 22'!$E$2:$E$300,0)),ISNUMBER(MATCH(C154,'Feb 22'!$F$2:$F$300,0))),AND(ISNUMBER(MATCH(D154,'Feb 22'!$H$2:$H$300,0)),(ISNUMBER(MATCH(E154,'Feb 22'!$G$2:$G$300,0))))),"Found","Not Found")</f>
        <v>Not Found</v>
      </c>
      <c r="H154" s="24" t="str">
        <f>IF(OR(OR(ISNUMBER(MATCH(C154,'Feb 23'!$E$2:$E$300,0)),ISNUMBER(MATCH(C154,'Feb 23'!$F$2:$F$300,0))),AND(ISNUMBER(MATCH(D154,'Feb 23'!$H$2:$H$300,0)),(ISNUMBER(MATCH(E154,'Feb 23'!$G$2:$G$300,0))))),"Found","Not Found")</f>
        <v>Not Found</v>
      </c>
      <c r="I154" s="24" t="str">
        <f>IF(OR(OR(ISNUMBER(MATCH(C154,'Feb 24'!$E$2:$E$301,0)),ISNUMBER(MATCH(C154,'Feb 24'!$F$2:$F$301,0))),AND(ISNUMBER(MATCH(D154,'Feb 24'!$H$2:$H$301,0)),(ISNUMBER(MATCH(E154,'Feb 24'!$G$2:$G$301,0))))),"Found","Not Found")</f>
        <v>Not Found</v>
      </c>
      <c r="J154" s="24" t="str">
        <f>IF(OR(OR(ISNUMBER(MATCH(C154,'Feb 25'!$E$2:$E$300,0)),ISNUMBER(MATCH(C154,'Feb 25'!$F$2:$F$300,0))),AND(ISNUMBER(MATCH(D154,'Feb 25'!$H$2:$H$300,0)),(ISNUMBER(MATCH(E154,'Feb 25'!$G$2:$G$300,0))))),"Found","Not Found")</f>
        <v>Not Found</v>
      </c>
      <c r="K154" s="24" t="str">
        <f>IF(OR(OR(ISNUMBER(MATCH(C154,'Feb 26'!$E$2:$E$300,0)),ISNUMBER(MATCH(C154,'Feb 26'!$F$2:$F$300,0))),AND(ISNUMBER(MATCH(D154,'Feb 26'!$H$2:$H$300,0)),(ISNUMBER(MATCH(E154,'Feb 26'!$G$2:$G$300,0))))),"Found","Not Found")</f>
        <v>Not Found</v>
      </c>
      <c r="L154" s="24" t="str">
        <f>IF(OR(OR(ISNUMBER(MATCH(C154,'Feb 27'!$E$2:$E$300,0)),ISNUMBER(MATCH(C154,'Feb 27'!$F$2:$F$300,0))),AND(ISNUMBER(MATCH(D154,'Feb 27'!$H$2:$H$300,0)),(ISNUMBER(MATCH(E154,'Feb 27'!$G$2:$G$300,0))))),"Found","Not Found")</f>
        <v>Not Found</v>
      </c>
      <c r="M154" s="24">
        <f t="shared" si="3"/>
        <v>0</v>
      </c>
    </row>
    <row r="155" spans="2:13" ht="15.75" customHeight="1" x14ac:dyDescent="0.3">
      <c r="B155" s="37" t="s">
        <v>1592</v>
      </c>
      <c r="C155" s="36" t="s">
        <v>168</v>
      </c>
      <c r="D155" s="35" t="s">
        <v>1593</v>
      </c>
      <c r="E155" s="35" t="s">
        <v>1594</v>
      </c>
      <c r="F155" s="31" t="str">
        <f>IF(OR(OR(ISNUMBER(MATCH(C155,'Feb 21'!$E$2:$E$300,0)),ISNUMBER(MATCH(C155,'Feb 21'!$F$2:$F$300,0))),AND(ISNUMBER(MATCH(D155,'Feb 21'!$H$2:$H$300,0)),(ISNUMBER(MATCH(E155,'Feb 21'!$G$2:$G$300,0))))),"Found","Not Found")</f>
        <v>Found</v>
      </c>
      <c r="G155" s="31" t="str">
        <f>IF(OR(OR(ISNUMBER(MATCH(C155,'Feb 22'!$E$2:$E$300,0)),ISNUMBER(MATCH(C155,'Feb 22'!$F$2:$F$300,0))),AND(ISNUMBER(MATCH(D155,'Feb 22'!$H$2:$H$300,0)),(ISNUMBER(MATCH(E155,'Feb 22'!$G$2:$G$300,0))))),"Found","Not Found")</f>
        <v>Found</v>
      </c>
      <c r="H155" s="24" t="str">
        <f>IF(OR(OR(ISNUMBER(MATCH(C155,'Feb 23'!$E$2:$E$300,0)),ISNUMBER(MATCH(C155,'Feb 23'!$F$2:$F$300,0))),AND(ISNUMBER(MATCH(D155,'Feb 23'!$H$2:$H$300,0)),(ISNUMBER(MATCH(E155,'Feb 23'!$G$2:$G$300,0))))),"Found","Not Found")</f>
        <v>Found</v>
      </c>
      <c r="I155" s="24" t="str">
        <f>IF(OR(OR(ISNUMBER(MATCH(C155,'Feb 24'!$E$2:$E$301,0)),ISNUMBER(MATCH(C155,'Feb 24'!$F$2:$F$301,0))),AND(ISNUMBER(MATCH(D155,'Feb 24'!$H$2:$H$301,0)),(ISNUMBER(MATCH(E155,'Feb 24'!$G$2:$G$301,0))))),"Found","Not Found")</f>
        <v>Found</v>
      </c>
      <c r="J155" s="24" t="str">
        <f>IF(OR(OR(ISNUMBER(MATCH(C155,'Feb 25'!$E$2:$E$300,0)),ISNUMBER(MATCH(C155,'Feb 25'!$F$2:$F$300,0))),AND(ISNUMBER(MATCH(D155,'Feb 25'!$H$2:$H$300,0)),(ISNUMBER(MATCH(E155,'Feb 25'!$G$2:$G$300,0))))),"Found","Not Found")</f>
        <v>Found</v>
      </c>
      <c r="K155" s="24" t="str">
        <f>IF(OR(OR(ISNUMBER(MATCH(C155,'Feb 26'!$E$2:$E$300,0)),ISNUMBER(MATCH(C155,'Feb 26'!$F$2:$F$300,0))),AND(ISNUMBER(MATCH(D155,'Feb 26'!$H$2:$H$300,0)),(ISNUMBER(MATCH(E155,'Feb 26'!$G$2:$G$300,0))))),"Found","Not Found")</f>
        <v>Not Found</v>
      </c>
      <c r="L155" s="24" t="str">
        <f>IF(OR(OR(ISNUMBER(MATCH(C155,'Feb 27'!$E$2:$E$300,0)),ISNUMBER(MATCH(C155,'Feb 27'!$F$2:$F$300,0))),AND(ISNUMBER(MATCH(D155,'Feb 27'!$H$2:$H$300,0)),(ISNUMBER(MATCH(E155,'Feb 27'!$G$2:$G$300,0))))),"Found","Not Found")</f>
        <v>Not Found</v>
      </c>
      <c r="M155" s="24">
        <f t="shared" si="3"/>
        <v>5</v>
      </c>
    </row>
    <row r="156" spans="2:13" ht="15.75" customHeight="1" x14ac:dyDescent="0.3">
      <c r="B156" s="37" t="s">
        <v>1595</v>
      </c>
      <c r="C156" s="36" t="s">
        <v>151</v>
      </c>
      <c r="D156" s="35" t="s">
        <v>1596</v>
      </c>
      <c r="E156" s="35" t="s">
        <v>1597</v>
      </c>
      <c r="F156" s="31" t="str">
        <f>IF(OR(OR(ISNUMBER(MATCH(C156,'Feb 21'!$E$2:$E$300,0)),ISNUMBER(MATCH(C156,'Feb 21'!$F$2:$F$300,0))),AND(ISNUMBER(MATCH(D156,'Feb 21'!$H$2:$H$300,0)),(ISNUMBER(MATCH(E156,'Feb 21'!$G$2:$G$300,0))))),"Found","Not Found")</f>
        <v>Found</v>
      </c>
      <c r="G156" s="31" t="str">
        <f>IF(OR(OR(ISNUMBER(MATCH(C156,'Feb 22'!$E$2:$E$300,0)),ISNUMBER(MATCH(C156,'Feb 22'!$F$2:$F$300,0))),AND(ISNUMBER(MATCH(D156,'Feb 22'!$H$2:$H$300,0)),(ISNUMBER(MATCH(E156,'Feb 22'!$G$2:$G$300,0))))),"Found","Not Found")</f>
        <v>Found</v>
      </c>
      <c r="H156" s="24" t="str">
        <f>IF(OR(OR(ISNUMBER(MATCH(C156,'Feb 23'!$E$2:$E$300,0)),ISNUMBER(MATCH(C156,'Feb 23'!$F$2:$F$300,0))),AND(ISNUMBER(MATCH(D156,'Feb 23'!$H$2:$H$300,0)),(ISNUMBER(MATCH(E156,'Feb 23'!$G$2:$G$300,0))))),"Found","Not Found")</f>
        <v>Found</v>
      </c>
      <c r="I156" s="24" t="str">
        <f>IF(OR(OR(ISNUMBER(MATCH(C156,'Feb 24'!$E$2:$E$301,0)),ISNUMBER(MATCH(C156,'Feb 24'!$F$2:$F$301,0))),AND(ISNUMBER(MATCH(D156,'Feb 24'!$H$2:$H$301,0)),(ISNUMBER(MATCH(E156,'Feb 24'!$G$2:$G$301,0))))),"Found","Not Found")</f>
        <v>Found</v>
      </c>
      <c r="J156" s="24" t="str">
        <f>IF(OR(OR(ISNUMBER(MATCH(C156,'Feb 25'!$E$2:$E$300,0)),ISNUMBER(MATCH(C156,'Feb 25'!$F$2:$F$300,0))),AND(ISNUMBER(MATCH(D156,'Feb 25'!$H$2:$H$300,0)),(ISNUMBER(MATCH(E156,'Feb 25'!$G$2:$G$300,0))))),"Found","Not Found")</f>
        <v>Found</v>
      </c>
      <c r="K156" s="24" t="str">
        <f>IF(OR(OR(ISNUMBER(MATCH(C156,'Feb 26'!$E$2:$E$300,0)),ISNUMBER(MATCH(C156,'Feb 26'!$F$2:$F$300,0))),AND(ISNUMBER(MATCH(D156,'Feb 26'!$H$2:$H$300,0)),(ISNUMBER(MATCH(E156,'Feb 26'!$G$2:$G$300,0))))),"Found","Not Found")</f>
        <v>Found</v>
      </c>
      <c r="L156" s="24" t="str">
        <f>IF(OR(OR(ISNUMBER(MATCH(C156,'Feb 27'!$E$2:$E$300,0)),ISNUMBER(MATCH(C156,'Feb 27'!$F$2:$F$300,0))),AND(ISNUMBER(MATCH(D156,'Feb 27'!$H$2:$H$300,0)),(ISNUMBER(MATCH(E156,'Feb 27'!$G$2:$G$300,0))))),"Found","Not Found")</f>
        <v>Not Found</v>
      </c>
      <c r="M156" s="24">
        <f t="shared" si="3"/>
        <v>6</v>
      </c>
    </row>
    <row r="157" spans="2:13" ht="15.75" customHeight="1" x14ac:dyDescent="0.3">
      <c r="B157" s="37" t="s">
        <v>1598</v>
      </c>
      <c r="C157" s="36" t="s">
        <v>1599</v>
      </c>
      <c r="D157" s="35" t="s">
        <v>386</v>
      </c>
      <c r="E157" s="35" t="s">
        <v>385</v>
      </c>
      <c r="F157" s="31" t="str">
        <f>IF(OR(OR(ISNUMBER(MATCH(C157,'Feb 21'!$E$2:$E$300,0)),ISNUMBER(MATCH(C157,'Feb 21'!$F$2:$F$300,0))),AND(ISNUMBER(MATCH(D157,'Feb 21'!$H$2:$H$300,0)),(ISNUMBER(MATCH(E157,'Feb 21'!$G$2:$G$300,0))))),"Found","Not Found")</f>
        <v>Not Found</v>
      </c>
      <c r="G157" s="31" t="str">
        <f>IF(OR(OR(ISNUMBER(MATCH(C157,'Feb 22'!$E$2:$E$300,0)),ISNUMBER(MATCH(C157,'Feb 22'!$F$2:$F$300,0))),AND(ISNUMBER(MATCH(D157,'Feb 22'!$H$2:$H$300,0)),(ISNUMBER(MATCH(E157,'Feb 22'!$G$2:$G$300,0))))),"Found","Not Found")</f>
        <v>Not Found</v>
      </c>
      <c r="H157" s="24" t="str">
        <f>IF(OR(OR(ISNUMBER(MATCH(C157,'Feb 23'!$E$2:$E$300,0)),ISNUMBER(MATCH(C157,'Feb 23'!$F$2:$F$300,0))),AND(ISNUMBER(MATCH(D157,'Feb 23'!$H$2:$H$300,0)),(ISNUMBER(MATCH(E157,'Feb 23'!$G$2:$G$300,0))))),"Found","Not Found")</f>
        <v>Not Found</v>
      </c>
      <c r="I157" s="24" t="str">
        <f>IF(OR(OR(ISNUMBER(MATCH(C157,'Feb 24'!$E$2:$E$301,0)),ISNUMBER(MATCH(C157,'Feb 24'!$F$2:$F$301,0))),AND(ISNUMBER(MATCH(D157,'Feb 24'!$H$2:$H$301,0)),(ISNUMBER(MATCH(E157,'Feb 24'!$G$2:$G$301,0))))),"Found","Not Found")</f>
        <v>Found</v>
      </c>
      <c r="J157" s="24" t="str">
        <f>IF(OR(OR(ISNUMBER(MATCH(C157,'Feb 25'!$E$2:$E$300,0)),ISNUMBER(MATCH(C157,'Feb 25'!$F$2:$F$300,0))),AND(ISNUMBER(MATCH(D157,'Feb 25'!$H$2:$H$300,0)),(ISNUMBER(MATCH(E157,'Feb 25'!$G$2:$G$300,0))))),"Found","Not Found")</f>
        <v>Not Found</v>
      </c>
      <c r="K157" s="24" t="str">
        <f>IF(OR(OR(ISNUMBER(MATCH(C157,'Feb 26'!$E$2:$E$300,0)),ISNUMBER(MATCH(C157,'Feb 26'!$F$2:$F$300,0))),AND(ISNUMBER(MATCH(D157,'Feb 26'!$H$2:$H$300,0)),(ISNUMBER(MATCH(E157,'Feb 26'!$G$2:$G$300,0))))),"Found","Not Found")</f>
        <v>Not Found</v>
      </c>
      <c r="L157" s="24" t="str">
        <f>IF(OR(OR(ISNUMBER(MATCH(C157,'Feb 27'!$E$2:$E$300,0)),ISNUMBER(MATCH(C157,'Feb 27'!$F$2:$F$300,0))),AND(ISNUMBER(MATCH(D157,'Feb 27'!$H$2:$H$300,0)),(ISNUMBER(MATCH(E157,'Feb 27'!$G$2:$G$300,0))))),"Found","Not Found")</f>
        <v>Not Found</v>
      </c>
      <c r="M157" s="24">
        <f t="shared" si="3"/>
        <v>1</v>
      </c>
    </row>
    <row r="158" spans="2:13" ht="15.75" customHeight="1" x14ac:dyDescent="0.3">
      <c r="B158" s="37" t="s">
        <v>1600</v>
      </c>
      <c r="C158" s="36" t="s">
        <v>1601</v>
      </c>
      <c r="D158" s="35" t="s">
        <v>1602</v>
      </c>
      <c r="E158" s="35" t="s">
        <v>1603</v>
      </c>
      <c r="F158" s="31" t="str">
        <f>IF(OR(OR(ISNUMBER(MATCH(C158,'Feb 21'!$E$2:$E$300,0)),ISNUMBER(MATCH(C158,'Feb 21'!$F$2:$F$300,0))),AND(ISNUMBER(MATCH(D158,'Feb 21'!$H$2:$H$300,0)),(ISNUMBER(MATCH(E158,'Feb 21'!$G$2:$G$300,0))))),"Found","Not Found")</f>
        <v>Not Found</v>
      </c>
      <c r="G158" s="31" t="str">
        <f>IF(OR(OR(ISNUMBER(MATCH(C158,'Feb 22'!$E$2:$E$300,0)),ISNUMBER(MATCH(C158,'Feb 22'!$F$2:$F$300,0))),AND(ISNUMBER(MATCH(D158,'Feb 22'!$H$2:$H$300,0)),(ISNUMBER(MATCH(E158,'Feb 22'!$G$2:$G$300,0))))),"Found","Not Found")</f>
        <v>Not Found</v>
      </c>
      <c r="H158" s="24" t="str">
        <f>IF(OR(OR(ISNUMBER(MATCH(C158,'Feb 23'!$E$2:$E$300,0)),ISNUMBER(MATCH(C158,'Feb 23'!$F$2:$F$300,0))),AND(ISNUMBER(MATCH(D158,'Feb 23'!$H$2:$H$300,0)),(ISNUMBER(MATCH(E158,'Feb 23'!$G$2:$G$300,0))))),"Found","Not Found")</f>
        <v>Not Found</v>
      </c>
      <c r="I158" s="24" t="str">
        <f>IF(OR(OR(ISNUMBER(MATCH(C158,'Feb 24'!$E$2:$E$301,0)),ISNUMBER(MATCH(C158,'Feb 24'!$F$2:$F$301,0))),AND(ISNUMBER(MATCH(D158,'Feb 24'!$H$2:$H$301,0)),(ISNUMBER(MATCH(E158,'Feb 24'!$G$2:$G$301,0))))),"Found","Not Found")</f>
        <v>Not Found</v>
      </c>
      <c r="J158" s="24" t="str">
        <f>IF(OR(OR(ISNUMBER(MATCH(C158,'Feb 25'!$E$2:$E$300,0)),ISNUMBER(MATCH(C158,'Feb 25'!$F$2:$F$300,0))),AND(ISNUMBER(MATCH(D158,'Feb 25'!$H$2:$H$300,0)),(ISNUMBER(MATCH(E158,'Feb 25'!$G$2:$G$300,0))))),"Found","Not Found")</f>
        <v>Not Found</v>
      </c>
      <c r="K158" s="24" t="str">
        <f>IF(OR(OR(ISNUMBER(MATCH(C158,'Feb 26'!$E$2:$E$300,0)),ISNUMBER(MATCH(C158,'Feb 26'!$F$2:$F$300,0))),AND(ISNUMBER(MATCH(D158,'Feb 26'!$H$2:$H$300,0)),(ISNUMBER(MATCH(E158,'Feb 26'!$G$2:$G$300,0))))),"Found","Not Found")</f>
        <v>Not Found</v>
      </c>
      <c r="L158" s="24" t="str">
        <f>IF(OR(OR(ISNUMBER(MATCH(C158,'Feb 27'!$E$2:$E$300,0)),ISNUMBER(MATCH(C158,'Feb 27'!$F$2:$F$300,0))),AND(ISNUMBER(MATCH(D158,'Feb 27'!$H$2:$H$300,0)),(ISNUMBER(MATCH(E158,'Feb 27'!$G$2:$G$300,0))))),"Found","Not Found")</f>
        <v>Not Found</v>
      </c>
      <c r="M158" s="24">
        <f t="shared" si="3"/>
        <v>0</v>
      </c>
    </row>
    <row r="159" spans="2:13" ht="15.75" customHeight="1" x14ac:dyDescent="0.3">
      <c r="B159" s="37" t="s">
        <v>1604</v>
      </c>
      <c r="C159" s="36" t="s">
        <v>1605</v>
      </c>
      <c r="D159" s="35" t="s">
        <v>1606</v>
      </c>
      <c r="E159" s="35" t="s">
        <v>1607</v>
      </c>
      <c r="F159" s="31" t="str">
        <f>IF(OR(OR(ISNUMBER(MATCH(C159,'Feb 21'!$E$2:$E$300,0)),ISNUMBER(MATCH(C159,'Feb 21'!$F$2:$F$300,0))),AND(ISNUMBER(MATCH(D159,'Feb 21'!$H$2:$H$300,0)),(ISNUMBER(MATCH(E159,'Feb 21'!$G$2:$G$300,0))))),"Found","Not Found")</f>
        <v>Not Found</v>
      </c>
      <c r="G159" s="31" t="str">
        <f>IF(OR(OR(ISNUMBER(MATCH(C159,'Feb 22'!$E$2:$E$300,0)),ISNUMBER(MATCH(C159,'Feb 22'!$F$2:$F$300,0))),AND(ISNUMBER(MATCH(D159,'Feb 22'!$H$2:$H$300,0)),(ISNUMBER(MATCH(E159,'Feb 22'!$G$2:$G$300,0))))),"Found","Not Found")</f>
        <v>Not Found</v>
      </c>
      <c r="H159" s="24" t="str">
        <f>IF(OR(OR(ISNUMBER(MATCH(C159,'Feb 23'!$E$2:$E$300,0)),ISNUMBER(MATCH(C159,'Feb 23'!$F$2:$F$300,0))),AND(ISNUMBER(MATCH(D159,'Feb 23'!$H$2:$H$300,0)),(ISNUMBER(MATCH(E159,'Feb 23'!$G$2:$G$300,0))))),"Found","Not Found")</f>
        <v>Not Found</v>
      </c>
      <c r="I159" s="24" t="str">
        <f>IF(OR(OR(ISNUMBER(MATCH(C159,'Feb 24'!$E$2:$E$301,0)),ISNUMBER(MATCH(C159,'Feb 24'!$F$2:$F$301,0))),AND(ISNUMBER(MATCH(D159,'Feb 24'!$H$2:$H$301,0)),(ISNUMBER(MATCH(E159,'Feb 24'!$G$2:$G$301,0))))),"Found","Not Found")</f>
        <v>Not Found</v>
      </c>
      <c r="J159" s="24" t="str">
        <f>IF(OR(OR(ISNUMBER(MATCH(C159,'Feb 25'!$E$2:$E$300,0)),ISNUMBER(MATCH(C159,'Feb 25'!$F$2:$F$300,0))),AND(ISNUMBER(MATCH(D159,'Feb 25'!$H$2:$H$300,0)),(ISNUMBER(MATCH(E159,'Feb 25'!$G$2:$G$300,0))))),"Found","Not Found")</f>
        <v>Not Found</v>
      </c>
      <c r="K159" s="24" t="str">
        <f>IF(OR(OR(ISNUMBER(MATCH(C159,'Feb 26'!$E$2:$E$300,0)),ISNUMBER(MATCH(C159,'Feb 26'!$F$2:$F$300,0))),AND(ISNUMBER(MATCH(D159,'Feb 26'!$H$2:$H$300,0)),(ISNUMBER(MATCH(E159,'Feb 26'!$G$2:$G$300,0))))),"Found","Not Found")</f>
        <v>Not Found</v>
      </c>
      <c r="L159" s="24" t="str">
        <f>IF(OR(OR(ISNUMBER(MATCH(C159,'Feb 27'!$E$2:$E$300,0)),ISNUMBER(MATCH(C159,'Feb 27'!$F$2:$F$300,0))),AND(ISNUMBER(MATCH(D159,'Feb 27'!$H$2:$H$300,0)),(ISNUMBER(MATCH(E159,'Feb 27'!$G$2:$G$300,0))))),"Found","Not Found")</f>
        <v>Not Found</v>
      </c>
      <c r="M159" s="24">
        <f t="shared" si="3"/>
        <v>0</v>
      </c>
    </row>
    <row r="160" spans="2:13" ht="15.75" customHeight="1" x14ac:dyDescent="0.3">
      <c r="B160" s="24" t="s">
        <v>1608</v>
      </c>
      <c r="C160" s="25">
        <v>799</v>
      </c>
      <c r="D160" s="24" t="s">
        <v>1609</v>
      </c>
      <c r="E160" s="24" t="s">
        <v>1610</v>
      </c>
      <c r="F160" s="31" t="str">
        <f>IF(OR(OR(ISNUMBER(MATCH(C160,'Feb 21'!$E$2:$E$300,0)),ISNUMBER(MATCH(C160,'Feb 21'!$F$2:$F$300,0))),AND(ISNUMBER(MATCH(D160,'Feb 21'!$H$2:$H$300,0)),(ISNUMBER(MATCH(E160,'Feb 21'!$G$2:$G$300,0))))),"Found","Not Found")</f>
        <v>Found</v>
      </c>
      <c r="G160" s="31" t="str">
        <f>IF(OR(OR(ISNUMBER(MATCH(C160,'Feb 22'!$E$2:$E$300,0)),ISNUMBER(MATCH(C160,'Feb 22'!$F$2:$F$300,0))),AND(ISNUMBER(MATCH(D160,'Feb 22'!$H$2:$H$300,0)),(ISNUMBER(MATCH(E160,'Feb 22'!$G$2:$G$300,0))))),"Found","Not Found")</f>
        <v>Found</v>
      </c>
      <c r="H160" s="24" t="str">
        <f>IF(OR(OR(ISNUMBER(MATCH(C160,'Feb 23'!$E$2:$E$300,0)),ISNUMBER(MATCH(C160,'Feb 23'!$F$2:$F$300,0))),AND(ISNUMBER(MATCH(D160,'Feb 23'!$H$2:$H$300,0)),(ISNUMBER(MATCH(E160,'Feb 23'!$G$2:$G$300,0))))),"Found","Not Found")</f>
        <v>Found</v>
      </c>
      <c r="I160" s="24" t="str">
        <f>IF(OR(OR(ISNUMBER(MATCH(C160,'Feb 24'!$E$2:$E$301,0)),ISNUMBER(MATCH(C160,'Feb 24'!$F$2:$F$301,0))),AND(ISNUMBER(MATCH(D160,'Feb 24'!$H$2:$H$301,0)),(ISNUMBER(MATCH(E160,'Feb 24'!$G$2:$G$301,0))))),"Found","Not Found")</f>
        <v>Found</v>
      </c>
      <c r="J160" s="24" t="str">
        <f>IF(OR(OR(ISNUMBER(MATCH(C160,'Feb 25'!$E$2:$E$300,0)),ISNUMBER(MATCH(C160,'Feb 25'!$F$2:$F$300,0))),AND(ISNUMBER(MATCH(D160,'Feb 25'!$H$2:$H$300,0)),(ISNUMBER(MATCH(E160,'Feb 25'!$G$2:$G$300,0))))),"Found","Not Found")</f>
        <v>Not Found</v>
      </c>
      <c r="K160" s="24" t="str">
        <f>IF(OR(OR(ISNUMBER(MATCH(C160,'Feb 26'!$E$2:$E$300,0)),ISNUMBER(MATCH(C160,'Feb 26'!$F$2:$F$300,0))),AND(ISNUMBER(MATCH(D160,'Feb 26'!$H$2:$H$300,0)),(ISNUMBER(MATCH(E160,'Feb 26'!$G$2:$G$300,0))))),"Found","Not Found")</f>
        <v>Found</v>
      </c>
      <c r="L160" s="24" t="str">
        <f>IF(OR(OR(ISNUMBER(MATCH(C160,'Feb 27'!$E$2:$E$300,0)),ISNUMBER(MATCH(C160,'Feb 27'!$F$2:$F$300,0))),AND(ISNUMBER(MATCH(D160,'Feb 27'!$H$2:$H$300,0)),(ISNUMBER(MATCH(E160,'Feb 27'!$G$2:$G$300,0))))),"Found","Not Found")</f>
        <v>Not Found</v>
      </c>
      <c r="M160" s="24">
        <f t="shared" si="3"/>
        <v>5</v>
      </c>
    </row>
    <row r="161" spans="2:13" ht="15.75" customHeight="1" x14ac:dyDescent="0.3">
      <c r="B161" s="28" t="s">
        <v>1611</v>
      </c>
      <c r="C161" s="26"/>
      <c r="D161" s="38" t="s">
        <v>1612</v>
      </c>
      <c r="E161" s="39" t="s">
        <v>1613</v>
      </c>
      <c r="F161" s="31" t="str">
        <f>IF(OR(OR(ISNUMBER(MATCH(C161,'Feb 21'!$E$2:$E$300,0)),ISNUMBER(MATCH(C161,'Feb 21'!$F$2:$F$300,0))),AND(ISNUMBER(MATCH(D161,'Feb 21'!$H$2:$H$300,0)),(ISNUMBER(MATCH(E161,'Feb 21'!$G$2:$G$300,0))))),"Found","Not Found")</f>
        <v>Not Found</v>
      </c>
      <c r="G161" s="31" t="str">
        <f>IF(OR(OR(ISNUMBER(MATCH(C161,'Feb 22'!$E$2:$E$300,0)),ISNUMBER(MATCH(C161,'Feb 22'!$F$2:$F$300,0))),AND(ISNUMBER(MATCH(D161,'Feb 22'!$H$2:$H$300,0)),(ISNUMBER(MATCH(E161,'Feb 22'!$G$2:$G$300,0))))),"Found","Not Found")</f>
        <v>Not Found</v>
      </c>
      <c r="H161" s="24" t="str">
        <f>IF(OR(OR(ISNUMBER(MATCH(C161,'Feb 23'!$E$2:$E$300,0)),ISNUMBER(MATCH(C161,'Feb 23'!$F$2:$F$300,0))),AND(ISNUMBER(MATCH(D161,'Feb 23'!$H$2:$H$300,0)),(ISNUMBER(MATCH(E161,'Feb 23'!$G$2:$G$300,0))))),"Found","Not Found")</f>
        <v>Not Found</v>
      </c>
      <c r="I161" s="24" t="str">
        <f>IF(OR(OR(ISNUMBER(MATCH(C161,'Feb 24'!$E$2:$E$301,0)),ISNUMBER(MATCH(C161,'Feb 24'!$F$2:$F$301,0))),AND(ISNUMBER(MATCH(D161,'Feb 24'!$H$2:$H$301,0)),(ISNUMBER(MATCH(E161,'Feb 24'!$G$2:$G$301,0))))),"Found","Not Found")</f>
        <v>Not Found</v>
      </c>
      <c r="J161" s="24" t="str">
        <f>IF(OR(OR(ISNUMBER(MATCH(C161,'Feb 25'!$E$2:$E$300,0)),ISNUMBER(MATCH(C161,'Feb 25'!$F$2:$F$300,0))),AND(ISNUMBER(MATCH(D161,'Feb 25'!$H$2:$H$300,0)),(ISNUMBER(MATCH(E161,'Feb 25'!$G$2:$G$300,0))))),"Found","Not Found")</f>
        <v>Not Found</v>
      </c>
      <c r="K161" s="24" t="str">
        <f>IF(OR(OR(ISNUMBER(MATCH(C161,'Feb 26'!$E$2:$E$300,0)),ISNUMBER(MATCH(C161,'Feb 26'!$F$2:$F$300,0))),AND(ISNUMBER(MATCH(D161,'Feb 26'!$H$2:$H$300,0)),(ISNUMBER(MATCH(E161,'Feb 26'!$G$2:$G$300,0))))),"Found","Not Found")</f>
        <v>Not Found</v>
      </c>
      <c r="L161" s="24" t="str">
        <f>IF(OR(OR(ISNUMBER(MATCH(C161,'Feb 27'!$E$2:$E$300,0)),ISNUMBER(MATCH(C161,'Feb 27'!$F$2:$F$300,0))),AND(ISNUMBER(MATCH(D161,'Feb 27'!$H$2:$H$300,0)),(ISNUMBER(MATCH(E161,'Feb 27'!$G$2:$G$300,0))))),"Found","Not Found")</f>
        <v>Not Found</v>
      </c>
      <c r="M161" s="24">
        <f t="shared" si="3"/>
        <v>0</v>
      </c>
    </row>
    <row r="162" spans="2:13" ht="15.75" customHeight="1" x14ac:dyDescent="0.3">
      <c r="B162" s="28" t="s">
        <v>1614</v>
      </c>
      <c r="C162" s="25"/>
      <c r="D162" s="24" t="s">
        <v>1615</v>
      </c>
      <c r="E162" s="24" t="s">
        <v>1616</v>
      </c>
      <c r="F162" s="31" t="str">
        <f>IF(OR(OR(ISNUMBER(MATCH(C162,'Feb 21'!$E$2:$E$300,0)),ISNUMBER(MATCH(C162,'Feb 21'!$F$2:$F$300,0))),AND(ISNUMBER(MATCH(D162,'Feb 21'!$H$2:$H$300,0)),(ISNUMBER(MATCH(E162,'Feb 21'!$G$2:$G$300,0))))),"Found","Not Found")</f>
        <v>Not Found</v>
      </c>
      <c r="G162" s="31" t="str">
        <f>IF(OR(OR(ISNUMBER(MATCH(C162,'Feb 22'!$E$2:$E$300,0)),ISNUMBER(MATCH(C162,'Feb 22'!$F$2:$F$300,0))),AND(ISNUMBER(MATCH(D162,'Feb 22'!$H$2:$H$300,0)),(ISNUMBER(MATCH(E162,'Feb 22'!$G$2:$G$300,0))))),"Found","Not Found")</f>
        <v>Not Found</v>
      </c>
      <c r="H162" s="24" t="str">
        <f>IF(OR(OR(ISNUMBER(MATCH(C162,'Feb 23'!$E$2:$E$300,0)),ISNUMBER(MATCH(C162,'Feb 23'!$F$2:$F$300,0))),AND(ISNUMBER(MATCH(D162,'Feb 23'!$H$2:$H$300,0)),(ISNUMBER(MATCH(E162,'Feb 23'!$G$2:$G$300,0))))),"Found","Not Found")</f>
        <v>Not Found</v>
      </c>
      <c r="I162" s="24" t="str">
        <f>IF(OR(OR(ISNUMBER(MATCH(C162,'Feb 24'!$E$2:$E$301,0)),ISNUMBER(MATCH(C162,'Feb 24'!$F$2:$F$301,0))),AND(ISNUMBER(MATCH(D162,'Feb 24'!$H$2:$H$301,0)),(ISNUMBER(MATCH(E162,'Feb 24'!$G$2:$G$301,0))))),"Found","Not Found")</f>
        <v>Not Found</v>
      </c>
      <c r="J162" s="24" t="str">
        <f>IF(OR(OR(ISNUMBER(MATCH(C162,'Feb 25'!$E$2:$E$300,0)),ISNUMBER(MATCH(C162,'Feb 25'!$F$2:$F$300,0))),AND(ISNUMBER(MATCH(D162,'Feb 25'!$H$2:$H$300,0)),(ISNUMBER(MATCH(E162,'Feb 25'!$G$2:$G$300,0))))),"Found","Not Found")</f>
        <v>Not Found</v>
      </c>
      <c r="K162" s="24" t="str">
        <f>IF(OR(OR(ISNUMBER(MATCH(C162,'Feb 26'!$E$2:$E$300,0)),ISNUMBER(MATCH(C162,'Feb 26'!$F$2:$F$300,0))),AND(ISNUMBER(MATCH(D162,'Feb 26'!$H$2:$H$300,0)),(ISNUMBER(MATCH(E162,'Feb 26'!$G$2:$G$300,0))))),"Found","Not Found")</f>
        <v>Not Found</v>
      </c>
      <c r="L162" s="24" t="str">
        <f>IF(OR(OR(ISNUMBER(MATCH(C162,'Feb 27'!$E$2:$E$300,0)),ISNUMBER(MATCH(C162,'Feb 27'!$F$2:$F$300,0))),AND(ISNUMBER(MATCH(D162,'Feb 27'!$H$2:$H$300,0)),(ISNUMBER(MATCH(E162,'Feb 27'!$G$2:$G$300,0))))),"Found","Not Found")</f>
        <v>Not Found</v>
      </c>
      <c r="M162" s="24">
        <f t="shared" si="3"/>
        <v>0</v>
      </c>
    </row>
    <row r="163" spans="2:13" ht="15.75" customHeight="1" x14ac:dyDescent="0.3">
      <c r="B163" s="28" t="s">
        <v>1617</v>
      </c>
      <c r="C163" s="25"/>
      <c r="D163" s="24" t="s">
        <v>210</v>
      </c>
      <c r="E163" s="24" t="s">
        <v>211</v>
      </c>
      <c r="F163" s="31" t="str">
        <f>IF(OR(OR(ISNUMBER(MATCH(C163,'Feb 21'!$E$2:$E$300,0)),ISNUMBER(MATCH(C163,'Feb 21'!$F$2:$F$300,0))),AND(ISNUMBER(MATCH(D163,'Feb 21'!$H$2:$H$300,0)),(ISNUMBER(MATCH(E163,'Feb 21'!$G$2:$G$300,0))))),"Found","Not Found")</f>
        <v>Not Found</v>
      </c>
      <c r="G163" s="31" t="str">
        <f>IF(OR(OR(ISNUMBER(MATCH(C163,'Feb 22'!$E$2:$E$300,0)),ISNUMBER(MATCH(C163,'Feb 22'!$F$2:$F$300,0))),AND(ISNUMBER(MATCH(D163,'Feb 22'!$H$2:$H$300,0)),(ISNUMBER(MATCH(E163,'Feb 22'!$G$2:$G$300,0))))),"Found","Not Found")</f>
        <v>Not Found</v>
      </c>
      <c r="H163" s="24" t="str">
        <f>IF(OR(OR(ISNUMBER(MATCH(C163,'Feb 23'!$E$2:$E$300,0)),ISNUMBER(MATCH(C163,'Feb 23'!$F$2:$F$300,0))),AND(ISNUMBER(MATCH(D163,'Feb 23'!$H$2:$H$300,0)),(ISNUMBER(MATCH(E163,'Feb 23'!$G$2:$G$300,0))))),"Found","Not Found")</f>
        <v>Not Found</v>
      </c>
      <c r="I163" s="24" t="str">
        <f>IF(OR(OR(ISNUMBER(MATCH(C163,'Feb 24'!$E$2:$E$301,0)),ISNUMBER(MATCH(C163,'Feb 24'!$F$2:$F$301,0))),AND(ISNUMBER(MATCH(D163,'Feb 24'!$H$2:$H$301,0)),(ISNUMBER(MATCH(E163,'Feb 24'!$G$2:$G$301,0))))),"Found","Not Found")</f>
        <v>Not Found</v>
      </c>
      <c r="J163" s="24" t="str">
        <f>IF(OR(OR(ISNUMBER(MATCH(C163,'Feb 25'!$E$2:$E$300,0)),ISNUMBER(MATCH(C163,'Feb 25'!$F$2:$F$300,0))),AND(ISNUMBER(MATCH(D163,'Feb 25'!$H$2:$H$300,0)),(ISNUMBER(MATCH(E163,'Feb 25'!$G$2:$G$300,0))))),"Found","Not Found")</f>
        <v>Not Found</v>
      </c>
      <c r="K163" s="24" t="str">
        <f>IF(OR(OR(ISNUMBER(MATCH(C163,'Feb 26'!$E$2:$E$300,0)),ISNUMBER(MATCH(C163,'Feb 26'!$F$2:$F$300,0))),AND(ISNUMBER(MATCH(D163,'Feb 26'!$H$2:$H$300,0)),(ISNUMBER(MATCH(E163,'Feb 26'!$G$2:$G$300,0))))),"Found","Not Found")</f>
        <v>Not Found</v>
      </c>
      <c r="L163" s="24" t="str">
        <f>IF(OR(OR(ISNUMBER(MATCH(C163,'Feb 27'!$E$2:$E$300,0)),ISNUMBER(MATCH(C163,'Feb 27'!$F$2:$F$300,0))),AND(ISNUMBER(MATCH(D163,'Feb 27'!$H$2:$H$300,0)),(ISNUMBER(MATCH(E163,'Feb 27'!$G$2:$G$300,0))))),"Found","Not Found")</f>
        <v>Not Found</v>
      </c>
      <c r="M163" s="24">
        <f t="shared" si="3"/>
        <v>0</v>
      </c>
    </row>
    <row r="164" spans="2:13" ht="15.75" customHeight="1" x14ac:dyDescent="0.3">
      <c r="B164" s="28" t="s">
        <v>1618</v>
      </c>
      <c r="C164" s="25"/>
      <c r="D164" s="24" t="s">
        <v>100</v>
      </c>
      <c r="E164" s="24" t="s">
        <v>101</v>
      </c>
      <c r="F164" s="31" t="s">
        <v>1622</v>
      </c>
      <c r="G164" s="31" t="s">
        <v>1622</v>
      </c>
      <c r="H164" s="31" t="s">
        <v>1622</v>
      </c>
      <c r="I164" s="31" t="s">
        <v>1622</v>
      </c>
      <c r="J164" s="24" t="str">
        <f>IF(OR(OR(ISNUMBER(MATCH(C164,'Feb 25'!$E$2:$E$300,0)),ISNUMBER(MATCH(C164,'Feb 25'!$F$2:$F$300,0))),AND(ISNUMBER(MATCH(D164,'Feb 25'!$H$2:$H$300,0)),(ISNUMBER(MATCH(E164,'Feb 25'!$G$2:$G$300,0))))),"Found","Not Found")</f>
        <v>Not Found</v>
      </c>
      <c r="K164" s="24" t="str">
        <f>IF(OR(OR(ISNUMBER(MATCH(C164,'Feb 26'!$E$2:$E$300,0)),ISNUMBER(MATCH(C164,'Feb 26'!$F$2:$F$300,0))),AND(ISNUMBER(MATCH(D164,'Feb 26'!$H$2:$H$300,0)),(ISNUMBER(MATCH(E164,'Feb 26'!$G$2:$G$300,0))))),"Found","Not Found")</f>
        <v>Not Found</v>
      </c>
      <c r="L164" s="24" t="str">
        <f>IF(OR(OR(ISNUMBER(MATCH(C164,'Feb 27'!$E$2:$E$300,0)),ISNUMBER(MATCH(C164,'Feb 27'!$F$2:$F$300,0))),AND(ISNUMBER(MATCH(D164,'Feb 27'!$H$2:$H$300,0)),(ISNUMBER(MATCH(E164,'Feb 27'!$G$2:$G$300,0))))),"Found","Not Found")</f>
        <v>Not Found</v>
      </c>
      <c r="M164" s="24">
        <f t="shared" si="3"/>
        <v>4</v>
      </c>
    </row>
    <row r="165" spans="2:13" ht="15.75" customHeight="1" x14ac:dyDescent="0.3">
      <c r="B165" s="28" t="s">
        <v>1619</v>
      </c>
      <c r="C165" s="25"/>
      <c r="D165" s="24" t="s">
        <v>1620</v>
      </c>
      <c r="E165" s="24" t="s">
        <v>1621</v>
      </c>
      <c r="F165" s="31" t="str">
        <f>IF(OR(OR(ISNUMBER(MATCH(C165,'Feb 21'!$E$2:$E$300,0)),ISNUMBER(MATCH(C165,'Feb 21'!$F$2:$F$300,0))),AND(ISNUMBER(MATCH(D165,'Feb 21'!$H$2:$H$300,0)),(ISNUMBER(MATCH(E165,'Feb 21'!$G$2:$G$300,0))))),"Found","Not Found")</f>
        <v>Not Found</v>
      </c>
      <c r="G165" s="31" t="str">
        <f>IF(OR(OR(ISNUMBER(MATCH(C165,'Feb 22'!$E$2:$E$300,0)),ISNUMBER(MATCH(C165,'Feb 22'!$F$2:$F$300,0))),AND(ISNUMBER(MATCH(D165,'Feb 22'!$H$2:$H$300,0)),(ISNUMBER(MATCH(E165,'Feb 22'!$G$2:$G$300,0))))),"Found","Not Found")</f>
        <v>Not Found</v>
      </c>
      <c r="H165" s="24" t="str">
        <f>IF(OR(OR(ISNUMBER(MATCH(C165,'Feb 23'!$E$2:$E$300,0)),ISNUMBER(MATCH(C165,'Feb 23'!$F$2:$F$300,0))),AND(ISNUMBER(MATCH(D165,'Feb 23'!$H$2:$H$300,0)),(ISNUMBER(MATCH(E165,'Feb 23'!$G$2:$G$300,0))))),"Found","Not Found")</f>
        <v>Not Found</v>
      </c>
      <c r="I165" s="24" t="str">
        <f>IF(OR(OR(ISNUMBER(MATCH(C165,'Feb 24'!$E$2:$E$301,0)),ISNUMBER(MATCH(C165,'Feb 24'!$F$2:$F$301,0))),AND(ISNUMBER(MATCH(D165,'Feb 24'!$H$2:$H$301,0)),(ISNUMBER(MATCH(E165,'Feb 24'!$G$2:$G$301,0))))),"Found","Not Found")</f>
        <v>Not Found</v>
      </c>
      <c r="J165" s="24" t="str">
        <f>IF(OR(OR(ISNUMBER(MATCH(C165,'Feb 25'!$E$2:$E$300,0)),ISNUMBER(MATCH(C165,'Feb 25'!$F$2:$F$300,0))),AND(ISNUMBER(MATCH(D165,'Feb 25'!$H$2:$H$300,0)),(ISNUMBER(MATCH(E165,'Feb 25'!$G$2:$G$300,0))))),"Found","Not Found")</f>
        <v>Not Found</v>
      </c>
      <c r="K165" s="24" t="str">
        <f>IF(OR(OR(ISNUMBER(MATCH(C165,'Feb 26'!$E$2:$E$300,0)),ISNUMBER(MATCH(C165,'Feb 26'!$F$2:$F$300,0))),AND(ISNUMBER(MATCH(D165,'Feb 26'!$H$2:$H$300,0)),(ISNUMBER(MATCH(E165,'Feb 26'!$G$2:$G$300,0))))),"Found","Not Found")</f>
        <v>Not Found</v>
      </c>
      <c r="L165" s="24" t="str">
        <f>IF(OR(OR(ISNUMBER(MATCH(C165,'Feb 27'!$E$2:$E$300,0)),ISNUMBER(MATCH(C165,'Feb 27'!$F$2:$F$300,0))),AND(ISNUMBER(MATCH(D165,'Feb 27'!$H$2:$H$300,0)),(ISNUMBER(MATCH(E165,'Feb 27'!$G$2:$G$300,0))))),"Found","Not Found")</f>
        <v>Not Found</v>
      </c>
      <c r="M165" s="24">
        <f t="shared" si="3"/>
        <v>0</v>
      </c>
    </row>
    <row r="166" spans="2:13" ht="15.75" customHeight="1" x14ac:dyDescent="0.3">
      <c r="C166" s="25"/>
      <c r="F166" s="31">
        <f>COUNTIF(F2:F165,"Found")</f>
        <v>123</v>
      </c>
      <c r="G166" s="31">
        <f>COUNTIF(G2:G165,"Found")</f>
        <v>121</v>
      </c>
      <c r="H166" s="31">
        <f t="shared" ref="H166:L166" si="4">COUNTIF(H2:H165,"Found")</f>
        <v>118</v>
      </c>
      <c r="I166" s="31">
        <f t="shared" si="4"/>
        <v>114</v>
      </c>
      <c r="J166" s="31">
        <f t="shared" si="4"/>
        <v>65</v>
      </c>
      <c r="K166" s="31">
        <f t="shared" si="4"/>
        <v>77</v>
      </c>
      <c r="L166" s="31">
        <f t="shared" si="4"/>
        <v>65</v>
      </c>
      <c r="M166" s="31"/>
    </row>
    <row r="167" spans="2:13" ht="15.75" customHeight="1" x14ac:dyDescent="0.3">
      <c r="G167" s="31"/>
    </row>
  </sheetData>
  <mergeCells count="3">
    <mergeCell ref="O2:Q2"/>
    <mergeCell ref="P4:Q4"/>
    <mergeCell ref="P5:Q5"/>
  </mergeCells>
  <conditionalFormatting sqref="M6:AJ11 M5:P5 R5:AJ5 F167:AJ1048576 M2:AJ4 N1:AJ1 M12:N16 R12:AJ16 F1:L2 H166:AJ166 M17:AJ67 M69:AJ165 F3:G166 H3:L165">
    <cfRule type="cellIs" dxfId="1" priority="2" operator="equal">
      <formula>"Found"</formula>
    </cfRule>
  </conditionalFormatting>
  <conditionalFormatting sqref="M68:AJ68">
    <cfRule type="cellIs" dxfId="0" priority="1" operator="equal">
      <formula>"Found"</formula>
    </cfRule>
  </conditionalFormatting>
  <hyperlinks>
    <hyperlink ref="B46" r:id="rId1" xr:uid="{A93BA1AF-5F83-44E0-8114-688A8602D565}"/>
    <hyperlink ref="B119" r:id="rId2" xr:uid="{E6980547-4416-4FE8-AAB4-548B58E3C531}"/>
    <hyperlink ref="B163" r:id="rId3" xr:uid="{007C90A7-6BCC-4EAF-B6C2-FB48A44D9ACA}"/>
    <hyperlink ref="B164" r:id="rId4" xr:uid="{2DDFED77-18DB-4CEE-AA2B-C5566B16DE75}"/>
    <hyperlink ref="B162" r:id="rId5" xr:uid="{F8A69680-366D-483F-97DD-2350B3A85BD5}"/>
    <hyperlink ref="B165" r:id="rId6" xr:uid="{F60D4D3C-106F-4325-AC92-06E629B7883C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9"/>
  <sheetViews>
    <sheetView workbookViewId="0">
      <pane ySplit="1" topLeftCell="A17" activePane="bottomLeft" state="frozen"/>
      <selection pane="bottomLeft" activeCell="D73" sqref="D7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44613.159218518515</v>
      </c>
      <c r="B2" s="3" t="s">
        <v>21</v>
      </c>
      <c r="C2" s="4" t="s">
        <v>22</v>
      </c>
      <c r="D2" s="4" t="s">
        <v>23</v>
      </c>
      <c r="E2" s="4">
        <v>544</v>
      </c>
      <c r="I2" s="4" t="s">
        <v>24</v>
      </c>
      <c r="K2" s="4">
        <v>36.6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28</v>
      </c>
      <c r="T2" s="4" t="s">
        <v>29</v>
      </c>
      <c r="U2" s="4" t="s">
        <v>30</v>
      </c>
      <c r="V2" s="4" t="s">
        <v>31</v>
      </c>
    </row>
    <row r="3" spans="1:22" ht="15.75" customHeight="1" x14ac:dyDescent="0.25">
      <c r="A3" s="2">
        <v>44613.173664097223</v>
      </c>
      <c r="B3" s="3" t="s">
        <v>32</v>
      </c>
      <c r="C3" s="4" t="s">
        <v>22</v>
      </c>
      <c r="D3" s="4" t="s">
        <v>23</v>
      </c>
      <c r="E3" s="4">
        <v>486</v>
      </c>
      <c r="I3" s="4" t="s">
        <v>24</v>
      </c>
      <c r="K3" s="4">
        <v>36</v>
      </c>
      <c r="L3" s="4">
        <v>20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26</v>
      </c>
      <c r="V3" s="4" t="s">
        <v>31</v>
      </c>
    </row>
    <row r="4" spans="1:22" ht="15.75" customHeight="1" x14ac:dyDescent="0.25">
      <c r="A4" s="2">
        <v>44613.197149340282</v>
      </c>
      <c r="B4" s="3" t="s">
        <v>33</v>
      </c>
      <c r="C4" s="4" t="s">
        <v>34</v>
      </c>
      <c r="G4" s="4" t="s">
        <v>35</v>
      </c>
      <c r="H4" s="4" t="s">
        <v>36</v>
      </c>
      <c r="I4" s="4" t="s">
        <v>24</v>
      </c>
      <c r="K4" s="4">
        <v>36.6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37</v>
      </c>
      <c r="V4" s="4" t="s">
        <v>31</v>
      </c>
    </row>
    <row r="5" spans="1:22" ht="15.75" customHeight="1" x14ac:dyDescent="0.25">
      <c r="A5" s="2">
        <v>44613.197537048611</v>
      </c>
      <c r="B5" s="3" t="s">
        <v>38</v>
      </c>
      <c r="C5" s="4" t="s">
        <v>22</v>
      </c>
      <c r="D5" s="4" t="s">
        <v>23</v>
      </c>
      <c r="E5" s="4">
        <v>578</v>
      </c>
      <c r="I5" s="4" t="s">
        <v>24</v>
      </c>
      <c r="K5" s="4">
        <v>35.4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31</v>
      </c>
    </row>
    <row r="6" spans="1:22" ht="15.75" customHeight="1" x14ac:dyDescent="0.25">
      <c r="A6" s="2">
        <v>44613.210340729165</v>
      </c>
      <c r="B6" s="3" t="s">
        <v>39</v>
      </c>
      <c r="C6" s="4" t="s">
        <v>22</v>
      </c>
      <c r="D6" s="4" t="s">
        <v>23</v>
      </c>
      <c r="E6" s="4">
        <v>596</v>
      </c>
      <c r="I6" s="4" t="s">
        <v>40</v>
      </c>
      <c r="J6" s="4" t="s">
        <v>31</v>
      </c>
      <c r="K6" s="4">
        <v>36</v>
      </c>
      <c r="L6" s="4">
        <v>14</v>
      </c>
      <c r="M6" s="4" t="s">
        <v>25</v>
      </c>
      <c r="N6" s="4" t="s">
        <v>26</v>
      </c>
      <c r="O6" s="4" t="s">
        <v>26</v>
      </c>
      <c r="Q6" s="4" t="s">
        <v>41</v>
      </c>
      <c r="S6" s="4" t="s">
        <v>27</v>
      </c>
      <c r="T6" s="4" t="s">
        <v>27</v>
      </c>
      <c r="U6" s="4" t="s">
        <v>27</v>
      </c>
      <c r="V6" s="4" t="s">
        <v>31</v>
      </c>
    </row>
    <row r="7" spans="1:22" ht="15.75" customHeight="1" x14ac:dyDescent="0.25">
      <c r="A7" s="2">
        <v>44613.211485486114</v>
      </c>
      <c r="B7" s="3" t="s">
        <v>42</v>
      </c>
      <c r="C7" s="4" t="s">
        <v>22</v>
      </c>
      <c r="D7" s="4" t="s">
        <v>23</v>
      </c>
      <c r="E7" s="4">
        <v>567</v>
      </c>
      <c r="I7" s="4" t="s">
        <v>24</v>
      </c>
      <c r="K7" s="4">
        <v>36.5</v>
      </c>
      <c r="L7" s="4">
        <v>16</v>
      </c>
      <c r="M7" s="4" t="s">
        <v>25</v>
      </c>
      <c r="N7" s="4" t="s">
        <v>26</v>
      </c>
      <c r="O7" s="4" t="s">
        <v>26</v>
      </c>
      <c r="Q7" s="4" t="s">
        <v>41</v>
      </c>
      <c r="S7" s="4" t="s">
        <v>27</v>
      </c>
      <c r="T7" s="4" t="s">
        <v>27</v>
      </c>
      <c r="U7" s="4" t="s">
        <v>43</v>
      </c>
      <c r="V7" s="4" t="s">
        <v>31</v>
      </c>
    </row>
    <row r="8" spans="1:22" ht="15.75" customHeight="1" x14ac:dyDescent="0.25">
      <c r="A8" s="2">
        <v>44613.222380706022</v>
      </c>
      <c r="B8" s="3" t="s">
        <v>44</v>
      </c>
      <c r="C8" s="4" t="s">
        <v>22</v>
      </c>
      <c r="D8" s="4" t="s">
        <v>23</v>
      </c>
      <c r="E8" s="4">
        <v>552</v>
      </c>
      <c r="I8" s="4" t="s">
        <v>40</v>
      </c>
      <c r="J8" s="4" t="s">
        <v>26</v>
      </c>
      <c r="K8" s="4">
        <v>36.4</v>
      </c>
      <c r="L8" s="4">
        <v>16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45</v>
      </c>
      <c r="V8" s="4" t="s">
        <v>31</v>
      </c>
    </row>
    <row r="9" spans="1:22" ht="15.75" customHeight="1" x14ac:dyDescent="0.25">
      <c r="A9" s="2">
        <v>44613.223944490739</v>
      </c>
      <c r="B9" s="3" t="s">
        <v>46</v>
      </c>
      <c r="C9" s="4" t="s">
        <v>22</v>
      </c>
      <c r="D9" s="4" t="s">
        <v>23</v>
      </c>
      <c r="E9" s="4">
        <v>279</v>
      </c>
      <c r="I9" s="4" t="s">
        <v>24</v>
      </c>
      <c r="K9" s="4">
        <v>35.799999999999997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31</v>
      </c>
    </row>
    <row r="10" spans="1:22" ht="15.75" customHeight="1" x14ac:dyDescent="0.25">
      <c r="A10" s="2">
        <v>44613.224057314816</v>
      </c>
      <c r="B10" s="4">
        <v>9334534384</v>
      </c>
      <c r="C10" s="4" t="s">
        <v>22</v>
      </c>
      <c r="D10" s="4" t="s">
        <v>23</v>
      </c>
      <c r="E10" s="4">
        <v>782</v>
      </c>
      <c r="I10" s="4" t="s">
        <v>40</v>
      </c>
      <c r="J10" s="4" t="s">
        <v>26</v>
      </c>
      <c r="K10" s="4">
        <v>36.200000000000003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31</v>
      </c>
    </row>
    <row r="11" spans="1:22" ht="15.75" customHeight="1" x14ac:dyDescent="0.25">
      <c r="A11" s="2">
        <v>44613.226360405097</v>
      </c>
      <c r="B11" s="3" t="s">
        <v>47</v>
      </c>
      <c r="C11" s="4" t="s">
        <v>22</v>
      </c>
      <c r="D11" s="4" t="s">
        <v>23</v>
      </c>
      <c r="E11" s="4">
        <v>673</v>
      </c>
      <c r="I11" s="4" t="s">
        <v>24</v>
      </c>
      <c r="K11" s="4">
        <v>36.1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31</v>
      </c>
    </row>
    <row r="12" spans="1:22" ht="15.75" customHeight="1" x14ac:dyDescent="0.25">
      <c r="A12" s="2">
        <v>44613.227305868058</v>
      </c>
      <c r="B12" s="3" t="s">
        <v>48</v>
      </c>
      <c r="C12" s="4" t="s">
        <v>22</v>
      </c>
      <c r="D12" s="4" t="s">
        <v>23</v>
      </c>
      <c r="E12" s="4">
        <v>268</v>
      </c>
      <c r="I12" s="4" t="s">
        <v>40</v>
      </c>
      <c r="J12" s="4" t="s">
        <v>26</v>
      </c>
      <c r="K12" s="4">
        <v>36.4</v>
      </c>
      <c r="L12" s="4">
        <v>17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30</v>
      </c>
      <c r="V12" s="4" t="s">
        <v>31</v>
      </c>
    </row>
    <row r="13" spans="1:22" ht="15.75" customHeight="1" x14ac:dyDescent="0.25">
      <c r="A13" s="2">
        <v>44613.227528564814</v>
      </c>
      <c r="B13" s="3" t="s">
        <v>49</v>
      </c>
      <c r="C13" s="4" t="s">
        <v>22</v>
      </c>
      <c r="D13" s="4" t="s">
        <v>23</v>
      </c>
      <c r="E13" s="4">
        <v>667</v>
      </c>
      <c r="I13" s="4" t="s">
        <v>40</v>
      </c>
      <c r="J13" s="4" t="s">
        <v>26</v>
      </c>
      <c r="K13" s="4">
        <v>36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50</v>
      </c>
      <c r="V13" s="4" t="s">
        <v>31</v>
      </c>
    </row>
    <row r="14" spans="1:22" ht="15.75" customHeight="1" x14ac:dyDescent="0.25">
      <c r="A14" s="2">
        <v>44613.236274965282</v>
      </c>
      <c r="B14" s="3" t="s">
        <v>51</v>
      </c>
      <c r="C14" s="4" t="s">
        <v>22</v>
      </c>
      <c r="D14" s="4" t="s">
        <v>23</v>
      </c>
      <c r="E14" s="4">
        <v>797</v>
      </c>
      <c r="I14" s="4" t="s">
        <v>24</v>
      </c>
      <c r="K14" s="4">
        <v>36.5</v>
      </c>
      <c r="L14" s="4">
        <v>16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31</v>
      </c>
    </row>
    <row r="15" spans="1:22" ht="15.75" customHeight="1" x14ac:dyDescent="0.25">
      <c r="A15" s="2">
        <v>44613.236435891202</v>
      </c>
      <c r="B15" s="3" t="s">
        <v>52</v>
      </c>
      <c r="C15" s="4" t="s">
        <v>22</v>
      </c>
      <c r="D15" s="4" t="s">
        <v>23</v>
      </c>
      <c r="E15" s="4">
        <v>749</v>
      </c>
      <c r="I15" s="4" t="s">
        <v>24</v>
      </c>
      <c r="K15" s="4">
        <v>36</v>
      </c>
      <c r="L15" s="4">
        <v>18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29</v>
      </c>
      <c r="U15" s="4" t="s">
        <v>27</v>
      </c>
      <c r="V15" s="4" t="s">
        <v>31</v>
      </c>
    </row>
    <row r="16" spans="1:22" ht="15.75" customHeight="1" x14ac:dyDescent="0.25">
      <c r="A16" s="2">
        <v>44613.237409965281</v>
      </c>
      <c r="B16" s="3" t="s">
        <v>53</v>
      </c>
      <c r="C16" s="4" t="s">
        <v>22</v>
      </c>
      <c r="D16" s="4" t="s">
        <v>23</v>
      </c>
      <c r="E16" s="4">
        <v>660</v>
      </c>
      <c r="I16" s="4" t="s">
        <v>24</v>
      </c>
      <c r="K16" s="4">
        <v>36.299999999999997</v>
      </c>
      <c r="L16" s="4">
        <v>17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54</v>
      </c>
      <c r="V16" s="4" t="s">
        <v>31</v>
      </c>
    </row>
    <row r="17" spans="1:22" ht="15.75" customHeight="1" x14ac:dyDescent="0.25">
      <c r="A17" s="2">
        <v>44613.238517395832</v>
      </c>
      <c r="B17" s="3" t="s">
        <v>55</v>
      </c>
      <c r="C17" s="4" t="s">
        <v>22</v>
      </c>
      <c r="D17" s="4" t="s">
        <v>23</v>
      </c>
      <c r="E17" s="4">
        <v>784</v>
      </c>
      <c r="I17" s="4" t="s">
        <v>24</v>
      </c>
      <c r="K17" s="4">
        <v>35.700000000000003</v>
      </c>
      <c r="L17" s="4">
        <v>17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56</v>
      </c>
      <c r="V17" s="4" t="s">
        <v>31</v>
      </c>
    </row>
    <row r="18" spans="1:22" ht="15.75" customHeight="1" x14ac:dyDescent="0.25">
      <c r="A18" s="2">
        <v>44613.241109803239</v>
      </c>
      <c r="B18" s="3" t="s">
        <v>57</v>
      </c>
      <c r="C18" s="4" t="s">
        <v>22</v>
      </c>
      <c r="D18" s="4" t="s">
        <v>23</v>
      </c>
      <c r="E18" s="4">
        <v>767</v>
      </c>
      <c r="I18" s="4" t="s">
        <v>40</v>
      </c>
      <c r="J18" s="4" t="s">
        <v>26</v>
      </c>
      <c r="K18" s="4">
        <v>36.5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31</v>
      </c>
    </row>
    <row r="19" spans="1:22" ht="15.75" customHeight="1" x14ac:dyDescent="0.25">
      <c r="A19" s="2">
        <v>44613.241645104164</v>
      </c>
      <c r="B19" s="3" t="s">
        <v>58</v>
      </c>
      <c r="C19" s="4" t="s">
        <v>22</v>
      </c>
      <c r="D19" s="4" t="s">
        <v>23</v>
      </c>
      <c r="E19" s="4">
        <v>786</v>
      </c>
      <c r="I19" s="4" t="s">
        <v>24</v>
      </c>
      <c r="K19" s="4">
        <v>36.200000000000003</v>
      </c>
      <c r="L19" s="4">
        <v>19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31</v>
      </c>
    </row>
    <row r="20" spans="1:22" ht="15.75" customHeight="1" x14ac:dyDescent="0.25">
      <c r="A20" s="2">
        <v>44613.24536429398</v>
      </c>
      <c r="B20" s="3" t="s">
        <v>59</v>
      </c>
      <c r="C20" s="4" t="s">
        <v>22</v>
      </c>
      <c r="D20" s="4" t="s">
        <v>23</v>
      </c>
      <c r="E20" s="4">
        <v>733</v>
      </c>
      <c r="I20" s="4" t="s">
        <v>24</v>
      </c>
      <c r="K20" s="4">
        <v>36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60</v>
      </c>
      <c r="V20" s="4" t="s">
        <v>31</v>
      </c>
    </row>
    <row r="21" spans="1:22" ht="15.75" customHeight="1" x14ac:dyDescent="0.25">
      <c r="A21" s="2">
        <v>44613.250743402779</v>
      </c>
      <c r="B21" s="3" t="s">
        <v>61</v>
      </c>
      <c r="C21" s="4" t="s">
        <v>22</v>
      </c>
      <c r="D21" s="4" t="s">
        <v>23</v>
      </c>
      <c r="E21" s="4">
        <v>451</v>
      </c>
      <c r="I21" s="4" t="s">
        <v>24</v>
      </c>
      <c r="K21" s="4">
        <v>36.200000000000003</v>
      </c>
      <c r="L21" s="4">
        <v>12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31</v>
      </c>
    </row>
    <row r="22" spans="1:22" ht="12.5" x14ac:dyDescent="0.25">
      <c r="A22" s="2">
        <v>44613.251373483799</v>
      </c>
      <c r="B22" s="3" t="s">
        <v>62</v>
      </c>
      <c r="C22" s="4" t="s">
        <v>34</v>
      </c>
      <c r="G22" s="4" t="s">
        <v>63</v>
      </c>
      <c r="H22" s="4" t="s">
        <v>64</v>
      </c>
      <c r="I22" s="4" t="s">
        <v>40</v>
      </c>
      <c r="J22" s="4" t="s">
        <v>26</v>
      </c>
      <c r="K22" s="4">
        <v>36.5</v>
      </c>
      <c r="L22" s="4">
        <v>15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31</v>
      </c>
    </row>
    <row r="23" spans="1:22" ht="12.5" x14ac:dyDescent="0.25">
      <c r="A23" s="2">
        <v>44613.254625914356</v>
      </c>
      <c r="B23" s="3" t="s">
        <v>65</v>
      </c>
      <c r="C23" s="4" t="s">
        <v>34</v>
      </c>
      <c r="G23" s="4" t="s">
        <v>66</v>
      </c>
      <c r="H23" s="4" t="s">
        <v>67</v>
      </c>
      <c r="I23" s="4" t="s">
        <v>24</v>
      </c>
      <c r="K23" s="4">
        <v>36.4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31</v>
      </c>
    </row>
    <row r="24" spans="1:22" ht="12.5" x14ac:dyDescent="0.25">
      <c r="A24" s="2">
        <v>44613.257552361116</v>
      </c>
      <c r="B24" s="3" t="s">
        <v>68</v>
      </c>
      <c r="C24" s="4" t="s">
        <v>22</v>
      </c>
      <c r="D24" s="4" t="s">
        <v>23</v>
      </c>
      <c r="E24" s="4">
        <v>558</v>
      </c>
      <c r="I24" s="4" t="s">
        <v>40</v>
      </c>
      <c r="J24" s="4" t="s">
        <v>26</v>
      </c>
      <c r="K24" s="4">
        <v>36.200000000000003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69</v>
      </c>
      <c r="T24" s="4" t="s">
        <v>27</v>
      </c>
      <c r="U24" s="4" t="s">
        <v>27</v>
      </c>
      <c r="V24" s="4" t="s">
        <v>31</v>
      </c>
    </row>
    <row r="25" spans="1:22" ht="12.5" x14ac:dyDescent="0.25">
      <c r="A25" s="2">
        <v>44613.260314039348</v>
      </c>
      <c r="B25" s="3" t="s">
        <v>70</v>
      </c>
      <c r="C25" s="4" t="s">
        <v>22</v>
      </c>
      <c r="D25" s="4" t="s">
        <v>23</v>
      </c>
      <c r="E25" s="4">
        <v>407</v>
      </c>
      <c r="I25" s="4" t="s">
        <v>24</v>
      </c>
      <c r="K25" s="4">
        <v>36.5</v>
      </c>
      <c r="L25" s="4">
        <v>16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31</v>
      </c>
    </row>
    <row r="26" spans="1:22" ht="12.5" x14ac:dyDescent="0.25">
      <c r="A26" s="2">
        <v>44613.264448969909</v>
      </c>
      <c r="B26" s="3" t="s">
        <v>71</v>
      </c>
      <c r="C26" s="4" t="s">
        <v>22</v>
      </c>
      <c r="D26" s="4" t="s">
        <v>23</v>
      </c>
      <c r="E26" s="4">
        <v>696</v>
      </c>
      <c r="I26" s="4" t="s">
        <v>40</v>
      </c>
      <c r="J26" s="4" t="s">
        <v>26</v>
      </c>
      <c r="K26" s="4">
        <v>35.799999999999997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69</v>
      </c>
      <c r="T26" s="4" t="s">
        <v>27</v>
      </c>
      <c r="U26" s="4" t="s">
        <v>27</v>
      </c>
      <c r="V26" s="4" t="s">
        <v>31</v>
      </c>
    </row>
    <row r="27" spans="1:22" ht="12.5" x14ac:dyDescent="0.25">
      <c r="A27" s="2">
        <v>44613.265324918983</v>
      </c>
      <c r="B27" s="3" t="s">
        <v>72</v>
      </c>
      <c r="C27" s="4" t="s">
        <v>22</v>
      </c>
      <c r="D27" s="4" t="s">
        <v>23</v>
      </c>
      <c r="E27" s="4">
        <v>591</v>
      </c>
      <c r="I27" s="4" t="s">
        <v>40</v>
      </c>
      <c r="J27" s="4" t="s">
        <v>26</v>
      </c>
      <c r="K27" s="4">
        <v>36.4</v>
      </c>
      <c r="L27" s="4">
        <v>20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45</v>
      </c>
      <c r="V27" s="4" t="s">
        <v>31</v>
      </c>
    </row>
    <row r="28" spans="1:22" ht="12.5" x14ac:dyDescent="0.25">
      <c r="A28" s="2">
        <v>44613.268994363425</v>
      </c>
      <c r="B28" s="3" t="s">
        <v>73</v>
      </c>
      <c r="C28" s="4" t="s">
        <v>22</v>
      </c>
      <c r="D28" s="4" t="s">
        <v>23</v>
      </c>
      <c r="E28" s="4">
        <v>143</v>
      </c>
      <c r="I28" s="4" t="s">
        <v>40</v>
      </c>
      <c r="J28" s="4" t="s">
        <v>26</v>
      </c>
      <c r="K28" s="4">
        <v>35.4</v>
      </c>
      <c r="L28" s="4">
        <v>16</v>
      </c>
      <c r="M28" s="4" t="s">
        <v>25</v>
      </c>
      <c r="N28" s="4" t="s">
        <v>26</v>
      </c>
      <c r="O28" s="4" t="s">
        <v>26</v>
      </c>
      <c r="Q28" s="4" t="s">
        <v>41</v>
      </c>
      <c r="S28" s="4" t="s">
        <v>27</v>
      </c>
      <c r="T28" s="4" t="s">
        <v>27</v>
      </c>
      <c r="U28" s="4" t="s">
        <v>27</v>
      </c>
      <c r="V28" s="4" t="s">
        <v>31</v>
      </c>
    </row>
    <row r="29" spans="1:22" ht="12.5" x14ac:dyDescent="0.25">
      <c r="A29" s="2">
        <v>44613.269363541665</v>
      </c>
      <c r="B29" s="3" t="s">
        <v>74</v>
      </c>
      <c r="C29" s="4" t="s">
        <v>22</v>
      </c>
      <c r="D29" s="4" t="s">
        <v>23</v>
      </c>
      <c r="E29" s="4">
        <v>736</v>
      </c>
      <c r="I29" s="4" t="s">
        <v>40</v>
      </c>
      <c r="J29" s="4" t="s">
        <v>26</v>
      </c>
      <c r="K29" s="4">
        <v>36.5</v>
      </c>
      <c r="L29" s="4">
        <v>14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31</v>
      </c>
    </row>
    <row r="30" spans="1:22" ht="12.5" x14ac:dyDescent="0.25">
      <c r="A30" s="2">
        <v>44613.270165532405</v>
      </c>
      <c r="B30" s="4">
        <v>9561820669</v>
      </c>
      <c r="C30" s="4" t="s">
        <v>22</v>
      </c>
      <c r="D30" s="4" t="s">
        <v>23</v>
      </c>
      <c r="E30" s="4">
        <v>651</v>
      </c>
      <c r="I30" s="4" t="s">
        <v>40</v>
      </c>
      <c r="J30" s="4" t="s">
        <v>26</v>
      </c>
      <c r="K30" s="4">
        <v>36.5</v>
      </c>
      <c r="L30" s="4">
        <v>20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75</v>
      </c>
      <c r="V30" s="4" t="s">
        <v>31</v>
      </c>
    </row>
    <row r="31" spans="1:22" ht="12.5" x14ac:dyDescent="0.25">
      <c r="A31" s="2">
        <v>44613.271235</v>
      </c>
      <c r="B31" s="3" t="s">
        <v>76</v>
      </c>
      <c r="C31" s="4" t="s">
        <v>22</v>
      </c>
      <c r="D31" s="4" t="s">
        <v>23</v>
      </c>
      <c r="E31" s="4">
        <v>771</v>
      </c>
      <c r="I31" s="4" t="s">
        <v>40</v>
      </c>
      <c r="J31" s="4" t="s">
        <v>26</v>
      </c>
      <c r="K31" s="4">
        <v>36.5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41</v>
      </c>
      <c r="S31" s="4" t="s">
        <v>27</v>
      </c>
      <c r="T31" s="4" t="s">
        <v>27</v>
      </c>
      <c r="U31" s="4" t="s">
        <v>27</v>
      </c>
      <c r="V31" s="4" t="s">
        <v>31</v>
      </c>
    </row>
    <row r="32" spans="1:22" ht="12.5" x14ac:dyDescent="0.25">
      <c r="A32" s="2">
        <v>44613.27453033565</v>
      </c>
      <c r="B32" s="3" t="s">
        <v>77</v>
      </c>
      <c r="C32" s="4" t="s">
        <v>22</v>
      </c>
      <c r="D32" s="4" t="s">
        <v>78</v>
      </c>
      <c r="F32" s="4" t="s">
        <v>79</v>
      </c>
      <c r="I32" s="4" t="s">
        <v>24</v>
      </c>
      <c r="K32" s="4">
        <v>36.4</v>
      </c>
      <c r="L32" s="4">
        <v>14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31</v>
      </c>
    </row>
    <row r="33" spans="1:22" ht="12.5" x14ac:dyDescent="0.25">
      <c r="A33" s="2">
        <v>44613.275409074078</v>
      </c>
      <c r="B33" s="3" t="s">
        <v>80</v>
      </c>
      <c r="C33" s="4" t="s">
        <v>22</v>
      </c>
      <c r="D33" s="4" t="s">
        <v>23</v>
      </c>
      <c r="E33" s="4">
        <v>798</v>
      </c>
      <c r="I33" s="4" t="s">
        <v>24</v>
      </c>
      <c r="K33" s="4">
        <v>36.4</v>
      </c>
      <c r="L33" s="4">
        <v>16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56</v>
      </c>
      <c r="V33" s="4" t="s">
        <v>31</v>
      </c>
    </row>
    <row r="34" spans="1:22" ht="12.5" x14ac:dyDescent="0.25">
      <c r="A34" s="2">
        <v>44613.276710219907</v>
      </c>
      <c r="B34" s="3" t="s">
        <v>81</v>
      </c>
      <c r="C34" s="4" t="s">
        <v>22</v>
      </c>
      <c r="D34" s="4" t="s">
        <v>23</v>
      </c>
      <c r="E34" s="4">
        <v>685</v>
      </c>
      <c r="I34" s="4" t="s">
        <v>40</v>
      </c>
      <c r="J34" s="4" t="s">
        <v>26</v>
      </c>
      <c r="K34" s="4">
        <v>36.1</v>
      </c>
      <c r="L34" s="4">
        <v>28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31</v>
      </c>
    </row>
    <row r="35" spans="1:22" ht="12.5" x14ac:dyDescent="0.25">
      <c r="A35" s="2">
        <v>44613.277197326388</v>
      </c>
      <c r="B35" s="3" t="s">
        <v>82</v>
      </c>
      <c r="C35" s="4" t="s">
        <v>22</v>
      </c>
      <c r="D35" s="4" t="s">
        <v>23</v>
      </c>
      <c r="E35" s="4">
        <v>153</v>
      </c>
      <c r="I35" s="4" t="s">
        <v>40</v>
      </c>
      <c r="J35" s="4" t="s">
        <v>26</v>
      </c>
      <c r="K35" s="4">
        <v>36.4</v>
      </c>
      <c r="L35" s="4">
        <v>20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56</v>
      </c>
      <c r="V35" s="4" t="s">
        <v>31</v>
      </c>
    </row>
    <row r="36" spans="1:22" ht="12.5" x14ac:dyDescent="0.25">
      <c r="A36" s="2">
        <v>44613.280691296299</v>
      </c>
      <c r="B36" s="3" t="s">
        <v>83</v>
      </c>
      <c r="C36" s="4" t="s">
        <v>22</v>
      </c>
      <c r="D36" s="4" t="s">
        <v>23</v>
      </c>
      <c r="E36" s="4">
        <v>698</v>
      </c>
      <c r="I36" s="4" t="s">
        <v>24</v>
      </c>
      <c r="K36" s="4">
        <v>36.1</v>
      </c>
      <c r="L36" s="4">
        <v>13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60</v>
      </c>
      <c r="V36" s="4" t="s">
        <v>31</v>
      </c>
    </row>
    <row r="37" spans="1:22" ht="12.5" x14ac:dyDescent="0.25">
      <c r="A37" s="2">
        <v>44613.283841412034</v>
      </c>
      <c r="B37" s="3" t="s">
        <v>84</v>
      </c>
      <c r="C37" s="4" t="s">
        <v>22</v>
      </c>
      <c r="D37" s="4" t="s">
        <v>23</v>
      </c>
      <c r="E37" s="4">
        <v>678</v>
      </c>
      <c r="I37" s="4" t="s">
        <v>40</v>
      </c>
      <c r="J37" s="4" t="s">
        <v>26</v>
      </c>
      <c r="K37" s="4">
        <v>36.4</v>
      </c>
      <c r="L37" s="4">
        <v>22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56</v>
      </c>
      <c r="V37" s="4" t="s">
        <v>31</v>
      </c>
    </row>
    <row r="38" spans="1:22" ht="12.5" x14ac:dyDescent="0.25">
      <c r="A38" s="2">
        <v>44613.28724060185</v>
      </c>
      <c r="B38" s="3" t="s">
        <v>85</v>
      </c>
      <c r="C38" s="4" t="s">
        <v>22</v>
      </c>
      <c r="D38" s="4" t="s">
        <v>23</v>
      </c>
      <c r="E38" s="4">
        <v>248</v>
      </c>
      <c r="I38" s="4" t="s">
        <v>40</v>
      </c>
      <c r="J38" s="4" t="s">
        <v>26</v>
      </c>
      <c r="K38" s="4">
        <v>36.200000000000003</v>
      </c>
      <c r="L38" s="4">
        <v>22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60</v>
      </c>
      <c r="V38" s="4" t="s">
        <v>31</v>
      </c>
    </row>
    <row r="39" spans="1:22" ht="12.5" x14ac:dyDescent="0.25">
      <c r="A39" s="2">
        <v>44613.289707418982</v>
      </c>
      <c r="B39" s="3" t="s">
        <v>86</v>
      </c>
      <c r="C39" s="4" t="s">
        <v>34</v>
      </c>
      <c r="G39" s="4" t="s">
        <v>87</v>
      </c>
      <c r="H39" s="4" t="s">
        <v>88</v>
      </c>
      <c r="I39" s="4" t="s">
        <v>24</v>
      </c>
      <c r="K39" s="4">
        <v>35.700000000000003</v>
      </c>
      <c r="L39" s="4">
        <v>18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28</v>
      </c>
      <c r="T39" s="4" t="s">
        <v>27</v>
      </c>
      <c r="U39" s="4" t="s">
        <v>27</v>
      </c>
      <c r="V39" s="4" t="s">
        <v>31</v>
      </c>
    </row>
    <row r="40" spans="1:22" ht="12.5" x14ac:dyDescent="0.25">
      <c r="A40" s="2">
        <v>44613.290805520832</v>
      </c>
      <c r="B40" s="4" t="s">
        <v>89</v>
      </c>
      <c r="C40" s="4" t="s">
        <v>22</v>
      </c>
      <c r="D40" s="4" t="s">
        <v>23</v>
      </c>
      <c r="E40" s="4">
        <v>681</v>
      </c>
      <c r="I40" s="4" t="s">
        <v>24</v>
      </c>
      <c r="K40" s="4">
        <v>36.700000000000003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41</v>
      </c>
      <c r="S40" s="4" t="s">
        <v>27</v>
      </c>
      <c r="T40" s="4" t="s">
        <v>27</v>
      </c>
      <c r="U40" s="4" t="s">
        <v>90</v>
      </c>
      <c r="V40" s="4" t="s">
        <v>31</v>
      </c>
    </row>
    <row r="41" spans="1:22" ht="12.5" x14ac:dyDescent="0.25">
      <c r="A41" s="2">
        <v>44613.291472916666</v>
      </c>
      <c r="B41" s="3" t="s">
        <v>91</v>
      </c>
      <c r="C41" s="4" t="s">
        <v>22</v>
      </c>
      <c r="D41" s="4" t="s">
        <v>23</v>
      </c>
      <c r="E41" s="4">
        <v>789</v>
      </c>
      <c r="I41" s="4" t="s">
        <v>24</v>
      </c>
      <c r="K41" s="4">
        <v>35.5</v>
      </c>
      <c r="L41" s="4">
        <v>14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30</v>
      </c>
      <c r="V41" s="4" t="s">
        <v>31</v>
      </c>
    </row>
    <row r="42" spans="1:22" ht="12.5" x14ac:dyDescent="0.25">
      <c r="A42" s="2">
        <v>44613.292896134255</v>
      </c>
      <c r="B42" s="3" t="s">
        <v>92</v>
      </c>
      <c r="C42" s="4" t="s">
        <v>34</v>
      </c>
      <c r="G42" s="4" t="s">
        <v>93</v>
      </c>
      <c r="H42" s="4" t="s">
        <v>94</v>
      </c>
      <c r="I42" s="4" t="s">
        <v>40</v>
      </c>
      <c r="J42" s="4" t="s">
        <v>26</v>
      </c>
      <c r="K42" s="4">
        <v>36.200000000000003</v>
      </c>
      <c r="L42" s="4">
        <v>15</v>
      </c>
      <c r="M42" s="4" t="s">
        <v>25</v>
      </c>
      <c r="N42" s="4" t="s">
        <v>26</v>
      </c>
      <c r="O42" s="4" t="s">
        <v>26</v>
      </c>
      <c r="Q42" s="4" t="s">
        <v>41</v>
      </c>
      <c r="S42" s="4" t="s">
        <v>27</v>
      </c>
      <c r="T42" s="4" t="s">
        <v>27</v>
      </c>
      <c r="U42" s="4" t="s">
        <v>27</v>
      </c>
      <c r="V42" s="4" t="s">
        <v>31</v>
      </c>
    </row>
    <row r="43" spans="1:22" ht="12.5" x14ac:dyDescent="0.25">
      <c r="A43" s="2">
        <v>44613.293690312501</v>
      </c>
      <c r="B43" s="3" t="s">
        <v>95</v>
      </c>
      <c r="C43" s="4" t="s">
        <v>22</v>
      </c>
      <c r="D43" s="4" t="s">
        <v>23</v>
      </c>
      <c r="E43" s="4">
        <v>616</v>
      </c>
      <c r="I43" s="4" t="s">
        <v>24</v>
      </c>
      <c r="K43" s="4">
        <v>36.5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45</v>
      </c>
      <c r="V43" s="4" t="s">
        <v>31</v>
      </c>
    </row>
    <row r="44" spans="1:22" ht="12.5" x14ac:dyDescent="0.25">
      <c r="A44" s="2">
        <v>44613.295177071763</v>
      </c>
      <c r="B44" s="3" t="s">
        <v>96</v>
      </c>
      <c r="C44" s="4" t="s">
        <v>34</v>
      </c>
      <c r="G44" s="4" t="s">
        <v>97</v>
      </c>
      <c r="H44" s="4" t="s">
        <v>98</v>
      </c>
      <c r="I44" s="4" t="s">
        <v>40</v>
      </c>
      <c r="J44" s="4" t="s">
        <v>26</v>
      </c>
      <c r="K44" s="4">
        <v>36.4</v>
      </c>
      <c r="L44" s="4">
        <v>12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31</v>
      </c>
    </row>
    <row r="45" spans="1:22" ht="12.5" x14ac:dyDescent="0.25">
      <c r="A45" s="2">
        <v>44613.296988935181</v>
      </c>
      <c r="B45" s="3" t="s">
        <v>99</v>
      </c>
      <c r="C45" s="4" t="s">
        <v>34</v>
      </c>
      <c r="G45" s="4" t="s">
        <v>100</v>
      </c>
      <c r="H45" s="4" t="s">
        <v>101</v>
      </c>
      <c r="I45" s="4" t="s">
        <v>40</v>
      </c>
      <c r="J45" s="4" t="s">
        <v>26</v>
      </c>
      <c r="K45" s="4">
        <v>36.4</v>
      </c>
      <c r="L45" s="4">
        <v>18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31</v>
      </c>
    </row>
    <row r="46" spans="1:22" ht="12.5" x14ac:dyDescent="0.25">
      <c r="A46" s="2">
        <v>44613.302560972224</v>
      </c>
      <c r="B46" s="3" t="s">
        <v>102</v>
      </c>
      <c r="C46" s="4" t="s">
        <v>34</v>
      </c>
      <c r="G46" s="4" t="s">
        <v>103</v>
      </c>
      <c r="H46" s="4" t="s">
        <v>104</v>
      </c>
      <c r="I46" s="4" t="s">
        <v>24</v>
      </c>
      <c r="K46" s="4">
        <v>36.299999999999997</v>
      </c>
      <c r="L46" s="4">
        <v>56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105</v>
      </c>
      <c r="V46" s="4" t="s">
        <v>31</v>
      </c>
    </row>
    <row r="47" spans="1:22" ht="12.5" x14ac:dyDescent="0.25">
      <c r="A47" s="2">
        <v>44613.304716180559</v>
      </c>
      <c r="B47" s="4">
        <v>9190791175</v>
      </c>
      <c r="C47" s="4" t="s">
        <v>22</v>
      </c>
      <c r="D47" s="4" t="s">
        <v>23</v>
      </c>
      <c r="E47" s="4">
        <v>546</v>
      </c>
      <c r="I47" s="4" t="s">
        <v>40</v>
      </c>
      <c r="J47" s="4" t="s">
        <v>26</v>
      </c>
      <c r="K47" s="4">
        <v>36.200000000000003</v>
      </c>
      <c r="L47" s="4">
        <v>17</v>
      </c>
      <c r="M47" s="4" t="s">
        <v>25</v>
      </c>
      <c r="N47" s="4" t="s">
        <v>26</v>
      </c>
      <c r="O47" s="4" t="s">
        <v>26</v>
      </c>
      <c r="Q47" s="4" t="s">
        <v>41</v>
      </c>
      <c r="S47" s="4" t="s">
        <v>27</v>
      </c>
      <c r="T47" s="4" t="s">
        <v>27</v>
      </c>
      <c r="U47" s="4" t="s">
        <v>106</v>
      </c>
      <c r="V47" s="4" t="s">
        <v>31</v>
      </c>
    </row>
    <row r="48" spans="1:22" ht="12.5" x14ac:dyDescent="0.25">
      <c r="A48" s="2">
        <v>44613.305252546299</v>
      </c>
      <c r="B48" s="3" t="s">
        <v>107</v>
      </c>
      <c r="C48" s="4" t="s">
        <v>22</v>
      </c>
      <c r="D48" s="4" t="s">
        <v>23</v>
      </c>
      <c r="E48" s="4">
        <v>663</v>
      </c>
      <c r="I48" s="4" t="s">
        <v>24</v>
      </c>
      <c r="K48" s="4">
        <v>36.5</v>
      </c>
      <c r="L48" s="4">
        <v>21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31</v>
      </c>
    </row>
    <row r="49" spans="1:22" ht="12.5" x14ac:dyDescent="0.25">
      <c r="A49" s="2">
        <v>44613.30827212963</v>
      </c>
      <c r="B49" s="3" t="s">
        <v>108</v>
      </c>
      <c r="C49" s="4" t="s">
        <v>22</v>
      </c>
      <c r="D49" s="4" t="s">
        <v>23</v>
      </c>
      <c r="E49" s="3" t="s">
        <v>109</v>
      </c>
      <c r="I49" s="4" t="s">
        <v>24</v>
      </c>
      <c r="K49" s="4">
        <v>35.799999999999997</v>
      </c>
      <c r="L49" s="4">
        <v>14</v>
      </c>
      <c r="M49" s="4" t="s">
        <v>25</v>
      </c>
      <c r="N49" s="4" t="s">
        <v>26</v>
      </c>
      <c r="O49" s="4" t="s">
        <v>26</v>
      </c>
      <c r="Q49" s="4" t="s">
        <v>41</v>
      </c>
      <c r="S49" s="4" t="s">
        <v>27</v>
      </c>
      <c r="T49" s="4" t="s">
        <v>110</v>
      </c>
      <c r="U49" s="4" t="s">
        <v>111</v>
      </c>
      <c r="V49" s="4" t="s">
        <v>31</v>
      </c>
    </row>
    <row r="50" spans="1:22" ht="12.5" x14ac:dyDescent="0.25">
      <c r="A50" s="2">
        <v>44613.311243703705</v>
      </c>
      <c r="B50" s="3" t="s">
        <v>112</v>
      </c>
      <c r="C50" s="4" t="s">
        <v>22</v>
      </c>
      <c r="D50" s="4" t="s">
        <v>23</v>
      </c>
      <c r="E50" s="4">
        <v>768</v>
      </c>
      <c r="I50" s="4" t="s">
        <v>40</v>
      </c>
      <c r="J50" s="4" t="s">
        <v>26</v>
      </c>
      <c r="K50" s="4">
        <v>36.4</v>
      </c>
      <c r="L50" s="4">
        <v>18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31</v>
      </c>
    </row>
    <row r="51" spans="1:22" ht="12.5" x14ac:dyDescent="0.25">
      <c r="A51" s="2">
        <v>44613.312323668986</v>
      </c>
      <c r="B51" s="3" t="s">
        <v>113</v>
      </c>
      <c r="C51" s="4" t="s">
        <v>22</v>
      </c>
      <c r="D51" s="4" t="s">
        <v>23</v>
      </c>
      <c r="E51" s="4">
        <v>186</v>
      </c>
      <c r="I51" s="4" t="s">
        <v>24</v>
      </c>
      <c r="K51" s="4">
        <v>36.5</v>
      </c>
      <c r="L51" s="4">
        <v>24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31</v>
      </c>
    </row>
    <row r="52" spans="1:22" ht="12.5" x14ac:dyDescent="0.25">
      <c r="A52" s="2">
        <v>44613.312812245371</v>
      </c>
      <c r="B52" s="3" t="s">
        <v>114</v>
      </c>
      <c r="C52" s="4" t="s">
        <v>22</v>
      </c>
      <c r="D52" s="4" t="s">
        <v>23</v>
      </c>
      <c r="E52" s="4">
        <v>676</v>
      </c>
      <c r="I52" s="4" t="s">
        <v>40</v>
      </c>
      <c r="J52" s="4" t="s">
        <v>26</v>
      </c>
      <c r="K52" s="4">
        <v>36.200000000000003</v>
      </c>
      <c r="L52" s="4">
        <v>20</v>
      </c>
      <c r="M52" s="5" t="s">
        <v>115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106</v>
      </c>
      <c r="V52" s="4" t="s">
        <v>31</v>
      </c>
    </row>
    <row r="53" spans="1:22" ht="12.5" x14ac:dyDescent="0.25">
      <c r="A53" s="2">
        <v>44613.314288472218</v>
      </c>
      <c r="B53" s="3" t="s">
        <v>116</v>
      </c>
      <c r="C53" s="4" t="s">
        <v>22</v>
      </c>
      <c r="D53" s="4" t="s">
        <v>23</v>
      </c>
      <c r="E53" s="4">
        <v>778</v>
      </c>
      <c r="I53" s="4" t="s">
        <v>40</v>
      </c>
      <c r="J53" s="4" t="s">
        <v>26</v>
      </c>
      <c r="K53" s="4">
        <v>36.4</v>
      </c>
      <c r="L53" s="4">
        <v>18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31</v>
      </c>
    </row>
    <row r="54" spans="1:22" ht="12.5" x14ac:dyDescent="0.25">
      <c r="A54" s="2">
        <v>44613.314951030094</v>
      </c>
      <c r="B54" s="3" t="s">
        <v>117</v>
      </c>
      <c r="C54" s="4" t="s">
        <v>22</v>
      </c>
      <c r="D54" s="4" t="s">
        <v>23</v>
      </c>
      <c r="E54" s="4">
        <v>795</v>
      </c>
      <c r="I54" s="4" t="s">
        <v>24</v>
      </c>
      <c r="K54" s="4">
        <v>36</v>
      </c>
      <c r="L54" s="4">
        <v>20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31</v>
      </c>
    </row>
    <row r="55" spans="1:22" ht="12.5" x14ac:dyDescent="0.25">
      <c r="A55" s="2">
        <v>44613.315753703704</v>
      </c>
      <c r="B55" s="4">
        <v>0</v>
      </c>
      <c r="C55" s="4" t="s">
        <v>22</v>
      </c>
      <c r="D55" s="4" t="s">
        <v>23</v>
      </c>
      <c r="E55" s="4">
        <v>700</v>
      </c>
      <c r="I55" s="4" t="s">
        <v>40</v>
      </c>
      <c r="J55" s="4" t="s">
        <v>26</v>
      </c>
      <c r="K55" s="4">
        <v>35.299999999999997</v>
      </c>
      <c r="L55" s="4">
        <v>16</v>
      </c>
      <c r="M55" s="4" t="s">
        <v>25</v>
      </c>
      <c r="N55" s="4" t="s">
        <v>26</v>
      </c>
      <c r="O55" s="4" t="s">
        <v>26</v>
      </c>
      <c r="Q55" s="4" t="s">
        <v>41</v>
      </c>
      <c r="S55" s="4" t="s">
        <v>27</v>
      </c>
      <c r="T55" s="4" t="s">
        <v>27</v>
      </c>
      <c r="U55" s="4" t="s">
        <v>56</v>
      </c>
      <c r="V55" s="4" t="s">
        <v>31</v>
      </c>
    </row>
    <row r="56" spans="1:22" ht="12.5" x14ac:dyDescent="0.25">
      <c r="A56" s="2">
        <v>44613.317382962967</v>
      </c>
      <c r="B56" s="3" t="s">
        <v>118</v>
      </c>
      <c r="C56" s="4" t="s">
        <v>22</v>
      </c>
      <c r="D56" s="4" t="s">
        <v>78</v>
      </c>
      <c r="F56" s="4" t="s">
        <v>119</v>
      </c>
      <c r="I56" s="4" t="s">
        <v>24</v>
      </c>
      <c r="K56" s="4">
        <v>36.200000000000003</v>
      </c>
      <c r="L56" s="4">
        <v>15</v>
      </c>
      <c r="M56" s="4" t="s">
        <v>25</v>
      </c>
      <c r="N56" s="4" t="s">
        <v>26</v>
      </c>
      <c r="O56" s="4" t="s">
        <v>26</v>
      </c>
      <c r="Q56" s="4" t="s">
        <v>41</v>
      </c>
      <c r="S56" s="4" t="s">
        <v>27</v>
      </c>
      <c r="T56" s="4" t="s">
        <v>29</v>
      </c>
      <c r="U56" s="4" t="s">
        <v>120</v>
      </c>
      <c r="V56" s="4" t="s">
        <v>31</v>
      </c>
    </row>
    <row r="57" spans="1:22" ht="12.5" x14ac:dyDescent="0.25">
      <c r="A57" s="2">
        <v>44613.318903067135</v>
      </c>
      <c r="B57" s="3" t="s">
        <v>121</v>
      </c>
      <c r="C57" s="4" t="s">
        <v>22</v>
      </c>
      <c r="D57" s="4" t="s">
        <v>23</v>
      </c>
      <c r="E57" s="4">
        <v>796</v>
      </c>
      <c r="I57" s="4" t="s">
        <v>40</v>
      </c>
      <c r="J57" s="4" t="s">
        <v>26</v>
      </c>
      <c r="K57" s="4">
        <v>35.4</v>
      </c>
      <c r="L57" s="4">
        <v>13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31</v>
      </c>
    </row>
    <row r="58" spans="1:22" ht="12.5" x14ac:dyDescent="0.25">
      <c r="A58" s="2">
        <v>44613.320879039355</v>
      </c>
      <c r="B58" s="3" t="s">
        <v>122</v>
      </c>
      <c r="C58" s="4" t="s">
        <v>22</v>
      </c>
      <c r="D58" s="4" t="s">
        <v>23</v>
      </c>
      <c r="E58" s="4">
        <v>701</v>
      </c>
      <c r="I58" s="4" t="s">
        <v>40</v>
      </c>
      <c r="J58" s="4" t="s">
        <v>26</v>
      </c>
      <c r="K58" s="4">
        <v>36.4</v>
      </c>
      <c r="L58" s="4">
        <v>16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30</v>
      </c>
      <c r="V58" s="4" t="s">
        <v>31</v>
      </c>
    </row>
    <row r="59" spans="1:22" ht="12.5" x14ac:dyDescent="0.25">
      <c r="A59" s="2">
        <v>44613.322313622688</v>
      </c>
      <c r="B59" s="3" t="s">
        <v>123</v>
      </c>
      <c r="C59" s="4" t="s">
        <v>34</v>
      </c>
      <c r="G59" s="4" t="s">
        <v>124</v>
      </c>
      <c r="H59" s="4" t="s">
        <v>125</v>
      </c>
      <c r="I59" s="4" t="s">
        <v>24</v>
      </c>
      <c r="K59" s="4">
        <v>36.1</v>
      </c>
      <c r="L59" s="4">
        <v>15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31</v>
      </c>
    </row>
    <row r="60" spans="1:22" ht="12.5" x14ac:dyDescent="0.25">
      <c r="A60" s="2">
        <v>44613.323610046296</v>
      </c>
      <c r="B60" s="3" t="s">
        <v>126</v>
      </c>
      <c r="C60" s="4" t="s">
        <v>34</v>
      </c>
      <c r="G60" s="4" t="s">
        <v>127</v>
      </c>
      <c r="H60" s="4" t="s">
        <v>128</v>
      </c>
      <c r="I60" s="4" t="s">
        <v>40</v>
      </c>
      <c r="J60" s="4" t="s">
        <v>26</v>
      </c>
      <c r="K60" s="4">
        <v>36.299999999999997</v>
      </c>
      <c r="L60" s="4">
        <v>30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31</v>
      </c>
    </row>
    <row r="61" spans="1:22" ht="12.5" x14ac:dyDescent="0.25">
      <c r="A61" s="2">
        <v>44613.323870983797</v>
      </c>
      <c r="B61" s="3" t="s">
        <v>129</v>
      </c>
      <c r="C61" s="4" t="s">
        <v>22</v>
      </c>
      <c r="D61" s="4" t="s">
        <v>23</v>
      </c>
      <c r="E61" s="4">
        <v>757</v>
      </c>
      <c r="I61" s="4" t="s">
        <v>40</v>
      </c>
      <c r="J61" s="4" t="s">
        <v>26</v>
      </c>
      <c r="K61" s="4">
        <v>36.700000000000003</v>
      </c>
      <c r="L61" s="4">
        <v>20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31</v>
      </c>
    </row>
    <row r="62" spans="1:22" ht="12.5" x14ac:dyDescent="0.25">
      <c r="A62" s="2">
        <v>44613.327048287036</v>
      </c>
      <c r="B62" s="3" t="s">
        <v>130</v>
      </c>
      <c r="C62" s="4" t="s">
        <v>22</v>
      </c>
      <c r="D62" s="4" t="s">
        <v>23</v>
      </c>
      <c r="E62" s="4">
        <v>734</v>
      </c>
      <c r="I62" s="4" t="s">
        <v>40</v>
      </c>
      <c r="J62" s="4" t="s">
        <v>26</v>
      </c>
      <c r="K62" s="4">
        <v>36.200000000000003</v>
      </c>
      <c r="L62" s="4">
        <v>14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31</v>
      </c>
    </row>
    <row r="63" spans="1:22" ht="12.5" x14ac:dyDescent="0.25">
      <c r="A63" s="2">
        <v>44613.328505428246</v>
      </c>
      <c r="B63" s="3" t="s">
        <v>39</v>
      </c>
      <c r="C63" s="4" t="s">
        <v>22</v>
      </c>
      <c r="D63" s="4" t="s">
        <v>23</v>
      </c>
      <c r="E63" s="4">
        <v>662</v>
      </c>
      <c r="I63" s="4" t="s">
        <v>24</v>
      </c>
      <c r="K63" s="4">
        <v>36</v>
      </c>
      <c r="L63" s="4">
        <v>16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106</v>
      </c>
      <c r="V63" s="4" t="s">
        <v>31</v>
      </c>
    </row>
    <row r="64" spans="1:22" ht="12.5" x14ac:dyDescent="0.25">
      <c r="A64" s="2">
        <v>44613.3286912037</v>
      </c>
      <c r="B64" s="3" t="s">
        <v>131</v>
      </c>
      <c r="C64" s="4" t="s">
        <v>22</v>
      </c>
      <c r="D64" s="4" t="s">
        <v>23</v>
      </c>
      <c r="E64" s="4">
        <v>765</v>
      </c>
      <c r="I64" s="4" t="s">
        <v>40</v>
      </c>
      <c r="J64" s="4" t="s">
        <v>26</v>
      </c>
      <c r="K64" s="4">
        <v>36.5</v>
      </c>
      <c r="L64" s="4">
        <v>18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31</v>
      </c>
    </row>
    <row r="65" spans="1:22" ht="12.5" x14ac:dyDescent="0.25">
      <c r="A65" s="2">
        <v>44613.33028303241</v>
      </c>
      <c r="B65" s="3" t="s">
        <v>132</v>
      </c>
      <c r="C65" s="4" t="s">
        <v>22</v>
      </c>
      <c r="D65" s="4" t="s">
        <v>78</v>
      </c>
      <c r="F65" s="4" t="s">
        <v>133</v>
      </c>
      <c r="I65" s="4" t="s">
        <v>40</v>
      </c>
      <c r="J65" s="4" t="s">
        <v>26</v>
      </c>
      <c r="K65" s="4">
        <v>36</v>
      </c>
      <c r="L65" s="4">
        <v>12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110</v>
      </c>
      <c r="U65" s="4" t="s">
        <v>27</v>
      </c>
      <c r="V65" s="4" t="s">
        <v>31</v>
      </c>
    </row>
    <row r="66" spans="1:22" ht="12.5" x14ac:dyDescent="0.25">
      <c r="A66" s="2">
        <v>44613.331973067128</v>
      </c>
      <c r="B66" s="3" t="s">
        <v>134</v>
      </c>
      <c r="C66" s="4" t="s">
        <v>22</v>
      </c>
      <c r="D66" s="4" t="s">
        <v>23</v>
      </c>
      <c r="E66" s="4">
        <v>762</v>
      </c>
      <c r="I66" s="4" t="s">
        <v>40</v>
      </c>
      <c r="J66" s="4" t="s">
        <v>26</v>
      </c>
      <c r="K66" s="4">
        <v>36.5</v>
      </c>
      <c r="L66" s="4">
        <v>15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31</v>
      </c>
    </row>
    <row r="67" spans="1:22" ht="12.5" x14ac:dyDescent="0.25">
      <c r="A67" s="2">
        <v>44613.332420497682</v>
      </c>
      <c r="B67" s="3" t="s">
        <v>135</v>
      </c>
      <c r="C67" s="4" t="s">
        <v>34</v>
      </c>
      <c r="G67" s="4" t="s">
        <v>136</v>
      </c>
      <c r="H67" s="4" t="s">
        <v>137</v>
      </c>
      <c r="I67" s="4" t="s">
        <v>24</v>
      </c>
      <c r="K67" s="4">
        <v>36.5</v>
      </c>
      <c r="L67" s="4">
        <v>16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31</v>
      </c>
    </row>
    <row r="68" spans="1:22" ht="12.5" x14ac:dyDescent="0.25">
      <c r="A68" s="2">
        <v>44613.332792175926</v>
      </c>
      <c r="B68" s="3" t="s">
        <v>138</v>
      </c>
      <c r="C68" s="4" t="s">
        <v>22</v>
      </c>
      <c r="D68" s="4" t="s">
        <v>78</v>
      </c>
      <c r="F68" s="4" t="s">
        <v>139</v>
      </c>
      <c r="I68" s="4" t="s">
        <v>24</v>
      </c>
      <c r="K68" s="4">
        <v>36.200000000000003</v>
      </c>
      <c r="L68" s="4">
        <v>16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28</v>
      </c>
      <c r="T68" s="4" t="s">
        <v>27</v>
      </c>
      <c r="U68" s="4" t="s">
        <v>45</v>
      </c>
      <c r="V68" s="4" t="s">
        <v>31</v>
      </c>
    </row>
    <row r="69" spans="1:22" ht="12.5" x14ac:dyDescent="0.25">
      <c r="A69" s="2">
        <v>44613.333027060187</v>
      </c>
      <c r="B69" s="3" t="s">
        <v>140</v>
      </c>
      <c r="C69" s="4" t="s">
        <v>22</v>
      </c>
      <c r="D69" s="4" t="s">
        <v>23</v>
      </c>
      <c r="E69" s="4">
        <v>793</v>
      </c>
      <c r="I69" s="4" t="s">
        <v>40</v>
      </c>
      <c r="J69" s="4" t="s">
        <v>26</v>
      </c>
      <c r="K69" s="4">
        <v>36.4</v>
      </c>
      <c r="L69" s="4">
        <v>12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31</v>
      </c>
    </row>
    <row r="70" spans="1:22" ht="12.5" x14ac:dyDescent="0.25">
      <c r="A70" s="2">
        <v>44613.334253379631</v>
      </c>
      <c r="B70" s="3" t="s">
        <v>141</v>
      </c>
      <c r="C70" s="4" t="s">
        <v>22</v>
      </c>
      <c r="D70" s="4" t="s">
        <v>23</v>
      </c>
      <c r="E70" s="4">
        <v>657</v>
      </c>
      <c r="I70" s="4" t="s">
        <v>24</v>
      </c>
      <c r="K70" s="4">
        <v>36</v>
      </c>
      <c r="L70" s="4">
        <v>19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31</v>
      </c>
    </row>
    <row r="71" spans="1:22" ht="12.5" x14ac:dyDescent="0.25">
      <c r="A71" s="2">
        <v>44613.334366377312</v>
      </c>
      <c r="B71" s="3" t="s">
        <v>142</v>
      </c>
      <c r="C71" s="4" t="s">
        <v>22</v>
      </c>
      <c r="D71" s="4" t="s">
        <v>23</v>
      </c>
      <c r="E71" s="4">
        <v>671</v>
      </c>
      <c r="I71" s="4" t="s">
        <v>24</v>
      </c>
      <c r="K71" s="4">
        <v>36</v>
      </c>
      <c r="L71" s="4">
        <v>18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31</v>
      </c>
    </row>
    <row r="72" spans="1:22" ht="12.5" x14ac:dyDescent="0.25">
      <c r="A72" s="2">
        <v>44613.334787673608</v>
      </c>
      <c r="B72" s="3" t="s">
        <v>143</v>
      </c>
      <c r="C72" s="4" t="s">
        <v>22</v>
      </c>
      <c r="D72" s="4" t="s">
        <v>23</v>
      </c>
      <c r="E72" s="4">
        <v>722</v>
      </c>
      <c r="I72" s="4" t="s">
        <v>24</v>
      </c>
      <c r="K72" s="4">
        <v>36.5</v>
      </c>
      <c r="L72" s="4">
        <v>18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56</v>
      </c>
      <c r="V72" s="4" t="s">
        <v>31</v>
      </c>
    </row>
    <row r="73" spans="1:22" ht="12.5" x14ac:dyDescent="0.25">
      <c r="A73" s="2">
        <v>44613.336624120369</v>
      </c>
      <c r="B73" s="3" t="s">
        <v>144</v>
      </c>
      <c r="C73" s="4" t="s">
        <v>22</v>
      </c>
      <c r="D73" s="4" t="s">
        <v>23</v>
      </c>
      <c r="E73" s="4">
        <v>709</v>
      </c>
      <c r="I73" s="4" t="s">
        <v>24</v>
      </c>
      <c r="K73" s="4">
        <v>36.5</v>
      </c>
      <c r="L73" s="4">
        <v>12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60</v>
      </c>
      <c r="V73" s="4" t="s">
        <v>31</v>
      </c>
    </row>
    <row r="74" spans="1:22" ht="12.5" x14ac:dyDescent="0.25">
      <c r="A74" s="2">
        <v>44613.33675209491</v>
      </c>
      <c r="B74" s="4" t="s">
        <v>145</v>
      </c>
      <c r="C74" s="4" t="s">
        <v>22</v>
      </c>
      <c r="D74" s="4" t="s">
        <v>23</v>
      </c>
      <c r="E74" s="4">
        <v>311</v>
      </c>
      <c r="I74" s="4" t="s">
        <v>40</v>
      </c>
      <c r="J74" s="4" t="s">
        <v>26</v>
      </c>
      <c r="K74" s="4">
        <v>36.4</v>
      </c>
      <c r="L74" s="4">
        <v>18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146</v>
      </c>
      <c r="V74" s="4" t="s">
        <v>31</v>
      </c>
    </row>
    <row r="75" spans="1:22" ht="12.5" x14ac:dyDescent="0.25">
      <c r="A75" s="2">
        <v>44613.336992557874</v>
      </c>
      <c r="B75" s="3" t="s">
        <v>147</v>
      </c>
      <c r="C75" s="4" t="s">
        <v>22</v>
      </c>
      <c r="D75" s="4" t="s">
        <v>23</v>
      </c>
      <c r="E75" s="4">
        <v>721</v>
      </c>
      <c r="I75" s="4" t="s">
        <v>24</v>
      </c>
      <c r="K75" s="4">
        <v>36.5</v>
      </c>
      <c r="L75" s="4">
        <v>20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45</v>
      </c>
      <c r="V75" s="4" t="s">
        <v>31</v>
      </c>
    </row>
    <row r="76" spans="1:22" ht="12.5" x14ac:dyDescent="0.25">
      <c r="A76" s="2">
        <v>44613.337635578704</v>
      </c>
      <c r="B76" s="3" t="s">
        <v>148</v>
      </c>
      <c r="C76" s="4" t="s">
        <v>22</v>
      </c>
      <c r="D76" s="4" t="s">
        <v>23</v>
      </c>
      <c r="E76" s="3" t="s">
        <v>149</v>
      </c>
      <c r="I76" s="4" t="s">
        <v>40</v>
      </c>
      <c r="J76" s="4" t="s">
        <v>26</v>
      </c>
      <c r="K76" s="4">
        <v>36.5</v>
      </c>
      <c r="L76" s="4">
        <v>20</v>
      </c>
      <c r="M76" s="4" t="s">
        <v>25</v>
      </c>
      <c r="N76" s="4" t="s">
        <v>26</v>
      </c>
      <c r="O76" s="4" t="s">
        <v>26</v>
      </c>
      <c r="Q76" s="4" t="s">
        <v>41</v>
      </c>
      <c r="S76" s="4" t="s">
        <v>27</v>
      </c>
      <c r="T76" s="4" t="s">
        <v>27</v>
      </c>
      <c r="U76" s="4" t="s">
        <v>27</v>
      </c>
      <c r="V76" s="4" t="s">
        <v>31</v>
      </c>
    </row>
    <row r="77" spans="1:22" ht="12.5" x14ac:dyDescent="0.25">
      <c r="A77" s="2">
        <v>44613.338478391204</v>
      </c>
      <c r="B77" s="3" t="s">
        <v>150</v>
      </c>
      <c r="C77" s="4" t="s">
        <v>22</v>
      </c>
      <c r="D77" s="4" t="s">
        <v>78</v>
      </c>
      <c r="F77" s="4" t="s">
        <v>151</v>
      </c>
      <c r="I77" s="4" t="s">
        <v>40</v>
      </c>
      <c r="J77" s="4" t="s">
        <v>26</v>
      </c>
      <c r="K77" s="4">
        <v>36.200000000000003</v>
      </c>
      <c r="L77" s="4">
        <v>18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31</v>
      </c>
    </row>
    <row r="78" spans="1:22" ht="12.5" x14ac:dyDescent="0.25">
      <c r="A78" s="2">
        <v>44613.341284155089</v>
      </c>
      <c r="B78" s="4" t="s">
        <v>152</v>
      </c>
      <c r="C78" s="4" t="s">
        <v>34</v>
      </c>
      <c r="G78" s="4" t="s">
        <v>153</v>
      </c>
      <c r="H78" s="4" t="s">
        <v>154</v>
      </c>
      <c r="I78" s="4" t="s">
        <v>40</v>
      </c>
      <c r="J78" s="4" t="s">
        <v>26</v>
      </c>
      <c r="K78" s="4">
        <v>36.4</v>
      </c>
      <c r="L78" s="4">
        <v>15</v>
      </c>
      <c r="M78" s="4" t="s">
        <v>25</v>
      </c>
      <c r="N78" s="4" t="s">
        <v>26</v>
      </c>
      <c r="O78" s="4" t="s">
        <v>26</v>
      </c>
      <c r="Q78" s="4" t="s">
        <v>41</v>
      </c>
      <c r="S78" s="4" t="s">
        <v>27</v>
      </c>
      <c r="T78" s="4" t="s">
        <v>29</v>
      </c>
      <c r="U78" s="4" t="s">
        <v>27</v>
      </c>
      <c r="V78" s="4" t="s">
        <v>31</v>
      </c>
    </row>
    <row r="79" spans="1:22" ht="12.5" x14ac:dyDescent="0.25">
      <c r="A79" s="2">
        <v>44613.341457835646</v>
      </c>
      <c r="B79" s="3" t="s">
        <v>155</v>
      </c>
      <c r="C79" s="4" t="s">
        <v>22</v>
      </c>
      <c r="D79" s="4" t="s">
        <v>23</v>
      </c>
      <c r="E79" s="4">
        <v>724</v>
      </c>
      <c r="I79" s="4" t="s">
        <v>24</v>
      </c>
      <c r="K79" s="4">
        <v>36.4</v>
      </c>
      <c r="L79" s="4">
        <v>22</v>
      </c>
      <c r="M79" s="4" t="s">
        <v>25</v>
      </c>
      <c r="N79" s="4" t="s">
        <v>26</v>
      </c>
      <c r="O79" s="4" t="s">
        <v>26</v>
      </c>
      <c r="Q79" s="4" t="s">
        <v>41</v>
      </c>
      <c r="S79" s="4" t="s">
        <v>27</v>
      </c>
      <c r="T79" s="4" t="s">
        <v>27</v>
      </c>
      <c r="U79" s="4" t="s">
        <v>156</v>
      </c>
      <c r="V79" s="4" t="s">
        <v>31</v>
      </c>
    </row>
    <row r="80" spans="1:22" ht="12.5" x14ac:dyDescent="0.25">
      <c r="A80" s="2">
        <v>44613.34159358796</v>
      </c>
      <c r="B80" s="3" t="s">
        <v>157</v>
      </c>
      <c r="C80" s="4" t="s">
        <v>22</v>
      </c>
      <c r="D80" s="4" t="s">
        <v>23</v>
      </c>
      <c r="E80" s="4">
        <v>140</v>
      </c>
      <c r="I80" s="4" t="s">
        <v>24</v>
      </c>
      <c r="K80" s="4">
        <v>36.200000000000003</v>
      </c>
      <c r="L80" s="4">
        <v>31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31</v>
      </c>
    </row>
    <row r="81" spans="1:22" ht="12.5" x14ac:dyDescent="0.25">
      <c r="A81" s="2">
        <v>44613.343278738423</v>
      </c>
      <c r="B81" s="3" t="s">
        <v>158</v>
      </c>
      <c r="C81" s="4" t="s">
        <v>22</v>
      </c>
      <c r="D81" s="4" t="s">
        <v>23</v>
      </c>
      <c r="E81" s="4">
        <v>325</v>
      </c>
      <c r="I81" s="4" t="s">
        <v>40</v>
      </c>
      <c r="J81" s="4" t="s">
        <v>26</v>
      </c>
      <c r="K81" s="4">
        <v>36</v>
      </c>
      <c r="L81" s="4">
        <v>18</v>
      </c>
      <c r="M81" s="4" t="s">
        <v>25</v>
      </c>
      <c r="N81" s="4" t="s">
        <v>26</v>
      </c>
      <c r="O81" s="4" t="s">
        <v>26</v>
      </c>
      <c r="Q81" s="4" t="s">
        <v>41</v>
      </c>
      <c r="S81" s="4" t="s">
        <v>27</v>
      </c>
      <c r="T81" s="4" t="s">
        <v>27</v>
      </c>
      <c r="U81" s="4" t="s">
        <v>27</v>
      </c>
      <c r="V81" s="4" t="s">
        <v>31</v>
      </c>
    </row>
    <row r="82" spans="1:22" ht="12.5" x14ac:dyDescent="0.25">
      <c r="A82" s="2">
        <v>44613.344399965281</v>
      </c>
      <c r="B82" s="3" t="s">
        <v>159</v>
      </c>
      <c r="C82" s="4" t="s">
        <v>22</v>
      </c>
      <c r="D82" s="4" t="s">
        <v>23</v>
      </c>
      <c r="E82" s="4">
        <v>443</v>
      </c>
      <c r="I82" s="4" t="s">
        <v>40</v>
      </c>
      <c r="J82" s="4" t="s">
        <v>26</v>
      </c>
      <c r="K82" s="4">
        <v>36.6</v>
      </c>
      <c r="L82" s="4">
        <v>20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31</v>
      </c>
    </row>
    <row r="83" spans="1:22" ht="12.5" x14ac:dyDescent="0.25">
      <c r="A83" s="2">
        <v>44613.345217199079</v>
      </c>
      <c r="B83" s="3" t="s">
        <v>160</v>
      </c>
      <c r="C83" s="4" t="s">
        <v>22</v>
      </c>
      <c r="D83" s="4" t="s">
        <v>23</v>
      </c>
      <c r="E83" s="3" t="s">
        <v>161</v>
      </c>
      <c r="I83" s="4" t="s">
        <v>24</v>
      </c>
      <c r="K83" s="4">
        <v>36.5</v>
      </c>
      <c r="L83" s="4">
        <v>17</v>
      </c>
      <c r="M83" s="4" t="s">
        <v>25</v>
      </c>
      <c r="N83" s="4" t="s">
        <v>26</v>
      </c>
      <c r="O83" s="4" t="s">
        <v>26</v>
      </c>
      <c r="Q83" s="4" t="s">
        <v>41</v>
      </c>
      <c r="S83" s="4" t="s">
        <v>27</v>
      </c>
      <c r="T83" s="4" t="s">
        <v>27</v>
      </c>
      <c r="U83" s="4" t="s">
        <v>162</v>
      </c>
      <c r="V83" s="4" t="s">
        <v>31</v>
      </c>
    </row>
    <row r="84" spans="1:22" ht="12.5" x14ac:dyDescent="0.25">
      <c r="A84" s="2">
        <v>44613.345927210648</v>
      </c>
      <c r="B84" s="3" t="s">
        <v>163</v>
      </c>
      <c r="C84" s="4" t="s">
        <v>22</v>
      </c>
      <c r="D84" s="4" t="s">
        <v>78</v>
      </c>
      <c r="F84" s="4" t="s">
        <v>164</v>
      </c>
      <c r="I84" s="4" t="s">
        <v>40</v>
      </c>
      <c r="J84" s="4" t="s">
        <v>26</v>
      </c>
      <c r="K84" s="4">
        <v>36.5</v>
      </c>
      <c r="L84" s="4">
        <v>17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162</v>
      </c>
      <c r="V84" s="4" t="s">
        <v>31</v>
      </c>
    </row>
    <row r="85" spans="1:22" ht="12.5" x14ac:dyDescent="0.25">
      <c r="A85" s="2">
        <v>44613.346022650461</v>
      </c>
      <c r="B85" s="3" t="s">
        <v>165</v>
      </c>
      <c r="C85" s="4" t="s">
        <v>22</v>
      </c>
      <c r="D85" s="4" t="s">
        <v>23</v>
      </c>
      <c r="E85" s="4">
        <v>668</v>
      </c>
      <c r="I85" s="4" t="s">
        <v>40</v>
      </c>
      <c r="J85" s="4" t="s">
        <v>26</v>
      </c>
      <c r="K85" s="4">
        <v>36.5</v>
      </c>
      <c r="L85" s="4">
        <v>19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31</v>
      </c>
    </row>
    <row r="86" spans="1:22" ht="12.5" x14ac:dyDescent="0.25">
      <c r="A86" s="2">
        <v>44613.348180474539</v>
      </c>
      <c r="B86" s="3" t="s">
        <v>166</v>
      </c>
      <c r="C86" s="4" t="s">
        <v>22</v>
      </c>
      <c r="D86" s="4" t="s">
        <v>23</v>
      </c>
      <c r="E86" s="4">
        <v>801</v>
      </c>
      <c r="I86" s="4" t="s">
        <v>24</v>
      </c>
      <c r="K86" s="4">
        <v>36.5</v>
      </c>
      <c r="L86" s="4">
        <v>20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31</v>
      </c>
    </row>
    <row r="87" spans="1:22" ht="12.5" x14ac:dyDescent="0.25">
      <c r="A87" s="2">
        <v>44613.348846134264</v>
      </c>
      <c r="B87" s="3" t="s">
        <v>167</v>
      </c>
      <c r="C87" s="4" t="s">
        <v>22</v>
      </c>
      <c r="D87" s="4" t="s">
        <v>78</v>
      </c>
      <c r="F87" s="4" t="s">
        <v>168</v>
      </c>
      <c r="I87" s="4" t="s">
        <v>24</v>
      </c>
      <c r="K87" s="4">
        <v>36</v>
      </c>
      <c r="L87" s="4">
        <v>60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31</v>
      </c>
    </row>
    <row r="88" spans="1:22" ht="12.5" x14ac:dyDescent="0.25">
      <c r="A88" s="2">
        <v>44613.349117719903</v>
      </c>
      <c r="B88" s="3" t="s">
        <v>169</v>
      </c>
      <c r="C88" s="4" t="s">
        <v>22</v>
      </c>
      <c r="D88" s="4" t="s">
        <v>23</v>
      </c>
      <c r="E88" s="4">
        <v>777</v>
      </c>
      <c r="I88" s="4" t="s">
        <v>40</v>
      </c>
      <c r="J88" s="4" t="s">
        <v>26</v>
      </c>
      <c r="K88" s="4">
        <v>36.299999999999997</v>
      </c>
      <c r="L88" s="4">
        <v>14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31</v>
      </c>
    </row>
    <row r="89" spans="1:22" ht="12.5" x14ac:dyDescent="0.25">
      <c r="A89" s="2">
        <v>44613.352708993058</v>
      </c>
      <c r="B89" s="3" t="s">
        <v>170</v>
      </c>
      <c r="C89" s="4" t="s">
        <v>22</v>
      </c>
      <c r="D89" s="4" t="s">
        <v>23</v>
      </c>
      <c r="E89" s="4">
        <v>250</v>
      </c>
      <c r="I89" s="4" t="s">
        <v>40</v>
      </c>
      <c r="J89" s="4" t="s">
        <v>26</v>
      </c>
      <c r="K89" s="4">
        <v>36.200000000000003</v>
      </c>
      <c r="L89" s="4">
        <v>30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56</v>
      </c>
      <c r="V89" s="4" t="s">
        <v>31</v>
      </c>
    </row>
    <row r="90" spans="1:22" ht="12.5" x14ac:dyDescent="0.25">
      <c r="A90" s="2">
        <v>44613.353822893521</v>
      </c>
      <c r="B90" s="3" t="s">
        <v>171</v>
      </c>
      <c r="C90" s="4" t="s">
        <v>22</v>
      </c>
      <c r="D90" s="4" t="s">
        <v>23</v>
      </c>
      <c r="E90" s="4">
        <v>719</v>
      </c>
      <c r="I90" s="4" t="s">
        <v>24</v>
      </c>
      <c r="K90" s="4">
        <v>36.5</v>
      </c>
      <c r="L90" s="4">
        <v>26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31</v>
      </c>
    </row>
    <row r="91" spans="1:22" ht="12.5" x14ac:dyDescent="0.25">
      <c r="A91" s="2">
        <v>44613.354816273146</v>
      </c>
      <c r="B91" s="3" t="s">
        <v>172</v>
      </c>
      <c r="C91" s="4" t="s">
        <v>22</v>
      </c>
      <c r="D91" s="4" t="s">
        <v>23</v>
      </c>
      <c r="E91" s="4">
        <v>758</v>
      </c>
      <c r="I91" s="4" t="s">
        <v>40</v>
      </c>
      <c r="J91" s="4" t="s">
        <v>26</v>
      </c>
      <c r="K91" s="4">
        <v>36.4</v>
      </c>
      <c r="L91" s="4">
        <v>18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27</v>
      </c>
      <c r="V91" s="4" t="s">
        <v>31</v>
      </c>
    </row>
    <row r="92" spans="1:22" ht="12.5" x14ac:dyDescent="0.25">
      <c r="A92" s="2">
        <v>44613.35710627315</v>
      </c>
      <c r="B92" s="3" t="s">
        <v>173</v>
      </c>
      <c r="C92" s="4" t="s">
        <v>22</v>
      </c>
      <c r="D92" s="4" t="s">
        <v>23</v>
      </c>
      <c r="E92" s="4">
        <v>764</v>
      </c>
      <c r="I92" s="4" t="s">
        <v>40</v>
      </c>
      <c r="J92" s="4" t="s">
        <v>26</v>
      </c>
      <c r="K92" s="4">
        <v>36.5</v>
      </c>
      <c r="L92" s="4">
        <v>16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60</v>
      </c>
      <c r="V92" s="4" t="s">
        <v>31</v>
      </c>
    </row>
    <row r="93" spans="1:22" ht="12.5" x14ac:dyDescent="0.25">
      <c r="A93" s="2">
        <v>44613.358249988421</v>
      </c>
      <c r="B93" s="4" t="s">
        <v>174</v>
      </c>
      <c r="C93" s="4" t="s">
        <v>22</v>
      </c>
      <c r="D93" s="4" t="s">
        <v>23</v>
      </c>
      <c r="E93" s="4">
        <v>635</v>
      </c>
      <c r="I93" s="4" t="s">
        <v>24</v>
      </c>
      <c r="K93" s="4">
        <v>36</v>
      </c>
      <c r="L93" s="4">
        <v>14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31</v>
      </c>
    </row>
    <row r="94" spans="1:22" ht="12.5" x14ac:dyDescent="0.25">
      <c r="A94" s="2">
        <v>44613.363098877315</v>
      </c>
      <c r="B94" s="3" t="s">
        <v>175</v>
      </c>
      <c r="C94" s="4" t="s">
        <v>34</v>
      </c>
      <c r="G94" s="4" t="s">
        <v>176</v>
      </c>
      <c r="H94" s="4" t="s">
        <v>177</v>
      </c>
      <c r="I94" s="4" t="s">
        <v>24</v>
      </c>
      <c r="K94" s="4">
        <v>35</v>
      </c>
      <c r="L94" s="4">
        <v>25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31</v>
      </c>
    </row>
    <row r="95" spans="1:22" ht="12.5" x14ac:dyDescent="0.25">
      <c r="A95" s="2">
        <v>44613.366353148143</v>
      </c>
      <c r="B95" s="3" t="s">
        <v>178</v>
      </c>
      <c r="C95" s="4" t="s">
        <v>34</v>
      </c>
      <c r="G95" s="4" t="s">
        <v>179</v>
      </c>
      <c r="H95" s="4" t="s">
        <v>180</v>
      </c>
      <c r="I95" s="4" t="s">
        <v>24</v>
      </c>
      <c r="K95" s="4">
        <v>36.4</v>
      </c>
      <c r="L95" s="4">
        <v>18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31</v>
      </c>
    </row>
    <row r="96" spans="1:22" ht="12.5" x14ac:dyDescent="0.25">
      <c r="A96" s="2">
        <v>44613.377168240739</v>
      </c>
      <c r="B96" s="3" t="s">
        <v>181</v>
      </c>
      <c r="C96" s="4" t="s">
        <v>22</v>
      </c>
      <c r="D96" s="4" t="s">
        <v>23</v>
      </c>
      <c r="E96" s="4">
        <v>458</v>
      </c>
      <c r="I96" s="4" t="s">
        <v>40</v>
      </c>
      <c r="J96" s="4" t="s">
        <v>26</v>
      </c>
      <c r="K96" s="4">
        <v>36</v>
      </c>
      <c r="L96" s="4">
        <v>16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182</v>
      </c>
      <c r="V96" s="4" t="s">
        <v>31</v>
      </c>
    </row>
    <row r="97" spans="1:22" ht="12.5" x14ac:dyDescent="0.25">
      <c r="A97" s="2">
        <v>44613.377604780093</v>
      </c>
      <c r="B97" s="3" t="s">
        <v>183</v>
      </c>
      <c r="C97" s="4" t="s">
        <v>22</v>
      </c>
      <c r="D97" s="4" t="s">
        <v>23</v>
      </c>
      <c r="E97" s="4">
        <v>113</v>
      </c>
      <c r="I97" s="4" t="s">
        <v>40</v>
      </c>
      <c r="J97" s="4" t="s">
        <v>26</v>
      </c>
      <c r="K97" s="4">
        <v>36.5</v>
      </c>
      <c r="L97" s="4">
        <v>18</v>
      </c>
      <c r="M97" s="4" t="s">
        <v>25</v>
      </c>
      <c r="N97" s="4" t="s">
        <v>26</v>
      </c>
      <c r="O97" s="4" t="s">
        <v>26</v>
      </c>
      <c r="Q97" s="4" t="s">
        <v>41</v>
      </c>
      <c r="S97" s="4" t="s">
        <v>28</v>
      </c>
      <c r="T97" s="4" t="s">
        <v>29</v>
      </c>
      <c r="U97" s="4" t="s">
        <v>30</v>
      </c>
      <c r="V97" s="4" t="s">
        <v>31</v>
      </c>
    </row>
    <row r="98" spans="1:22" ht="12.5" x14ac:dyDescent="0.25">
      <c r="A98" s="2">
        <v>44613.382095821755</v>
      </c>
      <c r="B98" s="3" t="s">
        <v>184</v>
      </c>
      <c r="C98" s="4" t="s">
        <v>22</v>
      </c>
      <c r="D98" s="4" t="s">
        <v>23</v>
      </c>
      <c r="E98" s="4">
        <v>445</v>
      </c>
      <c r="I98" s="4" t="s">
        <v>40</v>
      </c>
      <c r="J98" s="4" t="s">
        <v>26</v>
      </c>
      <c r="K98" s="4">
        <v>36.1</v>
      </c>
      <c r="L98" s="4">
        <v>16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31</v>
      </c>
    </row>
    <row r="99" spans="1:22" ht="12.5" x14ac:dyDescent="0.25">
      <c r="A99" s="2">
        <v>44613.382835069446</v>
      </c>
      <c r="B99" s="3" t="s">
        <v>185</v>
      </c>
      <c r="C99" s="4" t="s">
        <v>22</v>
      </c>
      <c r="D99" s="4" t="s">
        <v>23</v>
      </c>
      <c r="E99" s="4">
        <v>799</v>
      </c>
      <c r="I99" s="4" t="s">
        <v>24</v>
      </c>
      <c r="K99" s="4">
        <v>36.5</v>
      </c>
      <c r="L99" s="4">
        <v>16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45</v>
      </c>
      <c r="V99" s="4" t="s">
        <v>31</v>
      </c>
    </row>
    <row r="100" spans="1:22" ht="12.5" x14ac:dyDescent="0.25">
      <c r="A100" s="2">
        <v>44613.387943900467</v>
      </c>
      <c r="B100" s="3" t="s">
        <v>186</v>
      </c>
      <c r="C100" s="4" t="s">
        <v>22</v>
      </c>
      <c r="D100" s="4" t="s">
        <v>78</v>
      </c>
      <c r="F100" s="4" t="s">
        <v>187</v>
      </c>
      <c r="I100" s="4" t="s">
        <v>24</v>
      </c>
      <c r="K100" s="4">
        <v>35.700000000000003</v>
      </c>
      <c r="L100" s="4">
        <v>14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56</v>
      </c>
      <c r="V100" s="4" t="s">
        <v>31</v>
      </c>
    </row>
    <row r="101" spans="1:22" ht="12.5" x14ac:dyDescent="0.25">
      <c r="A101" s="2">
        <v>44613.39047175926</v>
      </c>
      <c r="B101" s="3" t="s">
        <v>188</v>
      </c>
      <c r="C101" s="4" t="s">
        <v>22</v>
      </c>
      <c r="D101" s="4" t="s">
        <v>23</v>
      </c>
      <c r="E101" s="4">
        <v>727</v>
      </c>
      <c r="I101" s="4" t="s">
        <v>24</v>
      </c>
      <c r="K101" s="4">
        <v>36.200000000000003</v>
      </c>
      <c r="L101" s="4">
        <v>18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30</v>
      </c>
      <c r="V101" s="4" t="s">
        <v>31</v>
      </c>
    </row>
    <row r="102" spans="1:22" ht="12.5" x14ac:dyDescent="0.25">
      <c r="A102" s="2">
        <v>44613.396888784722</v>
      </c>
      <c r="B102" s="3" t="s">
        <v>189</v>
      </c>
      <c r="C102" s="4" t="s">
        <v>22</v>
      </c>
      <c r="D102" s="4" t="s">
        <v>23</v>
      </c>
      <c r="E102" s="4">
        <v>612</v>
      </c>
      <c r="I102" s="4" t="s">
        <v>24</v>
      </c>
      <c r="K102" s="4">
        <v>36.4</v>
      </c>
      <c r="L102" s="4">
        <v>17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31</v>
      </c>
    </row>
    <row r="103" spans="1:22" ht="12.5" x14ac:dyDescent="0.25">
      <c r="A103" s="2">
        <v>44613.397925868056</v>
      </c>
      <c r="B103" s="3" t="s">
        <v>190</v>
      </c>
      <c r="C103" s="4" t="s">
        <v>34</v>
      </c>
      <c r="G103" s="4" t="s">
        <v>191</v>
      </c>
      <c r="H103" s="4" t="s">
        <v>192</v>
      </c>
      <c r="I103" s="4" t="s">
        <v>40</v>
      </c>
      <c r="J103" s="4" t="s">
        <v>26</v>
      </c>
      <c r="K103" s="4">
        <v>36.6</v>
      </c>
      <c r="L103" s="4">
        <v>16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30</v>
      </c>
      <c r="V103" s="4" t="s">
        <v>31</v>
      </c>
    </row>
    <row r="104" spans="1:22" ht="12.5" x14ac:dyDescent="0.25">
      <c r="A104" s="2">
        <v>44613.398231250001</v>
      </c>
      <c r="B104" s="3" t="s">
        <v>193</v>
      </c>
      <c r="C104" s="4" t="s">
        <v>22</v>
      </c>
      <c r="D104" s="4" t="s">
        <v>23</v>
      </c>
      <c r="E104" s="4">
        <v>508</v>
      </c>
      <c r="I104" s="4" t="s">
        <v>40</v>
      </c>
      <c r="J104" s="4" t="s">
        <v>26</v>
      </c>
      <c r="K104" s="4">
        <v>36.200000000000003</v>
      </c>
      <c r="L104" s="4">
        <v>18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31</v>
      </c>
    </row>
    <row r="105" spans="1:22" ht="12.5" x14ac:dyDescent="0.25">
      <c r="A105" s="2">
        <v>44613.398813796295</v>
      </c>
      <c r="B105" s="3" t="s">
        <v>194</v>
      </c>
      <c r="C105" s="4" t="s">
        <v>22</v>
      </c>
      <c r="D105" s="4" t="s">
        <v>23</v>
      </c>
      <c r="E105" s="4">
        <v>649</v>
      </c>
      <c r="I105" s="4" t="s">
        <v>24</v>
      </c>
      <c r="K105" s="4">
        <v>36.299999999999997</v>
      </c>
      <c r="L105" s="4">
        <v>14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30</v>
      </c>
      <c r="V105" s="4" t="s">
        <v>31</v>
      </c>
    </row>
    <row r="106" spans="1:22" ht="12.5" x14ac:dyDescent="0.25">
      <c r="A106" s="2">
        <v>44613.399140173613</v>
      </c>
      <c r="B106" s="3" t="s">
        <v>195</v>
      </c>
      <c r="C106" s="4" t="s">
        <v>34</v>
      </c>
      <c r="G106" s="4" t="s">
        <v>196</v>
      </c>
      <c r="H106" s="4" t="s">
        <v>197</v>
      </c>
      <c r="I106" s="4" t="s">
        <v>24</v>
      </c>
      <c r="K106" s="4">
        <v>36.5</v>
      </c>
      <c r="L106" s="4">
        <v>20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45</v>
      </c>
      <c r="V106" s="4" t="s">
        <v>31</v>
      </c>
    </row>
    <row r="107" spans="1:22" ht="12.5" x14ac:dyDescent="0.25">
      <c r="A107" s="2">
        <v>44613.399557430559</v>
      </c>
      <c r="B107" s="3" t="s">
        <v>198</v>
      </c>
      <c r="C107" s="4" t="s">
        <v>22</v>
      </c>
      <c r="D107" s="4" t="s">
        <v>23</v>
      </c>
      <c r="E107" s="4">
        <v>189</v>
      </c>
      <c r="I107" s="4" t="s">
        <v>24</v>
      </c>
      <c r="K107" s="4">
        <v>36.299999999999997</v>
      </c>
      <c r="L107" s="4">
        <v>89</v>
      </c>
      <c r="M107" s="4" t="s">
        <v>25</v>
      </c>
      <c r="N107" s="4" t="s">
        <v>26</v>
      </c>
      <c r="O107" s="4" t="s">
        <v>26</v>
      </c>
      <c r="Q107" s="4" t="s">
        <v>41</v>
      </c>
      <c r="S107" s="4" t="s">
        <v>27</v>
      </c>
      <c r="T107" s="4" t="s">
        <v>199</v>
      </c>
      <c r="U107" s="4" t="s">
        <v>45</v>
      </c>
      <c r="V107" s="4" t="s">
        <v>31</v>
      </c>
    </row>
    <row r="108" spans="1:22" ht="12.5" x14ac:dyDescent="0.25">
      <c r="A108" s="2">
        <v>44613.400433946765</v>
      </c>
      <c r="B108" s="3" t="s">
        <v>200</v>
      </c>
      <c r="C108" s="4" t="s">
        <v>34</v>
      </c>
      <c r="G108" s="4" t="s">
        <v>201</v>
      </c>
      <c r="H108" s="4" t="s">
        <v>202</v>
      </c>
      <c r="I108" s="4" t="s">
        <v>24</v>
      </c>
      <c r="K108" s="4">
        <v>36</v>
      </c>
      <c r="L108" s="4">
        <v>22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31</v>
      </c>
    </row>
    <row r="109" spans="1:22" ht="12.5" x14ac:dyDescent="0.25">
      <c r="A109" s="2">
        <v>44613.404427268513</v>
      </c>
      <c r="B109" s="3" t="s">
        <v>203</v>
      </c>
      <c r="C109" s="4" t="s">
        <v>22</v>
      </c>
      <c r="D109" s="4" t="s">
        <v>23</v>
      </c>
      <c r="E109" s="4">
        <v>152</v>
      </c>
      <c r="I109" s="4" t="s">
        <v>40</v>
      </c>
      <c r="J109" s="4" t="s">
        <v>26</v>
      </c>
      <c r="K109" s="4">
        <v>35.9</v>
      </c>
      <c r="L109" s="4">
        <v>18</v>
      </c>
      <c r="M109" s="4" t="s">
        <v>25</v>
      </c>
      <c r="N109" s="4" t="s">
        <v>26</v>
      </c>
      <c r="O109" s="4" t="s">
        <v>26</v>
      </c>
      <c r="Q109" s="4" t="s">
        <v>31</v>
      </c>
      <c r="R109" s="4" t="s">
        <v>204</v>
      </c>
      <c r="S109" s="4" t="s">
        <v>27</v>
      </c>
      <c r="T109" s="4" t="s">
        <v>27</v>
      </c>
      <c r="U109" s="4" t="s">
        <v>27</v>
      </c>
      <c r="V109" s="4" t="s">
        <v>31</v>
      </c>
    </row>
    <row r="110" spans="1:22" ht="12.5" x14ac:dyDescent="0.25">
      <c r="A110" s="2">
        <v>44613.405236099541</v>
      </c>
      <c r="B110" s="3" t="s">
        <v>205</v>
      </c>
      <c r="C110" s="4" t="s">
        <v>22</v>
      </c>
      <c r="D110" s="4" t="s">
        <v>23</v>
      </c>
      <c r="E110" s="4">
        <v>462</v>
      </c>
      <c r="I110" s="4" t="s">
        <v>24</v>
      </c>
      <c r="K110" s="4">
        <v>36.4</v>
      </c>
      <c r="L110" s="4">
        <v>20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27</v>
      </c>
      <c r="V110" s="4" t="s">
        <v>31</v>
      </c>
    </row>
    <row r="111" spans="1:22" ht="12.5" x14ac:dyDescent="0.25">
      <c r="A111" s="2">
        <v>44613.40968005787</v>
      </c>
      <c r="B111" s="4">
        <v>0</v>
      </c>
      <c r="C111" s="4" t="s">
        <v>22</v>
      </c>
      <c r="D111" s="4" t="s">
        <v>23</v>
      </c>
      <c r="E111" s="4">
        <v>373</v>
      </c>
      <c r="I111" s="4" t="s">
        <v>24</v>
      </c>
      <c r="K111" s="4">
        <v>36</v>
      </c>
      <c r="L111" s="4">
        <v>18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31</v>
      </c>
    </row>
    <row r="112" spans="1:22" ht="12.5" x14ac:dyDescent="0.25">
      <c r="A112" s="2">
        <v>44613.410137962965</v>
      </c>
      <c r="B112" s="3" t="s">
        <v>206</v>
      </c>
      <c r="C112" s="4" t="s">
        <v>22</v>
      </c>
      <c r="D112" s="4" t="s">
        <v>23</v>
      </c>
      <c r="E112" s="4">
        <v>580</v>
      </c>
      <c r="I112" s="4" t="s">
        <v>24</v>
      </c>
      <c r="K112" s="4">
        <v>36.299999999999997</v>
      </c>
      <c r="L112" s="4">
        <v>22</v>
      </c>
      <c r="M112" s="5" t="s">
        <v>207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106</v>
      </c>
      <c r="V112" s="4" t="s">
        <v>31</v>
      </c>
    </row>
    <row r="113" spans="1:22" ht="12.5" x14ac:dyDescent="0.25">
      <c r="A113" s="2">
        <v>44613.431208807873</v>
      </c>
      <c r="B113" s="3" t="s">
        <v>208</v>
      </c>
      <c r="C113" s="4" t="s">
        <v>22</v>
      </c>
      <c r="D113" s="4" t="s">
        <v>23</v>
      </c>
      <c r="E113" s="4">
        <v>752</v>
      </c>
      <c r="I113" s="4" t="s">
        <v>24</v>
      </c>
      <c r="K113" s="4">
        <v>36.5</v>
      </c>
      <c r="L113" s="4">
        <v>18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31</v>
      </c>
    </row>
    <row r="114" spans="1:22" ht="12.5" x14ac:dyDescent="0.25">
      <c r="A114" s="2">
        <v>44613.432972766204</v>
      </c>
      <c r="B114" s="4">
        <v>774</v>
      </c>
      <c r="C114" s="4" t="s">
        <v>22</v>
      </c>
      <c r="D114" s="4" t="s">
        <v>23</v>
      </c>
      <c r="E114" s="4">
        <v>774</v>
      </c>
      <c r="I114" s="4" t="s">
        <v>24</v>
      </c>
      <c r="K114" s="4">
        <v>36</v>
      </c>
      <c r="L114" s="4">
        <v>18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28</v>
      </c>
      <c r="T114" s="4" t="s">
        <v>27</v>
      </c>
      <c r="U114" s="4" t="s">
        <v>27</v>
      </c>
      <c r="V114" s="4" t="s">
        <v>31</v>
      </c>
    </row>
    <row r="115" spans="1:22" ht="12.5" x14ac:dyDescent="0.25">
      <c r="A115" s="2">
        <v>44613.439592071758</v>
      </c>
      <c r="B115" s="3" t="s">
        <v>209</v>
      </c>
      <c r="C115" s="4" t="s">
        <v>34</v>
      </c>
      <c r="G115" s="4" t="s">
        <v>210</v>
      </c>
      <c r="H115" s="4" t="s">
        <v>211</v>
      </c>
      <c r="I115" s="4" t="s">
        <v>24</v>
      </c>
      <c r="K115" s="4">
        <v>36.200000000000003</v>
      </c>
      <c r="L115" s="4">
        <v>8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27</v>
      </c>
      <c r="V115" s="4" t="s">
        <v>31</v>
      </c>
    </row>
    <row r="116" spans="1:22" ht="12.5" x14ac:dyDescent="0.25">
      <c r="A116" s="2">
        <v>44613.440619675923</v>
      </c>
      <c r="B116" s="3" t="s">
        <v>212</v>
      </c>
      <c r="C116" s="4" t="s">
        <v>22</v>
      </c>
      <c r="D116" s="4" t="s">
        <v>78</v>
      </c>
      <c r="F116" s="4" t="s">
        <v>213</v>
      </c>
      <c r="I116" s="4" t="s">
        <v>40</v>
      </c>
      <c r="J116" s="4" t="s">
        <v>26</v>
      </c>
      <c r="K116" s="4">
        <v>36.200000000000003</v>
      </c>
      <c r="L116" s="4">
        <v>42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31</v>
      </c>
    </row>
    <row r="117" spans="1:22" ht="12.5" x14ac:dyDescent="0.25">
      <c r="A117" s="2">
        <v>44613.443234583334</v>
      </c>
      <c r="B117" s="4">
        <v>9062431965</v>
      </c>
      <c r="C117" s="4" t="s">
        <v>34</v>
      </c>
      <c r="G117" s="4" t="s">
        <v>214</v>
      </c>
      <c r="H117" s="4" t="s">
        <v>215</v>
      </c>
      <c r="I117" s="4" t="s">
        <v>24</v>
      </c>
      <c r="K117" s="4">
        <v>36.200000000000003</v>
      </c>
      <c r="L117" s="4">
        <v>28</v>
      </c>
      <c r="M117" s="5" t="s">
        <v>216</v>
      </c>
      <c r="N117" s="4" t="s">
        <v>26</v>
      </c>
      <c r="O117" s="4" t="s">
        <v>26</v>
      </c>
      <c r="Q117" s="4" t="s">
        <v>41</v>
      </c>
      <c r="S117" s="4" t="s">
        <v>27</v>
      </c>
      <c r="T117" s="4" t="s">
        <v>27</v>
      </c>
      <c r="U117" s="4" t="s">
        <v>27</v>
      </c>
      <c r="V117" s="4" t="s">
        <v>31</v>
      </c>
    </row>
    <row r="118" spans="1:22" ht="12.5" x14ac:dyDescent="0.25">
      <c r="A118" s="2">
        <v>44613.446884803241</v>
      </c>
      <c r="B118" s="3" t="s">
        <v>217</v>
      </c>
      <c r="C118" s="4" t="s">
        <v>34</v>
      </c>
      <c r="G118" s="4" t="s">
        <v>218</v>
      </c>
      <c r="H118" s="4" t="s">
        <v>219</v>
      </c>
      <c r="I118" s="4" t="s">
        <v>24</v>
      </c>
      <c r="K118" s="4">
        <v>36.5</v>
      </c>
      <c r="L118" s="4">
        <v>18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31</v>
      </c>
    </row>
    <row r="119" spans="1:22" ht="12.5" x14ac:dyDescent="0.25">
      <c r="A119" s="2">
        <v>44613.450627858794</v>
      </c>
      <c r="B119" s="3" t="s">
        <v>220</v>
      </c>
      <c r="C119" s="4" t="s">
        <v>22</v>
      </c>
      <c r="D119" s="4" t="s">
        <v>23</v>
      </c>
      <c r="E119" s="4">
        <v>675</v>
      </c>
      <c r="I119" s="4" t="s">
        <v>40</v>
      </c>
      <c r="J119" s="4" t="s">
        <v>26</v>
      </c>
      <c r="K119" s="4">
        <v>36.4</v>
      </c>
      <c r="L119" s="4">
        <v>40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31</v>
      </c>
    </row>
    <row r="120" spans="1:22" ht="12.5" x14ac:dyDescent="0.25">
      <c r="A120" s="2">
        <v>44613.455014351857</v>
      </c>
      <c r="B120" s="3" t="s">
        <v>221</v>
      </c>
      <c r="C120" s="4" t="s">
        <v>22</v>
      </c>
      <c r="D120" s="4" t="s">
        <v>23</v>
      </c>
      <c r="E120" s="4">
        <v>783</v>
      </c>
      <c r="I120" s="4" t="s">
        <v>40</v>
      </c>
      <c r="J120" s="4" t="s">
        <v>26</v>
      </c>
      <c r="K120" s="4">
        <v>36.299999999999997</v>
      </c>
      <c r="L120" s="4">
        <v>20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27</v>
      </c>
      <c r="T120" s="4" t="s">
        <v>27</v>
      </c>
      <c r="U120" s="4" t="s">
        <v>45</v>
      </c>
      <c r="V120" s="4" t="s">
        <v>31</v>
      </c>
    </row>
    <row r="121" spans="1:22" ht="12.5" x14ac:dyDescent="0.25">
      <c r="A121" s="2">
        <v>44613.481007118055</v>
      </c>
      <c r="B121" s="3" t="s">
        <v>222</v>
      </c>
      <c r="C121" s="4" t="s">
        <v>22</v>
      </c>
      <c r="D121" s="4" t="s">
        <v>23</v>
      </c>
      <c r="E121" s="4">
        <v>779</v>
      </c>
      <c r="I121" s="4" t="s">
        <v>24</v>
      </c>
      <c r="K121" s="4">
        <v>36.200000000000003</v>
      </c>
      <c r="L121" s="4">
        <v>20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223</v>
      </c>
      <c r="V121" s="4" t="s">
        <v>31</v>
      </c>
    </row>
    <row r="122" spans="1:22" ht="12.5" x14ac:dyDescent="0.25">
      <c r="A122" s="2">
        <v>44613.49309452546</v>
      </c>
      <c r="B122" s="3" t="s">
        <v>224</v>
      </c>
      <c r="C122" s="4" t="s">
        <v>22</v>
      </c>
      <c r="D122" s="4" t="s">
        <v>23</v>
      </c>
      <c r="E122" s="4">
        <v>792</v>
      </c>
      <c r="I122" s="4" t="s">
        <v>24</v>
      </c>
      <c r="K122" s="4">
        <v>36.5</v>
      </c>
      <c r="L122" s="4">
        <v>16</v>
      </c>
      <c r="M122" s="4" t="s">
        <v>25</v>
      </c>
      <c r="N122" s="4" t="s">
        <v>26</v>
      </c>
      <c r="O122" s="4" t="s">
        <v>26</v>
      </c>
      <c r="Q122" s="4" t="s">
        <v>27</v>
      </c>
      <c r="S122" s="4" t="s">
        <v>27</v>
      </c>
      <c r="T122" s="4" t="s">
        <v>27</v>
      </c>
      <c r="U122" s="4" t="s">
        <v>27</v>
      </c>
      <c r="V122" s="4" t="s">
        <v>31</v>
      </c>
    </row>
    <row r="123" spans="1:22" ht="12.5" x14ac:dyDescent="0.25">
      <c r="A123" s="2">
        <v>44613.499781250001</v>
      </c>
      <c r="B123" s="3" t="s">
        <v>225</v>
      </c>
      <c r="C123" s="4" t="s">
        <v>34</v>
      </c>
      <c r="G123" s="4" t="s">
        <v>226</v>
      </c>
      <c r="H123" s="4" t="s">
        <v>227</v>
      </c>
      <c r="I123" s="4" t="s">
        <v>24</v>
      </c>
      <c r="K123" s="4">
        <v>36.299999999999997</v>
      </c>
      <c r="L123" s="4">
        <v>24</v>
      </c>
      <c r="M123" s="4" t="s">
        <v>25</v>
      </c>
      <c r="N123" s="4" t="s">
        <v>26</v>
      </c>
      <c r="O123" s="4" t="s">
        <v>26</v>
      </c>
      <c r="Q123" s="4" t="s">
        <v>41</v>
      </c>
      <c r="S123" s="4" t="s">
        <v>27</v>
      </c>
      <c r="T123" s="4" t="s">
        <v>29</v>
      </c>
      <c r="U123" s="4" t="s">
        <v>60</v>
      </c>
      <c r="V123" s="4" t="s">
        <v>31</v>
      </c>
    </row>
    <row r="124" spans="1:22" ht="12.5" x14ac:dyDescent="0.25">
      <c r="A124" s="2">
        <v>44613.548956701386</v>
      </c>
      <c r="B124" s="3" t="s">
        <v>228</v>
      </c>
      <c r="C124" s="4" t="s">
        <v>34</v>
      </c>
      <c r="G124" s="4" t="s">
        <v>229</v>
      </c>
      <c r="H124" s="4" t="s">
        <v>230</v>
      </c>
      <c r="I124" s="4" t="s">
        <v>40</v>
      </c>
      <c r="J124" s="4" t="s">
        <v>26</v>
      </c>
      <c r="K124" s="4">
        <v>35.5</v>
      </c>
      <c r="L124" s="4">
        <v>60</v>
      </c>
      <c r="M124" s="4" t="s">
        <v>25</v>
      </c>
      <c r="N124" s="4" t="s">
        <v>26</v>
      </c>
      <c r="O124" s="4" t="s">
        <v>26</v>
      </c>
      <c r="Q124" s="4" t="s">
        <v>27</v>
      </c>
      <c r="S124" s="4" t="s">
        <v>27</v>
      </c>
      <c r="T124" s="4" t="s">
        <v>27</v>
      </c>
      <c r="U124" s="4" t="s">
        <v>27</v>
      </c>
      <c r="V124" s="4" t="s">
        <v>31</v>
      </c>
    </row>
    <row r="125" spans="1:22" ht="12.5" x14ac:dyDescent="0.25">
      <c r="A125" s="2">
        <v>44613.549169768521</v>
      </c>
      <c r="B125" s="3" t="s">
        <v>231</v>
      </c>
      <c r="C125" s="4" t="s">
        <v>22</v>
      </c>
      <c r="D125" s="4" t="s">
        <v>78</v>
      </c>
      <c r="F125" s="4" t="s">
        <v>232</v>
      </c>
      <c r="I125" s="4" t="s">
        <v>24</v>
      </c>
      <c r="K125" s="4">
        <v>36.4</v>
      </c>
      <c r="L125" s="4">
        <v>18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27</v>
      </c>
      <c r="U125" s="4" t="s">
        <v>27</v>
      </c>
      <c r="V125" s="4" t="s">
        <v>31</v>
      </c>
    </row>
    <row r="126" spans="1:22" ht="12.5" x14ac:dyDescent="0.25">
      <c r="A126" s="2">
        <v>44613.562388275459</v>
      </c>
      <c r="B126" s="4">
        <v>9175042957</v>
      </c>
      <c r="C126" s="4" t="s">
        <v>22</v>
      </c>
      <c r="D126" s="4" t="s">
        <v>23</v>
      </c>
      <c r="E126" s="4">
        <v>640</v>
      </c>
      <c r="I126" s="4" t="s">
        <v>40</v>
      </c>
      <c r="J126" s="4" t="s">
        <v>26</v>
      </c>
      <c r="K126" s="4">
        <v>36.4</v>
      </c>
      <c r="L126" s="4">
        <v>18</v>
      </c>
      <c r="M126" s="4" t="s">
        <v>25</v>
      </c>
      <c r="N126" s="4" t="s">
        <v>26</v>
      </c>
      <c r="O126" s="4" t="s">
        <v>26</v>
      </c>
      <c r="Q126" s="4" t="s">
        <v>27</v>
      </c>
      <c r="S126" s="4" t="s">
        <v>233</v>
      </c>
      <c r="T126" s="4" t="s">
        <v>27</v>
      </c>
      <c r="U126" s="4" t="s">
        <v>27</v>
      </c>
      <c r="V126" s="4" t="s">
        <v>31</v>
      </c>
    </row>
    <row r="127" spans="1:22" ht="12.5" x14ac:dyDescent="0.25">
      <c r="A127" s="2">
        <v>44613.566992465276</v>
      </c>
      <c r="B127" s="3" t="s">
        <v>234</v>
      </c>
      <c r="C127" s="4" t="s">
        <v>22</v>
      </c>
      <c r="D127" s="4" t="s">
        <v>78</v>
      </c>
      <c r="F127" s="4" t="s">
        <v>235</v>
      </c>
      <c r="I127" s="4" t="s">
        <v>24</v>
      </c>
      <c r="K127" s="4">
        <v>36.4</v>
      </c>
      <c r="L127" s="4">
        <v>19</v>
      </c>
      <c r="M127" s="4" t="s">
        <v>25</v>
      </c>
      <c r="N127" s="4" t="s">
        <v>26</v>
      </c>
      <c r="O127" s="4" t="s">
        <v>26</v>
      </c>
      <c r="Q127" s="4" t="s">
        <v>27</v>
      </c>
      <c r="S127" s="4" t="s">
        <v>27</v>
      </c>
      <c r="T127" s="4" t="s">
        <v>27</v>
      </c>
      <c r="U127" s="4" t="s">
        <v>27</v>
      </c>
      <c r="V127" s="4" t="s">
        <v>31</v>
      </c>
    </row>
    <row r="128" spans="1:22" ht="12.5" x14ac:dyDescent="0.25">
      <c r="A128" s="2">
        <v>44613.567846874997</v>
      </c>
      <c r="B128" s="4" t="s">
        <v>236</v>
      </c>
      <c r="C128" s="4" t="s">
        <v>34</v>
      </c>
      <c r="G128" s="4" t="s">
        <v>237</v>
      </c>
      <c r="H128" s="4" t="s">
        <v>238</v>
      </c>
      <c r="I128" s="4" t="s">
        <v>40</v>
      </c>
      <c r="J128" s="4" t="s">
        <v>26</v>
      </c>
      <c r="K128" s="4">
        <v>36</v>
      </c>
      <c r="L128" s="4">
        <v>18</v>
      </c>
      <c r="M128" s="4" t="s">
        <v>25</v>
      </c>
      <c r="N128" s="4" t="s">
        <v>26</v>
      </c>
      <c r="O128" s="4" t="s">
        <v>26</v>
      </c>
      <c r="Q128" s="4" t="s">
        <v>27</v>
      </c>
      <c r="S128" s="4" t="s">
        <v>27</v>
      </c>
      <c r="T128" s="4" t="s">
        <v>27</v>
      </c>
      <c r="U128" s="4" t="s">
        <v>106</v>
      </c>
      <c r="V128" s="4" t="s">
        <v>31</v>
      </c>
    </row>
    <row r="129" spans="1:22" ht="12.5" x14ac:dyDescent="0.25">
      <c r="A129" s="2">
        <v>44613.57797859954</v>
      </c>
      <c r="B129" s="3" t="s">
        <v>239</v>
      </c>
      <c r="C129" s="4" t="s">
        <v>22</v>
      </c>
      <c r="D129" s="4" t="s">
        <v>23</v>
      </c>
      <c r="E129" s="4">
        <v>554</v>
      </c>
      <c r="I129" s="4" t="s">
        <v>24</v>
      </c>
      <c r="K129" s="4">
        <v>36.200000000000003</v>
      </c>
      <c r="L129" s="4">
        <v>16</v>
      </c>
      <c r="M129" s="5" t="s">
        <v>240</v>
      </c>
      <c r="N129" s="4" t="s">
        <v>26</v>
      </c>
      <c r="O129" s="4" t="s">
        <v>26</v>
      </c>
      <c r="Q129" s="4" t="s">
        <v>27</v>
      </c>
      <c r="S129" s="4" t="s">
        <v>27</v>
      </c>
      <c r="T129" s="4" t="s">
        <v>27</v>
      </c>
      <c r="U129" s="4" t="s">
        <v>45</v>
      </c>
      <c r="V129" s="4" t="s">
        <v>31</v>
      </c>
    </row>
    <row r="130" spans="1:22" ht="12.5" x14ac:dyDescent="0.25">
      <c r="A130" s="2">
        <v>44613.641452118056</v>
      </c>
      <c r="B130" s="3" t="s">
        <v>241</v>
      </c>
      <c r="C130" s="4" t="s">
        <v>22</v>
      </c>
      <c r="D130" s="4" t="s">
        <v>78</v>
      </c>
      <c r="F130" s="4" t="s">
        <v>242</v>
      </c>
      <c r="I130" s="4" t="s">
        <v>24</v>
      </c>
      <c r="K130" s="4">
        <v>36</v>
      </c>
      <c r="L130" s="4">
        <v>72</v>
      </c>
      <c r="M130" s="4" t="s">
        <v>25</v>
      </c>
      <c r="N130" s="4" t="s">
        <v>26</v>
      </c>
      <c r="O130" s="4" t="s">
        <v>26</v>
      </c>
      <c r="Q130" s="4" t="s">
        <v>31</v>
      </c>
      <c r="R130" s="4" t="s">
        <v>243</v>
      </c>
      <c r="S130" s="4" t="s">
        <v>27</v>
      </c>
      <c r="T130" s="4" t="s">
        <v>27</v>
      </c>
      <c r="U130" s="4" t="s">
        <v>27</v>
      </c>
      <c r="V130" s="4" t="s">
        <v>31</v>
      </c>
    </row>
    <row r="131" spans="1:22" ht="12.5" x14ac:dyDescent="0.25">
      <c r="A131" s="2">
        <v>44613.673827430554</v>
      </c>
      <c r="B131" s="3" t="s">
        <v>244</v>
      </c>
      <c r="C131" s="4" t="s">
        <v>34</v>
      </c>
      <c r="G131" s="4" t="s">
        <v>245</v>
      </c>
      <c r="H131" s="4" t="s">
        <v>246</v>
      </c>
      <c r="I131" s="4" t="s">
        <v>40</v>
      </c>
      <c r="J131" s="4" t="s">
        <v>26</v>
      </c>
      <c r="K131" s="4">
        <v>37</v>
      </c>
      <c r="L131" s="4">
        <v>20</v>
      </c>
      <c r="M131" s="4" t="s">
        <v>25</v>
      </c>
      <c r="N131" s="4" t="s">
        <v>26</v>
      </c>
      <c r="O131" s="4" t="s">
        <v>26</v>
      </c>
      <c r="Q131" s="4" t="s">
        <v>27</v>
      </c>
      <c r="S131" s="4" t="s">
        <v>28</v>
      </c>
      <c r="T131" s="4" t="s">
        <v>29</v>
      </c>
      <c r="U131" s="4" t="s">
        <v>45</v>
      </c>
      <c r="V131" s="4" t="s">
        <v>31</v>
      </c>
    </row>
    <row r="132" spans="1:22" ht="12.5" x14ac:dyDescent="0.25">
      <c r="A132" s="2">
        <v>44613.732364988427</v>
      </c>
      <c r="B132" s="3" t="s">
        <v>247</v>
      </c>
      <c r="C132" s="4" t="s">
        <v>22</v>
      </c>
      <c r="D132" s="4" t="s">
        <v>23</v>
      </c>
      <c r="E132" s="4">
        <v>650</v>
      </c>
      <c r="I132" s="4" t="s">
        <v>24</v>
      </c>
      <c r="K132" s="4">
        <v>36.200000000000003</v>
      </c>
      <c r="L132" s="4">
        <v>18</v>
      </c>
      <c r="M132" s="4" t="s">
        <v>25</v>
      </c>
      <c r="N132" s="4" t="s">
        <v>26</v>
      </c>
      <c r="O132" s="4" t="s">
        <v>26</v>
      </c>
      <c r="Q132" s="4" t="s">
        <v>27</v>
      </c>
      <c r="S132" s="4" t="s">
        <v>27</v>
      </c>
      <c r="T132" s="4" t="s">
        <v>27</v>
      </c>
      <c r="U132" s="4" t="s">
        <v>30</v>
      </c>
      <c r="V132" s="4" t="s">
        <v>31</v>
      </c>
    </row>
    <row r="133" spans="1:22" ht="12.5" x14ac:dyDescent="0.25">
      <c r="A133" s="2">
        <v>44613.891247025458</v>
      </c>
      <c r="B133" s="3" t="s">
        <v>248</v>
      </c>
      <c r="C133" s="4" t="s">
        <v>22</v>
      </c>
      <c r="D133" s="4" t="s">
        <v>23</v>
      </c>
      <c r="E133" s="4">
        <v>627</v>
      </c>
      <c r="I133" s="4" t="s">
        <v>24</v>
      </c>
      <c r="K133" s="4">
        <v>36.200000000000003</v>
      </c>
      <c r="L133" s="4">
        <v>18</v>
      </c>
      <c r="M133" s="4" t="s">
        <v>25</v>
      </c>
      <c r="N133" s="4" t="s">
        <v>26</v>
      </c>
      <c r="O133" s="4" t="s">
        <v>26</v>
      </c>
      <c r="Q133" s="4" t="s">
        <v>27</v>
      </c>
      <c r="S133" s="4" t="s">
        <v>27</v>
      </c>
      <c r="T133" s="4" t="s">
        <v>27</v>
      </c>
      <c r="U133" s="4" t="s">
        <v>27</v>
      </c>
      <c r="V133" s="4" t="s">
        <v>31</v>
      </c>
    </row>
    <row r="134" spans="1:22" ht="12.5" x14ac:dyDescent="0.25">
      <c r="A134" s="2">
        <v>44613.974439849539</v>
      </c>
      <c r="B134" s="3" t="s">
        <v>249</v>
      </c>
      <c r="C134" s="4" t="s">
        <v>22</v>
      </c>
      <c r="D134" s="4" t="s">
        <v>23</v>
      </c>
      <c r="E134" s="4">
        <v>711</v>
      </c>
      <c r="I134" s="4" t="s">
        <v>40</v>
      </c>
      <c r="J134" s="4" t="s">
        <v>26</v>
      </c>
      <c r="K134" s="4">
        <v>36.5</v>
      </c>
      <c r="L134" s="4">
        <v>76</v>
      </c>
      <c r="M134" s="4" t="s">
        <v>25</v>
      </c>
      <c r="N134" s="4" t="s">
        <v>250</v>
      </c>
      <c r="O134" s="4" t="s">
        <v>26</v>
      </c>
      <c r="Q134" s="4" t="s">
        <v>27</v>
      </c>
      <c r="S134" s="4" t="s">
        <v>27</v>
      </c>
      <c r="T134" s="4" t="s">
        <v>27</v>
      </c>
      <c r="U134" s="4" t="s">
        <v>45</v>
      </c>
      <c r="V134" s="4" t="s">
        <v>31</v>
      </c>
    </row>
    <row r="135" spans="1:22" ht="12.5" x14ac:dyDescent="0.25">
      <c r="A135" s="2">
        <v>44614.025315763887</v>
      </c>
      <c r="B135" s="3" t="s">
        <v>251</v>
      </c>
      <c r="C135" s="4" t="s">
        <v>22</v>
      </c>
      <c r="D135" s="4" t="s">
        <v>23</v>
      </c>
      <c r="E135" s="4">
        <v>775</v>
      </c>
      <c r="I135" s="4" t="s">
        <v>40</v>
      </c>
      <c r="J135" s="4" t="s">
        <v>26</v>
      </c>
      <c r="K135" s="4">
        <v>36</v>
      </c>
      <c r="L135" s="4">
        <v>16</v>
      </c>
      <c r="M135" s="4" t="s">
        <v>25</v>
      </c>
      <c r="N135" s="4" t="s">
        <v>26</v>
      </c>
      <c r="O135" s="4" t="s">
        <v>26</v>
      </c>
      <c r="Q135" s="4" t="s">
        <v>27</v>
      </c>
      <c r="S135" s="4" t="s">
        <v>27</v>
      </c>
      <c r="T135" s="4" t="s">
        <v>27</v>
      </c>
      <c r="U135" s="4" t="s">
        <v>60</v>
      </c>
      <c r="V135" s="4" t="s">
        <v>31</v>
      </c>
    </row>
    <row r="139" spans="1:22" ht="12.5" x14ac:dyDescent="0.25">
      <c r="L13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41"/>
  <sheetViews>
    <sheetView topLeftCell="B1" workbookViewId="0">
      <pane ySplit="1" topLeftCell="A89" activePane="bottomLeft" state="frozen"/>
      <selection pane="bottomLeft" activeCell="G48" sqref="G48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44614.164071134262</v>
      </c>
      <c r="B2" s="3" t="s">
        <v>33</v>
      </c>
      <c r="C2" s="4" t="s">
        <v>34</v>
      </c>
      <c r="G2" s="4" t="s">
        <v>35</v>
      </c>
      <c r="H2" s="4" t="s">
        <v>36</v>
      </c>
      <c r="I2" s="4" t="s">
        <v>24</v>
      </c>
      <c r="K2" s="4">
        <v>36.6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31</v>
      </c>
    </row>
    <row r="3" spans="1:22" ht="15.75" customHeight="1" x14ac:dyDescent="0.25">
      <c r="A3" s="2">
        <v>44614.169295115746</v>
      </c>
      <c r="B3" s="3" t="s">
        <v>252</v>
      </c>
      <c r="C3" s="4" t="s">
        <v>22</v>
      </c>
      <c r="D3" s="4" t="s">
        <v>23</v>
      </c>
      <c r="E3" s="4">
        <v>407</v>
      </c>
      <c r="I3" s="4" t="s">
        <v>24</v>
      </c>
      <c r="K3" s="4">
        <v>36.299999999999997</v>
      </c>
      <c r="L3" s="4">
        <v>16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31</v>
      </c>
    </row>
    <row r="4" spans="1:22" ht="15.75" customHeight="1" x14ac:dyDescent="0.25">
      <c r="A4" s="2">
        <v>44614.178365057873</v>
      </c>
      <c r="B4" s="3" t="s">
        <v>21</v>
      </c>
      <c r="C4" s="4" t="s">
        <v>22</v>
      </c>
      <c r="D4" s="4" t="s">
        <v>23</v>
      </c>
      <c r="E4" s="4">
        <v>544</v>
      </c>
      <c r="I4" s="4" t="s">
        <v>24</v>
      </c>
      <c r="K4" s="4">
        <v>36.6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28</v>
      </c>
      <c r="T4" s="4" t="s">
        <v>29</v>
      </c>
      <c r="U4" s="4" t="s">
        <v>253</v>
      </c>
      <c r="V4" s="4" t="s">
        <v>31</v>
      </c>
    </row>
    <row r="5" spans="1:22" ht="15.75" customHeight="1" x14ac:dyDescent="0.25">
      <c r="A5" s="2">
        <v>44614.179029861116</v>
      </c>
      <c r="B5" s="3" t="s">
        <v>254</v>
      </c>
      <c r="C5" s="4" t="s">
        <v>34</v>
      </c>
      <c r="G5" s="4" t="s">
        <v>255</v>
      </c>
      <c r="H5" s="4" t="s">
        <v>256</v>
      </c>
      <c r="I5" s="4" t="s">
        <v>24</v>
      </c>
      <c r="K5" s="4">
        <v>35.4</v>
      </c>
      <c r="L5" s="4">
        <v>13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31</v>
      </c>
    </row>
    <row r="6" spans="1:22" ht="15.75" customHeight="1" x14ac:dyDescent="0.25">
      <c r="A6" s="2">
        <v>44614.19754627315</v>
      </c>
      <c r="B6" s="3" t="s">
        <v>38</v>
      </c>
      <c r="C6" s="4" t="s">
        <v>22</v>
      </c>
      <c r="D6" s="4" t="s">
        <v>23</v>
      </c>
      <c r="E6" s="4">
        <v>578</v>
      </c>
      <c r="I6" s="4" t="s">
        <v>24</v>
      </c>
      <c r="K6" s="4">
        <v>35.4</v>
      </c>
      <c r="L6" s="4">
        <v>20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31</v>
      </c>
    </row>
    <row r="7" spans="1:22" ht="15.75" customHeight="1" x14ac:dyDescent="0.25">
      <c r="A7" s="2">
        <v>44614.210826932875</v>
      </c>
      <c r="B7" s="3" t="s">
        <v>49</v>
      </c>
      <c r="C7" s="4" t="s">
        <v>22</v>
      </c>
      <c r="D7" s="4" t="s">
        <v>23</v>
      </c>
      <c r="E7" s="4">
        <v>667</v>
      </c>
      <c r="I7" s="4" t="s">
        <v>40</v>
      </c>
      <c r="J7" s="4" t="s">
        <v>26</v>
      </c>
      <c r="K7" s="4">
        <v>36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31</v>
      </c>
    </row>
    <row r="8" spans="1:22" ht="15.75" customHeight="1" x14ac:dyDescent="0.25">
      <c r="A8" s="2">
        <v>44614.230315196764</v>
      </c>
      <c r="B8" s="3" t="s">
        <v>257</v>
      </c>
      <c r="C8" s="4" t="s">
        <v>34</v>
      </c>
      <c r="G8" s="4" t="s">
        <v>258</v>
      </c>
      <c r="H8" s="4" t="s">
        <v>259</v>
      </c>
      <c r="I8" s="4" t="s">
        <v>24</v>
      </c>
      <c r="K8" s="4">
        <v>36.299999999999997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31</v>
      </c>
    </row>
    <row r="9" spans="1:22" ht="15.75" customHeight="1" x14ac:dyDescent="0.25">
      <c r="A9" s="2">
        <v>44614.23045545139</v>
      </c>
      <c r="B9" s="3" t="s">
        <v>260</v>
      </c>
      <c r="C9" s="4" t="s">
        <v>22</v>
      </c>
      <c r="D9" s="4" t="s">
        <v>23</v>
      </c>
      <c r="E9" s="4">
        <v>451</v>
      </c>
      <c r="I9" s="4" t="s">
        <v>24</v>
      </c>
      <c r="K9" s="4">
        <v>36.200000000000003</v>
      </c>
      <c r="L9" s="4">
        <v>12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31</v>
      </c>
    </row>
    <row r="10" spans="1:22" ht="15.75" customHeight="1" x14ac:dyDescent="0.25">
      <c r="A10" s="2">
        <v>44614.233809895828</v>
      </c>
      <c r="B10" s="3" t="s">
        <v>261</v>
      </c>
      <c r="C10" s="4" t="s">
        <v>22</v>
      </c>
      <c r="D10" s="4" t="s">
        <v>23</v>
      </c>
      <c r="E10" s="4">
        <v>784</v>
      </c>
      <c r="I10" s="4" t="s">
        <v>24</v>
      </c>
      <c r="K10" s="4">
        <v>35.700000000000003</v>
      </c>
      <c r="L10" s="4">
        <v>17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56</v>
      </c>
      <c r="V10" s="4" t="s">
        <v>31</v>
      </c>
    </row>
    <row r="11" spans="1:22" ht="15.75" customHeight="1" x14ac:dyDescent="0.25">
      <c r="A11" s="2">
        <v>44614.235018009262</v>
      </c>
      <c r="B11" s="3" t="s">
        <v>48</v>
      </c>
      <c r="C11" s="4" t="s">
        <v>22</v>
      </c>
      <c r="D11" s="4" t="s">
        <v>23</v>
      </c>
      <c r="E11" s="4">
        <v>268</v>
      </c>
      <c r="I11" s="4" t="s">
        <v>40</v>
      </c>
      <c r="J11" s="4" t="s">
        <v>26</v>
      </c>
      <c r="K11" s="4">
        <v>36.200000000000003</v>
      </c>
      <c r="L11" s="4">
        <v>17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30</v>
      </c>
      <c r="V11" s="4" t="s">
        <v>31</v>
      </c>
    </row>
    <row r="12" spans="1:22" ht="15.75" customHeight="1" x14ac:dyDescent="0.25">
      <c r="A12" s="2">
        <v>44614.23604856481</v>
      </c>
      <c r="B12" s="3" t="s">
        <v>51</v>
      </c>
      <c r="C12" s="4" t="s">
        <v>22</v>
      </c>
      <c r="D12" s="4" t="s">
        <v>23</v>
      </c>
      <c r="E12" s="4">
        <v>797</v>
      </c>
      <c r="I12" s="4" t="s">
        <v>24</v>
      </c>
      <c r="K12" s="4">
        <v>36.4</v>
      </c>
      <c r="L12" s="4">
        <v>16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31</v>
      </c>
    </row>
    <row r="13" spans="1:22" ht="15.75" customHeight="1" x14ac:dyDescent="0.25">
      <c r="A13" s="2">
        <v>44614.238138310189</v>
      </c>
      <c r="B13" s="3" t="s">
        <v>57</v>
      </c>
      <c r="C13" s="4" t="s">
        <v>22</v>
      </c>
      <c r="D13" s="4" t="s">
        <v>23</v>
      </c>
      <c r="E13" s="4">
        <v>767</v>
      </c>
      <c r="I13" s="4" t="s">
        <v>40</v>
      </c>
      <c r="J13" s="4" t="s">
        <v>26</v>
      </c>
      <c r="K13" s="4">
        <v>36.5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31</v>
      </c>
    </row>
    <row r="14" spans="1:22" ht="15.75" customHeight="1" x14ac:dyDescent="0.25">
      <c r="A14" s="2">
        <v>44614.238999884255</v>
      </c>
      <c r="B14" s="3" t="s">
        <v>47</v>
      </c>
      <c r="C14" s="4" t="s">
        <v>22</v>
      </c>
      <c r="D14" s="4" t="s">
        <v>23</v>
      </c>
      <c r="E14" s="4">
        <v>673</v>
      </c>
      <c r="I14" s="4" t="s">
        <v>24</v>
      </c>
      <c r="K14" s="4">
        <v>36.1</v>
      </c>
      <c r="L14" s="4">
        <v>18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31</v>
      </c>
    </row>
    <row r="15" spans="1:22" ht="15.75" customHeight="1" x14ac:dyDescent="0.25">
      <c r="A15" s="2">
        <v>44614.23925027778</v>
      </c>
      <c r="B15" s="3" t="s">
        <v>129</v>
      </c>
      <c r="C15" s="4" t="s">
        <v>22</v>
      </c>
      <c r="D15" s="4" t="s">
        <v>23</v>
      </c>
      <c r="E15" s="4">
        <v>757</v>
      </c>
      <c r="I15" s="4" t="s">
        <v>40</v>
      </c>
      <c r="J15" s="4" t="s">
        <v>26</v>
      </c>
      <c r="K15" s="4">
        <v>36.5</v>
      </c>
      <c r="L15" s="4">
        <v>20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31</v>
      </c>
    </row>
    <row r="16" spans="1:22" ht="15.75" customHeight="1" x14ac:dyDescent="0.25">
      <c r="A16" s="2">
        <v>44614.24115671296</v>
      </c>
      <c r="B16" s="3" t="s">
        <v>58</v>
      </c>
      <c r="C16" s="4" t="s">
        <v>34</v>
      </c>
      <c r="G16" s="4" t="s">
        <v>262</v>
      </c>
      <c r="H16" s="4" t="s">
        <v>263</v>
      </c>
      <c r="I16" s="4" t="s">
        <v>24</v>
      </c>
      <c r="K16" s="4">
        <v>36.200000000000003</v>
      </c>
      <c r="L16" s="4">
        <v>20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31</v>
      </c>
    </row>
    <row r="17" spans="1:22" ht="15.75" customHeight="1" x14ac:dyDescent="0.25">
      <c r="A17" s="2">
        <v>44614.249217395831</v>
      </c>
      <c r="B17" s="4">
        <v>9334534384</v>
      </c>
      <c r="C17" s="4" t="s">
        <v>22</v>
      </c>
      <c r="D17" s="4" t="s">
        <v>23</v>
      </c>
      <c r="E17" s="4">
        <v>782</v>
      </c>
      <c r="I17" s="4" t="s">
        <v>40</v>
      </c>
      <c r="J17" s="4" t="s">
        <v>26</v>
      </c>
      <c r="K17" s="4">
        <v>36.200000000000003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31</v>
      </c>
    </row>
    <row r="18" spans="1:22" ht="15.75" customHeight="1" x14ac:dyDescent="0.25">
      <c r="A18" s="2">
        <v>44614.252805763885</v>
      </c>
      <c r="B18" s="3" t="s">
        <v>188</v>
      </c>
      <c r="C18" s="4" t="s">
        <v>22</v>
      </c>
      <c r="D18" s="4" t="s">
        <v>23</v>
      </c>
      <c r="E18" s="4">
        <v>727</v>
      </c>
      <c r="I18" s="4" t="s">
        <v>24</v>
      </c>
      <c r="K18" s="4">
        <v>36.200000000000003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30</v>
      </c>
      <c r="V18" s="4" t="s">
        <v>31</v>
      </c>
    </row>
    <row r="19" spans="1:22" ht="15.75" customHeight="1" x14ac:dyDescent="0.25">
      <c r="A19" s="2">
        <v>44614.253509386574</v>
      </c>
      <c r="B19" s="3" t="s">
        <v>205</v>
      </c>
      <c r="C19" s="4" t="s">
        <v>22</v>
      </c>
      <c r="D19" s="4" t="s">
        <v>23</v>
      </c>
      <c r="E19" s="4">
        <v>462</v>
      </c>
      <c r="I19" s="4" t="s">
        <v>24</v>
      </c>
      <c r="K19" s="4">
        <v>36</v>
      </c>
      <c r="L19" s="4">
        <v>20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31</v>
      </c>
    </row>
    <row r="20" spans="1:22" ht="15.75" customHeight="1" x14ac:dyDescent="0.25">
      <c r="A20" s="2">
        <v>44614.256204849538</v>
      </c>
      <c r="B20" s="3" t="s">
        <v>264</v>
      </c>
      <c r="C20" s="4" t="s">
        <v>22</v>
      </c>
      <c r="D20" s="4" t="s">
        <v>23</v>
      </c>
      <c r="E20" s="4">
        <v>647</v>
      </c>
      <c r="I20" s="4" t="s">
        <v>24</v>
      </c>
      <c r="K20" s="4">
        <v>36.200000000000003</v>
      </c>
      <c r="L20" s="4">
        <v>16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45</v>
      </c>
      <c r="V20" s="4" t="s">
        <v>31</v>
      </c>
    </row>
    <row r="21" spans="1:22" ht="15.75" customHeight="1" x14ac:dyDescent="0.25">
      <c r="A21" s="2">
        <v>44614.259232175929</v>
      </c>
      <c r="B21" s="3" t="s">
        <v>208</v>
      </c>
      <c r="C21" s="4" t="s">
        <v>22</v>
      </c>
      <c r="D21" s="4" t="s">
        <v>23</v>
      </c>
      <c r="E21" s="4">
        <v>752</v>
      </c>
      <c r="I21" s="4" t="s">
        <v>24</v>
      </c>
      <c r="K21" s="4">
        <v>36.5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31</v>
      </c>
    </row>
    <row r="22" spans="1:22" ht="12.5" x14ac:dyDescent="0.25">
      <c r="A22" s="2">
        <v>44614.259991018524</v>
      </c>
      <c r="B22" s="3" t="s">
        <v>52</v>
      </c>
      <c r="C22" s="4" t="s">
        <v>22</v>
      </c>
      <c r="D22" s="4" t="s">
        <v>23</v>
      </c>
      <c r="E22" s="4">
        <v>749</v>
      </c>
      <c r="I22" s="4" t="s">
        <v>24</v>
      </c>
      <c r="K22" s="4">
        <v>36</v>
      </c>
      <c r="L22" s="4">
        <v>18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29</v>
      </c>
      <c r="U22" s="4" t="s">
        <v>27</v>
      </c>
      <c r="V22" s="4" t="s">
        <v>31</v>
      </c>
    </row>
    <row r="23" spans="1:22" ht="12.5" x14ac:dyDescent="0.25">
      <c r="A23" s="2">
        <v>44614.260187743057</v>
      </c>
      <c r="B23" s="3" t="s">
        <v>265</v>
      </c>
      <c r="C23" s="4" t="s">
        <v>34</v>
      </c>
      <c r="G23" s="4" t="s">
        <v>93</v>
      </c>
      <c r="H23" s="4" t="s">
        <v>94</v>
      </c>
      <c r="I23" s="4" t="s">
        <v>40</v>
      </c>
      <c r="J23" s="4" t="s">
        <v>26</v>
      </c>
      <c r="K23" s="4">
        <v>36.6</v>
      </c>
      <c r="L23" s="4">
        <v>15</v>
      </c>
      <c r="M23" s="5" t="s">
        <v>266</v>
      </c>
      <c r="N23" s="4" t="s">
        <v>26</v>
      </c>
      <c r="O23" s="4" t="s">
        <v>26</v>
      </c>
      <c r="Q23" s="4" t="s">
        <v>41</v>
      </c>
      <c r="S23" s="4" t="s">
        <v>27</v>
      </c>
      <c r="T23" s="4" t="s">
        <v>27</v>
      </c>
      <c r="U23" s="4" t="s">
        <v>27</v>
      </c>
      <c r="V23" s="4" t="s">
        <v>31</v>
      </c>
    </row>
    <row r="24" spans="1:22" ht="12.5" x14ac:dyDescent="0.25">
      <c r="A24" s="2">
        <v>44614.260800706019</v>
      </c>
      <c r="B24" s="3" t="s">
        <v>53</v>
      </c>
      <c r="C24" s="4" t="s">
        <v>22</v>
      </c>
      <c r="D24" s="4" t="s">
        <v>23</v>
      </c>
      <c r="E24" s="4">
        <v>660</v>
      </c>
      <c r="I24" s="4" t="s">
        <v>24</v>
      </c>
      <c r="K24" s="4">
        <v>36.299999999999997</v>
      </c>
      <c r="L24" s="4">
        <v>17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54</v>
      </c>
      <c r="V24" s="4" t="s">
        <v>31</v>
      </c>
    </row>
    <row r="25" spans="1:22" ht="12.5" x14ac:dyDescent="0.25">
      <c r="A25" s="2">
        <v>44614.261863518521</v>
      </c>
      <c r="B25" s="3" t="s">
        <v>83</v>
      </c>
      <c r="C25" s="4" t="s">
        <v>22</v>
      </c>
      <c r="D25" s="4" t="s">
        <v>23</v>
      </c>
      <c r="E25" s="4">
        <v>698</v>
      </c>
      <c r="I25" s="4" t="s">
        <v>24</v>
      </c>
      <c r="K25" s="4">
        <v>36.200000000000003</v>
      </c>
      <c r="L25" s="4">
        <v>13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60</v>
      </c>
      <c r="V25" s="4" t="s">
        <v>31</v>
      </c>
    </row>
    <row r="26" spans="1:22" ht="12.5" x14ac:dyDescent="0.25">
      <c r="A26" s="2">
        <v>44614.264404131944</v>
      </c>
      <c r="B26" s="4">
        <v>9202818325</v>
      </c>
      <c r="C26" s="4" t="s">
        <v>34</v>
      </c>
      <c r="G26" s="4" t="s">
        <v>267</v>
      </c>
      <c r="H26" s="4" t="s">
        <v>268</v>
      </c>
      <c r="I26" s="4" t="s">
        <v>24</v>
      </c>
      <c r="K26" s="4">
        <v>36.5</v>
      </c>
      <c r="L26" s="4">
        <v>10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269</v>
      </c>
      <c r="T26" s="4" t="s">
        <v>27</v>
      </c>
      <c r="U26" s="4" t="s">
        <v>27</v>
      </c>
      <c r="V26" s="4" t="s">
        <v>31</v>
      </c>
    </row>
    <row r="27" spans="1:22" ht="12.5" x14ac:dyDescent="0.25">
      <c r="A27" s="2">
        <v>44614.264468587964</v>
      </c>
      <c r="B27" s="3" t="s">
        <v>185</v>
      </c>
      <c r="C27" s="4" t="s">
        <v>22</v>
      </c>
      <c r="D27" s="4" t="s">
        <v>23</v>
      </c>
      <c r="E27" s="4">
        <v>799</v>
      </c>
      <c r="I27" s="4" t="s">
        <v>24</v>
      </c>
      <c r="K27" s="4">
        <v>36.5</v>
      </c>
      <c r="L27" s="4">
        <v>16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31</v>
      </c>
    </row>
    <row r="28" spans="1:22" ht="12.5" x14ac:dyDescent="0.25">
      <c r="A28" s="2">
        <v>44614.26558284722</v>
      </c>
      <c r="B28" s="3" t="s">
        <v>81</v>
      </c>
      <c r="C28" s="4" t="s">
        <v>22</v>
      </c>
      <c r="D28" s="4" t="s">
        <v>23</v>
      </c>
      <c r="E28" s="4">
        <v>685</v>
      </c>
      <c r="I28" s="4" t="s">
        <v>40</v>
      </c>
      <c r="J28" s="4" t="s">
        <v>26</v>
      </c>
      <c r="K28" s="4">
        <v>36.5</v>
      </c>
      <c r="L28" s="4">
        <v>28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45</v>
      </c>
      <c r="V28" s="4" t="s">
        <v>31</v>
      </c>
    </row>
    <row r="29" spans="1:22" ht="12.5" x14ac:dyDescent="0.25">
      <c r="A29" s="2">
        <v>44614.265605520835</v>
      </c>
      <c r="B29" s="3" t="s">
        <v>96</v>
      </c>
      <c r="C29" s="4" t="s">
        <v>34</v>
      </c>
      <c r="G29" s="4" t="s">
        <v>97</v>
      </c>
      <c r="H29" s="4" t="s">
        <v>98</v>
      </c>
      <c r="I29" s="4" t="s">
        <v>40</v>
      </c>
      <c r="J29" s="4" t="s">
        <v>26</v>
      </c>
      <c r="K29" s="4">
        <v>36.299999999999997</v>
      </c>
      <c r="L29" s="4">
        <v>12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31</v>
      </c>
    </row>
    <row r="30" spans="1:22" ht="12.5" x14ac:dyDescent="0.25">
      <c r="A30" s="2">
        <v>44614.268269583335</v>
      </c>
      <c r="B30" s="4">
        <v>9175042957</v>
      </c>
      <c r="C30" s="4" t="s">
        <v>22</v>
      </c>
      <c r="D30" s="4" t="s">
        <v>23</v>
      </c>
      <c r="E30" s="4">
        <v>640</v>
      </c>
      <c r="I30" s="4" t="s">
        <v>40</v>
      </c>
      <c r="J30" s="4" t="s">
        <v>26</v>
      </c>
      <c r="K30" s="4">
        <v>36.1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31</v>
      </c>
    </row>
    <row r="31" spans="1:22" ht="12.5" x14ac:dyDescent="0.25">
      <c r="A31" s="2">
        <v>44614.268517638891</v>
      </c>
      <c r="B31" s="3" t="s">
        <v>62</v>
      </c>
      <c r="C31" s="4" t="s">
        <v>34</v>
      </c>
      <c r="G31" s="4" t="s">
        <v>63</v>
      </c>
      <c r="H31" s="4" t="s">
        <v>64</v>
      </c>
      <c r="I31" s="4" t="s">
        <v>40</v>
      </c>
      <c r="J31" s="4" t="s">
        <v>26</v>
      </c>
      <c r="K31" s="4">
        <v>36.5</v>
      </c>
      <c r="L31" s="4">
        <v>16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31</v>
      </c>
    </row>
    <row r="32" spans="1:22" ht="12.5" x14ac:dyDescent="0.25">
      <c r="A32" s="2">
        <v>44614.26895283565</v>
      </c>
      <c r="B32" s="3" t="s">
        <v>76</v>
      </c>
      <c r="C32" s="4" t="s">
        <v>22</v>
      </c>
      <c r="D32" s="4" t="s">
        <v>23</v>
      </c>
      <c r="E32" s="4">
        <v>771</v>
      </c>
      <c r="I32" s="4" t="s">
        <v>40</v>
      </c>
      <c r="J32" s="4" t="s">
        <v>26</v>
      </c>
      <c r="K32" s="4">
        <v>36.5</v>
      </c>
      <c r="L32" s="4">
        <v>18</v>
      </c>
      <c r="M32" s="4" t="s">
        <v>25</v>
      </c>
      <c r="N32" s="4" t="s">
        <v>26</v>
      </c>
      <c r="O32" s="4" t="s">
        <v>26</v>
      </c>
      <c r="Q32" s="4" t="s">
        <v>41</v>
      </c>
      <c r="S32" s="4" t="s">
        <v>27</v>
      </c>
      <c r="T32" s="4" t="s">
        <v>27</v>
      </c>
      <c r="U32" s="4" t="s">
        <v>56</v>
      </c>
      <c r="V32" s="4" t="s">
        <v>31</v>
      </c>
    </row>
    <row r="33" spans="1:22" ht="12.5" x14ac:dyDescent="0.25">
      <c r="A33" s="2">
        <v>44614.269970960653</v>
      </c>
      <c r="B33" s="3" t="s">
        <v>113</v>
      </c>
      <c r="C33" s="4" t="s">
        <v>22</v>
      </c>
      <c r="D33" s="4" t="s">
        <v>23</v>
      </c>
      <c r="E33" s="4">
        <v>186</v>
      </c>
      <c r="I33" s="4" t="s">
        <v>24</v>
      </c>
      <c r="K33" s="4">
        <v>36.5</v>
      </c>
      <c r="L33" s="4">
        <v>24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31</v>
      </c>
    </row>
    <row r="34" spans="1:22" ht="12.5" x14ac:dyDescent="0.25">
      <c r="A34" s="2">
        <v>44614.274625972219</v>
      </c>
      <c r="B34" s="3" t="s">
        <v>82</v>
      </c>
      <c r="C34" s="4" t="s">
        <v>22</v>
      </c>
      <c r="D34" s="4" t="s">
        <v>23</v>
      </c>
      <c r="E34" s="4">
        <v>153</v>
      </c>
      <c r="I34" s="4" t="s">
        <v>40</v>
      </c>
      <c r="J34" s="4" t="s">
        <v>26</v>
      </c>
      <c r="K34" s="4">
        <v>36.5</v>
      </c>
      <c r="L34" s="4">
        <v>20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56</v>
      </c>
      <c r="V34" s="4" t="s">
        <v>31</v>
      </c>
    </row>
    <row r="35" spans="1:22" ht="12.5" x14ac:dyDescent="0.25">
      <c r="A35" s="2">
        <v>44614.275637546292</v>
      </c>
      <c r="B35" s="3" t="s">
        <v>108</v>
      </c>
      <c r="C35" s="4" t="s">
        <v>34</v>
      </c>
      <c r="G35" s="4" t="s">
        <v>270</v>
      </c>
      <c r="H35" s="4" t="s">
        <v>271</v>
      </c>
      <c r="I35" s="4" t="s">
        <v>24</v>
      </c>
      <c r="K35" s="4">
        <v>35.799999999999997</v>
      </c>
      <c r="L35" s="4">
        <v>14</v>
      </c>
      <c r="M35" s="4" t="s">
        <v>25</v>
      </c>
      <c r="N35" s="4" t="s">
        <v>26</v>
      </c>
      <c r="O35" s="4" t="s">
        <v>26</v>
      </c>
      <c r="Q35" s="4" t="s">
        <v>41</v>
      </c>
      <c r="S35" s="4" t="s">
        <v>27</v>
      </c>
      <c r="T35" s="4" t="s">
        <v>27</v>
      </c>
      <c r="U35" s="4" t="s">
        <v>272</v>
      </c>
      <c r="V35" s="4" t="s">
        <v>31</v>
      </c>
    </row>
    <row r="36" spans="1:22" ht="12.5" x14ac:dyDescent="0.25">
      <c r="A36" s="2">
        <v>44614.275805555561</v>
      </c>
      <c r="B36" s="3" t="s">
        <v>155</v>
      </c>
      <c r="C36" s="4" t="s">
        <v>22</v>
      </c>
      <c r="D36" s="4" t="s">
        <v>23</v>
      </c>
      <c r="E36" s="4">
        <v>724</v>
      </c>
      <c r="I36" s="4" t="s">
        <v>24</v>
      </c>
      <c r="K36" s="4">
        <v>36</v>
      </c>
      <c r="L36" s="4">
        <v>22</v>
      </c>
      <c r="M36" s="4" t="s">
        <v>25</v>
      </c>
      <c r="N36" s="4" t="s">
        <v>26</v>
      </c>
      <c r="O36" s="4" t="s">
        <v>26</v>
      </c>
      <c r="Q36" s="4" t="s">
        <v>41</v>
      </c>
      <c r="S36" s="4" t="s">
        <v>27</v>
      </c>
      <c r="T36" s="4" t="s">
        <v>27</v>
      </c>
      <c r="U36" s="4" t="s">
        <v>156</v>
      </c>
      <c r="V36" s="4" t="s">
        <v>31</v>
      </c>
    </row>
    <row r="37" spans="1:22" ht="12.5" x14ac:dyDescent="0.25">
      <c r="A37" s="2">
        <v>44614.277783865742</v>
      </c>
      <c r="B37" s="3" t="s">
        <v>140</v>
      </c>
      <c r="C37" s="4" t="s">
        <v>22</v>
      </c>
      <c r="D37" s="4" t="s">
        <v>23</v>
      </c>
      <c r="E37" s="4">
        <v>793</v>
      </c>
      <c r="I37" s="4" t="s">
        <v>40</v>
      </c>
      <c r="J37" s="4" t="s">
        <v>26</v>
      </c>
      <c r="K37" s="4">
        <v>36.5</v>
      </c>
      <c r="L37" s="4">
        <v>14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28</v>
      </c>
      <c r="T37" s="4" t="s">
        <v>29</v>
      </c>
      <c r="U37" s="4" t="s">
        <v>27</v>
      </c>
      <c r="V37" s="4" t="s">
        <v>31</v>
      </c>
    </row>
    <row r="38" spans="1:22" ht="12.5" x14ac:dyDescent="0.25">
      <c r="A38" s="2">
        <v>44614.278465416668</v>
      </c>
      <c r="B38" s="3" t="s">
        <v>86</v>
      </c>
      <c r="C38" s="4" t="s">
        <v>34</v>
      </c>
      <c r="E38" s="4">
        <v>514</v>
      </c>
      <c r="G38" s="4" t="s">
        <v>87</v>
      </c>
      <c r="H38" s="4" t="s">
        <v>88</v>
      </c>
      <c r="I38" s="4" t="s">
        <v>24</v>
      </c>
      <c r="K38" s="4">
        <v>35.9</v>
      </c>
      <c r="L38" s="4">
        <v>18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31</v>
      </c>
    </row>
    <row r="39" spans="1:22" ht="12.5" x14ac:dyDescent="0.25">
      <c r="A39" s="2">
        <v>44614.279848935184</v>
      </c>
      <c r="B39" s="3" t="s">
        <v>194</v>
      </c>
      <c r="C39" s="4" t="s">
        <v>22</v>
      </c>
      <c r="D39" s="4" t="s">
        <v>23</v>
      </c>
      <c r="E39" s="4">
        <v>649</v>
      </c>
      <c r="I39" s="4" t="s">
        <v>24</v>
      </c>
      <c r="K39" s="4">
        <v>35.700000000000003</v>
      </c>
      <c r="L39" s="4">
        <v>14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30</v>
      </c>
      <c r="V39" s="4" t="s">
        <v>31</v>
      </c>
    </row>
    <row r="40" spans="1:22" ht="12.5" x14ac:dyDescent="0.25">
      <c r="A40" s="2">
        <v>44614.280294178243</v>
      </c>
      <c r="B40" s="3" t="s">
        <v>71</v>
      </c>
      <c r="C40" s="4" t="s">
        <v>22</v>
      </c>
      <c r="D40" s="4" t="s">
        <v>23</v>
      </c>
      <c r="E40" s="4">
        <v>696</v>
      </c>
      <c r="I40" s="4" t="s">
        <v>40</v>
      </c>
      <c r="J40" s="4" t="s">
        <v>26</v>
      </c>
      <c r="K40" s="4">
        <v>35.9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273</v>
      </c>
      <c r="U40" s="4" t="s">
        <v>27</v>
      </c>
      <c r="V40" s="4" t="s">
        <v>31</v>
      </c>
    </row>
    <row r="41" spans="1:22" ht="12.5" x14ac:dyDescent="0.25">
      <c r="A41" s="2">
        <v>44614.280888946756</v>
      </c>
      <c r="B41" s="3" t="s">
        <v>193</v>
      </c>
      <c r="C41" s="4" t="s">
        <v>22</v>
      </c>
      <c r="D41" s="4" t="s">
        <v>23</v>
      </c>
      <c r="E41" s="4">
        <v>508</v>
      </c>
      <c r="I41" s="4" t="s">
        <v>40</v>
      </c>
      <c r="J41" s="4" t="s">
        <v>26</v>
      </c>
      <c r="K41" s="4">
        <v>36.299999999999997</v>
      </c>
      <c r="L41" s="4">
        <v>18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274</v>
      </c>
      <c r="V41" s="4" t="s">
        <v>31</v>
      </c>
    </row>
    <row r="42" spans="1:22" ht="12.5" x14ac:dyDescent="0.25">
      <c r="A42" s="2">
        <v>44614.28362775463</v>
      </c>
      <c r="B42" s="3" t="s">
        <v>65</v>
      </c>
      <c r="C42" s="4" t="s">
        <v>34</v>
      </c>
      <c r="G42" s="4" t="s">
        <v>66</v>
      </c>
      <c r="H42" s="4" t="s">
        <v>67</v>
      </c>
      <c r="I42" s="4" t="s">
        <v>24</v>
      </c>
      <c r="K42" s="4">
        <v>36.200000000000003</v>
      </c>
      <c r="L42" s="4">
        <v>18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31</v>
      </c>
    </row>
    <row r="43" spans="1:22" ht="12.5" x14ac:dyDescent="0.25">
      <c r="A43" s="2">
        <v>44614.28449903935</v>
      </c>
      <c r="B43" s="3" t="s">
        <v>44</v>
      </c>
      <c r="C43" s="4" t="s">
        <v>22</v>
      </c>
      <c r="D43" s="4" t="s">
        <v>23</v>
      </c>
      <c r="E43" s="4">
        <v>552</v>
      </c>
      <c r="I43" s="4" t="s">
        <v>40</v>
      </c>
      <c r="J43" s="4" t="s">
        <v>26</v>
      </c>
      <c r="K43" s="4">
        <v>36.200000000000003</v>
      </c>
      <c r="L43" s="4">
        <v>16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45</v>
      </c>
      <c r="V43" s="4" t="s">
        <v>31</v>
      </c>
    </row>
    <row r="44" spans="1:22" ht="12.5" x14ac:dyDescent="0.25">
      <c r="A44" s="2">
        <v>44614.286385821761</v>
      </c>
      <c r="B44" s="3" t="s">
        <v>59</v>
      </c>
      <c r="C44" s="4" t="s">
        <v>22</v>
      </c>
      <c r="D44" s="4" t="s">
        <v>23</v>
      </c>
      <c r="E44" s="4">
        <v>733</v>
      </c>
      <c r="I44" s="4" t="s">
        <v>24</v>
      </c>
      <c r="K44" s="4">
        <v>35.799999999999997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60</v>
      </c>
      <c r="V44" s="4" t="s">
        <v>31</v>
      </c>
    </row>
    <row r="45" spans="1:22" ht="12.5" x14ac:dyDescent="0.25">
      <c r="A45" s="2">
        <v>44614.293917650459</v>
      </c>
      <c r="B45" s="4" t="s">
        <v>102</v>
      </c>
      <c r="C45" s="4" t="s">
        <v>34</v>
      </c>
      <c r="G45" s="4" t="s">
        <v>103</v>
      </c>
      <c r="H45" s="4" t="s">
        <v>104</v>
      </c>
      <c r="I45" s="4" t="s">
        <v>24</v>
      </c>
      <c r="K45" s="4">
        <v>36.4</v>
      </c>
      <c r="L45" s="4">
        <v>58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275</v>
      </c>
      <c r="V45" s="4" t="s">
        <v>31</v>
      </c>
    </row>
    <row r="46" spans="1:22" ht="12.5" x14ac:dyDescent="0.25">
      <c r="A46" s="2">
        <v>44614.296179421297</v>
      </c>
      <c r="B46" s="3" t="s">
        <v>200</v>
      </c>
      <c r="C46" s="4" t="s">
        <v>34</v>
      </c>
      <c r="G46" s="4" t="s">
        <v>201</v>
      </c>
      <c r="H46" s="4" t="s">
        <v>202</v>
      </c>
      <c r="I46" s="4" t="s">
        <v>24</v>
      </c>
      <c r="K46" s="4">
        <v>36</v>
      </c>
      <c r="L46" s="4">
        <v>22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31</v>
      </c>
    </row>
    <row r="47" spans="1:22" ht="12.5" x14ac:dyDescent="0.25">
      <c r="A47" s="2">
        <v>44614.296179027777</v>
      </c>
      <c r="B47" s="3" t="s">
        <v>114</v>
      </c>
      <c r="C47" s="4" t="s">
        <v>22</v>
      </c>
      <c r="D47" s="4" t="s">
        <v>23</v>
      </c>
      <c r="E47" s="4">
        <v>676</v>
      </c>
      <c r="I47" s="4" t="s">
        <v>40</v>
      </c>
      <c r="J47" s="4" t="s">
        <v>26</v>
      </c>
      <c r="K47" s="4">
        <v>36.200000000000003</v>
      </c>
      <c r="L47" s="4">
        <v>20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106</v>
      </c>
      <c r="V47" s="4" t="s">
        <v>31</v>
      </c>
    </row>
    <row r="48" spans="1:22" ht="12.5" x14ac:dyDescent="0.25">
      <c r="A48" s="2">
        <v>44614.306940613431</v>
      </c>
      <c r="B48" s="3" t="s">
        <v>99</v>
      </c>
      <c r="C48" s="4" t="s">
        <v>34</v>
      </c>
      <c r="G48" s="4" t="s">
        <v>100</v>
      </c>
      <c r="H48" s="4" t="s">
        <v>101</v>
      </c>
      <c r="I48" s="4" t="s">
        <v>40</v>
      </c>
      <c r="J48" s="4" t="s">
        <v>26</v>
      </c>
      <c r="K48" s="4">
        <v>36.4</v>
      </c>
      <c r="L48" s="4">
        <v>18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31</v>
      </c>
    </row>
    <row r="49" spans="1:22" ht="12.5" x14ac:dyDescent="0.25">
      <c r="A49" s="2">
        <v>44614.30771587963</v>
      </c>
      <c r="B49" s="3" t="s">
        <v>150</v>
      </c>
      <c r="C49" s="4" t="s">
        <v>22</v>
      </c>
      <c r="D49" s="4" t="s">
        <v>78</v>
      </c>
      <c r="F49" s="4" t="s">
        <v>151</v>
      </c>
      <c r="I49" s="4" t="s">
        <v>40</v>
      </c>
      <c r="J49" s="4" t="s">
        <v>26</v>
      </c>
      <c r="K49" s="4">
        <v>36.299999999999997</v>
      </c>
      <c r="L49" s="4">
        <v>18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31</v>
      </c>
    </row>
    <row r="50" spans="1:22" ht="12.5" x14ac:dyDescent="0.25">
      <c r="A50" s="2">
        <v>44614.307874849532</v>
      </c>
      <c r="B50" s="3" t="s">
        <v>276</v>
      </c>
      <c r="C50" s="4" t="s">
        <v>22</v>
      </c>
      <c r="D50" s="4" t="s">
        <v>23</v>
      </c>
      <c r="E50" s="4">
        <v>669</v>
      </c>
      <c r="I50" s="4" t="s">
        <v>40</v>
      </c>
      <c r="J50" s="4" t="s">
        <v>26</v>
      </c>
      <c r="K50" s="4">
        <v>36.200000000000003</v>
      </c>
      <c r="L50" s="4">
        <v>22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31</v>
      </c>
    </row>
    <row r="51" spans="1:22" ht="12.5" x14ac:dyDescent="0.25">
      <c r="A51" s="2">
        <v>44614.30973893519</v>
      </c>
      <c r="B51" s="3" t="s">
        <v>58</v>
      </c>
      <c r="C51" s="4" t="s">
        <v>22</v>
      </c>
      <c r="D51" s="4" t="s">
        <v>23</v>
      </c>
      <c r="E51" s="4">
        <v>800</v>
      </c>
      <c r="I51" s="4" t="s">
        <v>24</v>
      </c>
      <c r="K51" s="4">
        <v>36.299999999999997</v>
      </c>
      <c r="L51" s="4">
        <v>20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31</v>
      </c>
    </row>
    <row r="52" spans="1:22" ht="12.5" x14ac:dyDescent="0.25">
      <c r="A52" s="2">
        <v>44614.315264108795</v>
      </c>
      <c r="B52" s="4">
        <v>0</v>
      </c>
      <c r="C52" s="4" t="s">
        <v>22</v>
      </c>
      <c r="D52" s="4" t="s">
        <v>23</v>
      </c>
      <c r="E52" s="4">
        <v>700</v>
      </c>
      <c r="I52" s="4" t="s">
        <v>40</v>
      </c>
      <c r="J52" s="4" t="s">
        <v>26</v>
      </c>
      <c r="K52" s="4">
        <v>35.799999999999997</v>
      </c>
      <c r="L52" s="4">
        <v>16</v>
      </c>
      <c r="M52" s="4" t="s">
        <v>25</v>
      </c>
      <c r="N52" s="4" t="s">
        <v>26</v>
      </c>
      <c r="O52" s="4" t="s">
        <v>26</v>
      </c>
      <c r="Q52" s="4" t="s">
        <v>41</v>
      </c>
      <c r="S52" s="4" t="s">
        <v>28</v>
      </c>
      <c r="T52" s="4" t="s">
        <v>27</v>
      </c>
      <c r="U52" s="4" t="s">
        <v>56</v>
      </c>
      <c r="V52" s="4" t="s">
        <v>31</v>
      </c>
    </row>
    <row r="53" spans="1:22" ht="12.5" x14ac:dyDescent="0.25">
      <c r="A53" s="2">
        <v>44614.318611319446</v>
      </c>
      <c r="B53" s="3" t="s">
        <v>131</v>
      </c>
      <c r="C53" s="4" t="s">
        <v>22</v>
      </c>
      <c r="D53" s="4" t="s">
        <v>23</v>
      </c>
      <c r="E53" s="4">
        <v>765</v>
      </c>
      <c r="I53" s="4" t="s">
        <v>40</v>
      </c>
      <c r="J53" s="4" t="s">
        <v>26</v>
      </c>
      <c r="K53" s="4">
        <v>36.5</v>
      </c>
      <c r="L53" s="4">
        <v>18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31</v>
      </c>
    </row>
    <row r="54" spans="1:22" ht="12.5" x14ac:dyDescent="0.25">
      <c r="A54" s="2">
        <v>44614.318985914353</v>
      </c>
      <c r="B54" s="3" t="s">
        <v>277</v>
      </c>
      <c r="C54" s="4" t="s">
        <v>22</v>
      </c>
      <c r="D54" s="4" t="s">
        <v>23</v>
      </c>
      <c r="E54" s="4">
        <v>373</v>
      </c>
      <c r="I54" s="4" t="s">
        <v>24</v>
      </c>
      <c r="K54" s="4">
        <v>36.5</v>
      </c>
      <c r="L54" s="4">
        <v>18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31</v>
      </c>
    </row>
    <row r="55" spans="1:22" ht="12.5" x14ac:dyDescent="0.25">
      <c r="A55" s="2">
        <v>44614.321540833334</v>
      </c>
      <c r="B55" s="3" t="s">
        <v>84</v>
      </c>
      <c r="C55" s="4" t="s">
        <v>22</v>
      </c>
      <c r="D55" s="4" t="s">
        <v>23</v>
      </c>
      <c r="E55" s="4">
        <v>678</v>
      </c>
      <c r="I55" s="4" t="s">
        <v>40</v>
      </c>
      <c r="J55" s="4" t="s">
        <v>26</v>
      </c>
      <c r="K55" s="4">
        <v>36.6</v>
      </c>
      <c r="L55" s="4">
        <v>20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28</v>
      </c>
      <c r="T55" s="4" t="s">
        <v>27</v>
      </c>
      <c r="U55" s="4" t="s">
        <v>56</v>
      </c>
      <c r="V55" s="4" t="s">
        <v>31</v>
      </c>
    </row>
    <row r="56" spans="1:22" ht="12.5" x14ac:dyDescent="0.25">
      <c r="A56" s="2">
        <v>44614.321793819443</v>
      </c>
      <c r="B56" s="4">
        <v>9353154308</v>
      </c>
      <c r="C56" s="4" t="s">
        <v>22</v>
      </c>
      <c r="D56" s="4" t="s">
        <v>23</v>
      </c>
      <c r="E56" s="4">
        <v>789</v>
      </c>
      <c r="I56" s="4" t="s">
        <v>24</v>
      </c>
      <c r="K56" s="4">
        <v>36.5</v>
      </c>
      <c r="L56" s="4">
        <v>14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30</v>
      </c>
      <c r="V56" s="4" t="s">
        <v>31</v>
      </c>
    </row>
    <row r="57" spans="1:22" ht="12.5" x14ac:dyDescent="0.25">
      <c r="A57" s="2">
        <v>44614.322213101856</v>
      </c>
      <c r="B57" s="3" t="s">
        <v>122</v>
      </c>
      <c r="C57" s="4" t="s">
        <v>22</v>
      </c>
      <c r="D57" s="4" t="s">
        <v>23</v>
      </c>
      <c r="E57" s="4">
        <v>701</v>
      </c>
      <c r="I57" s="4" t="s">
        <v>40</v>
      </c>
      <c r="J57" s="4" t="s">
        <v>26</v>
      </c>
      <c r="K57" s="4">
        <v>36.4</v>
      </c>
      <c r="L57" s="4">
        <v>16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278</v>
      </c>
      <c r="V57" s="4" t="s">
        <v>31</v>
      </c>
    </row>
    <row r="58" spans="1:22" ht="12.5" x14ac:dyDescent="0.25">
      <c r="A58" s="2">
        <v>44614.322280092594</v>
      </c>
      <c r="B58" s="3" t="s">
        <v>159</v>
      </c>
      <c r="C58" s="4" t="s">
        <v>22</v>
      </c>
      <c r="D58" s="4" t="s">
        <v>23</v>
      </c>
      <c r="E58" s="4">
        <v>443</v>
      </c>
      <c r="I58" s="4" t="s">
        <v>40</v>
      </c>
      <c r="J58" s="4" t="s">
        <v>26</v>
      </c>
      <c r="K58" s="4">
        <v>36.299999999999997</v>
      </c>
      <c r="L58" s="4">
        <v>20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31</v>
      </c>
    </row>
    <row r="59" spans="1:22" ht="12.5" x14ac:dyDescent="0.25">
      <c r="A59" s="2">
        <v>44614.323507546302</v>
      </c>
      <c r="B59" s="3" t="s">
        <v>141</v>
      </c>
      <c r="C59" s="4" t="s">
        <v>22</v>
      </c>
      <c r="D59" s="4" t="s">
        <v>23</v>
      </c>
      <c r="E59" s="4">
        <v>657</v>
      </c>
      <c r="I59" s="4" t="s">
        <v>24</v>
      </c>
      <c r="K59" s="4">
        <v>36</v>
      </c>
      <c r="L59" s="4">
        <v>19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31</v>
      </c>
    </row>
    <row r="60" spans="1:22" ht="12.5" x14ac:dyDescent="0.25">
      <c r="A60" s="2">
        <v>44614.325400729169</v>
      </c>
      <c r="B60" s="3" t="s">
        <v>126</v>
      </c>
      <c r="C60" s="4" t="s">
        <v>34</v>
      </c>
      <c r="G60" s="4" t="s">
        <v>127</v>
      </c>
      <c r="H60" s="4" t="s">
        <v>128</v>
      </c>
      <c r="I60" s="4" t="s">
        <v>40</v>
      </c>
      <c r="J60" s="4" t="s">
        <v>26</v>
      </c>
      <c r="K60" s="4">
        <v>36.5</v>
      </c>
      <c r="L60" s="4">
        <v>30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31</v>
      </c>
    </row>
    <row r="61" spans="1:22" ht="12.5" x14ac:dyDescent="0.25">
      <c r="A61" s="2">
        <v>44614.32677881945</v>
      </c>
      <c r="B61" s="3" t="s">
        <v>279</v>
      </c>
      <c r="C61" s="4" t="s">
        <v>22</v>
      </c>
      <c r="D61" s="4" t="s">
        <v>23</v>
      </c>
      <c r="E61" s="4">
        <v>546</v>
      </c>
      <c r="I61" s="4" t="s">
        <v>40</v>
      </c>
      <c r="J61" s="4" t="s">
        <v>26</v>
      </c>
      <c r="K61" s="4">
        <v>36.4</v>
      </c>
      <c r="L61" s="4">
        <v>17</v>
      </c>
      <c r="M61" s="4" t="s">
        <v>25</v>
      </c>
      <c r="N61" s="4" t="s">
        <v>26</v>
      </c>
      <c r="O61" s="4" t="s">
        <v>26</v>
      </c>
      <c r="Q61" s="4" t="s">
        <v>41</v>
      </c>
      <c r="S61" s="4" t="s">
        <v>27</v>
      </c>
      <c r="T61" s="4" t="s">
        <v>27</v>
      </c>
      <c r="U61" s="4" t="s">
        <v>60</v>
      </c>
      <c r="V61" s="4" t="s">
        <v>31</v>
      </c>
    </row>
    <row r="62" spans="1:22" ht="12.5" x14ac:dyDescent="0.25">
      <c r="A62" s="2">
        <v>44614.326850266203</v>
      </c>
      <c r="B62" s="3" t="s">
        <v>132</v>
      </c>
      <c r="C62" s="4" t="s">
        <v>22</v>
      </c>
      <c r="D62" s="4" t="s">
        <v>78</v>
      </c>
      <c r="F62" s="4" t="s">
        <v>133</v>
      </c>
      <c r="I62" s="4" t="s">
        <v>40</v>
      </c>
      <c r="J62" s="4" t="s">
        <v>26</v>
      </c>
      <c r="K62" s="4">
        <v>36</v>
      </c>
      <c r="L62" s="4">
        <v>12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31</v>
      </c>
    </row>
    <row r="63" spans="1:22" ht="12.5" x14ac:dyDescent="0.25">
      <c r="A63" s="2">
        <v>44614.328324652779</v>
      </c>
      <c r="B63" s="3" t="s">
        <v>147</v>
      </c>
      <c r="C63" s="4" t="s">
        <v>22</v>
      </c>
      <c r="D63" s="4" t="s">
        <v>23</v>
      </c>
      <c r="E63" s="4">
        <v>721</v>
      </c>
      <c r="I63" s="4" t="s">
        <v>24</v>
      </c>
      <c r="K63" s="4">
        <v>36.5</v>
      </c>
      <c r="L63" s="4">
        <v>20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30</v>
      </c>
      <c r="V63" s="4" t="s">
        <v>31</v>
      </c>
    </row>
    <row r="64" spans="1:22" ht="12.5" x14ac:dyDescent="0.25">
      <c r="A64" s="2">
        <v>44614.331445960648</v>
      </c>
      <c r="B64" s="3" t="s">
        <v>135</v>
      </c>
      <c r="C64" s="4" t="s">
        <v>34</v>
      </c>
      <c r="G64" s="4" t="s">
        <v>136</v>
      </c>
      <c r="H64" s="4" t="s">
        <v>137</v>
      </c>
      <c r="I64" s="4" t="s">
        <v>24</v>
      </c>
      <c r="K64" s="4">
        <v>36.4</v>
      </c>
      <c r="L64" s="4">
        <v>17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31</v>
      </c>
    </row>
    <row r="65" spans="1:22" ht="12.5" x14ac:dyDescent="0.25">
      <c r="A65" s="2">
        <v>44614.333518750005</v>
      </c>
      <c r="B65" s="4" t="s">
        <v>280</v>
      </c>
      <c r="C65" s="4" t="s">
        <v>34</v>
      </c>
      <c r="G65" s="4" t="s">
        <v>281</v>
      </c>
      <c r="H65" s="4" t="s">
        <v>282</v>
      </c>
      <c r="I65" s="4" t="s">
        <v>40</v>
      </c>
      <c r="J65" s="4" t="s">
        <v>26</v>
      </c>
      <c r="K65" s="4">
        <v>36</v>
      </c>
      <c r="L65" s="4">
        <v>22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269</v>
      </c>
      <c r="T65" s="4" t="s">
        <v>27</v>
      </c>
      <c r="U65" s="4" t="s">
        <v>27</v>
      </c>
      <c r="V65" s="4" t="s">
        <v>31</v>
      </c>
    </row>
    <row r="66" spans="1:22" ht="12.5" x14ac:dyDescent="0.25">
      <c r="A66" s="2">
        <v>44614.333646400468</v>
      </c>
      <c r="B66" s="3" t="s">
        <v>283</v>
      </c>
      <c r="C66" s="4" t="s">
        <v>22</v>
      </c>
      <c r="D66" s="4" t="s">
        <v>23</v>
      </c>
      <c r="E66" s="4">
        <v>596</v>
      </c>
      <c r="I66" s="4" t="s">
        <v>40</v>
      </c>
      <c r="J66" s="4" t="s">
        <v>31</v>
      </c>
      <c r="K66" s="4">
        <v>36.299999999999997</v>
      </c>
      <c r="L66" s="4">
        <v>14</v>
      </c>
      <c r="M66" s="4" t="s">
        <v>25</v>
      </c>
      <c r="N66" s="4" t="s">
        <v>26</v>
      </c>
      <c r="O66" s="4" t="s">
        <v>26</v>
      </c>
      <c r="Q66" s="4" t="s">
        <v>41</v>
      </c>
      <c r="S66" s="4" t="s">
        <v>27</v>
      </c>
      <c r="T66" s="4" t="s">
        <v>27</v>
      </c>
      <c r="U66" s="4" t="s">
        <v>27</v>
      </c>
      <c r="V66" s="4" t="s">
        <v>31</v>
      </c>
    </row>
    <row r="67" spans="1:22" ht="12.5" x14ac:dyDescent="0.25">
      <c r="A67" s="2">
        <v>44614.336134259262</v>
      </c>
      <c r="B67" s="4">
        <v>0</v>
      </c>
      <c r="C67" s="4" t="s">
        <v>34</v>
      </c>
      <c r="D67" s="4"/>
      <c r="E67" s="4"/>
      <c r="G67" s="4" t="s">
        <v>284</v>
      </c>
      <c r="H67" s="4" t="s">
        <v>285</v>
      </c>
      <c r="I67" s="4" t="s">
        <v>24</v>
      </c>
      <c r="J67" s="4"/>
      <c r="K67" s="4">
        <v>36.299999999999997</v>
      </c>
      <c r="L67" s="4">
        <v>18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286</v>
      </c>
      <c r="V67" s="4" t="s">
        <v>31</v>
      </c>
    </row>
    <row r="68" spans="1:22" ht="12.5" x14ac:dyDescent="0.25">
      <c r="A68" s="2">
        <v>44614.336618773144</v>
      </c>
      <c r="B68" s="3" t="s">
        <v>130</v>
      </c>
      <c r="C68" s="4" t="s">
        <v>22</v>
      </c>
      <c r="D68" s="4" t="s">
        <v>23</v>
      </c>
      <c r="E68" s="4">
        <v>734</v>
      </c>
      <c r="I68" s="4" t="s">
        <v>40</v>
      </c>
      <c r="J68" s="4" t="s">
        <v>26</v>
      </c>
      <c r="K68" s="4">
        <v>36.5</v>
      </c>
      <c r="L68" s="4">
        <v>14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286</v>
      </c>
      <c r="V68" s="4" t="s">
        <v>31</v>
      </c>
    </row>
    <row r="69" spans="1:22" ht="12.5" x14ac:dyDescent="0.25">
      <c r="A69" s="2">
        <v>44614.337925104162</v>
      </c>
      <c r="B69" s="3" t="s">
        <v>80</v>
      </c>
      <c r="C69" s="4" t="s">
        <v>22</v>
      </c>
      <c r="D69" s="4" t="s">
        <v>23</v>
      </c>
      <c r="E69" s="4">
        <v>798</v>
      </c>
      <c r="I69" s="4" t="s">
        <v>24</v>
      </c>
      <c r="K69" s="4">
        <v>36.4</v>
      </c>
      <c r="L69" s="4">
        <v>16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56</v>
      </c>
      <c r="V69" s="4" t="s">
        <v>31</v>
      </c>
    </row>
    <row r="70" spans="1:22" ht="12.5" x14ac:dyDescent="0.25">
      <c r="A70" s="2">
        <v>44614.339440532407</v>
      </c>
      <c r="B70" s="3" t="s">
        <v>287</v>
      </c>
      <c r="C70" s="4" t="s">
        <v>22</v>
      </c>
      <c r="D70" s="4" t="s">
        <v>23</v>
      </c>
      <c r="E70" s="4">
        <v>779</v>
      </c>
      <c r="I70" s="4" t="s">
        <v>24</v>
      </c>
      <c r="K70" s="4">
        <v>36.200000000000003</v>
      </c>
      <c r="L70" s="4">
        <v>20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288</v>
      </c>
      <c r="T70" s="4" t="s">
        <v>27</v>
      </c>
      <c r="U70" s="4" t="s">
        <v>289</v>
      </c>
      <c r="V70" s="4" t="s">
        <v>31</v>
      </c>
    </row>
    <row r="71" spans="1:22" ht="12.5" x14ac:dyDescent="0.25">
      <c r="A71" s="2">
        <v>44614.339792928236</v>
      </c>
      <c r="B71" s="3" t="s">
        <v>39</v>
      </c>
      <c r="C71" s="4" t="s">
        <v>22</v>
      </c>
      <c r="D71" s="4" t="s">
        <v>23</v>
      </c>
      <c r="E71" s="4">
        <v>662</v>
      </c>
      <c r="I71" s="4" t="s">
        <v>24</v>
      </c>
      <c r="K71" s="4">
        <v>36</v>
      </c>
      <c r="L71" s="4">
        <v>16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56</v>
      </c>
      <c r="V71" s="4" t="s">
        <v>31</v>
      </c>
    </row>
    <row r="72" spans="1:22" ht="12.5" x14ac:dyDescent="0.25">
      <c r="A72" s="2">
        <v>44614.340220868056</v>
      </c>
      <c r="B72" s="3" t="s">
        <v>173</v>
      </c>
      <c r="C72" s="4" t="s">
        <v>22</v>
      </c>
      <c r="D72" s="4" t="s">
        <v>23</v>
      </c>
      <c r="E72" s="4">
        <v>764</v>
      </c>
      <c r="I72" s="4" t="s">
        <v>40</v>
      </c>
      <c r="J72" s="4" t="s">
        <v>26</v>
      </c>
      <c r="K72" s="4">
        <v>36.5</v>
      </c>
      <c r="L72" s="4">
        <v>16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60</v>
      </c>
      <c r="V72" s="4" t="s">
        <v>31</v>
      </c>
    </row>
    <row r="73" spans="1:22" ht="12.5" x14ac:dyDescent="0.25">
      <c r="A73" s="2">
        <v>44614.340318912036</v>
      </c>
      <c r="B73" s="3" t="s">
        <v>142</v>
      </c>
      <c r="C73" s="4" t="s">
        <v>22</v>
      </c>
      <c r="D73" s="4" t="s">
        <v>23</v>
      </c>
      <c r="E73" s="4">
        <v>671</v>
      </c>
      <c r="I73" s="4" t="s">
        <v>24</v>
      </c>
      <c r="K73" s="4">
        <v>36</v>
      </c>
      <c r="L73" s="4">
        <v>18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29</v>
      </c>
      <c r="U73" s="4" t="s">
        <v>27</v>
      </c>
      <c r="V73" s="4" t="s">
        <v>31</v>
      </c>
    </row>
    <row r="74" spans="1:22" ht="12.5" x14ac:dyDescent="0.25">
      <c r="A74" s="2">
        <v>44614.341444085643</v>
      </c>
      <c r="B74" s="3" t="s">
        <v>221</v>
      </c>
      <c r="C74" s="4" t="s">
        <v>22</v>
      </c>
      <c r="D74" s="4" t="s">
        <v>23</v>
      </c>
      <c r="E74" s="4">
        <v>783</v>
      </c>
      <c r="I74" s="4" t="s">
        <v>40</v>
      </c>
      <c r="J74" s="4" t="s">
        <v>26</v>
      </c>
      <c r="K74" s="4">
        <v>36.4</v>
      </c>
      <c r="L74" s="4">
        <v>20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45</v>
      </c>
      <c r="V74" s="4" t="s">
        <v>31</v>
      </c>
    </row>
    <row r="75" spans="1:22" ht="12.5" x14ac:dyDescent="0.25">
      <c r="A75" s="2">
        <v>44614.344334629626</v>
      </c>
      <c r="B75" s="3" t="s">
        <v>123</v>
      </c>
      <c r="C75" s="4" t="s">
        <v>34</v>
      </c>
      <c r="G75" s="4" t="s">
        <v>290</v>
      </c>
      <c r="H75" s="4" t="s">
        <v>291</v>
      </c>
      <c r="I75" s="4" t="s">
        <v>24</v>
      </c>
      <c r="K75" s="4">
        <v>36.200000000000003</v>
      </c>
      <c r="L75" s="4">
        <v>15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45</v>
      </c>
      <c r="V75" s="4" t="s">
        <v>31</v>
      </c>
    </row>
    <row r="76" spans="1:22" ht="12.5" x14ac:dyDescent="0.25">
      <c r="A76" s="2">
        <v>44614.345503229168</v>
      </c>
      <c r="B76" s="3" t="s">
        <v>292</v>
      </c>
      <c r="C76" s="4" t="s">
        <v>22</v>
      </c>
      <c r="D76" s="4" t="s">
        <v>23</v>
      </c>
      <c r="E76" s="4">
        <v>486</v>
      </c>
      <c r="I76" s="4" t="s">
        <v>24</v>
      </c>
      <c r="K76" s="4">
        <v>36.4</v>
      </c>
      <c r="L76" s="4">
        <v>20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26</v>
      </c>
      <c r="V76" s="4" t="s">
        <v>31</v>
      </c>
    </row>
    <row r="77" spans="1:22" ht="12.5" x14ac:dyDescent="0.25">
      <c r="A77" s="2">
        <v>44614.345639039355</v>
      </c>
      <c r="B77" s="3" t="s">
        <v>158</v>
      </c>
      <c r="C77" s="4" t="s">
        <v>22</v>
      </c>
      <c r="D77" s="4" t="s">
        <v>23</v>
      </c>
      <c r="E77" s="4">
        <v>325</v>
      </c>
      <c r="I77" s="4" t="s">
        <v>40</v>
      </c>
      <c r="J77" s="4" t="s">
        <v>26</v>
      </c>
      <c r="K77" s="4">
        <v>36</v>
      </c>
      <c r="L77" s="4">
        <v>18</v>
      </c>
      <c r="M77" s="4" t="s">
        <v>25</v>
      </c>
      <c r="N77" s="4" t="s">
        <v>26</v>
      </c>
      <c r="O77" s="4" t="s">
        <v>26</v>
      </c>
      <c r="Q77" s="4" t="s">
        <v>41</v>
      </c>
      <c r="S77" s="4" t="s">
        <v>27</v>
      </c>
      <c r="T77" s="4" t="s">
        <v>27</v>
      </c>
      <c r="U77" s="4" t="s">
        <v>27</v>
      </c>
      <c r="V77" s="4" t="s">
        <v>31</v>
      </c>
    </row>
    <row r="78" spans="1:22" ht="12.5" x14ac:dyDescent="0.25">
      <c r="A78" s="2">
        <v>44614.346189085649</v>
      </c>
      <c r="B78" s="3" t="s">
        <v>42</v>
      </c>
      <c r="C78" s="4" t="s">
        <v>22</v>
      </c>
      <c r="D78" s="4" t="s">
        <v>23</v>
      </c>
      <c r="E78" s="4">
        <v>567</v>
      </c>
      <c r="I78" s="4" t="s">
        <v>24</v>
      </c>
      <c r="K78" s="4">
        <v>36.5</v>
      </c>
      <c r="L78" s="4">
        <v>16</v>
      </c>
      <c r="M78" s="4" t="s">
        <v>25</v>
      </c>
      <c r="N78" s="4" t="s">
        <v>26</v>
      </c>
      <c r="O78" s="4" t="s">
        <v>26</v>
      </c>
      <c r="Q78" s="4" t="s">
        <v>41</v>
      </c>
      <c r="S78" s="4" t="s">
        <v>27</v>
      </c>
      <c r="T78" s="4" t="s">
        <v>27</v>
      </c>
      <c r="U78" s="4" t="s">
        <v>293</v>
      </c>
      <c r="V78" s="4" t="s">
        <v>31</v>
      </c>
    </row>
    <row r="79" spans="1:22" ht="12.5" x14ac:dyDescent="0.25">
      <c r="A79" s="2">
        <v>44614.34626961805</v>
      </c>
      <c r="B79" s="3" t="s">
        <v>220</v>
      </c>
      <c r="C79" s="4" t="s">
        <v>22</v>
      </c>
      <c r="D79" s="4" t="s">
        <v>23</v>
      </c>
      <c r="E79" s="4">
        <v>675</v>
      </c>
      <c r="I79" s="4" t="s">
        <v>40</v>
      </c>
      <c r="J79" s="4" t="s">
        <v>26</v>
      </c>
      <c r="K79" s="4">
        <v>36.4</v>
      </c>
      <c r="L79" s="4">
        <v>40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45</v>
      </c>
      <c r="V79" s="4" t="s">
        <v>31</v>
      </c>
    </row>
    <row r="80" spans="1:22" ht="12.5" x14ac:dyDescent="0.25">
      <c r="A80" s="2">
        <v>44614.347448738423</v>
      </c>
      <c r="B80" s="3" t="s">
        <v>294</v>
      </c>
      <c r="C80" s="4" t="s">
        <v>22</v>
      </c>
      <c r="D80" s="4" t="s">
        <v>23</v>
      </c>
      <c r="E80" s="4">
        <v>112</v>
      </c>
      <c r="I80" s="4" t="s">
        <v>24</v>
      </c>
      <c r="K80" s="4">
        <v>36.6</v>
      </c>
      <c r="L80" s="4">
        <v>16</v>
      </c>
      <c r="M80" s="4" t="s">
        <v>25</v>
      </c>
      <c r="N80" s="4" t="s">
        <v>26</v>
      </c>
      <c r="O80" s="4" t="s">
        <v>26</v>
      </c>
      <c r="Q80" s="4" t="s">
        <v>41</v>
      </c>
      <c r="S80" s="4" t="s">
        <v>27</v>
      </c>
      <c r="T80" s="4" t="s">
        <v>27</v>
      </c>
      <c r="U80" s="4" t="s">
        <v>27</v>
      </c>
      <c r="V80" s="4" t="s">
        <v>31</v>
      </c>
    </row>
    <row r="81" spans="1:22" ht="12.5" x14ac:dyDescent="0.25">
      <c r="A81" s="2">
        <v>44614.34758267361</v>
      </c>
      <c r="B81" s="3" t="s">
        <v>77</v>
      </c>
      <c r="C81" s="4" t="s">
        <v>22</v>
      </c>
      <c r="D81" s="4" t="s">
        <v>78</v>
      </c>
      <c r="F81" s="4" t="s">
        <v>79</v>
      </c>
      <c r="I81" s="4" t="s">
        <v>24</v>
      </c>
      <c r="K81" s="4">
        <v>36.5</v>
      </c>
      <c r="L81" s="4">
        <v>14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31</v>
      </c>
    </row>
    <row r="82" spans="1:22" ht="12.5" x14ac:dyDescent="0.25">
      <c r="A82" s="2">
        <v>44614.350933506939</v>
      </c>
      <c r="B82" s="3" t="s">
        <v>295</v>
      </c>
      <c r="C82" s="4" t="s">
        <v>22</v>
      </c>
      <c r="D82" s="4" t="s">
        <v>23</v>
      </c>
      <c r="E82" s="4">
        <v>681</v>
      </c>
      <c r="I82" s="4" t="s">
        <v>24</v>
      </c>
      <c r="K82" s="4">
        <v>36.4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41</v>
      </c>
      <c r="S82" s="4" t="s">
        <v>27</v>
      </c>
      <c r="T82" s="4" t="s">
        <v>27</v>
      </c>
      <c r="U82" s="4" t="s">
        <v>296</v>
      </c>
      <c r="V82" s="4" t="s">
        <v>31</v>
      </c>
    </row>
    <row r="83" spans="1:22" ht="12.5" x14ac:dyDescent="0.25">
      <c r="A83" s="2">
        <v>44614.351336944441</v>
      </c>
      <c r="B83" s="3" t="s">
        <v>157</v>
      </c>
      <c r="C83" s="4" t="s">
        <v>22</v>
      </c>
      <c r="D83" s="4" t="s">
        <v>23</v>
      </c>
      <c r="E83" s="4">
        <v>140</v>
      </c>
      <c r="I83" s="4" t="s">
        <v>24</v>
      </c>
      <c r="K83" s="4">
        <v>36.5</v>
      </c>
      <c r="L83" s="4">
        <v>31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31</v>
      </c>
    </row>
    <row r="84" spans="1:22" ht="12.5" x14ac:dyDescent="0.25">
      <c r="A84" s="2">
        <v>44614.351650497687</v>
      </c>
      <c r="B84" s="4" t="s">
        <v>174</v>
      </c>
      <c r="C84" s="4" t="s">
        <v>22</v>
      </c>
      <c r="D84" s="4" t="s">
        <v>23</v>
      </c>
      <c r="E84" s="4">
        <v>635</v>
      </c>
      <c r="I84" s="4" t="s">
        <v>24</v>
      </c>
      <c r="K84" s="4">
        <v>36</v>
      </c>
      <c r="L84" s="4">
        <v>14</v>
      </c>
      <c r="M84" s="5" t="s">
        <v>115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31</v>
      </c>
    </row>
    <row r="85" spans="1:22" ht="12.5" x14ac:dyDescent="0.25">
      <c r="A85" s="2">
        <v>44614.353335995373</v>
      </c>
      <c r="B85" s="4">
        <v>9172071003</v>
      </c>
      <c r="C85" s="4" t="s">
        <v>22</v>
      </c>
      <c r="D85" s="4" t="s">
        <v>78</v>
      </c>
      <c r="F85" s="4" t="s">
        <v>139</v>
      </c>
      <c r="I85" s="4" t="s">
        <v>24</v>
      </c>
      <c r="K85" s="4">
        <v>36.4</v>
      </c>
      <c r="L85" s="4">
        <v>16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45</v>
      </c>
      <c r="V85" s="4" t="s">
        <v>31</v>
      </c>
    </row>
    <row r="86" spans="1:22" ht="12.5" x14ac:dyDescent="0.25">
      <c r="A86" s="2">
        <v>44614.355879583338</v>
      </c>
      <c r="B86" s="3" t="s">
        <v>117</v>
      </c>
      <c r="C86" s="4" t="s">
        <v>22</v>
      </c>
      <c r="D86" s="4" t="s">
        <v>23</v>
      </c>
      <c r="E86" s="4">
        <v>795</v>
      </c>
      <c r="I86" s="4" t="s">
        <v>24</v>
      </c>
      <c r="K86" s="4">
        <v>36.6</v>
      </c>
      <c r="L86" s="4">
        <v>18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31</v>
      </c>
    </row>
    <row r="87" spans="1:22" ht="12.5" x14ac:dyDescent="0.25">
      <c r="A87" s="2">
        <v>44614.355913807871</v>
      </c>
      <c r="B87" s="3" t="s">
        <v>247</v>
      </c>
      <c r="C87" s="4" t="s">
        <v>22</v>
      </c>
      <c r="D87" s="4" t="s">
        <v>23</v>
      </c>
      <c r="E87" s="4">
        <v>650</v>
      </c>
      <c r="I87" s="4" t="s">
        <v>24</v>
      </c>
      <c r="K87" s="4">
        <v>36.5</v>
      </c>
      <c r="L87" s="4">
        <v>18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30</v>
      </c>
      <c r="V87" s="4" t="s">
        <v>31</v>
      </c>
    </row>
    <row r="88" spans="1:22" ht="12.5" x14ac:dyDescent="0.25">
      <c r="A88" s="2">
        <v>44614.360548090277</v>
      </c>
      <c r="B88" s="3" t="s">
        <v>134</v>
      </c>
      <c r="C88" s="4" t="s">
        <v>22</v>
      </c>
      <c r="D88" s="4" t="s">
        <v>23</v>
      </c>
      <c r="E88" s="4">
        <v>762</v>
      </c>
      <c r="I88" s="4" t="s">
        <v>40</v>
      </c>
      <c r="J88" s="4" t="s">
        <v>26</v>
      </c>
      <c r="K88" s="4">
        <v>36.5</v>
      </c>
      <c r="L88" s="4">
        <v>15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31</v>
      </c>
    </row>
    <row r="89" spans="1:22" ht="12.5" x14ac:dyDescent="0.25">
      <c r="A89" s="2">
        <v>44614.361322789351</v>
      </c>
      <c r="B89" s="3" t="s">
        <v>143</v>
      </c>
      <c r="C89" s="4" t="s">
        <v>22</v>
      </c>
      <c r="D89" s="4" t="s">
        <v>23</v>
      </c>
      <c r="E89" s="4">
        <v>722</v>
      </c>
      <c r="I89" s="4" t="s">
        <v>24</v>
      </c>
      <c r="K89" s="4">
        <v>36.5</v>
      </c>
      <c r="L89" s="4">
        <v>18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56</v>
      </c>
      <c r="V89" s="4" t="s">
        <v>31</v>
      </c>
    </row>
    <row r="90" spans="1:22" ht="12.5" x14ac:dyDescent="0.25">
      <c r="A90" s="2">
        <v>44614.361742939815</v>
      </c>
      <c r="B90" s="3" t="s">
        <v>297</v>
      </c>
      <c r="C90" s="4" t="s">
        <v>34</v>
      </c>
      <c r="G90" s="4" t="s">
        <v>298</v>
      </c>
      <c r="H90" s="4" t="s">
        <v>299</v>
      </c>
      <c r="I90" s="4" t="s">
        <v>24</v>
      </c>
      <c r="K90" s="4">
        <v>36.5</v>
      </c>
      <c r="L90" s="4">
        <v>18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45</v>
      </c>
      <c r="V90" s="4" t="s">
        <v>31</v>
      </c>
    </row>
    <row r="91" spans="1:22" ht="12.5" x14ac:dyDescent="0.25">
      <c r="A91" s="2">
        <v>44614.361770162039</v>
      </c>
      <c r="B91" s="3" t="s">
        <v>169</v>
      </c>
      <c r="C91" s="4" t="s">
        <v>22</v>
      </c>
      <c r="D91" s="4" t="s">
        <v>23</v>
      </c>
      <c r="E91" s="4">
        <v>777</v>
      </c>
      <c r="I91" s="4" t="s">
        <v>40</v>
      </c>
      <c r="J91" s="4" t="s">
        <v>26</v>
      </c>
      <c r="K91" s="4">
        <v>36.5</v>
      </c>
      <c r="L91" s="4">
        <v>16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27</v>
      </c>
      <c r="V91" s="4" t="s">
        <v>31</v>
      </c>
    </row>
    <row r="92" spans="1:22" ht="12.5" x14ac:dyDescent="0.25">
      <c r="A92" s="2">
        <v>44614.361944502314</v>
      </c>
      <c r="B92" s="3" t="s">
        <v>178</v>
      </c>
      <c r="C92" s="4" t="s">
        <v>34</v>
      </c>
      <c r="G92" s="4" t="s">
        <v>179</v>
      </c>
      <c r="H92" s="4" t="s">
        <v>180</v>
      </c>
      <c r="I92" s="4" t="s">
        <v>24</v>
      </c>
      <c r="K92" s="4">
        <v>36.299999999999997</v>
      </c>
      <c r="L92" s="4">
        <v>18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31</v>
      </c>
    </row>
    <row r="93" spans="1:22" ht="12.5" x14ac:dyDescent="0.25">
      <c r="A93" s="2">
        <v>44614.362381238425</v>
      </c>
      <c r="B93" s="3" t="s">
        <v>172</v>
      </c>
      <c r="C93" s="4" t="s">
        <v>22</v>
      </c>
      <c r="D93" s="4" t="s">
        <v>23</v>
      </c>
      <c r="E93" s="4">
        <v>758</v>
      </c>
      <c r="I93" s="4" t="s">
        <v>40</v>
      </c>
      <c r="J93" s="4" t="s">
        <v>26</v>
      </c>
      <c r="K93" s="4">
        <v>36.5</v>
      </c>
      <c r="L93" s="4">
        <v>18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31</v>
      </c>
    </row>
    <row r="94" spans="1:22" ht="12.5" x14ac:dyDescent="0.25">
      <c r="A94" s="2">
        <v>44614.363771099539</v>
      </c>
      <c r="B94" s="3" t="s">
        <v>300</v>
      </c>
      <c r="C94" s="4" t="s">
        <v>22</v>
      </c>
      <c r="D94" s="4" t="s">
        <v>23</v>
      </c>
      <c r="E94" s="4">
        <v>750</v>
      </c>
      <c r="I94" s="4" t="s">
        <v>24</v>
      </c>
      <c r="K94" s="4">
        <v>36.4</v>
      </c>
      <c r="L94" s="4">
        <v>14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301</v>
      </c>
      <c r="V94" s="4" t="s">
        <v>31</v>
      </c>
    </row>
    <row r="95" spans="1:22" ht="12.5" x14ac:dyDescent="0.25">
      <c r="A95" s="2">
        <v>44614.363875208335</v>
      </c>
      <c r="B95" s="4">
        <v>819052374295</v>
      </c>
      <c r="C95" s="4" t="s">
        <v>34</v>
      </c>
      <c r="G95" s="4" t="s">
        <v>302</v>
      </c>
      <c r="H95" s="4" t="s">
        <v>303</v>
      </c>
      <c r="I95" s="4" t="s">
        <v>24</v>
      </c>
      <c r="K95" s="4">
        <v>36.4</v>
      </c>
      <c r="L95" s="4">
        <v>35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269</v>
      </c>
      <c r="T95" s="4" t="s">
        <v>27</v>
      </c>
      <c r="U95" s="4" t="s">
        <v>45</v>
      </c>
      <c r="V95" s="4" t="s">
        <v>31</v>
      </c>
    </row>
    <row r="96" spans="1:22" ht="12.5" x14ac:dyDescent="0.25">
      <c r="A96" s="2">
        <v>44614.365722476854</v>
      </c>
      <c r="B96" s="3" t="s">
        <v>184</v>
      </c>
      <c r="C96" s="4" t="s">
        <v>22</v>
      </c>
      <c r="D96" s="4" t="s">
        <v>23</v>
      </c>
      <c r="E96" s="4">
        <v>445</v>
      </c>
      <c r="I96" s="4" t="s">
        <v>40</v>
      </c>
      <c r="J96" s="4" t="s">
        <v>26</v>
      </c>
      <c r="K96" s="4">
        <v>36.299999999999997</v>
      </c>
      <c r="L96" s="4">
        <v>18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28</v>
      </c>
      <c r="T96" s="4" t="s">
        <v>27</v>
      </c>
      <c r="U96" s="4" t="s">
        <v>27</v>
      </c>
      <c r="V96" s="4" t="s">
        <v>31</v>
      </c>
    </row>
    <row r="97" spans="1:22" ht="12.5" x14ac:dyDescent="0.25">
      <c r="A97" s="2">
        <v>44614.365937060182</v>
      </c>
      <c r="B97" s="3" t="s">
        <v>148</v>
      </c>
      <c r="C97" s="4" t="s">
        <v>22</v>
      </c>
      <c r="D97" s="4" t="s">
        <v>23</v>
      </c>
      <c r="E97" s="3" t="s">
        <v>149</v>
      </c>
      <c r="I97" s="4" t="s">
        <v>40</v>
      </c>
      <c r="J97" s="4" t="s">
        <v>26</v>
      </c>
      <c r="K97" s="4">
        <v>36.5</v>
      </c>
      <c r="L97" s="4">
        <v>20</v>
      </c>
      <c r="M97" s="4" t="s">
        <v>25</v>
      </c>
      <c r="N97" s="4" t="s">
        <v>26</v>
      </c>
      <c r="O97" s="4" t="s">
        <v>26</v>
      </c>
      <c r="Q97" s="4" t="s">
        <v>41</v>
      </c>
      <c r="S97" s="4" t="s">
        <v>27</v>
      </c>
      <c r="T97" s="4" t="s">
        <v>27</v>
      </c>
      <c r="U97" s="4" t="s">
        <v>27</v>
      </c>
      <c r="V97" s="4" t="s">
        <v>31</v>
      </c>
    </row>
    <row r="98" spans="1:22" ht="12.5" x14ac:dyDescent="0.25">
      <c r="A98" s="2">
        <v>44614.366059872686</v>
      </c>
      <c r="B98" s="3" t="s">
        <v>165</v>
      </c>
      <c r="C98" s="4" t="s">
        <v>22</v>
      </c>
      <c r="D98" s="4" t="s">
        <v>23</v>
      </c>
      <c r="E98" s="4">
        <v>668</v>
      </c>
      <c r="I98" s="4" t="s">
        <v>40</v>
      </c>
      <c r="J98" s="4" t="s">
        <v>26</v>
      </c>
      <c r="K98" s="4">
        <v>36.5</v>
      </c>
      <c r="L98" s="4">
        <v>19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29</v>
      </c>
      <c r="U98" s="4" t="s">
        <v>27</v>
      </c>
      <c r="V98" s="4" t="s">
        <v>31</v>
      </c>
    </row>
    <row r="99" spans="1:22" ht="12.5" x14ac:dyDescent="0.25">
      <c r="A99" s="2">
        <v>44614.369167789351</v>
      </c>
      <c r="B99" s="3" t="s">
        <v>73</v>
      </c>
      <c r="C99" s="4" t="s">
        <v>22</v>
      </c>
      <c r="D99" s="4" t="s">
        <v>23</v>
      </c>
      <c r="E99" s="4">
        <v>143</v>
      </c>
      <c r="I99" s="4" t="s">
        <v>40</v>
      </c>
      <c r="J99" s="4" t="s">
        <v>26</v>
      </c>
      <c r="K99" s="4">
        <v>36.4</v>
      </c>
      <c r="L99" s="4">
        <v>16</v>
      </c>
      <c r="M99" s="4" t="s">
        <v>25</v>
      </c>
      <c r="N99" s="4" t="s">
        <v>26</v>
      </c>
      <c r="O99" s="4" t="s">
        <v>26</v>
      </c>
      <c r="Q99" s="4" t="s">
        <v>41</v>
      </c>
      <c r="S99" s="4" t="s">
        <v>27</v>
      </c>
      <c r="T99" s="4" t="s">
        <v>27</v>
      </c>
      <c r="U99" s="4" t="s">
        <v>45</v>
      </c>
      <c r="V99" s="4" t="s">
        <v>31</v>
      </c>
    </row>
    <row r="100" spans="1:22" ht="12.5" x14ac:dyDescent="0.25">
      <c r="A100" s="2">
        <v>44614.375166087964</v>
      </c>
      <c r="B100" s="4" t="s">
        <v>236</v>
      </c>
      <c r="C100" s="4" t="s">
        <v>34</v>
      </c>
      <c r="G100" s="4" t="s">
        <v>237</v>
      </c>
      <c r="H100" s="4" t="s">
        <v>238</v>
      </c>
      <c r="I100" s="4" t="s">
        <v>40</v>
      </c>
      <c r="J100" s="4" t="s">
        <v>26</v>
      </c>
      <c r="K100" s="4">
        <v>36</v>
      </c>
      <c r="L100" s="4">
        <v>18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106</v>
      </c>
      <c r="V100" s="4" t="s">
        <v>31</v>
      </c>
    </row>
    <row r="101" spans="1:22" ht="12.5" x14ac:dyDescent="0.25">
      <c r="A101" s="2">
        <v>44614.37642763889</v>
      </c>
      <c r="B101" s="4" t="s">
        <v>145</v>
      </c>
      <c r="C101" s="4" t="s">
        <v>22</v>
      </c>
      <c r="D101" s="4" t="s">
        <v>23</v>
      </c>
      <c r="E101" s="4">
        <v>311</v>
      </c>
      <c r="I101" s="4" t="s">
        <v>40</v>
      </c>
      <c r="J101" s="4" t="s">
        <v>26</v>
      </c>
      <c r="K101" s="4">
        <v>36.200000000000003</v>
      </c>
      <c r="L101" s="4">
        <v>18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146</v>
      </c>
      <c r="V101" s="4" t="s">
        <v>31</v>
      </c>
    </row>
    <row r="102" spans="1:22" ht="12.5" x14ac:dyDescent="0.25">
      <c r="A102" s="2">
        <v>44614.379159699078</v>
      </c>
      <c r="B102" s="3" t="s">
        <v>190</v>
      </c>
      <c r="C102" s="4" t="s">
        <v>22</v>
      </c>
      <c r="D102" s="4" t="s">
        <v>78</v>
      </c>
      <c r="F102" s="4" t="s">
        <v>304</v>
      </c>
      <c r="I102" s="4" t="s">
        <v>40</v>
      </c>
      <c r="J102" s="4" t="s">
        <v>26</v>
      </c>
      <c r="K102" s="4">
        <v>36.6</v>
      </c>
      <c r="L102" s="4">
        <v>16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31</v>
      </c>
    </row>
    <row r="103" spans="1:22" ht="12.5" x14ac:dyDescent="0.25">
      <c r="A103" s="2">
        <v>44614.380528912036</v>
      </c>
      <c r="B103" s="3" t="s">
        <v>190</v>
      </c>
      <c r="C103" s="4" t="s">
        <v>22</v>
      </c>
      <c r="D103" s="4" t="s">
        <v>78</v>
      </c>
      <c r="F103" s="4" t="s">
        <v>304</v>
      </c>
      <c r="I103" s="4" t="s">
        <v>40</v>
      </c>
      <c r="J103" s="4" t="s">
        <v>26</v>
      </c>
      <c r="K103" s="4">
        <v>36.6</v>
      </c>
      <c r="L103" s="4">
        <v>16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45</v>
      </c>
      <c r="V103" s="4" t="s">
        <v>31</v>
      </c>
    </row>
    <row r="104" spans="1:22" ht="12.5" x14ac:dyDescent="0.25">
      <c r="A104" s="2">
        <v>44614.381444513885</v>
      </c>
      <c r="B104" s="3" t="s">
        <v>144</v>
      </c>
      <c r="C104" s="4" t="s">
        <v>22</v>
      </c>
      <c r="D104" s="4" t="s">
        <v>23</v>
      </c>
      <c r="E104" s="4">
        <v>709</v>
      </c>
      <c r="I104" s="4" t="s">
        <v>24</v>
      </c>
      <c r="K104" s="4">
        <v>36.299999999999997</v>
      </c>
      <c r="L104" s="4">
        <v>12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60</v>
      </c>
      <c r="V104" s="4" t="s">
        <v>31</v>
      </c>
    </row>
    <row r="105" spans="1:22" ht="12.5" x14ac:dyDescent="0.25">
      <c r="A105" s="2">
        <v>44614.385226157407</v>
      </c>
      <c r="B105" s="3" t="s">
        <v>206</v>
      </c>
      <c r="C105" s="4" t="s">
        <v>22</v>
      </c>
      <c r="D105" s="4" t="s">
        <v>23</v>
      </c>
      <c r="E105" s="4">
        <v>580</v>
      </c>
      <c r="I105" s="4" t="s">
        <v>24</v>
      </c>
      <c r="K105" s="4">
        <v>36.5</v>
      </c>
      <c r="L105" s="4">
        <v>21</v>
      </c>
      <c r="M105" s="5" t="s">
        <v>266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106</v>
      </c>
      <c r="V105" s="4" t="s">
        <v>31</v>
      </c>
    </row>
    <row r="106" spans="1:22" ht="12.5" x14ac:dyDescent="0.25">
      <c r="A106" s="2">
        <v>44614.386231944445</v>
      </c>
      <c r="B106" s="3" t="s">
        <v>198</v>
      </c>
      <c r="C106" s="4" t="s">
        <v>22</v>
      </c>
      <c r="D106" s="4" t="s">
        <v>23</v>
      </c>
      <c r="E106" s="4">
        <v>189</v>
      </c>
      <c r="I106" s="4" t="s">
        <v>24</v>
      </c>
      <c r="K106" s="4">
        <v>35.6</v>
      </c>
      <c r="L106" s="4">
        <v>90</v>
      </c>
      <c r="M106" s="4" t="s">
        <v>25</v>
      </c>
      <c r="N106" s="4" t="s">
        <v>26</v>
      </c>
      <c r="O106" s="4" t="s">
        <v>26</v>
      </c>
      <c r="Q106" s="4" t="s">
        <v>41</v>
      </c>
      <c r="S106" s="4" t="s">
        <v>27</v>
      </c>
      <c r="T106" s="4" t="s">
        <v>27</v>
      </c>
      <c r="U106" s="4" t="s">
        <v>27</v>
      </c>
      <c r="V106" s="4" t="s">
        <v>31</v>
      </c>
    </row>
    <row r="107" spans="1:22" ht="12.5" x14ac:dyDescent="0.25">
      <c r="A107" s="2">
        <v>44614.387795983799</v>
      </c>
      <c r="B107" s="3" t="s">
        <v>198</v>
      </c>
      <c r="C107" s="4" t="s">
        <v>22</v>
      </c>
      <c r="D107" s="4" t="s">
        <v>23</v>
      </c>
      <c r="E107" s="4">
        <v>189</v>
      </c>
      <c r="I107" s="4" t="s">
        <v>24</v>
      </c>
      <c r="K107" s="4">
        <v>35.6</v>
      </c>
      <c r="L107" s="4">
        <v>90</v>
      </c>
      <c r="M107" s="4" t="s">
        <v>25</v>
      </c>
      <c r="N107" s="4" t="s">
        <v>26</v>
      </c>
      <c r="O107" s="4" t="s">
        <v>26</v>
      </c>
      <c r="Q107" s="4" t="s">
        <v>41</v>
      </c>
      <c r="S107" s="4" t="s">
        <v>27</v>
      </c>
      <c r="T107" s="4" t="s">
        <v>27</v>
      </c>
      <c r="U107" s="4" t="s">
        <v>45</v>
      </c>
      <c r="V107" s="4" t="s">
        <v>31</v>
      </c>
    </row>
    <row r="108" spans="1:22" ht="12.5" x14ac:dyDescent="0.25">
      <c r="A108" s="2">
        <v>44614.388983969911</v>
      </c>
      <c r="B108" s="3" t="s">
        <v>195</v>
      </c>
      <c r="C108" s="4" t="s">
        <v>34</v>
      </c>
      <c r="G108" s="4" t="s">
        <v>196</v>
      </c>
      <c r="H108" s="4" t="s">
        <v>197</v>
      </c>
      <c r="I108" s="4" t="s">
        <v>24</v>
      </c>
      <c r="K108" s="4">
        <v>36.5</v>
      </c>
      <c r="L108" s="4">
        <v>20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45</v>
      </c>
      <c r="V108" s="4" t="s">
        <v>31</v>
      </c>
    </row>
    <row r="109" spans="1:22" ht="12.5" x14ac:dyDescent="0.25">
      <c r="A109" s="2">
        <v>44614.389757523153</v>
      </c>
      <c r="B109" s="3" t="s">
        <v>167</v>
      </c>
      <c r="C109" s="4" t="s">
        <v>22</v>
      </c>
      <c r="D109" s="4" t="s">
        <v>78</v>
      </c>
      <c r="F109" s="4" t="s">
        <v>168</v>
      </c>
      <c r="I109" s="4" t="s">
        <v>24</v>
      </c>
      <c r="K109" s="4">
        <v>36.5</v>
      </c>
      <c r="L109" s="4">
        <v>60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31</v>
      </c>
    </row>
    <row r="110" spans="1:22" ht="12.5" x14ac:dyDescent="0.25">
      <c r="A110" s="2">
        <v>44614.390783738425</v>
      </c>
      <c r="B110" s="3" t="s">
        <v>186</v>
      </c>
      <c r="C110" s="4" t="s">
        <v>22</v>
      </c>
      <c r="D110" s="4" t="s">
        <v>78</v>
      </c>
      <c r="F110" s="4" t="s">
        <v>187</v>
      </c>
      <c r="I110" s="4" t="s">
        <v>24</v>
      </c>
      <c r="K110" s="4">
        <v>36.4</v>
      </c>
      <c r="L110" s="4">
        <v>14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56</v>
      </c>
      <c r="V110" s="4" t="s">
        <v>31</v>
      </c>
    </row>
    <row r="111" spans="1:22" ht="12.5" x14ac:dyDescent="0.25">
      <c r="A111" s="2">
        <v>44614.390898587968</v>
      </c>
      <c r="B111" s="3" t="s">
        <v>203</v>
      </c>
      <c r="C111" s="4" t="s">
        <v>22</v>
      </c>
      <c r="D111" s="4" t="s">
        <v>23</v>
      </c>
      <c r="E111" s="4">
        <v>152</v>
      </c>
      <c r="I111" s="4" t="s">
        <v>40</v>
      </c>
      <c r="J111" s="4" t="s">
        <v>26</v>
      </c>
      <c r="K111" s="4">
        <v>35.9</v>
      </c>
      <c r="L111" s="4">
        <v>18</v>
      </c>
      <c r="M111" s="4" t="s">
        <v>25</v>
      </c>
      <c r="N111" s="4" t="s">
        <v>26</v>
      </c>
      <c r="O111" s="4" t="s">
        <v>26</v>
      </c>
      <c r="Q111" s="4" t="s">
        <v>31</v>
      </c>
      <c r="R111" s="4" t="s">
        <v>204</v>
      </c>
      <c r="S111" s="4" t="s">
        <v>27</v>
      </c>
      <c r="T111" s="4" t="s">
        <v>27</v>
      </c>
      <c r="U111" s="4" t="s">
        <v>27</v>
      </c>
      <c r="V111" s="4" t="s">
        <v>31</v>
      </c>
    </row>
    <row r="112" spans="1:22" ht="12.5" x14ac:dyDescent="0.25">
      <c r="A112" s="2">
        <v>44614.391003969911</v>
      </c>
      <c r="B112" s="3" t="s">
        <v>171</v>
      </c>
      <c r="C112" s="4" t="s">
        <v>22</v>
      </c>
      <c r="D112" s="4" t="s">
        <v>23</v>
      </c>
      <c r="E112" s="4">
        <v>719</v>
      </c>
      <c r="I112" s="4" t="s">
        <v>24</v>
      </c>
      <c r="K112" s="4">
        <v>36.5</v>
      </c>
      <c r="L112" s="4">
        <v>26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45</v>
      </c>
      <c r="V112" s="4" t="s">
        <v>31</v>
      </c>
    </row>
    <row r="113" spans="1:22" ht="12.5" x14ac:dyDescent="0.25">
      <c r="A113" s="2">
        <v>44614.391381469904</v>
      </c>
      <c r="B113" s="3" t="s">
        <v>305</v>
      </c>
      <c r="C113" s="4" t="s">
        <v>34</v>
      </c>
      <c r="G113" s="4" t="s">
        <v>214</v>
      </c>
      <c r="H113" s="4" t="s">
        <v>215</v>
      </c>
      <c r="I113" s="4" t="s">
        <v>24</v>
      </c>
      <c r="K113" s="4">
        <v>36.200000000000003</v>
      </c>
      <c r="L113" s="4">
        <v>28</v>
      </c>
      <c r="M113" s="4" t="s">
        <v>25</v>
      </c>
      <c r="N113" s="4" t="s">
        <v>26</v>
      </c>
      <c r="O113" s="4" t="s">
        <v>26</v>
      </c>
      <c r="Q113" s="4" t="s">
        <v>41</v>
      </c>
      <c r="S113" s="4" t="s">
        <v>27</v>
      </c>
      <c r="T113" s="4" t="s">
        <v>27</v>
      </c>
      <c r="U113" s="4" t="s">
        <v>27</v>
      </c>
      <c r="V113" s="4" t="s">
        <v>31</v>
      </c>
    </row>
    <row r="114" spans="1:22" ht="12.5" x14ac:dyDescent="0.25">
      <c r="A114" s="2">
        <v>44614.393738020837</v>
      </c>
      <c r="B114" s="3" t="s">
        <v>189</v>
      </c>
      <c r="C114" s="4" t="s">
        <v>22</v>
      </c>
      <c r="D114" s="4" t="s">
        <v>23</v>
      </c>
      <c r="E114" s="4">
        <v>612</v>
      </c>
      <c r="I114" s="4" t="s">
        <v>24</v>
      </c>
      <c r="K114" s="4">
        <v>36.4</v>
      </c>
      <c r="L114" s="4">
        <v>20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31</v>
      </c>
    </row>
    <row r="115" spans="1:22" ht="12.5" x14ac:dyDescent="0.25">
      <c r="A115" s="2">
        <v>44614.399825856482</v>
      </c>
      <c r="B115" s="3" t="s">
        <v>306</v>
      </c>
      <c r="C115" s="4" t="s">
        <v>22</v>
      </c>
      <c r="D115" s="4" t="s">
        <v>23</v>
      </c>
      <c r="E115" s="4">
        <v>774</v>
      </c>
      <c r="I115" s="4" t="s">
        <v>24</v>
      </c>
      <c r="K115" s="4">
        <v>36</v>
      </c>
      <c r="L115" s="4">
        <v>18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30</v>
      </c>
      <c r="V115" s="4" t="s">
        <v>31</v>
      </c>
    </row>
    <row r="116" spans="1:22" ht="12.5" x14ac:dyDescent="0.25">
      <c r="A116" s="2">
        <v>44614.404055057872</v>
      </c>
      <c r="B116" s="3" t="s">
        <v>212</v>
      </c>
      <c r="C116" s="4" t="s">
        <v>22</v>
      </c>
      <c r="D116" s="4" t="s">
        <v>78</v>
      </c>
      <c r="F116" s="4" t="s">
        <v>213</v>
      </c>
      <c r="I116" s="4" t="s">
        <v>40</v>
      </c>
      <c r="J116" s="4" t="s">
        <v>26</v>
      </c>
      <c r="K116" s="4">
        <v>36</v>
      </c>
      <c r="L116" s="4">
        <v>42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31</v>
      </c>
    </row>
    <row r="117" spans="1:22" ht="12.5" x14ac:dyDescent="0.25">
      <c r="A117" s="2">
        <v>44614.408083807866</v>
      </c>
      <c r="B117" s="3" t="s">
        <v>166</v>
      </c>
      <c r="C117" s="4" t="s">
        <v>22</v>
      </c>
      <c r="D117" s="4" t="s">
        <v>23</v>
      </c>
      <c r="E117" s="4">
        <v>801</v>
      </c>
      <c r="I117" s="4" t="s">
        <v>24</v>
      </c>
      <c r="K117" s="4">
        <v>36.200000000000003</v>
      </c>
      <c r="L117" s="4">
        <v>20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27</v>
      </c>
      <c r="V117" s="4" t="s">
        <v>31</v>
      </c>
    </row>
    <row r="118" spans="1:22" ht="12.5" x14ac:dyDescent="0.25">
      <c r="A118" s="2">
        <v>44614.409223275463</v>
      </c>
      <c r="B118" s="3" t="s">
        <v>159</v>
      </c>
      <c r="C118" s="4" t="s">
        <v>22</v>
      </c>
      <c r="D118" s="4" t="s">
        <v>23</v>
      </c>
      <c r="E118" s="4">
        <v>443</v>
      </c>
      <c r="I118" s="4" t="s">
        <v>40</v>
      </c>
      <c r="J118" s="4" t="s">
        <v>26</v>
      </c>
      <c r="K118" s="4">
        <v>36.5</v>
      </c>
      <c r="L118" s="4">
        <v>20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31</v>
      </c>
    </row>
    <row r="119" spans="1:22" ht="12.5" x14ac:dyDescent="0.25">
      <c r="A119" s="2">
        <v>44614.416023564816</v>
      </c>
      <c r="B119" s="3" t="s">
        <v>181</v>
      </c>
      <c r="C119" s="4" t="s">
        <v>22</v>
      </c>
      <c r="D119" s="4" t="s">
        <v>23</v>
      </c>
      <c r="E119" s="4">
        <v>458</v>
      </c>
      <c r="I119" s="4" t="s">
        <v>40</v>
      </c>
      <c r="J119" s="4" t="s">
        <v>26</v>
      </c>
      <c r="K119" s="4">
        <v>36</v>
      </c>
      <c r="L119" s="4">
        <v>16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27</v>
      </c>
      <c r="U119" s="4" t="s">
        <v>45</v>
      </c>
      <c r="V119" s="4" t="s">
        <v>31</v>
      </c>
    </row>
    <row r="120" spans="1:22" ht="12.5" x14ac:dyDescent="0.25">
      <c r="A120" s="2">
        <v>44614.427202037041</v>
      </c>
      <c r="B120" s="3" t="s">
        <v>116</v>
      </c>
      <c r="C120" s="4" t="s">
        <v>22</v>
      </c>
      <c r="D120" s="4" t="s">
        <v>23</v>
      </c>
      <c r="E120" s="4">
        <v>778</v>
      </c>
      <c r="I120" s="4" t="s">
        <v>40</v>
      </c>
      <c r="J120" s="4" t="s">
        <v>26</v>
      </c>
      <c r="K120" s="4">
        <v>36.4</v>
      </c>
      <c r="L120" s="4">
        <v>18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27</v>
      </c>
      <c r="T120" s="4" t="s">
        <v>27</v>
      </c>
      <c r="U120" s="4" t="s">
        <v>27</v>
      </c>
      <c r="V120" s="4" t="s">
        <v>31</v>
      </c>
    </row>
    <row r="121" spans="1:22" ht="12.5" x14ac:dyDescent="0.25">
      <c r="A121" s="2">
        <v>44614.433667858801</v>
      </c>
      <c r="B121" s="3" t="s">
        <v>107</v>
      </c>
      <c r="C121" s="4" t="s">
        <v>22</v>
      </c>
      <c r="D121" s="4" t="s">
        <v>23</v>
      </c>
      <c r="E121" s="4">
        <v>663</v>
      </c>
      <c r="I121" s="4" t="s">
        <v>24</v>
      </c>
      <c r="K121" s="4">
        <v>36.5</v>
      </c>
      <c r="L121" s="4">
        <v>21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45</v>
      </c>
      <c r="V121" s="4" t="s">
        <v>31</v>
      </c>
    </row>
    <row r="122" spans="1:22" ht="12.5" x14ac:dyDescent="0.25">
      <c r="A122" s="2">
        <v>44614.433982604169</v>
      </c>
      <c r="B122" s="3" t="s">
        <v>307</v>
      </c>
      <c r="C122" s="4" t="s">
        <v>34</v>
      </c>
      <c r="G122" s="4" t="s">
        <v>308</v>
      </c>
      <c r="H122" s="4" t="s">
        <v>309</v>
      </c>
      <c r="I122" s="4" t="s">
        <v>24</v>
      </c>
      <c r="K122" s="4">
        <v>36.4</v>
      </c>
      <c r="L122" s="4">
        <v>18</v>
      </c>
      <c r="M122" s="4" t="s">
        <v>25</v>
      </c>
      <c r="N122" s="4" t="s">
        <v>26</v>
      </c>
      <c r="O122" s="4" t="s">
        <v>26</v>
      </c>
      <c r="Q122" s="4" t="s">
        <v>31</v>
      </c>
      <c r="R122" s="4" t="s">
        <v>310</v>
      </c>
      <c r="S122" s="4" t="s">
        <v>27</v>
      </c>
      <c r="T122" s="4" t="s">
        <v>27</v>
      </c>
      <c r="U122" s="4" t="s">
        <v>311</v>
      </c>
      <c r="V122" s="4" t="s">
        <v>31</v>
      </c>
    </row>
    <row r="123" spans="1:22" ht="12.5" x14ac:dyDescent="0.25">
      <c r="A123" s="2">
        <v>44614.452234351847</v>
      </c>
      <c r="B123" s="3" t="s">
        <v>74</v>
      </c>
      <c r="C123" s="4" t="s">
        <v>22</v>
      </c>
      <c r="D123" s="4" t="s">
        <v>23</v>
      </c>
      <c r="E123" s="4">
        <v>736</v>
      </c>
      <c r="I123" s="4" t="s">
        <v>40</v>
      </c>
      <c r="J123" s="4" t="s">
        <v>26</v>
      </c>
      <c r="K123" s="4">
        <v>36.5</v>
      </c>
      <c r="L123" s="4">
        <v>14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31</v>
      </c>
    </row>
    <row r="124" spans="1:22" ht="12.5" x14ac:dyDescent="0.25">
      <c r="A124" s="2">
        <v>44614.458514305559</v>
      </c>
      <c r="B124" s="3" t="s">
        <v>249</v>
      </c>
      <c r="C124" s="4" t="s">
        <v>22</v>
      </c>
      <c r="D124" s="4" t="s">
        <v>23</v>
      </c>
      <c r="E124" s="4">
        <v>711</v>
      </c>
      <c r="I124" s="4" t="s">
        <v>40</v>
      </c>
      <c r="J124" s="4" t="s">
        <v>26</v>
      </c>
      <c r="K124" s="4">
        <v>36.5</v>
      </c>
      <c r="L124" s="4">
        <v>76</v>
      </c>
      <c r="M124" s="4" t="s">
        <v>25</v>
      </c>
      <c r="N124" s="4" t="s">
        <v>250</v>
      </c>
      <c r="O124" s="4" t="s">
        <v>26</v>
      </c>
      <c r="Q124" s="4" t="s">
        <v>27</v>
      </c>
      <c r="S124" s="4" t="s">
        <v>27</v>
      </c>
      <c r="T124" s="4" t="s">
        <v>27</v>
      </c>
      <c r="U124" s="4" t="s">
        <v>45</v>
      </c>
      <c r="V124" s="4" t="s">
        <v>31</v>
      </c>
    </row>
    <row r="125" spans="1:22" ht="12.5" x14ac:dyDescent="0.25">
      <c r="A125" s="2">
        <v>44614.471899328702</v>
      </c>
      <c r="B125" s="3" t="s">
        <v>312</v>
      </c>
      <c r="C125" s="4" t="s">
        <v>22</v>
      </c>
      <c r="D125" s="4" t="s">
        <v>23</v>
      </c>
      <c r="E125" s="4">
        <v>558</v>
      </c>
      <c r="I125" s="4" t="s">
        <v>40</v>
      </c>
      <c r="J125" s="4" t="s">
        <v>26</v>
      </c>
      <c r="K125" s="4">
        <v>36.200000000000003</v>
      </c>
      <c r="L125" s="4">
        <v>19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27</v>
      </c>
      <c r="U125" s="4" t="s">
        <v>27</v>
      </c>
      <c r="V125" s="4" t="s">
        <v>31</v>
      </c>
    </row>
    <row r="126" spans="1:22" ht="12.5" x14ac:dyDescent="0.25">
      <c r="A126" s="2">
        <v>44614.479851898148</v>
      </c>
      <c r="B126" s="3" t="s">
        <v>313</v>
      </c>
      <c r="C126" s="4" t="s">
        <v>22</v>
      </c>
      <c r="D126" s="4" t="s">
        <v>23</v>
      </c>
      <c r="E126" s="4">
        <v>756</v>
      </c>
      <c r="I126" s="4" t="s">
        <v>24</v>
      </c>
      <c r="K126" s="4">
        <v>36</v>
      </c>
      <c r="L126" s="4">
        <v>22</v>
      </c>
      <c r="M126" s="4" t="s">
        <v>25</v>
      </c>
      <c r="N126" s="4" t="s">
        <v>26</v>
      </c>
      <c r="O126" s="4" t="s">
        <v>26</v>
      </c>
      <c r="Q126" s="4" t="s">
        <v>27</v>
      </c>
      <c r="S126" s="4" t="s">
        <v>27</v>
      </c>
      <c r="T126" s="4" t="s">
        <v>27</v>
      </c>
      <c r="U126" s="4" t="s">
        <v>27</v>
      </c>
      <c r="V126" s="4" t="s">
        <v>31</v>
      </c>
    </row>
    <row r="127" spans="1:22" ht="12.5" x14ac:dyDescent="0.25">
      <c r="A127" s="2">
        <v>44614.480717314815</v>
      </c>
      <c r="B127" s="3" t="s">
        <v>183</v>
      </c>
      <c r="C127" s="4" t="s">
        <v>22</v>
      </c>
      <c r="D127" s="4" t="s">
        <v>23</v>
      </c>
      <c r="E127" s="4">
        <v>113</v>
      </c>
      <c r="I127" s="4" t="s">
        <v>40</v>
      </c>
      <c r="J127" s="4" t="s">
        <v>26</v>
      </c>
      <c r="K127" s="4">
        <v>36.4</v>
      </c>
      <c r="L127" s="4">
        <v>18</v>
      </c>
      <c r="M127" s="4" t="s">
        <v>25</v>
      </c>
      <c r="N127" s="4" t="s">
        <v>26</v>
      </c>
      <c r="O127" s="4" t="s">
        <v>26</v>
      </c>
      <c r="Q127" s="4" t="s">
        <v>41</v>
      </c>
      <c r="S127" s="4" t="s">
        <v>28</v>
      </c>
      <c r="T127" s="4" t="s">
        <v>29</v>
      </c>
      <c r="U127" s="4" t="s">
        <v>45</v>
      </c>
      <c r="V127" s="4" t="s">
        <v>31</v>
      </c>
    </row>
    <row r="128" spans="1:22" ht="12.5" x14ac:dyDescent="0.25">
      <c r="A128" s="2">
        <v>44614.488282488426</v>
      </c>
      <c r="B128" s="4">
        <v>9451601000</v>
      </c>
      <c r="C128" s="4" t="s">
        <v>34</v>
      </c>
      <c r="G128" s="4" t="s">
        <v>314</v>
      </c>
      <c r="H128" s="4" t="s">
        <v>315</v>
      </c>
      <c r="I128" s="4" t="s">
        <v>24</v>
      </c>
      <c r="K128" s="4">
        <v>36.5</v>
      </c>
      <c r="L128" s="4">
        <v>18</v>
      </c>
      <c r="M128" s="4" t="s">
        <v>25</v>
      </c>
      <c r="N128" s="4" t="s">
        <v>26</v>
      </c>
      <c r="O128" s="4" t="s">
        <v>26</v>
      </c>
      <c r="Q128" s="4" t="s">
        <v>27</v>
      </c>
      <c r="S128" s="4" t="s">
        <v>27</v>
      </c>
      <c r="T128" s="4" t="s">
        <v>27</v>
      </c>
      <c r="U128" s="4" t="s">
        <v>56</v>
      </c>
      <c r="V128" s="4" t="s">
        <v>31</v>
      </c>
    </row>
    <row r="129" spans="1:22" ht="12.5" x14ac:dyDescent="0.25">
      <c r="A129" s="2">
        <v>44614.489019594912</v>
      </c>
      <c r="B129" s="4">
        <v>9451601003</v>
      </c>
      <c r="C129" s="4" t="s">
        <v>34</v>
      </c>
      <c r="G129" s="4" t="s">
        <v>316</v>
      </c>
      <c r="H129" s="4" t="s">
        <v>317</v>
      </c>
      <c r="I129" s="4" t="s">
        <v>24</v>
      </c>
      <c r="K129" s="4">
        <v>36.299999999999997</v>
      </c>
      <c r="L129" s="4">
        <v>18</v>
      </c>
      <c r="M129" s="4" t="s">
        <v>25</v>
      </c>
      <c r="N129" s="4" t="s">
        <v>26</v>
      </c>
      <c r="O129" s="4" t="s">
        <v>26</v>
      </c>
      <c r="Q129" s="4" t="s">
        <v>27</v>
      </c>
      <c r="S129" s="4" t="s">
        <v>27</v>
      </c>
      <c r="T129" s="4" t="s">
        <v>27</v>
      </c>
      <c r="U129" s="4" t="s">
        <v>106</v>
      </c>
      <c r="V129" s="4" t="s">
        <v>31</v>
      </c>
    </row>
    <row r="130" spans="1:22" ht="12.5" x14ac:dyDescent="0.25">
      <c r="A130" s="2">
        <v>44614.496661030091</v>
      </c>
      <c r="B130" s="3" t="s">
        <v>72</v>
      </c>
      <c r="C130" s="4" t="s">
        <v>22</v>
      </c>
      <c r="D130" s="4" t="s">
        <v>23</v>
      </c>
      <c r="E130" s="4">
        <v>591</v>
      </c>
      <c r="I130" s="4" t="s">
        <v>40</v>
      </c>
      <c r="J130" s="4" t="s">
        <v>26</v>
      </c>
      <c r="K130" s="4">
        <v>36.4</v>
      </c>
      <c r="L130" s="4">
        <v>20</v>
      </c>
      <c r="M130" s="4" t="s">
        <v>25</v>
      </c>
      <c r="N130" s="4" t="s">
        <v>26</v>
      </c>
      <c r="O130" s="4" t="s">
        <v>26</v>
      </c>
      <c r="Q130" s="4" t="s">
        <v>27</v>
      </c>
      <c r="S130" s="4" t="s">
        <v>27</v>
      </c>
      <c r="T130" s="4" t="s">
        <v>27</v>
      </c>
      <c r="U130" s="4" t="s">
        <v>45</v>
      </c>
      <c r="V130" s="4" t="s">
        <v>31</v>
      </c>
    </row>
    <row r="131" spans="1:22" ht="12.5" x14ac:dyDescent="0.25">
      <c r="A131" s="2">
        <v>44614.525511840278</v>
      </c>
      <c r="B131" s="3" t="s">
        <v>239</v>
      </c>
      <c r="C131" s="4" t="s">
        <v>22</v>
      </c>
      <c r="D131" s="4" t="s">
        <v>23</v>
      </c>
      <c r="E131" s="4">
        <v>554</v>
      </c>
      <c r="I131" s="4" t="s">
        <v>24</v>
      </c>
      <c r="K131" s="4">
        <v>36.5</v>
      </c>
      <c r="L131" s="4">
        <v>16</v>
      </c>
      <c r="M131" s="4" t="s">
        <v>240</v>
      </c>
      <c r="N131" s="4" t="s">
        <v>26</v>
      </c>
      <c r="O131" s="4" t="s">
        <v>26</v>
      </c>
      <c r="Q131" s="4" t="s">
        <v>27</v>
      </c>
      <c r="S131" s="4" t="s">
        <v>27</v>
      </c>
      <c r="T131" s="4" t="s">
        <v>27</v>
      </c>
      <c r="U131" s="4" t="s">
        <v>27</v>
      </c>
      <c r="V131" s="4" t="s">
        <v>31</v>
      </c>
    </row>
    <row r="132" spans="1:22" ht="12.5" x14ac:dyDescent="0.25">
      <c r="A132" s="2">
        <v>44614.535733888886</v>
      </c>
      <c r="B132" s="3" t="s">
        <v>160</v>
      </c>
      <c r="C132" s="4" t="s">
        <v>22</v>
      </c>
      <c r="D132" s="4" t="s">
        <v>23</v>
      </c>
      <c r="E132" s="3" t="s">
        <v>161</v>
      </c>
      <c r="I132" s="4" t="s">
        <v>24</v>
      </c>
      <c r="K132" s="4">
        <v>36.5</v>
      </c>
      <c r="L132" s="4">
        <v>17</v>
      </c>
      <c r="M132" s="4" t="s">
        <v>25</v>
      </c>
      <c r="N132" s="4" t="s">
        <v>26</v>
      </c>
      <c r="O132" s="4" t="s">
        <v>26</v>
      </c>
      <c r="Q132" s="4" t="s">
        <v>41</v>
      </c>
      <c r="S132" s="4" t="s">
        <v>27</v>
      </c>
      <c r="T132" s="4" t="s">
        <v>27</v>
      </c>
      <c r="U132" s="4" t="s">
        <v>162</v>
      </c>
      <c r="V132" s="4" t="s">
        <v>31</v>
      </c>
    </row>
    <row r="133" spans="1:22" ht="12.5" x14ac:dyDescent="0.25">
      <c r="A133" s="2">
        <v>44614.536660520833</v>
      </c>
      <c r="B133" s="3" t="s">
        <v>163</v>
      </c>
      <c r="C133" s="4" t="s">
        <v>22</v>
      </c>
      <c r="D133" s="4" t="s">
        <v>78</v>
      </c>
      <c r="F133" s="4" t="s">
        <v>164</v>
      </c>
      <c r="I133" s="4" t="s">
        <v>40</v>
      </c>
      <c r="J133" s="4" t="s">
        <v>26</v>
      </c>
      <c r="K133" s="4">
        <v>36.5</v>
      </c>
      <c r="L133" s="4">
        <v>17</v>
      </c>
      <c r="M133" s="4" t="s">
        <v>25</v>
      </c>
      <c r="N133" s="4" t="s">
        <v>26</v>
      </c>
      <c r="O133" s="4" t="s">
        <v>26</v>
      </c>
      <c r="Q133" s="4" t="s">
        <v>27</v>
      </c>
      <c r="S133" s="4" t="s">
        <v>27</v>
      </c>
      <c r="T133" s="4" t="s">
        <v>27</v>
      </c>
      <c r="U133" s="4" t="s">
        <v>162</v>
      </c>
      <c r="V133" s="4" t="s">
        <v>31</v>
      </c>
    </row>
    <row r="134" spans="1:22" ht="12.5" x14ac:dyDescent="0.25">
      <c r="A134" s="2">
        <v>44614.56405108796</v>
      </c>
      <c r="B134" s="3" t="s">
        <v>224</v>
      </c>
      <c r="C134" s="4" t="s">
        <v>22</v>
      </c>
      <c r="D134" s="4" t="s">
        <v>23</v>
      </c>
      <c r="E134" s="4">
        <v>792</v>
      </c>
      <c r="I134" s="4" t="s">
        <v>24</v>
      </c>
      <c r="K134" s="4">
        <v>36.5</v>
      </c>
      <c r="L134" s="4">
        <v>16</v>
      </c>
      <c r="M134" s="4" t="s">
        <v>25</v>
      </c>
      <c r="N134" s="4" t="s">
        <v>26</v>
      </c>
      <c r="O134" s="4" t="s">
        <v>26</v>
      </c>
      <c r="Q134" s="4" t="s">
        <v>27</v>
      </c>
      <c r="S134" s="4" t="s">
        <v>27</v>
      </c>
      <c r="T134" s="4" t="s">
        <v>27</v>
      </c>
      <c r="U134" s="4" t="s">
        <v>27</v>
      </c>
      <c r="V134" s="4" t="s">
        <v>31</v>
      </c>
    </row>
    <row r="135" spans="1:22" ht="12.5" x14ac:dyDescent="0.25">
      <c r="A135" s="2">
        <v>44614.594169675926</v>
      </c>
      <c r="B135" s="3" t="s">
        <v>231</v>
      </c>
      <c r="C135" s="4" t="s">
        <v>22</v>
      </c>
      <c r="D135" s="4" t="s">
        <v>78</v>
      </c>
      <c r="F135" s="4" t="s">
        <v>232</v>
      </c>
      <c r="I135" s="4" t="s">
        <v>24</v>
      </c>
      <c r="K135" s="4">
        <v>36.4</v>
      </c>
      <c r="L135" s="4">
        <v>18</v>
      </c>
      <c r="M135" s="4" t="s">
        <v>25</v>
      </c>
      <c r="N135" s="4" t="s">
        <v>26</v>
      </c>
      <c r="O135" s="4" t="s">
        <v>26</v>
      </c>
      <c r="Q135" s="4" t="s">
        <v>27</v>
      </c>
      <c r="S135" s="4" t="s">
        <v>27</v>
      </c>
      <c r="T135" s="4" t="s">
        <v>27</v>
      </c>
      <c r="U135" s="4" t="s">
        <v>27</v>
      </c>
      <c r="V135" s="4" t="s">
        <v>31</v>
      </c>
    </row>
    <row r="136" spans="1:22" ht="12.5" x14ac:dyDescent="0.25">
      <c r="A136" s="2">
        <v>44614.602154166671</v>
      </c>
      <c r="B136" s="3" t="s">
        <v>85</v>
      </c>
      <c r="C136" s="4" t="s">
        <v>22</v>
      </c>
      <c r="D136" s="4" t="s">
        <v>23</v>
      </c>
      <c r="E136" s="4">
        <v>248</v>
      </c>
      <c r="I136" s="4" t="s">
        <v>40</v>
      </c>
      <c r="J136" s="4" t="s">
        <v>26</v>
      </c>
      <c r="K136" s="4">
        <v>36.4</v>
      </c>
      <c r="L136" s="4">
        <v>22</v>
      </c>
      <c r="M136" s="4" t="s">
        <v>25</v>
      </c>
      <c r="N136" s="4" t="s">
        <v>26</v>
      </c>
      <c r="O136" s="4" t="s">
        <v>26</v>
      </c>
      <c r="Q136" s="4" t="s">
        <v>27</v>
      </c>
      <c r="S136" s="4" t="s">
        <v>27</v>
      </c>
      <c r="T136" s="4" t="s">
        <v>27</v>
      </c>
      <c r="U136" s="4" t="s">
        <v>106</v>
      </c>
      <c r="V136" s="4" t="s">
        <v>31</v>
      </c>
    </row>
    <row r="137" spans="1:22" ht="12.5" x14ac:dyDescent="0.25">
      <c r="A137" s="2">
        <v>44614.62769332176</v>
      </c>
      <c r="B137" s="3" t="s">
        <v>241</v>
      </c>
      <c r="C137" s="4" t="s">
        <v>22</v>
      </c>
      <c r="D137" s="4" t="s">
        <v>78</v>
      </c>
      <c r="F137" s="4" t="s">
        <v>242</v>
      </c>
      <c r="I137" s="4" t="s">
        <v>24</v>
      </c>
      <c r="K137" s="4">
        <v>35.799999999999997</v>
      </c>
      <c r="L137" s="4">
        <v>71</v>
      </c>
      <c r="M137" s="4" t="s">
        <v>25</v>
      </c>
      <c r="N137" s="4" t="s">
        <v>26</v>
      </c>
      <c r="O137" s="4" t="s">
        <v>26</v>
      </c>
      <c r="Q137" s="4" t="s">
        <v>31</v>
      </c>
      <c r="R137" s="4" t="s">
        <v>243</v>
      </c>
      <c r="S137" s="4" t="s">
        <v>27</v>
      </c>
      <c r="T137" s="4" t="s">
        <v>27</v>
      </c>
      <c r="U137" s="4" t="s">
        <v>27</v>
      </c>
      <c r="V137" s="4" t="s">
        <v>31</v>
      </c>
    </row>
    <row r="138" spans="1:22" ht="12.5" x14ac:dyDescent="0.25">
      <c r="A138" s="2">
        <v>44614.680066099536</v>
      </c>
      <c r="B138" s="3" t="s">
        <v>318</v>
      </c>
      <c r="C138" s="4" t="s">
        <v>22</v>
      </c>
      <c r="D138" s="4" t="s">
        <v>23</v>
      </c>
      <c r="E138" s="4">
        <v>636</v>
      </c>
      <c r="I138" s="4" t="s">
        <v>24</v>
      </c>
      <c r="K138" s="4">
        <v>36.5</v>
      </c>
      <c r="L138" s="4">
        <v>20</v>
      </c>
      <c r="M138" s="4" t="s">
        <v>25</v>
      </c>
      <c r="N138" s="4" t="s">
        <v>26</v>
      </c>
      <c r="O138" s="4" t="s">
        <v>26</v>
      </c>
      <c r="Q138" s="4" t="s">
        <v>27</v>
      </c>
      <c r="S138" s="4" t="s">
        <v>27</v>
      </c>
      <c r="T138" s="4" t="s">
        <v>27</v>
      </c>
      <c r="U138" s="4" t="s">
        <v>45</v>
      </c>
      <c r="V138" s="4" t="s">
        <v>31</v>
      </c>
    </row>
    <row r="139" spans="1:22" ht="12.5" x14ac:dyDescent="0.25">
      <c r="A139" s="2">
        <v>44614.762603668976</v>
      </c>
      <c r="B139" s="3" t="s">
        <v>319</v>
      </c>
      <c r="C139" s="4" t="s">
        <v>34</v>
      </c>
      <c r="G139" s="4" t="s">
        <v>320</v>
      </c>
      <c r="H139" s="4" t="s">
        <v>238</v>
      </c>
      <c r="I139" s="4" t="s">
        <v>24</v>
      </c>
      <c r="K139" s="4">
        <v>36.6</v>
      </c>
      <c r="L139" s="4">
        <v>14</v>
      </c>
      <c r="M139" s="4" t="s">
        <v>25</v>
      </c>
      <c r="N139" s="4" t="s">
        <v>26</v>
      </c>
      <c r="O139" s="4" t="s">
        <v>26</v>
      </c>
      <c r="Q139" s="4" t="s">
        <v>27</v>
      </c>
      <c r="S139" s="4" t="s">
        <v>27</v>
      </c>
      <c r="T139" s="4" t="s">
        <v>27</v>
      </c>
      <c r="U139" s="4" t="s">
        <v>27</v>
      </c>
      <c r="V139" s="4" t="s">
        <v>31</v>
      </c>
    </row>
    <row r="140" spans="1:22" ht="12.5" x14ac:dyDescent="0.25">
      <c r="A140" s="2">
        <v>44614.819096817126</v>
      </c>
      <c r="B140" s="4" t="s">
        <v>321</v>
      </c>
      <c r="C140" s="4" t="s">
        <v>22</v>
      </c>
      <c r="D140" s="4" t="s">
        <v>78</v>
      </c>
      <c r="F140" s="4" t="s">
        <v>322</v>
      </c>
      <c r="I140" s="4" t="s">
        <v>24</v>
      </c>
      <c r="K140" s="4">
        <v>36.4</v>
      </c>
      <c r="L140" s="4">
        <v>16</v>
      </c>
      <c r="M140" s="4" t="s">
        <v>25</v>
      </c>
      <c r="N140" s="4" t="s">
        <v>26</v>
      </c>
      <c r="O140" s="4" t="s">
        <v>26</v>
      </c>
      <c r="Q140" s="4" t="s">
        <v>27</v>
      </c>
      <c r="S140" s="4" t="s">
        <v>27</v>
      </c>
      <c r="T140" s="4" t="s">
        <v>27</v>
      </c>
      <c r="U140" s="4" t="s">
        <v>323</v>
      </c>
      <c r="V140" s="4" t="s">
        <v>31</v>
      </c>
    </row>
    <row r="141" spans="1:22" ht="12.5" x14ac:dyDescent="0.25">
      <c r="A141" s="2">
        <v>44614.934362615742</v>
      </c>
      <c r="B141" s="3" t="s">
        <v>121</v>
      </c>
      <c r="C141" s="4" t="s">
        <v>22</v>
      </c>
      <c r="D141" s="4" t="s">
        <v>23</v>
      </c>
      <c r="E141" s="4">
        <v>796</v>
      </c>
      <c r="I141" s="4" t="s">
        <v>40</v>
      </c>
      <c r="J141" s="4" t="s">
        <v>26</v>
      </c>
      <c r="K141" s="4">
        <v>36.5</v>
      </c>
      <c r="L141" s="4">
        <v>13</v>
      </c>
      <c r="M141" s="4" t="s">
        <v>25</v>
      </c>
      <c r="N141" s="4" t="s">
        <v>26</v>
      </c>
      <c r="O141" s="4" t="s">
        <v>26</v>
      </c>
      <c r="Q141" s="4" t="s">
        <v>27</v>
      </c>
      <c r="S141" s="4" t="s">
        <v>27</v>
      </c>
      <c r="T141" s="4" t="s">
        <v>27</v>
      </c>
      <c r="U141" s="4" t="s">
        <v>27</v>
      </c>
      <c r="V141" s="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3"/>
  <sheetViews>
    <sheetView topLeftCell="B1" workbookViewId="0">
      <pane ySplit="1" topLeftCell="A86" activePane="bottomLeft" state="frozen"/>
      <selection pane="bottomLeft" activeCell="H65" sqref="H65"/>
    </sheetView>
  </sheetViews>
  <sheetFormatPr defaultColWidth="14.453125" defaultRowHeight="15.75" customHeight="1" x14ac:dyDescent="0.25"/>
  <cols>
    <col min="1" max="32" width="21.54296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324</v>
      </c>
      <c r="J1" s="1" t="s">
        <v>325</v>
      </c>
      <c r="K1" s="1" t="s">
        <v>326</v>
      </c>
      <c r="L1" s="1" t="s">
        <v>327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 x14ac:dyDescent="0.25">
      <c r="A2" s="2">
        <v>44615.154066550924</v>
      </c>
      <c r="B2" s="3" t="s">
        <v>32</v>
      </c>
      <c r="C2" s="4" t="s">
        <v>22</v>
      </c>
      <c r="D2" s="4" t="s">
        <v>23</v>
      </c>
      <c r="E2" s="4">
        <v>486</v>
      </c>
      <c r="I2" s="4" t="s">
        <v>328</v>
      </c>
      <c r="J2" s="4" t="s">
        <v>329</v>
      </c>
      <c r="M2" s="4" t="s">
        <v>24</v>
      </c>
      <c r="O2" s="4">
        <v>36</v>
      </c>
      <c r="P2" s="4">
        <v>20</v>
      </c>
      <c r="Q2" s="4" t="s">
        <v>25</v>
      </c>
      <c r="R2" s="4" t="s">
        <v>26</v>
      </c>
      <c r="S2" s="4" t="s">
        <v>26</v>
      </c>
      <c r="U2" s="4" t="s">
        <v>27</v>
      </c>
      <c r="W2" s="4" t="s">
        <v>27</v>
      </c>
      <c r="X2" s="4" t="s">
        <v>27</v>
      </c>
      <c r="Y2" s="4" t="s">
        <v>26</v>
      </c>
      <c r="Z2" s="4" t="s">
        <v>31</v>
      </c>
    </row>
    <row r="3" spans="1:26" ht="15.75" customHeight="1" x14ac:dyDescent="0.25">
      <c r="A3" s="2">
        <v>44615.196563634257</v>
      </c>
      <c r="B3" s="3" t="s">
        <v>254</v>
      </c>
      <c r="C3" s="4" t="s">
        <v>34</v>
      </c>
      <c r="G3" s="4" t="s">
        <v>255</v>
      </c>
      <c r="H3" s="4" t="s">
        <v>256</v>
      </c>
      <c r="I3" s="4" t="s">
        <v>328</v>
      </c>
      <c r="J3" s="4" t="s">
        <v>329</v>
      </c>
      <c r="M3" s="4" t="s">
        <v>24</v>
      </c>
      <c r="O3" s="4">
        <v>35.200000000000003</v>
      </c>
      <c r="P3" s="4">
        <v>12</v>
      </c>
      <c r="Q3" s="4" t="s">
        <v>25</v>
      </c>
      <c r="R3" s="4" t="s">
        <v>26</v>
      </c>
      <c r="S3" s="4" t="s">
        <v>26</v>
      </c>
      <c r="U3" s="4" t="s">
        <v>27</v>
      </c>
      <c r="W3" s="4" t="s">
        <v>27</v>
      </c>
      <c r="X3" s="4" t="s">
        <v>27</v>
      </c>
      <c r="Y3" s="4" t="s">
        <v>27</v>
      </c>
      <c r="Z3" s="4" t="s">
        <v>31</v>
      </c>
    </row>
    <row r="4" spans="1:26" ht="15.75" customHeight="1" x14ac:dyDescent="0.25">
      <c r="A4" s="2">
        <v>44615.205266087964</v>
      </c>
      <c r="B4" s="3" t="s">
        <v>33</v>
      </c>
      <c r="C4" s="4" t="s">
        <v>34</v>
      </c>
      <c r="G4" s="4" t="s">
        <v>35</v>
      </c>
      <c r="H4" s="4" t="s">
        <v>36</v>
      </c>
      <c r="I4" s="4" t="s">
        <v>330</v>
      </c>
      <c r="K4" s="4" t="s">
        <v>331</v>
      </c>
      <c r="M4" s="4" t="s">
        <v>24</v>
      </c>
      <c r="O4" s="4">
        <v>36.6</v>
      </c>
      <c r="P4" s="4">
        <v>18</v>
      </c>
      <c r="Q4" s="4" t="s">
        <v>25</v>
      </c>
      <c r="R4" s="4" t="s">
        <v>26</v>
      </c>
      <c r="S4" s="4" t="s">
        <v>26</v>
      </c>
      <c r="U4" s="4" t="s">
        <v>27</v>
      </c>
      <c r="W4" s="4" t="s">
        <v>27</v>
      </c>
      <c r="X4" s="4" t="s">
        <v>27</v>
      </c>
      <c r="Y4" s="4" t="s">
        <v>27</v>
      </c>
      <c r="Z4" s="4" t="s">
        <v>31</v>
      </c>
    </row>
    <row r="5" spans="1:26" ht="15.75" customHeight="1" x14ac:dyDescent="0.25">
      <c r="A5" s="2">
        <v>44615.222017233798</v>
      </c>
      <c r="B5" s="3" t="s">
        <v>49</v>
      </c>
      <c r="C5" s="4" t="s">
        <v>22</v>
      </c>
      <c r="D5" s="4" t="s">
        <v>23</v>
      </c>
      <c r="E5" s="4">
        <v>667</v>
      </c>
      <c r="I5" s="4" t="s">
        <v>332</v>
      </c>
      <c r="M5" s="4" t="s">
        <v>40</v>
      </c>
      <c r="N5" s="4" t="s">
        <v>26</v>
      </c>
      <c r="O5" s="4">
        <v>35.9</v>
      </c>
      <c r="P5" s="4">
        <v>18</v>
      </c>
      <c r="Q5" s="4" t="s">
        <v>25</v>
      </c>
      <c r="R5" s="4" t="s">
        <v>26</v>
      </c>
      <c r="S5" s="4" t="s">
        <v>26</v>
      </c>
      <c r="U5" s="4" t="s">
        <v>27</v>
      </c>
      <c r="W5" s="4" t="s">
        <v>27</v>
      </c>
      <c r="X5" s="4" t="s">
        <v>27</v>
      </c>
      <c r="Y5" s="4" t="s">
        <v>333</v>
      </c>
      <c r="Z5" s="4" t="s">
        <v>31</v>
      </c>
    </row>
    <row r="6" spans="1:26" ht="15.75" customHeight="1" x14ac:dyDescent="0.25">
      <c r="A6" s="2">
        <v>44615.222386064816</v>
      </c>
      <c r="B6" s="3" t="s">
        <v>107</v>
      </c>
      <c r="C6" s="4" t="s">
        <v>22</v>
      </c>
      <c r="D6" s="4" t="s">
        <v>23</v>
      </c>
      <c r="E6" s="4">
        <v>663</v>
      </c>
      <c r="I6" s="4" t="s">
        <v>328</v>
      </c>
      <c r="J6" s="4" t="s">
        <v>329</v>
      </c>
      <c r="M6" s="4" t="s">
        <v>24</v>
      </c>
      <c r="O6" s="4">
        <v>36.6</v>
      </c>
      <c r="P6" s="4">
        <v>21</v>
      </c>
      <c r="Q6" s="4" t="s">
        <v>25</v>
      </c>
      <c r="R6" s="4" t="s">
        <v>26</v>
      </c>
      <c r="S6" s="4" t="s">
        <v>26</v>
      </c>
      <c r="U6" s="4" t="s">
        <v>27</v>
      </c>
      <c r="W6" s="4" t="s">
        <v>27</v>
      </c>
      <c r="X6" s="4" t="s">
        <v>27</v>
      </c>
      <c r="Y6" s="4" t="s">
        <v>45</v>
      </c>
      <c r="Z6" s="4" t="s">
        <v>31</v>
      </c>
    </row>
    <row r="7" spans="1:26" ht="15.75" customHeight="1" x14ac:dyDescent="0.25">
      <c r="A7" s="2">
        <v>44615.223970150459</v>
      </c>
      <c r="B7" s="3" t="s">
        <v>46</v>
      </c>
      <c r="C7" s="4" t="s">
        <v>22</v>
      </c>
      <c r="D7" s="4" t="s">
        <v>23</v>
      </c>
      <c r="E7" s="4">
        <v>279</v>
      </c>
      <c r="I7" s="4" t="s">
        <v>328</v>
      </c>
      <c r="J7" s="4" t="s">
        <v>334</v>
      </c>
      <c r="M7" s="4" t="s">
        <v>24</v>
      </c>
      <c r="O7" s="4">
        <v>36.1</v>
      </c>
      <c r="P7" s="4">
        <v>18</v>
      </c>
      <c r="Q7" s="4" t="s">
        <v>25</v>
      </c>
      <c r="R7" s="4" t="s">
        <v>26</v>
      </c>
      <c r="S7" s="4" t="s">
        <v>26</v>
      </c>
      <c r="U7" s="4" t="s">
        <v>27</v>
      </c>
      <c r="W7" s="4" t="s">
        <v>27</v>
      </c>
      <c r="X7" s="4" t="s">
        <v>27</v>
      </c>
      <c r="Y7" s="4" t="s">
        <v>27</v>
      </c>
      <c r="Z7" s="4" t="s">
        <v>31</v>
      </c>
    </row>
    <row r="8" spans="1:26" ht="15.75" customHeight="1" x14ac:dyDescent="0.25">
      <c r="A8" s="2">
        <v>44615.232964953699</v>
      </c>
      <c r="B8" s="3" t="s">
        <v>51</v>
      </c>
      <c r="C8" s="4" t="s">
        <v>22</v>
      </c>
      <c r="D8" s="4" t="s">
        <v>23</v>
      </c>
      <c r="E8" s="4">
        <v>797</v>
      </c>
      <c r="I8" s="4" t="s">
        <v>330</v>
      </c>
      <c r="K8" s="4" t="s">
        <v>331</v>
      </c>
      <c r="M8" s="4" t="s">
        <v>24</v>
      </c>
      <c r="O8" s="4">
        <v>36.299999999999997</v>
      </c>
      <c r="P8" s="4">
        <v>16</v>
      </c>
      <c r="Q8" s="4" t="s">
        <v>25</v>
      </c>
      <c r="R8" s="4" t="s">
        <v>26</v>
      </c>
      <c r="S8" s="4" t="s">
        <v>26</v>
      </c>
      <c r="U8" s="4" t="s">
        <v>27</v>
      </c>
      <c r="W8" s="4" t="s">
        <v>27</v>
      </c>
      <c r="X8" s="4" t="s">
        <v>27</v>
      </c>
      <c r="Y8" s="4" t="s">
        <v>27</v>
      </c>
      <c r="Z8" s="4" t="s">
        <v>31</v>
      </c>
    </row>
    <row r="9" spans="1:26" ht="15.75" customHeight="1" x14ac:dyDescent="0.25">
      <c r="A9" s="2">
        <v>44615.237372685187</v>
      </c>
      <c r="B9" s="3" t="s">
        <v>277</v>
      </c>
      <c r="C9" s="4" t="s">
        <v>34</v>
      </c>
      <c r="G9" s="4" t="s">
        <v>335</v>
      </c>
      <c r="H9" s="4" t="s">
        <v>336</v>
      </c>
      <c r="I9" s="4" t="s">
        <v>330</v>
      </c>
      <c r="K9" s="4" t="s">
        <v>334</v>
      </c>
      <c r="M9" s="4" t="s">
        <v>24</v>
      </c>
      <c r="O9" s="4">
        <v>36.4</v>
      </c>
      <c r="P9" s="4">
        <v>18</v>
      </c>
      <c r="Q9" s="4" t="s">
        <v>25</v>
      </c>
      <c r="R9" s="4" t="s">
        <v>26</v>
      </c>
      <c r="S9" s="4" t="s">
        <v>26</v>
      </c>
      <c r="U9" s="4" t="s">
        <v>27</v>
      </c>
      <c r="W9" s="4" t="s">
        <v>27</v>
      </c>
      <c r="X9" s="4" t="s">
        <v>27</v>
      </c>
      <c r="Y9" s="4" t="s">
        <v>106</v>
      </c>
      <c r="Z9" s="4" t="s">
        <v>31</v>
      </c>
    </row>
    <row r="10" spans="1:26" ht="15.75" customHeight="1" x14ac:dyDescent="0.25">
      <c r="A10" s="2">
        <v>44615.241510706022</v>
      </c>
      <c r="B10" s="3" t="s">
        <v>72</v>
      </c>
      <c r="C10" s="4" t="s">
        <v>22</v>
      </c>
      <c r="D10" s="4" t="s">
        <v>23</v>
      </c>
      <c r="E10" s="4">
        <v>591</v>
      </c>
      <c r="I10" s="4" t="s">
        <v>328</v>
      </c>
      <c r="J10" s="4" t="s">
        <v>334</v>
      </c>
      <c r="M10" s="4" t="s">
        <v>40</v>
      </c>
      <c r="N10" s="4" t="s">
        <v>26</v>
      </c>
      <c r="O10" s="4">
        <v>36.4</v>
      </c>
      <c r="P10" s="4">
        <v>20</v>
      </c>
      <c r="Q10" s="4" t="s">
        <v>25</v>
      </c>
      <c r="R10" s="4" t="s">
        <v>26</v>
      </c>
      <c r="S10" s="4" t="s">
        <v>26</v>
      </c>
      <c r="U10" s="4" t="s">
        <v>27</v>
      </c>
      <c r="W10" s="4" t="s">
        <v>27</v>
      </c>
      <c r="X10" s="4" t="s">
        <v>27</v>
      </c>
      <c r="Y10" s="4" t="s">
        <v>45</v>
      </c>
      <c r="Z10" s="4" t="s">
        <v>31</v>
      </c>
    </row>
    <row r="11" spans="1:26" ht="15.75" customHeight="1" x14ac:dyDescent="0.25">
      <c r="A11" s="2">
        <v>44615.242794456019</v>
      </c>
      <c r="B11" s="3" t="s">
        <v>59</v>
      </c>
      <c r="C11" s="4" t="s">
        <v>22</v>
      </c>
      <c r="D11" s="4" t="s">
        <v>23</v>
      </c>
      <c r="E11" s="4">
        <v>733</v>
      </c>
      <c r="I11" s="4" t="s">
        <v>330</v>
      </c>
      <c r="K11" s="4" t="s">
        <v>337</v>
      </c>
      <c r="M11" s="4" t="s">
        <v>24</v>
      </c>
      <c r="O11" s="4">
        <v>36</v>
      </c>
      <c r="P11" s="4">
        <v>18</v>
      </c>
      <c r="Q11" s="4" t="s">
        <v>25</v>
      </c>
      <c r="R11" s="4" t="s">
        <v>26</v>
      </c>
      <c r="S11" s="4" t="s">
        <v>26</v>
      </c>
      <c r="U11" s="4" t="s">
        <v>27</v>
      </c>
      <c r="W11" s="4" t="s">
        <v>27</v>
      </c>
      <c r="X11" s="4" t="s">
        <v>27</v>
      </c>
      <c r="Y11" s="4" t="s">
        <v>60</v>
      </c>
      <c r="Z11" s="4" t="s">
        <v>31</v>
      </c>
    </row>
    <row r="12" spans="1:26" ht="15.75" customHeight="1" x14ac:dyDescent="0.25">
      <c r="A12" s="2">
        <v>44615.247439999999</v>
      </c>
      <c r="B12" s="4">
        <v>9334534384</v>
      </c>
      <c r="C12" s="4" t="s">
        <v>22</v>
      </c>
      <c r="D12" s="4" t="s">
        <v>23</v>
      </c>
      <c r="E12" s="4">
        <v>782</v>
      </c>
      <c r="I12" s="4" t="s">
        <v>330</v>
      </c>
      <c r="K12" s="4" t="s">
        <v>331</v>
      </c>
      <c r="M12" s="4" t="s">
        <v>40</v>
      </c>
      <c r="N12" s="4" t="s">
        <v>26</v>
      </c>
      <c r="O12" s="4">
        <v>36.200000000000003</v>
      </c>
      <c r="P12" s="4">
        <v>18</v>
      </c>
      <c r="Q12" s="4" t="s">
        <v>25</v>
      </c>
      <c r="R12" s="4" t="s">
        <v>26</v>
      </c>
      <c r="S12" s="4" t="s">
        <v>26</v>
      </c>
      <c r="U12" s="4" t="s">
        <v>27</v>
      </c>
      <c r="W12" s="4" t="s">
        <v>27</v>
      </c>
      <c r="X12" s="4" t="s">
        <v>27</v>
      </c>
      <c r="Y12" s="4" t="s">
        <v>27</v>
      </c>
      <c r="Z12" s="4" t="s">
        <v>31</v>
      </c>
    </row>
    <row r="13" spans="1:26" ht="15.75" customHeight="1" x14ac:dyDescent="0.25">
      <c r="A13" s="2">
        <v>44615.25310480324</v>
      </c>
      <c r="B13" s="3" t="s">
        <v>188</v>
      </c>
      <c r="C13" s="4" t="s">
        <v>22</v>
      </c>
      <c r="D13" s="4" t="s">
        <v>23</v>
      </c>
      <c r="E13" s="4">
        <v>727</v>
      </c>
      <c r="I13" s="4" t="s">
        <v>330</v>
      </c>
      <c r="K13" s="4" t="s">
        <v>331</v>
      </c>
      <c r="M13" s="4" t="s">
        <v>24</v>
      </c>
      <c r="O13" s="4">
        <v>35</v>
      </c>
      <c r="P13" s="4">
        <v>36.200000000000003</v>
      </c>
      <c r="Q13" s="4" t="s">
        <v>25</v>
      </c>
      <c r="R13" s="4" t="s">
        <v>26</v>
      </c>
      <c r="S13" s="4" t="s">
        <v>26</v>
      </c>
      <c r="U13" s="4" t="s">
        <v>27</v>
      </c>
      <c r="W13" s="4" t="s">
        <v>27</v>
      </c>
      <c r="X13" s="4" t="s">
        <v>27</v>
      </c>
      <c r="Y13" s="4" t="s">
        <v>30</v>
      </c>
      <c r="Z13" s="4" t="s">
        <v>31</v>
      </c>
    </row>
    <row r="14" spans="1:26" ht="15.75" customHeight="1" x14ac:dyDescent="0.25">
      <c r="A14" s="2">
        <v>44615.254413888892</v>
      </c>
      <c r="B14" s="3" t="s">
        <v>57</v>
      </c>
      <c r="C14" s="4" t="s">
        <v>22</v>
      </c>
      <c r="D14" s="4" t="s">
        <v>23</v>
      </c>
      <c r="E14" s="4">
        <v>767</v>
      </c>
      <c r="I14" s="4" t="s">
        <v>330</v>
      </c>
      <c r="K14" s="4" t="s">
        <v>334</v>
      </c>
      <c r="M14" s="4" t="s">
        <v>40</v>
      </c>
      <c r="N14" s="4" t="s">
        <v>26</v>
      </c>
      <c r="O14" s="4">
        <v>36.5</v>
      </c>
      <c r="P14" s="4">
        <v>18</v>
      </c>
      <c r="Q14" s="4" t="s">
        <v>25</v>
      </c>
      <c r="R14" s="4" t="s">
        <v>26</v>
      </c>
      <c r="S14" s="4" t="s">
        <v>26</v>
      </c>
      <c r="U14" s="4" t="s">
        <v>27</v>
      </c>
      <c r="W14" s="4" t="s">
        <v>27</v>
      </c>
      <c r="X14" s="4" t="s">
        <v>27</v>
      </c>
      <c r="Y14" s="4" t="s">
        <v>27</v>
      </c>
      <c r="Z14" s="4" t="s">
        <v>31</v>
      </c>
    </row>
    <row r="15" spans="1:26" ht="15.75" customHeight="1" x14ac:dyDescent="0.25">
      <c r="A15" s="2">
        <v>44615.255446087962</v>
      </c>
      <c r="B15" s="3" t="s">
        <v>68</v>
      </c>
      <c r="C15" s="4" t="s">
        <v>22</v>
      </c>
      <c r="D15" s="4" t="s">
        <v>23</v>
      </c>
      <c r="E15" s="4">
        <v>558</v>
      </c>
      <c r="I15" s="4" t="s">
        <v>328</v>
      </c>
      <c r="J15" s="4" t="s">
        <v>329</v>
      </c>
      <c r="M15" s="4" t="s">
        <v>40</v>
      </c>
      <c r="N15" s="4" t="s">
        <v>26</v>
      </c>
      <c r="O15" s="4">
        <v>36.200000000000003</v>
      </c>
      <c r="P15" s="4">
        <v>17</v>
      </c>
      <c r="Q15" s="4" t="s">
        <v>25</v>
      </c>
      <c r="R15" s="4" t="s">
        <v>26</v>
      </c>
      <c r="S15" s="4" t="s">
        <v>26</v>
      </c>
      <c r="U15" s="4" t="s">
        <v>27</v>
      </c>
      <c r="W15" s="4" t="s">
        <v>27</v>
      </c>
      <c r="X15" s="4" t="s">
        <v>27</v>
      </c>
      <c r="Y15" s="4" t="s">
        <v>27</v>
      </c>
      <c r="Z15" s="4" t="s">
        <v>31</v>
      </c>
    </row>
    <row r="16" spans="1:26" ht="15.75" customHeight="1" x14ac:dyDescent="0.25">
      <c r="A16" s="2">
        <v>44615.256122557868</v>
      </c>
      <c r="B16" s="3" t="s">
        <v>73</v>
      </c>
      <c r="C16" s="4" t="s">
        <v>22</v>
      </c>
      <c r="D16" s="4" t="s">
        <v>23</v>
      </c>
      <c r="E16" s="4">
        <v>143</v>
      </c>
      <c r="I16" s="4" t="s">
        <v>328</v>
      </c>
      <c r="J16" s="4" t="s">
        <v>334</v>
      </c>
      <c r="M16" s="4" t="s">
        <v>40</v>
      </c>
      <c r="N16" s="4" t="s">
        <v>26</v>
      </c>
      <c r="O16" s="4">
        <v>35.299999999999997</v>
      </c>
      <c r="P16" s="4">
        <v>16</v>
      </c>
      <c r="Q16" s="4" t="s">
        <v>25</v>
      </c>
      <c r="R16" s="4" t="s">
        <v>26</v>
      </c>
      <c r="S16" s="4" t="s">
        <v>26</v>
      </c>
      <c r="U16" s="4" t="s">
        <v>41</v>
      </c>
      <c r="W16" s="4" t="s">
        <v>27</v>
      </c>
      <c r="X16" s="4" t="s">
        <v>27</v>
      </c>
      <c r="Y16" s="4" t="s">
        <v>27</v>
      </c>
      <c r="Z16" s="4" t="s">
        <v>31</v>
      </c>
    </row>
    <row r="17" spans="1:26" ht="15.75" customHeight="1" x14ac:dyDescent="0.25">
      <c r="A17" s="2">
        <v>44615.256626840273</v>
      </c>
      <c r="B17" s="3" t="s">
        <v>129</v>
      </c>
      <c r="C17" s="4" t="s">
        <v>22</v>
      </c>
      <c r="D17" s="4" t="s">
        <v>23</v>
      </c>
      <c r="E17" s="4">
        <v>757</v>
      </c>
      <c r="I17" s="4" t="s">
        <v>328</v>
      </c>
      <c r="J17" s="4" t="s">
        <v>338</v>
      </c>
      <c r="M17" s="4" t="s">
        <v>40</v>
      </c>
      <c r="N17" s="4" t="s">
        <v>26</v>
      </c>
      <c r="O17" s="4">
        <v>36.5</v>
      </c>
      <c r="P17" s="4">
        <v>20</v>
      </c>
      <c r="Q17" s="4" t="s">
        <v>25</v>
      </c>
      <c r="R17" s="4" t="s">
        <v>26</v>
      </c>
      <c r="S17" s="4" t="s">
        <v>26</v>
      </c>
      <c r="U17" s="4" t="s">
        <v>27</v>
      </c>
      <c r="W17" s="4" t="s">
        <v>27</v>
      </c>
      <c r="X17" s="4" t="s">
        <v>27</v>
      </c>
      <c r="Y17" s="4" t="s">
        <v>27</v>
      </c>
      <c r="Z17" s="4" t="s">
        <v>31</v>
      </c>
    </row>
    <row r="18" spans="1:26" ht="15.75" customHeight="1" x14ac:dyDescent="0.25">
      <c r="A18" s="2">
        <v>44615.257402476855</v>
      </c>
      <c r="B18" s="3" t="s">
        <v>21</v>
      </c>
      <c r="C18" s="4" t="s">
        <v>22</v>
      </c>
      <c r="D18" s="4" t="s">
        <v>23</v>
      </c>
      <c r="E18" s="4">
        <v>544</v>
      </c>
      <c r="I18" s="4" t="s">
        <v>332</v>
      </c>
      <c r="M18" s="4" t="s">
        <v>24</v>
      </c>
      <c r="O18" s="4">
        <v>36.6</v>
      </c>
      <c r="P18" s="4">
        <v>18</v>
      </c>
      <c r="Q18" s="4" t="s">
        <v>25</v>
      </c>
      <c r="R18" s="4" t="s">
        <v>26</v>
      </c>
      <c r="S18" s="4" t="s">
        <v>26</v>
      </c>
      <c r="U18" s="4" t="s">
        <v>27</v>
      </c>
      <c r="W18" s="4" t="s">
        <v>27</v>
      </c>
      <c r="X18" s="4" t="s">
        <v>29</v>
      </c>
      <c r="Y18" s="4" t="s">
        <v>253</v>
      </c>
      <c r="Z18" s="4" t="s">
        <v>31</v>
      </c>
    </row>
    <row r="19" spans="1:26" ht="15.75" customHeight="1" x14ac:dyDescent="0.25">
      <c r="A19" s="2">
        <v>44615.259485740738</v>
      </c>
      <c r="B19" s="3" t="s">
        <v>96</v>
      </c>
      <c r="C19" s="4" t="s">
        <v>34</v>
      </c>
      <c r="G19" s="4" t="s">
        <v>97</v>
      </c>
      <c r="H19" s="4" t="s">
        <v>98</v>
      </c>
      <c r="I19" s="4" t="s">
        <v>332</v>
      </c>
      <c r="M19" s="4" t="s">
        <v>40</v>
      </c>
      <c r="N19" s="4" t="s">
        <v>26</v>
      </c>
      <c r="O19" s="4">
        <v>36.200000000000003</v>
      </c>
      <c r="P19" s="4">
        <v>12</v>
      </c>
      <c r="Q19" s="4" t="s">
        <v>25</v>
      </c>
      <c r="R19" s="4" t="s">
        <v>26</v>
      </c>
      <c r="S19" s="4" t="s">
        <v>26</v>
      </c>
      <c r="U19" s="4" t="s">
        <v>27</v>
      </c>
      <c r="W19" s="4" t="s">
        <v>27</v>
      </c>
      <c r="X19" s="4" t="s">
        <v>27</v>
      </c>
      <c r="Y19" s="4" t="s">
        <v>27</v>
      </c>
      <c r="Z19" s="4" t="s">
        <v>31</v>
      </c>
    </row>
    <row r="20" spans="1:26" ht="15.75" customHeight="1" x14ac:dyDescent="0.25">
      <c r="A20" s="2">
        <v>44615.259579270831</v>
      </c>
      <c r="B20" s="3" t="s">
        <v>200</v>
      </c>
      <c r="C20" s="4" t="s">
        <v>34</v>
      </c>
      <c r="G20" s="4" t="s">
        <v>339</v>
      </c>
      <c r="H20" s="4" t="s">
        <v>202</v>
      </c>
      <c r="I20" s="4" t="s">
        <v>332</v>
      </c>
      <c r="M20" s="4" t="s">
        <v>24</v>
      </c>
      <c r="O20" s="4">
        <v>36</v>
      </c>
      <c r="P20" s="4">
        <v>22</v>
      </c>
      <c r="Q20" s="4" t="s">
        <v>25</v>
      </c>
      <c r="R20" s="4" t="s">
        <v>26</v>
      </c>
      <c r="S20" s="4" t="s">
        <v>26</v>
      </c>
      <c r="U20" s="4" t="s">
        <v>27</v>
      </c>
      <c r="W20" s="4" t="s">
        <v>27</v>
      </c>
      <c r="X20" s="4" t="s">
        <v>27</v>
      </c>
      <c r="Y20" s="4" t="s">
        <v>27</v>
      </c>
      <c r="Z20" s="4" t="s">
        <v>31</v>
      </c>
    </row>
    <row r="21" spans="1:26" ht="15.75" customHeight="1" x14ac:dyDescent="0.25">
      <c r="A21" s="2">
        <v>44615.260229479165</v>
      </c>
      <c r="B21" s="3" t="s">
        <v>155</v>
      </c>
      <c r="C21" s="4" t="s">
        <v>22</v>
      </c>
      <c r="D21" s="4" t="s">
        <v>23</v>
      </c>
      <c r="E21" s="4">
        <v>724</v>
      </c>
      <c r="I21" s="4" t="s">
        <v>332</v>
      </c>
      <c r="M21" s="4" t="s">
        <v>24</v>
      </c>
      <c r="O21" s="4">
        <v>36</v>
      </c>
      <c r="P21" s="4">
        <v>22</v>
      </c>
      <c r="Q21" s="4" t="s">
        <v>25</v>
      </c>
      <c r="R21" s="4" t="s">
        <v>26</v>
      </c>
      <c r="S21" s="4" t="s">
        <v>26</v>
      </c>
      <c r="U21" s="4" t="s">
        <v>41</v>
      </c>
      <c r="W21" s="4" t="s">
        <v>27</v>
      </c>
      <c r="X21" s="4" t="s">
        <v>27</v>
      </c>
      <c r="Y21" s="4" t="s">
        <v>156</v>
      </c>
      <c r="Z21" s="4" t="s">
        <v>31</v>
      </c>
    </row>
    <row r="22" spans="1:26" ht="12.5" x14ac:dyDescent="0.25">
      <c r="A22" s="2">
        <v>44615.260727256944</v>
      </c>
      <c r="B22" s="3" t="s">
        <v>132</v>
      </c>
      <c r="C22" s="4" t="s">
        <v>22</v>
      </c>
      <c r="D22" s="4" t="s">
        <v>78</v>
      </c>
      <c r="F22" s="4" t="s">
        <v>133</v>
      </c>
      <c r="I22" s="4" t="s">
        <v>332</v>
      </c>
      <c r="M22" s="4" t="s">
        <v>40</v>
      </c>
      <c r="N22" s="4" t="s">
        <v>26</v>
      </c>
      <c r="O22" s="4">
        <v>36</v>
      </c>
      <c r="P22" s="4">
        <v>12</v>
      </c>
      <c r="Q22" s="4" t="s">
        <v>25</v>
      </c>
      <c r="R22" s="4" t="s">
        <v>26</v>
      </c>
      <c r="S22" s="4" t="s">
        <v>26</v>
      </c>
      <c r="U22" s="4" t="s">
        <v>27</v>
      </c>
      <c r="W22" s="4" t="s">
        <v>27</v>
      </c>
      <c r="X22" s="4" t="s">
        <v>27</v>
      </c>
      <c r="Y22" s="4" t="s">
        <v>27</v>
      </c>
      <c r="Z22" s="4" t="s">
        <v>31</v>
      </c>
    </row>
    <row r="23" spans="1:26" ht="12.5" x14ac:dyDescent="0.25">
      <c r="A23" s="2">
        <v>44615.262596030094</v>
      </c>
      <c r="B23" s="3" t="s">
        <v>38</v>
      </c>
      <c r="C23" s="4" t="s">
        <v>22</v>
      </c>
      <c r="D23" s="4" t="s">
        <v>23</v>
      </c>
      <c r="E23" s="4">
        <v>578</v>
      </c>
      <c r="I23" s="4" t="s">
        <v>330</v>
      </c>
      <c r="K23" s="4" t="s">
        <v>337</v>
      </c>
      <c r="M23" s="4" t="s">
        <v>24</v>
      </c>
      <c r="O23" s="4">
        <v>35.4</v>
      </c>
      <c r="P23" s="4">
        <v>18</v>
      </c>
      <c r="Q23" s="4" t="s">
        <v>25</v>
      </c>
      <c r="R23" s="4" t="s">
        <v>26</v>
      </c>
      <c r="S23" s="4" t="s">
        <v>26</v>
      </c>
      <c r="U23" s="4" t="s">
        <v>27</v>
      </c>
      <c r="W23" s="4" t="s">
        <v>27</v>
      </c>
      <c r="X23" s="4" t="s">
        <v>27</v>
      </c>
      <c r="Y23" s="4" t="s">
        <v>27</v>
      </c>
      <c r="Z23" s="4" t="s">
        <v>31</v>
      </c>
    </row>
    <row r="24" spans="1:26" ht="12.5" x14ac:dyDescent="0.25">
      <c r="A24" s="2">
        <v>44615.265296203703</v>
      </c>
      <c r="B24" s="3" t="s">
        <v>65</v>
      </c>
      <c r="C24" s="4" t="s">
        <v>34</v>
      </c>
      <c r="G24" s="4" t="s">
        <v>66</v>
      </c>
      <c r="H24" s="4" t="s">
        <v>67</v>
      </c>
      <c r="I24" s="4" t="s">
        <v>330</v>
      </c>
      <c r="K24" s="4" t="s">
        <v>331</v>
      </c>
      <c r="M24" s="4" t="s">
        <v>24</v>
      </c>
      <c r="O24" s="4">
        <v>36.299999999999997</v>
      </c>
      <c r="P24" s="4">
        <v>18</v>
      </c>
      <c r="Q24" s="4" t="s">
        <v>25</v>
      </c>
      <c r="R24" s="4" t="s">
        <v>26</v>
      </c>
      <c r="S24" s="4" t="s">
        <v>26</v>
      </c>
      <c r="U24" s="4" t="s">
        <v>27</v>
      </c>
      <c r="W24" s="4" t="s">
        <v>27</v>
      </c>
      <c r="X24" s="4" t="s">
        <v>27</v>
      </c>
      <c r="Y24" s="4" t="s">
        <v>27</v>
      </c>
      <c r="Z24" s="4" t="s">
        <v>31</v>
      </c>
    </row>
    <row r="25" spans="1:26" ht="12.5" x14ac:dyDescent="0.25">
      <c r="A25" s="2">
        <v>44615.26746761574</v>
      </c>
      <c r="B25" s="3" t="s">
        <v>102</v>
      </c>
      <c r="C25" s="4" t="s">
        <v>34</v>
      </c>
      <c r="G25" s="4" t="s">
        <v>103</v>
      </c>
      <c r="H25" s="4" t="s">
        <v>104</v>
      </c>
      <c r="I25" s="4" t="s">
        <v>328</v>
      </c>
      <c r="J25" s="4" t="s">
        <v>329</v>
      </c>
      <c r="M25" s="4" t="s">
        <v>24</v>
      </c>
      <c r="O25" s="4">
        <v>36.4</v>
      </c>
      <c r="P25" s="4">
        <v>64</v>
      </c>
      <c r="Q25" s="4" t="s">
        <v>25</v>
      </c>
      <c r="R25" s="4" t="s">
        <v>26</v>
      </c>
      <c r="S25" s="4" t="s">
        <v>26</v>
      </c>
      <c r="U25" s="4" t="s">
        <v>27</v>
      </c>
      <c r="W25" s="4" t="s">
        <v>27</v>
      </c>
      <c r="X25" s="4" t="s">
        <v>27</v>
      </c>
      <c r="Y25" s="4" t="s">
        <v>105</v>
      </c>
      <c r="Z25" s="4" t="s">
        <v>31</v>
      </c>
    </row>
    <row r="26" spans="1:26" ht="12.5" x14ac:dyDescent="0.25">
      <c r="A26" s="2">
        <v>44615.268068310186</v>
      </c>
      <c r="B26" s="3" t="s">
        <v>76</v>
      </c>
      <c r="C26" s="4" t="s">
        <v>22</v>
      </c>
      <c r="D26" s="4" t="s">
        <v>23</v>
      </c>
      <c r="E26" s="4">
        <v>771</v>
      </c>
      <c r="I26" s="4" t="s">
        <v>330</v>
      </c>
      <c r="K26" s="4" t="s">
        <v>331</v>
      </c>
      <c r="M26" s="4" t="s">
        <v>40</v>
      </c>
      <c r="N26" s="4" t="s">
        <v>26</v>
      </c>
      <c r="O26" s="4">
        <v>36.5</v>
      </c>
      <c r="P26" s="4">
        <v>18</v>
      </c>
      <c r="Q26" s="4" t="s">
        <v>25</v>
      </c>
      <c r="R26" s="4" t="s">
        <v>26</v>
      </c>
      <c r="S26" s="4" t="s">
        <v>26</v>
      </c>
      <c r="U26" s="4" t="s">
        <v>41</v>
      </c>
      <c r="W26" s="4" t="s">
        <v>27</v>
      </c>
      <c r="X26" s="4" t="s">
        <v>27</v>
      </c>
      <c r="Y26" s="4" t="s">
        <v>27</v>
      </c>
      <c r="Z26" s="4" t="s">
        <v>31</v>
      </c>
    </row>
    <row r="27" spans="1:26" ht="12.5" x14ac:dyDescent="0.25">
      <c r="A27" s="2">
        <v>44615.268412696758</v>
      </c>
      <c r="B27" s="3" t="s">
        <v>77</v>
      </c>
      <c r="C27" s="4" t="s">
        <v>22</v>
      </c>
      <c r="D27" s="4" t="s">
        <v>78</v>
      </c>
      <c r="F27" s="4" t="s">
        <v>79</v>
      </c>
      <c r="I27" s="4" t="s">
        <v>332</v>
      </c>
      <c r="M27" s="4" t="s">
        <v>24</v>
      </c>
      <c r="O27" s="4">
        <v>36.5</v>
      </c>
      <c r="P27" s="4">
        <v>14</v>
      </c>
      <c r="Q27" s="4" t="s">
        <v>25</v>
      </c>
      <c r="R27" s="4" t="s">
        <v>26</v>
      </c>
      <c r="S27" s="4" t="s">
        <v>26</v>
      </c>
      <c r="U27" s="4" t="s">
        <v>27</v>
      </c>
      <c r="W27" s="4" t="s">
        <v>27</v>
      </c>
      <c r="X27" s="4" t="s">
        <v>27</v>
      </c>
      <c r="Y27" s="4" t="s">
        <v>27</v>
      </c>
      <c r="Z27" s="4" t="s">
        <v>31</v>
      </c>
    </row>
    <row r="28" spans="1:26" ht="12.5" x14ac:dyDescent="0.25">
      <c r="A28" s="2">
        <v>44615.278455995372</v>
      </c>
      <c r="B28" s="3" t="s">
        <v>130</v>
      </c>
      <c r="C28" s="4" t="s">
        <v>22</v>
      </c>
      <c r="D28" s="4" t="s">
        <v>23</v>
      </c>
      <c r="E28" s="4">
        <v>734</v>
      </c>
      <c r="I28" s="4" t="s">
        <v>330</v>
      </c>
      <c r="K28" s="4" t="s">
        <v>331</v>
      </c>
      <c r="M28" s="4" t="s">
        <v>40</v>
      </c>
      <c r="N28" s="4" t="s">
        <v>26</v>
      </c>
      <c r="O28" s="4">
        <v>35.799999999999997</v>
      </c>
      <c r="P28" s="4">
        <v>14</v>
      </c>
      <c r="Q28" s="4" t="s">
        <v>25</v>
      </c>
      <c r="R28" s="4" t="s">
        <v>26</v>
      </c>
      <c r="S28" s="4" t="s">
        <v>26</v>
      </c>
      <c r="U28" s="4" t="s">
        <v>27</v>
      </c>
      <c r="W28" s="4" t="s">
        <v>27</v>
      </c>
      <c r="X28" s="4" t="s">
        <v>27</v>
      </c>
      <c r="Y28" s="4" t="s">
        <v>27</v>
      </c>
      <c r="Z28" s="4" t="s">
        <v>31</v>
      </c>
    </row>
    <row r="29" spans="1:26" ht="12.5" x14ac:dyDescent="0.25">
      <c r="A29" s="2">
        <v>44615.279742870371</v>
      </c>
      <c r="B29" s="3" t="s">
        <v>86</v>
      </c>
      <c r="C29" s="4" t="s">
        <v>34</v>
      </c>
      <c r="G29" s="4" t="s">
        <v>87</v>
      </c>
      <c r="H29" s="4" t="s">
        <v>88</v>
      </c>
      <c r="I29" s="4" t="s">
        <v>328</v>
      </c>
      <c r="J29" s="4" t="s">
        <v>338</v>
      </c>
      <c r="M29" s="4" t="s">
        <v>24</v>
      </c>
      <c r="O29" s="4">
        <v>35.700000000000003</v>
      </c>
      <c r="P29" s="4">
        <v>18</v>
      </c>
      <c r="Q29" s="4" t="s">
        <v>25</v>
      </c>
      <c r="R29" s="4" t="s">
        <v>26</v>
      </c>
      <c r="S29" s="4" t="s">
        <v>26</v>
      </c>
      <c r="U29" s="4" t="s">
        <v>27</v>
      </c>
      <c r="W29" s="4" t="s">
        <v>27</v>
      </c>
      <c r="X29" s="4" t="s">
        <v>27</v>
      </c>
      <c r="Y29" s="4" t="s">
        <v>27</v>
      </c>
      <c r="Z29" s="4" t="s">
        <v>31</v>
      </c>
    </row>
    <row r="30" spans="1:26" ht="12.5" x14ac:dyDescent="0.25">
      <c r="A30" s="2">
        <v>44615.280504942129</v>
      </c>
      <c r="B30" s="4">
        <v>9561820669</v>
      </c>
      <c r="C30" s="4" t="s">
        <v>34</v>
      </c>
      <c r="G30" s="4" t="s">
        <v>340</v>
      </c>
      <c r="H30" s="4" t="s">
        <v>341</v>
      </c>
      <c r="I30" s="4" t="s">
        <v>328</v>
      </c>
      <c r="J30" s="4" t="s">
        <v>334</v>
      </c>
      <c r="M30" s="4" t="s">
        <v>40</v>
      </c>
      <c r="N30" s="4" t="s">
        <v>26</v>
      </c>
      <c r="O30" s="4">
        <v>36.5</v>
      </c>
      <c r="P30" s="4">
        <v>20</v>
      </c>
      <c r="Q30" s="4" t="s">
        <v>25</v>
      </c>
      <c r="R30" s="4" t="s">
        <v>26</v>
      </c>
      <c r="S30" s="4" t="s">
        <v>26</v>
      </c>
      <c r="U30" s="4" t="s">
        <v>27</v>
      </c>
      <c r="W30" s="4" t="s">
        <v>27</v>
      </c>
      <c r="X30" s="4" t="s">
        <v>27</v>
      </c>
      <c r="Y30" s="4" t="s">
        <v>342</v>
      </c>
      <c r="Z30" s="4" t="s">
        <v>31</v>
      </c>
    </row>
    <row r="31" spans="1:26" ht="12.5" x14ac:dyDescent="0.25">
      <c r="A31" s="2">
        <v>44615.283574444446</v>
      </c>
      <c r="B31" s="4">
        <v>9190791175</v>
      </c>
      <c r="C31" s="4" t="s">
        <v>22</v>
      </c>
      <c r="D31" s="4" t="s">
        <v>23</v>
      </c>
      <c r="E31" s="4">
        <v>546</v>
      </c>
      <c r="I31" s="4" t="s">
        <v>328</v>
      </c>
      <c r="J31" s="4" t="s">
        <v>329</v>
      </c>
      <c r="M31" s="4" t="s">
        <v>40</v>
      </c>
      <c r="N31" s="4" t="s">
        <v>26</v>
      </c>
      <c r="O31" s="4">
        <v>36.200000000000003</v>
      </c>
      <c r="P31" s="4">
        <v>17</v>
      </c>
      <c r="Q31" s="4" t="s">
        <v>25</v>
      </c>
      <c r="R31" s="4" t="s">
        <v>26</v>
      </c>
      <c r="S31" s="4" t="s">
        <v>26</v>
      </c>
      <c r="U31" s="4" t="s">
        <v>41</v>
      </c>
      <c r="W31" s="4" t="s">
        <v>27</v>
      </c>
      <c r="X31" s="4" t="s">
        <v>27</v>
      </c>
      <c r="Y31" s="4" t="s">
        <v>343</v>
      </c>
      <c r="Z31" s="4" t="s">
        <v>31</v>
      </c>
    </row>
    <row r="32" spans="1:26" ht="12.5" x14ac:dyDescent="0.25">
      <c r="A32" s="2">
        <v>44615.284500266207</v>
      </c>
      <c r="B32" s="4" t="s">
        <v>89</v>
      </c>
      <c r="C32" s="4" t="s">
        <v>22</v>
      </c>
      <c r="D32" s="4" t="s">
        <v>23</v>
      </c>
      <c r="E32" s="4">
        <v>681</v>
      </c>
      <c r="I32" s="4" t="s">
        <v>332</v>
      </c>
      <c r="M32" s="4" t="s">
        <v>24</v>
      </c>
      <c r="O32" s="4">
        <v>36.700000000000003</v>
      </c>
      <c r="P32" s="4">
        <v>18</v>
      </c>
      <c r="Q32" s="4" t="s">
        <v>25</v>
      </c>
      <c r="R32" s="4" t="s">
        <v>26</v>
      </c>
      <c r="S32" s="4" t="s">
        <v>26</v>
      </c>
      <c r="U32" s="4" t="s">
        <v>41</v>
      </c>
      <c r="W32" s="4" t="s">
        <v>27</v>
      </c>
      <c r="X32" s="4" t="s">
        <v>27</v>
      </c>
      <c r="Y32" s="4" t="s">
        <v>90</v>
      </c>
      <c r="Z32" s="4" t="s">
        <v>31</v>
      </c>
    </row>
    <row r="33" spans="1:26" ht="12.5" x14ac:dyDescent="0.25">
      <c r="A33" s="2">
        <v>44615.284888634254</v>
      </c>
      <c r="B33" s="3" t="s">
        <v>82</v>
      </c>
      <c r="C33" s="4" t="s">
        <v>22</v>
      </c>
      <c r="D33" s="4" t="s">
        <v>23</v>
      </c>
      <c r="E33" s="4">
        <v>153</v>
      </c>
      <c r="I33" s="4" t="s">
        <v>330</v>
      </c>
      <c r="K33" s="4" t="s">
        <v>334</v>
      </c>
      <c r="M33" s="4" t="s">
        <v>40</v>
      </c>
      <c r="N33" s="4" t="s">
        <v>26</v>
      </c>
      <c r="O33" s="4">
        <v>36.5</v>
      </c>
      <c r="P33" s="4">
        <v>20</v>
      </c>
      <c r="Q33" s="4" t="s">
        <v>25</v>
      </c>
      <c r="R33" s="4" t="s">
        <v>26</v>
      </c>
      <c r="S33" s="4" t="s">
        <v>26</v>
      </c>
      <c r="U33" s="4" t="s">
        <v>27</v>
      </c>
      <c r="W33" s="4" t="s">
        <v>27</v>
      </c>
      <c r="X33" s="4" t="s">
        <v>27</v>
      </c>
      <c r="Y33" s="4" t="s">
        <v>56</v>
      </c>
      <c r="Z33" s="4" t="s">
        <v>31</v>
      </c>
    </row>
    <row r="34" spans="1:26" ht="12.5" x14ac:dyDescent="0.25">
      <c r="A34" s="2">
        <v>44615.285607175931</v>
      </c>
      <c r="B34" s="4">
        <v>9175042957</v>
      </c>
      <c r="C34" s="4" t="s">
        <v>22</v>
      </c>
      <c r="D34" s="4" t="s">
        <v>23</v>
      </c>
      <c r="E34" s="4">
        <v>640</v>
      </c>
      <c r="I34" s="4" t="s">
        <v>328</v>
      </c>
      <c r="J34" s="4" t="s">
        <v>338</v>
      </c>
      <c r="M34" s="4" t="s">
        <v>40</v>
      </c>
      <c r="N34" s="4" t="s">
        <v>26</v>
      </c>
      <c r="O34" s="4">
        <v>36.200000000000003</v>
      </c>
      <c r="P34" s="4">
        <v>18</v>
      </c>
      <c r="Q34" s="4" t="s">
        <v>25</v>
      </c>
      <c r="R34" s="4" t="s">
        <v>26</v>
      </c>
      <c r="S34" s="4" t="s">
        <v>26</v>
      </c>
      <c r="U34" s="4" t="s">
        <v>27</v>
      </c>
      <c r="W34" s="4" t="s">
        <v>27</v>
      </c>
      <c r="X34" s="4" t="s">
        <v>27</v>
      </c>
      <c r="Y34" s="4" t="s">
        <v>344</v>
      </c>
      <c r="Z34" s="4" t="s">
        <v>31</v>
      </c>
    </row>
    <row r="35" spans="1:26" ht="12.5" x14ac:dyDescent="0.25">
      <c r="A35" s="2">
        <v>44615.285930810191</v>
      </c>
      <c r="B35" s="3" t="s">
        <v>114</v>
      </c>
      <c r="C35" s="4" t="s">
        <v>22</v>
      </c>
      <c r="D35" s="4" t="s">
        <v>23</v>
      </c>
      <c r="E35" s="4">
        <v>676</v>
      </c>
      <c r="I35" s="4" t="s">
        <v>332</v>
      </c>
      <c r="M35" s="4" t="s">
        <v>40</v>
      </c>
      <c r="N35" s="4" t="s">
        <v>26</v>
      </c>
      <c r="O35" s="4">
        <v>36.4</v>
      </c>
      <c r="P35" s="4">
        <v>20</v>
      </c>
      <c r="Q35" s="4" t="s">
        <v>25</v>
      </c>
      <c r="R35" s="4" t="s">
        <v>26</v>
      </c>
      <c r="S35" s="4" t="s">
        <v>26</v>
      </c>
      <c r="U35" s="4" t="s">
        <v>27</v>
      </c>
      <c r="W35" s="4" t="s">
        <v>27</v>
      </c>
      <c r="X35" s="4" t="s">
        <v>27</v>
      </c>
      <c r="Y35" s="4" t="s">
        <v>106</v>
      </c>
      <c r="Z35" s="4" t="s">
        <v>31</v>
      </c>
    </row>
    <row r="36" spans="1:26" ht="12.5" x14ac:dyDescent="0.25">
      <c r="A36" s="2">
        <v>44615.286937314813</v>
      </c>
      <c r="B36" s="3" t="s">
        <v>70</v>
      </c>
      <c r="C36" s="4" t="s">
        <v>22</v>
      </c>
      <c r="D36" s="4" t="s">
        <v>23</v>
      </c>
      <c r="E36" s="4">
        <v>407</v>
      </c>
      <c r="I36" s="4" t="s">
        <v>330</v>
      </c>
      <c r="K36" s="4" t="s">
        <v>331</v>
      </c>
      <c r="M36" s="4" t="s">
        <v>24</v>
      </c>
      <c r="O36" s="4">
        <v>36.5</v>
      </c>
      <c r="P36" s="4">
        <v>16</v>
      </c>
      <c r="Q36" s="4" t="s">
        <v>25</v>
      </c>
      <c r="R36" s="4" t="s">
        <v>26</v>
      </c>
      <c r="S36" s="4" t="s">
        <v>26</v>
      </c>
      <c r="U36" s="4" t="s">
        <v>27</v>
      </c>
      <c r="W36" s="4" t="s">
        <v>27</v>
      </c>
      <c r="X36" s="4" t="s">
        <v>27</v>
      </c>
      <c r="Y36" s="4" t="s">
        <v>27</v>
      </c>
      <c r="Z36" s="4" t="s">
        <v>31</v>
      </c>
    </row>
    <row r="37" spans="1:26" ht="12.5" x14ac:dyDescent="0.25">
      <c r="A37" s="2">
        <v>44615.287608182873</v>
      </c>
      <c r="B37" s="3" t="s">
        <v>283</v>
      </c>
      <c r="C37" s="4" t="s">
        <v>22</v>
      </c>
      <c r="D37" s="4" t="s">
        <v>23</v>
      </c>
      <c r="E37" s="4">
        <v>596</v>
      </c>
      <c r="I37" s="4" t="s">
        <v>330</v>
      </c>
      <c r="K37" s="4" t="s">
        <v>345</v>
      </c>
      <c r="M37" s="4" t="s">
        <v>40</v>
      </c>
      <c r="N37" s="4" t="s">
        <v>31</v>
      </c>
      <c r="O37" s="4">
        <v>36.200000000000003</v>
      </c>
      <c r="P37" s="4">
        <v>14</v>
      </c>
      <c r="Q37" s="4" t="s">
        <v>25</v>
      </c>
      <c r="R37" s="4" t="s">
        <v>26</v>
      </c>
      <c r="S37" s="4" t="s">
        <v>26</v>
      </c>
      <c r="U37" s="4" t="s">
        <v>41</v>
      </c>
      <c r="W37" s="4" t="s">
        <v>27</v>
      </c>
      <c r="X37" s="4" t="s">
        <v>27</v>
      </c>
      <c r="Y37" s="4" t="s">
        <v>27</v>
      </c>
      <c r="Z37" s="4" t="s">
        <v>31</v>
      </c>
    </row>
    <row r="38" spans="1:26" ht="12.5" x14ac:dyDescent="0.25">
      <c r="A38" s="2">
        <v>44615.288546342592</v>
      </c>
      <c r="B38" s="3" t="s">
        <v>140</v>
      </c>
      <c r="C38" s="4" t="s">
        <v>22</v>
      </c>
      <c r="D38" s="4" t="s">
        <v>23</v>
      </c>
      <c r="E38" s="4">
        <v>793</v>
      </c>
      <c r="I38" s="4" t="s">
        <v>332</v>
      </c>
      <c r="M38" s="4" t="s">
        <v>40</v>
      </c>
      <c r="N38" s="4" t="s">
        <v>26</v>
      </c>
      <c r="O38" s="4">
        <v>36.4</v>
      </c>
      <c r="P38" s="4">
        <v>13</v>
      </c>
      <c r="Q38" s="4" t="s">
        <v>25</v>
      </c>
      <c r="R38" s="4" t="s">
        <v>26</v>
      </c>
      <c r="S38" s="4" t="s">
        <v>26</v>
      </c>
      <c r="U38" s="4" t="s">
        <v>27</v>
      </c>
      <c r="W38" s="4" t="s">
        <v>27</v>
      </c>
      <c r="X38" s="4" t="s">
        <v>27</v>
      </c>
      <c r="Y38" s="4" t="s">
        <v>27</v>
      </c>
      <c r="Z38" s="4" t="s">
        <v>31</v>
      </c>
    </row>
    <row r="39" spans="1:26" ht="12.5" x14ac:dyDescent="0.25">
      <c r="A39" s="2">
        <v>44615.28872449074</v>
      </c>
      <c r="B39" s="3" t="s">
        <v>346</v>
      </c>
      <c r="C39" s="4" t="s">
        <v>22</v>
      </c>
      <c r="D39" s="4" t="s">
        <v>23</v>
      </c>
      <c r="E39" s="4">
        <v>673</v>
      </c>
      <c r="I39" s="4" t="s">
        <v>332</v>
      </c>
      <c r="M39" s="4" t="s">
        <v>24</v>
      </c>
      <c r="O39" s="4">
        <v>36.200000000000003</v>
      </c>
      <c r="P39" s="4">
        <v>18</v>
      </c>
      <c r="Q39" s="4" t="s">
        <v>25</v>
      </c>
      <c r="R39" s="4" t="s">
        <v>26</v>
      </c>
      <c r="S39" s="4" t="s">
        <v>26</v>
      </c>
      <c r="U39" s="4" t="s">
        <v>27</v>
      </c>
      <c r="W39" s="4" t="s">
        <v>27</v>
      </c>
      <c r="X39" s="4" t="s">
        <v>27</v>
      </c>
      <c r="Y39" s="4" t="s">
        <v>27</v>
      </c>
      <c r="Z39" s="4" t="s">
        <v>31</v>
      </c>
    </row>
    <row r="40" spans="1:26" ht="12.5" x14ac:dyDescent="0.25">
      <c r="A40" s="2">
        <v>44615.289731249999</v>
      </c>
      <c r="B40" s="3" t="s">
        <v>113</v>
      </c>
      <c r="C40" s="4" t="s">
        <v>22</v>
      </c>
      <c r="D40" s="4" t="s">
        <v>23</v>
      </c>
      <c r="E40" s="4">
        <v>186</v>
      </c>
      <c r="I40" s="4" t="s">
        <v>332</v>
      </c>
      <c r="M40" s="4" t="s">
        <v>24</v>
      </c>
      <c r="O40" s="4">
        <v>36.5</v>
      </c>
      <c r="P40" s="4">
        <v>24</v>
      </c>
      <c r="Q40" s="4" t="s">
        <v>25</v>
      </c>
      <c r="R40" s="4" t="s">
        <v>26</v>
      </c>
      <c r="S40" s="4" t="s">
        <v>26</v>
      </c>
      <c r="U40" s="4" t="s">
        <v>27</v>
      </c>
      <c r="W40" s="4" t="s">
        <v>27</v>
      </c>
      <c r="X40" s="4" t="s">
        <v>27</v>
      </c>
      <c r="Y40" s="4" t="s">
        <v>293</v>
      </c>
      <c r="Z40" s="4" t="s">
        <v>31</v>
      </c>
    </row>
    <row r="41" spans="1:26" ht="12.5" x14ac:dyDescent="0.25">
      <c r="A41" s="2">
        <v>44615.29052613426</v>
      </c>
      <c r="B41" s="3" t="s">
        <v>71</v>
      </c>
      <c r="C41" s="4" t="s">
        <v>22</v>
      </c>
      <c r="D41" s="4" t="s">
        <v>23</v>
      </c>
      <c r="E41" s="4">
        <v>696</v>
      </c>
      <c r="I41" s="4" t="s">
        <v>332</v>
      </c>
      <c r="M41" s="4" t="s">
        <v>40</v>
      </c>
      <c r="N41" s="4" t="s">
        <v>26</v>
      </c>
      <c r="O41" s="4">
        <v>36.1</v>
      </c>
      <c r="P41" s="4">
        <v>18</v>
      </c>
      <c r="Q41" s="4" t="s">
        <v>25</v>
      </c>
      <c r="R41" s="4" t="s">
        <v>26</v>
      </c>
      <c r="S41" s="4" t="s">
        <v>26</v>
      </c>
      <c r="U41" s="4" t="s">
        <v>27</v>
      </c>
      <c r="W41" s="4" t="s">
        <v>27</v>
      </c>
      <c r="X41" s="4" t="s">
        <v>27</v>
      </c>
      <c r="Y41" s="4" t="s">
        <v>27</v>
      </c>
      <c r="Z41" s="4" t="s">
        <v>31</v>
      </c>
    </row>
    <row r="42" spans="1:26" ht="12.5" x14ac:dyDescent="0.25">
      <c r="A42" s="2">
        <v>44615.291783703702</v>
      </c>
      <c r="B42" s="3" t="s">
        <v>95</v>
      </c>
      <c r="C42" s="4" t="s">
        <v>22</v>
      </c>
      <c r="D42" s="4" t="s">
        <v>23</v>
      </c>
      <c r="E42" s="4">
        <v>616</v>
      </c>
      <c r="I42" s="4" t="s">
        <v>332</v>
      </c>
      <c r="M42" s="4" t="s">
        <v>24</v>
      </c>
      <c r="O42" s="4">
        <v>36.5</v>
      </c>
      <c r="P42" s="4">
        <v>18</v>
      </c>
      <c r="Q42" s="4" t="s">
        <v>25</v>
      </c>
      <c r="R42" s="4" t="s">
        <v>26</v>
      </c>
      <c r="S42" s="4" t="s">
        <v>26</v>
      </c>
      <c r="U42" s="4" t="s">
        <v>27</v>
      </c>
      <c r="W42" s="4" t="s">
        <v>27</v>
      </c>
      <c r="X42" s="4" t="s">
        <v>27</v>
      </c>
      <c r="Y42" s="4" t="s">
        <v>45</v>
      </c>
      <c r="Z42" s="4" t="s">
        <v>31</v>
      </c>
    </row>
    <row r="43" spans="1:26" ht="12.5" x14ac:dyDescent="0.25">
      <c r="A43" s="2">
        <v>44615.292022407404</v>
      </c>
      <c r="B43" s="3" t="s">
        <v>193</v>
      </c>
      <c r="C43" s="4" t="s">
        <v>22</v>
      </c>
      <c r="D43" s="4" t="s">
        <v>23</v>
      </c>
      <c r="E43" s="4">
        <v>508</v>
      </c>
      <c r="I43" s="4" t="s">
        <v>328</v>
      </c>
      <c r="J43" s="4" t="s">
        <v>329</v>
      </c>
      <c r="M43" s="4" t="s">
        <v>40</v>
      </c>
      <c r="N43" s="4" t="s">
        <v>26</v>
      </c>
      <c r="O43" s="4">
        <v>36.200000000000003</v>
      </c>
      <c r="P43" s="4">
        <v>18</v>
      </c>
      <c r="Q43" s="4" t="s">
        <v>25</v>
      </c>
      <c r="R43" s="4" t="s">
        <v>26</v>
      </c>
      <c r="S43" s="4" t="s">
        <v>26</v>
      </c>
      <c r="U43" s="4" t="s">
        <v>27</v>
      </c>
      <c r="W43" s="4" t="s">
        <v>27</v>
      </c>
      <c r="X43" s="4" t="s">
        <v>27</v>
      </c>
      <c r="Y43" s="4" t="s">
        <v>27</v>
      </c>
      <c r="Z43" s="4" t="s">
        <v>31</v>
      </c>
    </row>
    <row r="44" spans="1:26" ht="12.5" x14ac:dyDescent="0.25">
      <c r="A44" s="2">
        <v>44615.293727847224</v>
      </c>
      <c r="B44" s="3" t="s">
        <v>347</v>
      </c>
      <c r="C44" s="4" t="s">
        <v>34</v>
      </c>
      <c r="G44" s="4" t="s">
        <v>267</v>
      </c>
      <c r="H44" s="4" t="s">
        <v>268</v>
      </c>
      <c r="I44" s="4" t="s">
        <v>328</v>
      </c>
      <c r="J44" s="4" t="s">
        <v>334</v>
      </c>
      <c r="M44" s="4" t="s">
        <v>24</v>
      </c>
      <c r="O44" s="4">
        <v>36.4</v>
      </c>
      <c r="P44" s="4">
        <v>10</v>
      </c>
      <c r="Q44" s="4" t="s">
        <v>25</v>
      </c>
      <c r="R44" s="4" t="s">
        <v>26</v>
      </c>
      <c r="S44" s="4" t="s">
        <v>26</v>
      </c>
      <c r="U44" s="4" t="s">
        <v>27</v>
      </c>
      <c r="W44" s="4" t="s">
        <v>28</v>
      </c>
      <c r="X44" s="4" t="s">
        <v>29</v>
      </c>
      <c r="Y44" s="4" t="s">
        <v>27</v>
      </c>
      <c r="Z44" s="4" t="s">
        <v>31</v>
      </c>
    </row>
    <row r="45" spans="1:26" ht="12.5" x14ac:dyDescent="0.25">
      <c r="A45" s="2">
        <v>44615.295202870373</v>
      </c>
      <c r="B45" s="3" t="s">
        <v>203</v>
      </c>
      <c r="C45" s="4" t="s">
        <v>22</v>
      </c>
      <c r="D45" s="4" t="s">
        <v>23</v>
      </c>
      <c r="E45" s="4">
        <v>152</v>
      </c>
      <c r="I45" s="4" t="s">
        <v>330</v>
      </c>
      <c r="K45" s="4" t="s">
        <v>334</v>
      </c>
      <c r="M45" s="4" t="s">
        <v>40</v>
      </c>
      <c r="N45" s="4" t="s">
        <v>26</v>
      </c>
      <c r="O45" s="4">
        <v>35.9</v>
      </c>
      <c r="P45" s="4">
        <v>18</v>
      </c>
      <c r="Q45" s="4" t="s">
        <v>25</v>
      </c>
      <c r="R45" s="4" t="s">
        <v>26</v>
      </c>
      <c r="S45" s="4" t="s">
        <v>26</v>
      </c>
      <c r="U45" s="4" t="s">
        <v>31</v>
      </c>
      <c r="V45" s="4" t="s">
        <v>348</v>
      </c>
      <c r="W45" s="4" t="s">
        <v>27</v>
      </c>
      <c r="X45" s="4" t="s">
        <v>27</v>
      </c>
      <c r="Y45" s="4" t="s">
        <v>27</v>
      </c>
      <c r="Z45" s="4" t="s">
        <v>31</v>
      </c>
    </row>
    <row r="46" spans="1:26" ht="12.5" x14ac:dyDescent="0.25">
      <c r="A46" s="2">
        <v>44615.295554942131</v>
      </c>
      <c r="B46" s="3" t="s">
        <v>349</v>
      </c>
      <c r="C46" s="4" t="s">
        <v>22</v>
      </c>
      <c r="D46" s="4" t="s">
        <v>23</v>
      </c>
      <c r="E46" s="4">
        <v>675</v>
      </c>
      <c r="I46" s="4" t="s">
        <v>330</v>
      </c>
      <c r="K46" s="4" t="s">
        <v>331</v>
      </c>
      <c r="M46" s="4" t="s">
        <v>40</v>
      </c>
      <c r="N46" s="4" t="s">
        <v>26</v>
      </c>
      <c r="O46" s="4">
        <v>36</v>
      </c>
      <c r="P46" s="4">
        <v>40</v>
      </c>
      <c r="Q46" s="4" t="s">
        <v>25</v>
      </c>
      <c r="R46" s="4" t="s">
        <v>26</v>
      </c>
      <c r="S46" s="4" t="s">
        <v>26</v>
      </c>
      <c r="U46" s="4" t="s">
        <v>27</v>
      </c>
      <c r="W46" s="4" t="s">
        <v>27</v>
      </c>
      <c r="X46" s="4" t="s">
        <v>27</v>
      </c>
      <c r="Y46" s="4" t="s">
        <v>27</v>
      </c>
      <c r="Z46" s="4" t="s">
        <v>31</v>
      </c>
    </row>
    <row r="47" spans="1:26" ht="12.5" x14ac:dyDescent="0.25">
      <c r="A47" s="2">
        <v>44615.298573414351</v>
      </c>
      <c r="B47" s="3" t="s">
        <v>190</v>
      </c>
      <c r="C47" s="4" t="s">
        <v>34</v>
      </c>
      <c r="G47" s="4" t="s">
        <v>191</v>
      </c>
      <c r="H47" s="4" t="s">
        <v>192</v>
      </c>
      <c r="I47" s="4" t="s">
        <v>332</v>
      </c>
      <c r="M47" s="4" t="s">
        <v>40</v>
      </c>
      <c r="N47" s="4" t="s">
        <v>26</v>
      </c>
      <c r="O47" s="4">
        <v>36.6</v>
      </c>
      <c r="P47" s="4">
        <v>16</v>
      </c>
      <c r="Q47" s="4" t="s">
        <v>25</v>
      </c>
      <c r="R47" s="4" t="s">
        <v>26</v>
      </c>
      <c r="S47" s="4" t="s">
        <v>26</v>
      </c>
      <c r="U47" s="4" t="s">
        <v>27</v>
      </c>
      <c r="W47" s="4" t="s">
        <v>27</v>
      </c>
      <c r="X47" s="4" t="s">
        <v>27</v>
      </c>
      <c r="Y47" s="4" t="s">
        <v>30</v>
      </c>
      <c r="Z47" s="4" t="s">
        <v>31</v>
      </c>
    </row>
    <row r="48" spans="1:26" ht="12.5" x14ac:dyDescent="0.25">
      <c r="A48" s="2">
        <v>44615.299544560185</v>
      </c>
      <c r="B48" s="3" t="s">
        <v>160</v>
      </c>
      <c r="C48" s="4" t="s">
        <v>22</v>
      </c>
      <c r="D48" s="4" t="s">
        <v>23</v>
      </c>
      <c r="E48" s="3" t="s">
        <v>161</v>
      </c>
      <c r="I48" s="4" t="s">
        <v>328</v>
      </c>
      <c r="J48" s="4" t="s">
        <v>334</v>
      </c>
      <c r="M48" s="4" t="s">
        <v>24</v>
      </c>
      <c r="O48" s="4">
        <v>36.5</v>
      </c>
      <c r="P48" s="4">
        <v>17</v>
      </c>
      <c r="Q48" s="4" t="s">
        <v>25</v>
      </c>
      <c r="R48" s="4" t="s">
        <v>26</v>
      </c>
      <c r="S48" s="4" t="s">
        <v>26</v>
      </c>
      <c r="U48" s="4" t="s">
        <v>41</v>
      </c>
      <c r="W48" s="4" t="s">
        <v>27</v>
      </c>
      <c r="X48" s="4" t="s">
        <v>27</v>
      </c>
      <c r="Y48" s="4" t="s">
        <v>162</v>
      </c>
      <c r="Z48" s="4" t="s">
        <v>31</v>
      </c>
    </row>
    <row r="49" spans="1:26" ht="12.5" x14ac:dyDescent="0.25">
      <c r="A49" s="2">
        <v>44615.300602442134</v>
      </c>
      <c r="B49" s="3" t="s">
        <v>163</v>
      </c>
      <c r="C49" s="4" t="s">
        <v>22</v>
      </c>
      <c r="D49" s="4" t="s">
        <v>78</v>
      </c>
      <c r="F49" s="4" t="s">
        <v>164</v>
      </c>
      <c r="I49" s="4" t="s">
        <v>328</v>
      </c>
      <c r="J49" s="4" t="s">
        <v>334</v>
      </c>
      <c r="M49" s="4" t="s">
        <v>40</v>
      </c>
      <c r="N49" s="4" t="s">
        <v>26</v>
      </c>
      <c r="O49" s="4">
        <v>36.5</v>
      </c>
      <c r="P49" s="4">
        <v>17</v>
      </c>
      <c r="Q49" s="4" t="s">
        <v>25</v>
      </c>
      <c r="R49" s="4" t="s">
        <v>26</v>
      </c>
      <c r="S49" s="4" t="s">
        <v>26</v>
      </c>
      <c r="U49" s="4" t="s">
        <v>27</v>
      </c>
      <c r="W49" s="4" t="s">
        <v>27</v>
      </c>
      <c r="X49" s="4" t="s">
        <v>27</v>
      </c>
      <c r="Y49" s="4" t="s">
        <v>162</v>
      </c>
      <c r="Z49" s="4" t="s">
        <v>31</v>
      </c>
    </row>
    <row r="50" spans="1:26" ht="12.5" x14ac:dyDescent="0.25">
      <c r="A50" s="2">
        <v>44615.301904224536</v>
      </c>
      <c r="B50" s="3" t="s">
        <v>92</v>
      </c>
      <c r="C50" s="4" t="s">
        <v>34</v>
      </c>
      <c r="G50" s="4" t="s">
        <v>93</v>
      </c>
      <c r="H50" s="4" t="s">
        <v>94</v>
      </c>
      <c r="I50" s="4" t="s">
        <v>328</v>
      </c>
      <c r="J50" s="4" t="s">
        <v>338</v>
      </c>
      <c r="M50" s="4" t="s">
        <v>40</v>
      </c>
      <c r="N50" s="4" t="s">
        <v>26</v>
      </c>
      <c r="O50" s="4">
        <v>36.6</v>
      </c>
      <c r="P50" s="4">
        <v>14</v>
      </c>
      <c r="Q50" s="5" t="s">
        <v>266</v>
      </c>
      <c r="R50" s="4" t="s">
        <v>26</v>
      </c>
      <c r="S50" s="4" t="s">
        <v>26</v>
      </c>
      <c r="U50" s="4" t="s">
        <v>41</v>
      </c>
      <c r="W50" s="4" t="s">
        <v>27</v>
      </c>
      <c r="X50" s="4" t="s">
        <v>27</v>
      </c>
      <c r="Y50" s="4" t="s">
        <v>27</v>
      </c>
      <c r="Z50" s="4" t="s">
        <v>31</v>
      </c>
    </row>
    <row r="51" spans="1:26" ht="12.5" x14ac:dyDescent="0.25">
      <c r="A51" s="2">
        <v>44615.302463506945</v>
      </c>
      <c r="B51" s="3" t="s">
        <v>62</v>
      </c>
      <c r="C51" s="4" t="s">
        <v>34</v>
      </c>
      <c r="G51" s="4" t="s">
        <v>63</v>
      </c>
      <c r="H51" s="4" t="s">
        <v>64</v>
      </c>
      <c r="I51" s="4" t="s">
        <v>332</v>
      </c>
      <c r="M51" s="4" t="s">
        <v>40</v>
      </c>
      <c r="N51" s="4" t="s">
        <v>26</v>
      </c>
      <c r="O51" s="4">
        <v>36.5</v>
      </c>
      <c r="P51" s="4">
        <v>16</v>
      </c>
      <c r="Q51" s="4" t="s">
        <v>25</v>
      </c>
      <c r="R51" s="4" t="s">
        <v>26</v>
      </c>
      <c r="S51" s="4" t="s">
        <v>26</v>
      </c>
      <c r="U51" s="4" t="s">
        <v>27</v>
      </c>
      <c r="W51" s="4" t="s">
        <v>27</v>
      </c>
      <c r="X51" s="4" t="s">
        <v>27</v>
      </c>
      <c r="Y51" s="4" t="s">
        <v>27</v>
      </c>
      <c r="Z51" s="4" t="s">
        <v>31</v>
      </c>
    </row>
    <row r="52" spans="1:26" ht="12.5" x14ac:dyDescent="0.25">
      <c r="A52" s="2">
        <v>44615.303888124996</v>
      </c>
      <c r="B52" s="3" t="s">
        <v>55</v>
      </c>
      <c r="C52" s="4" t="s">
        <v>22</v>
      </c>
      <c r="D52" s="4" t="s">
        <v>23</v>
      </c>
      <c r="E52" s="4">
        <v>784</v>
      </c>
      <c r="I52" s="4" t="s">
        <v>332</v>
      </c>
      <c r="M52" s="4" t="s">
        <v>24</v>
      </c>
      <c r="O52" s="4">
        <v>36.5</v>
      </c>
      <c r="P52" s="4">
        <v>17</v>
      </c>
      <c r="Q52" s="5" t="s">
        <v>115</v>
      </c>
      <c r="R52" s="4" t="s">
        <v>26</v>
      </c>
      <c r="S52" s="4" t="s">
        <v>26</v>
      </c>
      <c r="U52" s="4" t="s">
        <v>27</v>
      </c>
      <c r="W52" s="4" t="s">
        <v>27</v>
      </c>
      <c r="X52" s="4" t="s">
        <v>27</v>
      </c>
      <c r="Y52" s="4" t="s">
        <v>56</v>
      </c>
      <c r="Z52" s="4" t="s">
        <v>31</v>
      </c>
    </row>
    <row r="53" spans="1:26" ht="12.5" x14ac:dyDescent="0.25">
      <c r="A53" s="2">
        <v>44615.307412893519</v>
      </c>
      <c r="B53" s="3" t="s">
        <v>117</v>
      </c>
      <c r="C53" s="4" t="s">
        <v>22</v>
      </c>
      <c r="D53" s="4" t="s">
        <v>23</v>
      </c>
      <c r="E53" s="4">
        <v>795</v>
      </c>
      <c r="I53" s="4" t="s">
        <v>328</v>
      </c>
      <c r="J53" s="4" t="s">
        <v>334</v>
      </c>
      <c r="M53" s="4" t="s">
        <v>24</v>
      </c>
      <c r="O53" s="4">
        <v>36.200000000000003</v>
      </c>
      <c r="P53" s="4">
        <v>20</v>
      </c>
      <c r="Q53" s="4" t="s">
        <v>25</v>
      </c>
      <c r="R53" s="4" t="s">
        <v>26</v>
      </c>
      <c r="S53" s="4" t="s">
        <v>26</v>
      </c>
      <c r="U53" s="4" t="s">
        <v>27</v>
      </c>
      <c r="W53" s="4" t="s">
        <v>27</v>
      </c>
      <c r="X53" s="4" t="s">
        <v>27</v>
      </c>
      <c r="Y53" s="4" t="s">
        <v>27</v>
      </c>
      <c r="Z53" s="4" t="s">
        <v>31</v>
      </c>
    </row>
    <row r="54" spans="1:26" ht="12.5" x14ac:dyDescent="0.25">
      <c r="A54" s="2">
        <v>44615.308719733795</v>
      </c>
      <c r="B54" s="3" t="s">
        <v>116</v>
      </c>
      <c r="C54" s="4" t="s">
        <v>22</v>
      </c>
      <c r="D54" s="4" t="s">
        <v>23</v>
      </c>
      <c r="E54" s="4">
        <v>778</v>
      </c>
      <c r="I54" s="4" t="s">
        <v>330</v>
      </c>
      <c r="K54" s="4" t="s">
        <v>350</v>
      </c>
      <c r="M54" s="4" t="s">
        <v>40</v>
      </c>
      <c r="N54" s="4" t="s">
        <v>26</v>
      </c>
      <c r="O54" s="4">
        <v>36.299999999999997</v>
      </c>
      <c r="P54" s="4">
        <v>17</v>
      </c>
      <c r="Q54" s="4" t="s">
        <v>25</v>
      </c>
      <c r="R54" s="4" t="s">
        <v>26</v>
      </c>
      <c r="S54" s="4" t="s">
        <v>26</v>
      </c>
      <c r="U54" s="4" t="s">
        <v>27</v>
      </c>
      <c r="W54" s="4" t="s">
        <v>27</v>
      </c>
      <c r="X54" s="4" t="s">
        <v>27</v>
      </c>
      <c r="Y54" s="4" t="s">
        <v>27</v>
      </c>
      <c r="Z54" s="4" t="s">
        <v>31</v>
      </c>
    </row>
    <row r="55" spans="1:26" ht="12.5" x14ac:dyDescent="0.25">
      <c r="A55" s="2">
        <v>44615.310240416671</v>
      </c>
      <c r="B55" s="4" t="s">
        <v>174</v>
      </c>
      <c r="C55" s="4" t="s">
        <v>22</v>
      </c>
      <c r="D55" s="4" t="s">
        <v>23</v>
      </c>
      <c r="E55" s="4">
        <v>635</v>
      </c>
      <c r="I55" s="4" t="s">
        <v>332</v>
      </c>
      <c r="M55" s="4" t="s">
        <v>24</v>
      </c>
      <c r="O55" s="4">
        <v>36.299999999999997</v>
      </c>
      <c r="P55" s="4">
        <v>14</v>
      </c>
      <c r="Q55" s="4" t="s">
        <v>25</v>
      </c>
      <c r="R55" s="4" t="s">
        <v>26</v>
      </c>
      <c r="S55" s="4" t="s">
        <v>26</v>
      </c>
      <c r="U55" s="4" t="s">
        <v>27</v>
      </c>
      <c r="W55" s="4" t="s">
        <v>27</v>
      </c>
      <c r="X55" s="4" t="s">
        <v>27</v>
      </c>
      <c r="Y55" s="4" t="s">
        <v>27</v>
      </c>
      <c r="Z55" s="4" t="s">
        <v>31</v>
      </c>
    </row>
    <row r="56" spans="1:26" ht="12.5" x14ac:dyDescent="0.25">
      <c r="A56" s="2">
        <v>44615.3130403588</v>
      </c>
      <c r="B56" s="3" t="s">
        <v>249</v>
      </c>
      <c r="C56" s="4" t="s">
        <v>22</v>
      </c>
      <c r="D56" s="4" t="s">
        <v>23</v>
      </c>
      <c r="E56" s="4">
        <v>711</v>
      </c>
      <c r="I56" s="4" t="s">
        <v>330</v>
      </c>
      <c r="K56" s="4" t="s">
        <v>350</v>
      </c>
      <c r="M56" s="4" t="s">
        <v>40</v>
      </c>
      <c r="N56" s="4" t="s">
        <v>26</v>
      </c>
      <c r="O56" s="4">
        <v>36.5</v>
      </c>
      <c r="P56" s="4">
        <v>76</v>
      </c>
      <c r="Q56" s="4" t="s">
        <v>25</v>
      </c>
      <c r="R56" s="4" t="s">
        <v>26</v>
      </c>
      <c r="S56" s="4" t="s">
        <v>26</v>
      </c>
      <c r="U56" s="4" t="s">
        <v>27</v>
      </c>
      <c r="W56" s="4" t="s">
        <v>27</v>
      </c>
      <c r="X56" s="4" t="s">
        <v>27</v>
      </c>
      <c r="Y56" s="4" t="s">
        <v>45</v>
      </c>
      <c r="Z56" s="4" t="s">
        <v>31</v>
      </c>
    </row>
    <row r="57" spans="1:26" ht="12.5" x14ac:dyDescent="0.25">
      <c r="A57" s="2">
        <v>44615.313331215279</v>
      </c>
      <c r="B57" s="3" t="s">
        <v>276</v>
      </c>
      <c r="C57" s="4" t="s">
        <v>22</v>
      </c>
      <c r="D57" s="4" t="s">
        <v>23</v>
      </c>
      <c r="E57" s="4">
        <v>669</v>
      </c>
      <c r="I57" s="4" t="s">
        <v>332</v>
      </c>
      <c r="M57" s="4" t="s">
        <v>40</v>
      </c>
      <c r="N57" s="4" t="s">
        <v>26</v>
      </c>
      <c r="O57" s="4">
        <v>36.200000000000003</v>
      </c>
      <c r="P57" s="4">
        <v>22</v>
      </c>
      <c r="Q57" s="4" t="s">
        <v>25</v>
      </c>
      <c r="R57" s="4" t="s">
        <v>26</v>
      </c>
      <c r="S57" s="4" t="s">
        <v>26</v>
      </c>
      <c r="U57" s="4" t="s">
        <v>27</v>
      </c>
      <c r="W57" s="4" t="s">
        <v>27</v>
      </c>
      <c r="X57" s="4" t="s">
        <v>27</v>
      </c>
      <c r="Y57" s="4" t="s">
        <v>27</v>
      </c>
      <c r="Z57" s="4" t="s">
        <v>31</v>
      </c>
    </row>
    <row r="58" spans="1:26" ht="12.5" x14ac:dyDescent="0.25">
      <c r="A58" s="2">
        <v>44615.313937604165</v>
      </c>
      <c r="B58" s="3" t="s">
        <v>241</v>
      </c>
      <c r="C58" s="4" t="s">
        <v>22</v>
      </c>
      <c r="D58" s="4" t="s">
        <v>78</v>
      </c>
      <c r="F58" s="4" t="s">
        <v>242</v>
      </c>
      <c r="I58" s="4" t="s">
        <v>330</v>
      </c>
      <c r="K58" s="4" t="s">
        <v>331</v>
      </c>
      <c r="M58" s="4" t="s">
        <v>24</v>
      </c>
      <c r="O58" s="4">
        <v>35.799999999999997</v>
      </c>
      <c r="P58" s="4">
        <v>71</v>
      </c>
      <c r="Q58" s="4" t="s">
        <v>25</v>
      </c>
      <c r="R58" s="4" t="s">
        <v>26</v>
      </c>
      <c r="S58" s="4" t="s">
        <v>26</v>
      </c>
      <c r="U58" s="4" t="s">
        <v>31</v>
      </c>
      <c r="V58" s="4" t="s">
        <v>243</v>
      </c>
      <c r="W58" s="4" t="s">
        <v>27</v>
      </c>
      <c r="X58" s="4" t="s">
        <v>27</v>
      </c>
      <c r="Y58" s="4" t="s">
        <v>27</v>
      </c>
      <c r="Z58" s="4" t="s">
        <v>31</v>
      </c>
    </row>
    <row r="59" spans="1:26" ht="12.5" x14ac:dyDescent="0.25">
      <c r="A59" s="2">
        <v>44615.316035555559</v>
      </c>
      <c r="B59" s="3" t="s">
        <v>131</v>
      </c>
      <c r="C59" s="4" t="s">
        <v>22</v>
      </c>
      <c r="D59" s="4" t="s">
        <v>23</v>
      </c>
      <c r="E59" s="4">
        <v>765</v>
      </c>
      <c r="I59" s="4" t="s">
        <v>332</v>
      </c>
      <c r="M59" s="4" t="s">
        <v>40</v>
      </c>
      <c r="N59" s="4" t="s">
        <v>26</v>
      </c>
      <c r="O59" s="4">
        <v>36.1</v>
      </c>
      <c r="P59" s="4">
        <v>18</v>
      </c>
      <c r="Q59" s="4" t="s">
        <v>25</v>
      </c>
      <c r="R59" s="4" t="s">
        <v>26</v>
      </c>
      <c r="S59" s="4" t="s">
        <v>26</v>
      </c>
      <c r="U59" s="4" t="s">
        <v>27</v>
      </c>
      <c r="W59" s="4" t="s">
        <v>27</v>
      </c>
      <c r="X59" s="4" t="s">
        <v>27</v>
      </c>
      <c r="Y59" s="4" t="s">
        <v>27</v>
      </c>
      <c r="Z59" s="4" t="s">
        <v>31</v>
      </c>
    </row>
    <row r="60" spans="1:26" ht="12.5" x14ac:dyDescent="0.25">
      <c r="A60" s="2">
        <v>44615.31788422454</v>
      </c>
      <c r="B60" s="3" t="s">
        <v>80</v>
      </c>
      <c r="C60" s="4" t="s">
        <v>22</v>
      </c>
      <c r="D60" s="4" t="s">
        <v>23</v>
      </c>
      <c r="E60" s="4">
        <v>798</v>
      </c>
      <c r="I60" s="4" t="s">
        <v>332</v>
      </c>
      <c r="M60" s="4" t="s">
        <v>24</v>
      </c>
      <c r="O60" s="4">
        <v>36.4</v>
      </c>
      <c r="P60" s="4">
        <v>16</v>
      </c>
      <c r="Q60" s="4" t="s">
        <v>25</v>
      </c>
      <c r="R60" s="4" t="s">
        <v>26</v>
      </c>
      <c r="S60" s="4" t="s">
        <v>26</v>
      </c>
      <c r="U60" s="4" t="s">
        <v>27</v>
      </c>
      <c r="W60" s="4" t="s">
        <v>27</v>
      </c>
      <c r="X60" s="4" t="s">
        <v>27</v>
      </c>
      <c r="Y60" s="4" t="s">
        <v>56</v>
      </c>
      <c r="Z60" s="4" t="s">
        <v>31</v>
      </c>
    </row>
    <row r="61" spans="1:26" ht="12.5" x14ac:dyDescent="0.25">
      <c r="A61" s="2">
        <v>44615.31826857639</v>
      </c>
      <c r="B61" s="3" t="s">
        <v>175</v>
      </c>
      <c r="C61" s="4" t="s">
        <v>34</v>
      </c>
      <c r="G61" s="4" t="s">
        <v>176</v>
      </c>
      <c r="H61" s="4" t="s">
        <v>177</v>
      </c>
      <c r="I61" s="4" t="s">
        <v>332</v>
      </c>
      <c r="M61" s="4" t="s">
        <v>24</v>
      </c>
      <c r="O61" s="4">
        <v>35</v>
      </c>
      <c r="P61" s="4">
        <v>25</v>
      </c>
      <c r="Q61" s="4" t="s">
        <v>25</v>
      </c>
      <c r="R61" s="4" t="s">
        <v>26</v>
      </c>
      <c r="S61" s="4" t="s">
        <v>26</v>
      </c>
      <c r="U61" s="4" t="s">
        <v>27</v>
      </c>
      <c r="W61" s="4" t="s">
        <v>27</v>
      </c>
      <c r="X61" s="4" t="s">
        <v>27</v>
      </c>
      <c r="Y61" s="4" t="s">
        <v>27</v>
      </c>
      <c r="Z61" s="4" t="s">
        <v>31</v>
      </c>
    </row>
    <row r="62" spans="1:26" ht="12.5" x14ac:dyDescent="0.25">
      <c r="A62" s="2">
        <v>44615.318449224535</v>
      </c>
      <c r="B62" s="3" t="s">
        <v>141</v>
      </c>
      <c r="C62" s="4" t="s">
        <v>22</v>
      </c>
      <c r="D62" s="4" t="s">
        <v>23</v>
      </c>
      <c r="E62" s="4">
        <v>657</v>
      </c>
      <c r="I62" s="4" t="s">
        <v>330</v>
      </c>
      <c r="K62" s="4" t="s">
        <v>350</v>
      </c>
      <c r="M62" s="4" t="s">
        <v>24</v>
      </c>
      <c r="O62" s="4">
        <v>36</v>
      </c>
      <c r="P62" s="4">
        <v>19</v>
      </c>
      <c r="Q62" s="4" t="s">
        <v>25</v>
      </c>
      <c r="R62" s="4" t="s">
        <v>26</v>
      </c>
      <c r="S62" s="4" t="s">
        <v>26</v>
      </c>
      <c r="U62" s="4" t="s">
        <v>27</v>
      </c>
      <c r="W62" s="4" t="s">
        <v>27</v>
      </c>
      <c r="X62" s="4" t="s">
        <v>27</v>
      </c>
      <c r="Y62" s="4" t="s">
        <v>27</v>
      </c>
      <c r="Z62" s="4" t="s">
        <v>31</v>
      </c>
    </row>
    <row r="63" spans="1:26" ht="12.5" x14ac:dyDescent="0.25">
      <c r="A63" s="2">
        <v>44615.318984027777</v>
      </c>
      <c r="B63" s="3" t="s">
        <v>84</v>
      </c>
      <c r="C63" s="4" t="s">
        <v>22</v>
      </c>
      <c r="D63" s="4" t="s">
        <v>23</v>
      </c>
      <c r="E63" s="4">
        <v>678</v>
      </c>
      <c r="I63" s="4" t="s">
        <v>328</v>
      </c>
      <c r="J63" s="4" t="s">
        <v>338</v>
      </c>
      <c r="M63" s="4" t="s">
        <v>40</v>
      </c>
      <c r="N63" s="4" t="s">
        <v>26</v>
      </c>
      <c r="O63" s="4">
        <v>36.700000000000003</v>
      </c>
      <c r="P63" s="4">
        <v>24</v>
      </c>
      <c r="Q63" s="4" t="s">
        <v>25</v>
      </c>
      <c r="R63" s="4" t="s">
        <v>26</v>
      </c>
      <c r="S63" s="4" t="s">
        <v>26</v>
      </c>
      <c r="U63" s="4" t="s">
        <v>27</v>
      </c>
      <c r="W63" s="4" t="s">
        <v>27</v>
      </c>
      <c r="X63" s="4" t="s">
        <v>27</v>
      </c>
      <c r="Y63" s="4" t="s">
        <v>56</v>
      </c>
      <c r="Z63" s="4" t="s">
        <v>31</v>
      </c>
    </row>
    <row r="64" spans="1:26" ht="12.5" x14ac:dyDescent="0.25">
      <c r="A64" s="2">
        <v>44615.320886296293</v>
      </c>
      <c r="B64" s="3" t="s">
        <v>351</v>
      </c>
      <c r="C64" s="4" t="s">
        <v>34</v>
      </c>
      <c r="G64" s="4" t="s">
        <v>281</v>
      </c>
      <c r="H64" s="4" t="s">
        <v>282</v>
      </c>
      <c r="I64" s="4" t="s">
        <v>330</v>
      </c>
      <c r="K64" s="4" t="s">
        <v>334</v>
      </c>
      <c r="M64" s="4" t="s">
        <v>40</v>
      </c>
      <c r="N64" s="4" t="s">
        <v>26</v>
      </c>
      <c r="O64" s="4">
        <v>36.4</v>
      </c>
      <c r="P64" s="4">
        <v>22</v>
      </c>
      <c r="Q64" s="4" t="s">
        <v>25</v>
      </c>
      <c r="R64" s="4" t="s">
        <v>26</v>
      </c>
      <c r="S64" s="4" t="s">
        <v>26</v>
      </c>
      <c r="U64" s="4" t="s">
        <v>27</v>
      </c>
      <c r="W64" s="4" t="s">
        <v>27</v>
      </c>
      <c r="X64" s="4" t="s">
        <v>27</v>
      </c>
      <c r="Y64" s="4" t="s">
        <v>27</v>
      </c>
      <c r="Z64" s="4" t="s">
        <v>31</v>
      </c>
    </row>
    <row r="65" spans="1:26" ht="12.5" x14ac:dyDescent="0.25">
      <c r="A65" s="2">
        <v>44615.320926875</v>
      </c>
      <c r="B65" s="3" t="s">
        <v>99</v>
      </c>
      <c r="C65" s="4" t="s">
        <v>34</v>
      </c>
      <c r="G65" s="4" t="s">
        <v>100</v>
      </c>
      <c r="H65" s="4" t="s">
        <v>101</v>
      </c>
      <c r="I65" s="4" t="s">
        <v>330</v>
      </c>
      <c r="K65" s="4" t="s">
        <v>337</v>
      </c>
      <c r="M65" s="4" t="s">
        <v>40</v>
      </c>
      <c r="N65" s="4" t="s">
        <v>26</v>
      </c>
      <c r="O65" s="4">
        <v>36.4</v>
      </c>
      <c r="P65" s="4">
        <v>18</v>
      </c>
      <c r="Q65" s="4" t="s">
        <v>25</v>
      </c>
      <c r="R65" s="4" t="s">
        <v>26</v>
      </c>
      <c r="S65" s="4" t="s">
        <v>26</v>
      </c>
      <c r="U65" s="4" t="s">
        <v>27</v>
      </c>
      <c r="W65" s="4" t="s">
        <v>27</v>
      </c>
      <c r="X65" s="4" t="s">
        <v>27</v>
      </c>
      <c r="Y65" s="4" t="s">
        <v>27</v>
      </c>
      <c r="Z65" s="4" t="s">
        <v>31</v>
      </c>
    </row>
    <row r="66" spans="1:26" ht="12.5" x14ac:dyDescent="0.25">
      <c r="A66" s="2">
        <v>44615.322078761572</v>
      </c>
      <c r="B66" s="3" t="s">
        <v>352</v>
      </c>
      <c r="C66" s="4" t="s">
        <v>34</v>
      </c>
      <c r="G66" s="4" t="s">
        <v>353</v>
      </c>
      <c r="H66" s="4" t="s">
        <v>354</v>
      </c>
      <c r="I66" s="4" t="s">
        <v>328</v>
      </c>
      <c r="J66" s="4" t="s">
        <v>334</v>
      </c>
      <c r="M66" s="4" t="s">
        <v>24</v>
      </c>
      <c r="O66" s="4">
        <v>36.4</v>
      </c>
      <c r="P66" s="4">
        <v>12</v>
      </c>
      <c r="Q66" s="4" t="s">
        <v>25</v>
      </c>
      <c r="R66" s="4" t="s">
        <v>26</v>
      </c>
      <c r="S66" s="4" t="s">
        <v>26</v>
      </c>
      <c r="U66" s="4" t="s">
        <v>27</v>
      </c>
      <c r="W66" s="4" t="s">
        <v>27</v>
      </c>
      <c r="X66" s="4" t="s">
        <v>27</v>
      </c>
      <c r="Y66" s="4" t="s">
        <v>27</v>
      </c>
      <c r="Z66" s="4" t="s">
        <v>31</v>
      </c>
    </row>
    <row r="67" spans="1:26" ht="12.5" x14ac:dyDescent="0.25">
      <c r="A67" s="2">
        <v>44615.32273565972</v>
      </c>
      <c r="B67" s="3" t="s">
        <v>122</v>
      </c>
      <c r="C67" s="4" t="s">
        <v>22</v>
      </c>
      <c r="D67" s="4" t="s">
        <v>23</v>
      </c>
      <c r="E67" s="4">
        <v>701</v>
      </c>
      <c r="I67" s="4" t="s">
        <v>332</v>
      </c>
      <c r="M67" s="4" t="s">
        <v>40</v>
      </c>
      <c r="N67" s="4" t="s">
        <v>26</v>
      </c>
      <c r="O67" s="4">
        <v>36.4</v>
      </c>
      <c r="P67" s="4">
        <v>16</v>
      </c>
      <c r="Q67" s="4" t="s">
        <v>25</v>
      </c>
      <c r="R67" s="4" t="s">
        <v>26</v>
      </c>
      <c r="S67" s="4" t="s">
        <v>26</v>
      </c>
      <c r="U67" s="4" t="s">
        <v>27</v>
      </c>
      <c r="W67" s="4" t="s">
        <v>27</v>
      </c>
      <c r="X67" s="4" t="s">
        <v>27</v>
      </c>
      <c r="Y67" s="4" t="s">
        <v>278</v>
      </c>
      <c r="Z67" s="4" t="s">
        <v>31</v>
      </c>
    </row>
    <row r="68" spans="1:26" ht="12.5" x14ac:dyDescent="0.25">
      <c r="A68" s="2">
        <v>44615.325190740739</v>
      </c>
      <c r="B68" s="3" t="s">
        <v>185</v>
      </c>
      <c r="C68" s="4" t="s">
        <v>22</v>
      </c>
      <c r="D68" s="4" t="s">
        <v>23</v>
      </c>
      <c r="E68" s="4">
        <v>799</v>
      </c>
      <c r="I68" s="4" t="s">
        <v>332</v>
      </c>
      <c r="M68" s="4" t="s">
        <v>24</v>
      </c>
      <c r="O68" s="4">
        <v>36.6</v>
      </c>
      <c r="P68" s="4">
        <v>16</v>
      </c>
      <c r="Q68" s="4" t="s">
        <v>25</v>
      </c>
      <c r="R68" s="4" t="s">
        <v>26</v>
      </c>
      <c r="S68" s="4" t="s">
        <v>26</v>
      </c>
      <c r="U68" s="4" t="s">
        <v>27</v>
      </c>
      <c r="W68" s="4" t="s">
        <v>27</v>
      </c>
      <c r="X68" s="4" t="s">
        <v>27</v>
      </c>
      <c r="Y68" s="4" t="s">
        <v>27</v>
      </c>
      <c r="Z68" s="4" t="s">
        <v>31</v>
      </c>
    </row>
    <row r="69" spans="1:26" ht="12.5" x14ac:dyDescent="0.25">
      <c r="A69" s="2">
        <v>44615.328386990739</v>
      </c>
      <c r="B69" s="3" t="s">
        <v>134</v>
      </c>
      <c r="C69" s="4" t="s">
        <v>22</v>
      </c>
      <c r="D69" s="4" t="s">
        <v>23</v>
      </c>
      <c r="E69" s="4">
        <v>762</v>
      </c>
      <c r="I69" s="4" t="s">
        <v>328</v>
      </c>
      <c r="J69" s="4" t="s">
        <v>334</v>
      </c>
      <c r="M69" s="4" t="s">
        <v>40</v>
      </c>
      <c r="N69" s="4" t="s">
        <v>26</v>
      </c>
      <c r="O69" s="4">
        <v>36.5</v>
      </c>
      <c r="P69" s="4">
        <v>15</v>
      </c>
      <c r="Q69" s="4" t="s">
        <v>25</v>
      </c>
      <c r="R69" s="4" t="s">
        <v>26</v>
      </c>
      <c r="S69" s="4" t="s">
        <v>26</v>
      </c>
      <c r="U69" s="4" t="s">
        <v>27</v>
      </c>
      <c r="W69" s="4" t="s">
        <v>27</v>
      </c>
      <c r="X69" s="4" t="s">
        <v>27</v>
      </c>
      <c r="Y69" s="4" t="s">
        <v>27</v>
      </c>
      <c r="Z69" s="4" t="s">
        <v>31</v>
      </c>
    </row>
    <row r="70" spans="1:26" ht="12.5" x14ac:dyDescent="0.25">
      <c r="A70" s="2">
        <v>44615.328754456015</v>
      </c>
      <c r="B70" s="3" t="s">
        <v>300</v>
      </c>
      <c r="C70" s="4" t="s">
        <v>22</v>
      </c>
      <c r="D70" s="4" t="s">
        <v>23</v>
      </c>
      <c r="E70" s="4">
        <v>750</v>
      </c>
      <c r="I70" s="4" t="s">
        <v>330</v>
      </c>
      <c r="K70" s="4" t="s">
        <v>331</v>
      </c>
      <c r="M70" s="4" t="s">
        <v>24</v>
      </c>
      <c r="O70" s="4">
        <v>36.5</v>
      </c>
      <c r="P70" s="4">
        <v>14</v>
      </c>
      <c r="Q70" s="4" t="s">
        <v>25</v>
      </c>
      <c r="R70" s="4" t="s">
        <v>26</v>
      </c>
      <c r="S70" s="4" t="s">
        <v>26</v>
      </c>
      <c r="U70" s="4" t="s">
        <v>27</v>
      </c>
      <c r="W70" s="4" t="s">
        <v>27</v>
      </c>
      <c r="X70" s="4" t="s">
        <v>27</v>
      </c>
      <c r="Y70" s="4" t="s">
        <v>30</v>
      </c>
      <c r="Z70" s="4" t="s">
        <v>31</v>
      </c>
    </row>
    <row r="71" spans="1:26" ht="12.5" x14ac:dyDescent="0.25">
      <c r="A71" s="2">
        <v>44615.33040953704</v>
      </c>
      <c r="B71" s="3" t="s">
        <v>121</v>
      </c>
      <c r="C71" s="4" t="s">
        <v>22</v>
      </c>
      <c r="D71" s="4" t="s">
        <v>23</v>
      </c>
      <c r="E71" s="4">
        <v>796</v>
      </c>
      <c r="I71" s="4" t="s">
        <v>330</v>
      </c>
      <c r="K71" s="4" t="s">
        <v>331</v>
      </c>
      <c r="M71" s="4" t="s">
        <v>40</v>
      </c>
      <c r="N71" s="4" t="s">
        <v>26</v>
      </c>
      <c r="O71" s="4">
        <v>35.299999999999997</v>
      </c>
      <c r="P71" s="4">
        <v>13</v>
      </c>
      <c r="Q71" s="4" t="s">
        <v>25</v>
      </c>
      <c r="R71" s="4" t="s">
        <v>26</v>
      </c>
      <c r="S71" s="4" t="s">
        <v>26</v>
      </c>
      <c r="U71" s="4" t="s">
        <v>27</v>
      </c>
      <c r="W71" s="4" t="s">
        <v>27</v>
      </c>
      <c r="X71" s="4" t="s">
        <v>27</v>
      </c>
      <c r="Y71" s="4" t="s">
        <v>27</v>
      </c>
      <c r="Z71" s="4" t="s">
        <v>31</v>
      </c>
    </row>
    <row r="72" spans="1:26" ht="12.5" x14ac:dyDescent="0.25">
      <c r="A72" s="2">
        <v>44615.333019027777</v>
      </c>
      <c r="B72" s="3" t="s">
        <v>48</v>
      </c>
      <c r="C72" s="4" t="s">
        <v>22</v>
      </c>
      <c r="D72" s="4" t="s">
        <v>23</v>
      </c>
      <c r="E72" s="4">
        <v>268</v>
      </c>
      <c r="I72" s="4" t="s">
        <v>330</v>
      </c>
      <c r="K72" s="4" t="s">
        <v>331</v>
      </c>
      <c r="M72" s="4" t="s">
        <v>40</v>
      </c>
      <c r="N72" s="4" t="s">
        <v>26</v>
      </c>
      <c r="O72" s="4">
        <v>36.299999999999997</v>
      </c>
      <c r="P72" s="4">
        <v>17</v>
      </c>
      <c r="Q72" s="4" t="s">
        <v>25</v>
      </c>
      <c r="R72" s="4" t="s">
        <v>26</v>
      </c>
      <c r="S72" s="4" t="s">
        <v>26</v>
      </c>
      <c r="U72" s="4" t="s">
        <v>27</v>
      </c>
      <c r="W72" s="4" t="s">
        <v>27</v>
      </c>
      <c r="X72" s="4" t="s">
        <v>27</v>
      </c>
      <c r="Y72" s="4" t="s">
        <v>45</v>
      </c>
      <c r="Z72" s="4" t="s">
        <v>31</v>
      </c>
    </row>
    <row r="73" spans="1:26" ht="12.5" x14ac:dyDescent="0.25">
      <c r="A73" s="2">
        <v>44615.334500902776</v>
      </c>
      <c r="B73" s="3" t="s">
        <v>355</v>
      </c>
      <c r="C73" s="4" t="s">
        <v>22</v>
      </c>
      <c r="D73" s="4" t="s">
        <v>23</v>
      </c>
      <c r="E73" s="4">
        <v>779</v>
      </c>
      <c r="I73" s="4" t="s">
        <v>332</v>
      </c>
      <c r="M73" s="4" t="s">
        <v>24</v>
      </c>
      <c r="O73" s="4">
        <v>35.799999999999997</v>
      </c>
      <c r="P73" s="4">
        <v>20</v>
      </c>
      <c r="Q73" s="4" t="s">
        <v>25</v>
      </c>
      <c r="R73" s="4" t="s">
        <v>26</v>
      </c>
      <c r="S73" s="4" t="s">
        <v>26</v>
      </c>
      <c r="U73" s="4" t="s">
        <v>27</v>
      </c>
      <c r="W73" s="4" t="s">
        <v>27</v>
      </c>
      <c r="X73" s="4" t="s">
        <v>27</v>
      </c>
      <c r="Y73" s="4" t="s">
        <v>27</v>
      </c>
      <c r="Z73" s="4" t="s">
        <v>31</v>
      </c>
    </row>
    <row r="74" spans="1:26" ht="12.5" x14ac:dyDescent="0.25">
      <c r="A74" s="2">
        <v>44615.335317881945</v>
      </c>
      <c r="B74" s="3" t="s">
        <v>135</v>
      </c>
      <c r="C74" s="4" t="s">
        <v>34</v>
      </c>
      <c r="G74" s="4" t="s">
        <v>136</v>
      </c>
      <c r="H74" s="4" t="s">
        <v>137</v>
      </c>
      <c r="I74" s="4" t="s">
        <v>332</v>
      </c>
      <c r="M74" s="4" t="s">
        <v>24</v>
      </c>
      <c r="O74" s="4">
        <v>36.200000000000003</v>
      </c>
      <c r="P74" s="4">
        <v>16</v>
      </c>
      <c r="Q74" s="4" t="s">
        <v>25</v>
      </c>
      <c r="R74" s="4" t="s">
        <v>26</v>
      </c>
      <c r="S74" s="4" t="s">
        <v>26</v>
      </c>
      <c r="U74" s="4" t="s">
        <v>27</v>
      </c>
      <c r="W74" s="4" t="s">
        <v>27</v>
      </c>
      <c r="X74" s="4" t="s">
        <v>27</v>
      </c>
      <c r="Y74" s="4" t="s">
        <v>27</v>
      </c>
      <c r="Z74" s="4" t="s">
        <v>31</v>
      </c>
    </row>
    <row r="75" spans="1:26" ht="12.5" x14ac:dyDescent="0.25">
      <c r="A75" s="2">
        <v>44615.335618321755</v>
      </c>
      <c r="B75" s="3" t="s">
        <v>148</v>
      </c>
      <c r="C75" s="4" t="s">
        <v>22</v>
      </c>
      <c r="D75" s="4" t="s">
        <v>23</v>
      </c>
      <c r="E75" s="3" t="s">
        <v>149</v>
      </c>
      <c r="I75" s="4" t="s">
        <v>330</v>
      </c>
      <c r="K75" s="4" t="s">
        <v>331</v>
      </c>
      <c r="M75" s="4" t="s">
        <v>40</v>
      </c>
      <c r="N75" s="4" t="s">
        <v>26</v>
      </c>
      <c r="O75" s="4">
        <v>36</v>
      </c>
      <c r="P75" s="4">
        <v>20</v>
      </c>
      <c r="Q75" s="4" t="s">
        <v>25</v>
      </c>
      <c r="R75" s="4" t="s">
        <v>26</v>
      </c>
      <c r="S75" s="4" t="s">
        <v>26</v>
      </c>
      <c r="U75" s="4" t="s">
        <v>41</v>
      </c>
      <c r="W75" s="4" t="s">
        <v>27</v>
      </c>
      <c r="X75" s="4" t="s">
        <v>27</v>
      </c>
      <c r="Y75" s="4" t="s">
        <v>27</v>
      </c>
      <c r="Z75" s="4" t="s">
        <v>31</v>
      </c>
    </row>
    <row r="76" spans="1:26" ht="12.5" x14ac:dyDescent="0.25">
      <c r="A76" s="2">
        <v>44615.337381273144</v>
      </c>
      <c r="B76" s="3" t="s">
        <v>143</v>
      </c>
      <c r="C76" s="4" t="s">
        <v>22</v>
      </c>
      <c r="D76" s="4" t="s">
        <v>23</v>
      </c>
      <c r="E76" s="4">
        <v>722</v>
      </c>
      <c r="I76" s="4" t="s">
        <v>328</v>
      </c>
      <c r="J76" s="4" t="s">
        <v>338</v>
      </c>
      <c r="M76" s="4" t="s">
        <v>24</v>
      </c>
      <c r="O76" s="4">
        <v>36.1</v>
      </c>
      <c r="P76" s="4">
        <v>18</v>
      </c>
      <c r="Q76" s="4" t="s">
        <v>25</v>
      </c>
      <c r="R76" s="4" t="s">
        <v>26</v>
      </c>
      <c r="S76" s="4" t="s">
        <v>26</v>
      </c>
      <c r="U76" s="4" t="s">
        <v>27</v>
      </c>
      <c r="W76" s="4" t="s">
        <v>27</v>
      </c>
      <c r="X76" s="4" t="s">
        <v>27</v>
      </c>
      <c r="Y76" s="4" t="s">
        <v>56</v>
      </c>
      <c r="Z76" s="4" t="s">
        <v>31</v>
      </c>
    </row>
    <row r="77" spans="1:26" ht="12.5" x14ac:dyDescent="0.25">
      <c r="A77" s="2">
        <v>44615.338221412036</v>
      </c>
      <c r="B77" s="3" t="s">
        <v>173</v>
      </c>
      <c r="C77" s="4" t="s">
        <v>22</v>
      </c>
      <c r="D77" s="4" t="s">
        <v>23</v>
      </c>
      <c r="E77" s="4">
        <v>764</v>
      </c>
      <c r="I77" s="4" t="s">
        <v>328</v>
      </c>
      <c r="J77" s="4" t="s">
        <v>334</v>
      </c>
      <c r="M77" s="4" t="s">
        <v>40</v>
      </c>
      <c r="N77" s="4" t="s">
        <v>26</v>
      </c>
      <c r="O77" s="4">
        <v>36.5</v>
      </c>
      <c r="P77" s="4">
        <v>16</v>
      </c>
      <c r="Q77" s="4" t="s">
        <v>25</v>
      </c>
      <c r="R77" s="4" t="s">
        <v>26</v>
      </c>
      <c r="S77" s="4" t="s">
        <v>26</v>
      </c>
      <c r="U77" s="4" t="s">
        <v>27</v>
      </c>
      <c r="W77" s="4" t="s">
        <v>27</v>
      </c>
      <c r="X77" s="4" t="s">
        <v>27</v>
      </c>
      <c r="Y77" s="4" t="s">
        <v>60</v>
      </c>
      <c r="Z77" s="4" t="s">
        <v>31</v>
      </c>
    </row>
    <row r="78" spans="1:26" ht="12.5" x14ac:dyDescent="0.25">
      <c r="A78" s="2">
        <v>44615.339015231482</v>
      </c>
      <c r="B78" s="3" t="s">
        <v>83</v>
      </c>
      <c r="C78" s="4" t="s">
        <v>22</v>
      </c>
      <c r="D78" s="4" t="s">
        <v>23</v>
      </c>
      <c r="E78" s="4">
        <v>698</v>
      </c>
      <c r="I78" s="4" t="s">
        <v>330</v>
      </c>
      <c r="K78" s="4" t="s">
        <v>334</v>
      </c>
      <c r="M78" s="4" t="s">
        <v>24</v>
      </c>
      <c r="O78" s="4">
        <v>36.299999999999997</v>
      </c>
      <c r="P78" s="4">
        <v>13</v>
      </c>
      <c r="Q78" s="4" t="s">
        <v>25</v>
      </c>
      <c r="R78" s="4" t="s">
        <v>26</v>
      </c>
      <c r="S78" s="4" t="s">
        <v>26</v>
      </c>
      <c r="U78" s="4" t="s">
        <v>27</v>
      </c>
      <c r="W78" s="4" t="s">
        <v>27</v>
      </c>
      <c r="X78" s="4" t="s">
        <v>27</v>
      </c>
      <c r="Y78" s="4" t="s">
        <v>60</v>
      </c>
      <c r="Z78" s="4" t="s">
        <v>31</v>
      </c>
    </row>
    <row r="79" spans="1:26" ht="12.5" x14ac:dyDescent="0.25">
      <c r="A79" s="2">
        <v>44615.339638460646</v>
      </c>
      <c r="B79" s="3" t="s">
        <v>112</v>
      </c>
      <c r="C79" s="4" t="s">
        <v>22</v>
      </c>
      <c r="D79" s="4" t="s">
        <v>23</v>
      </c>
      <c r="E79" s="4">
        <v>768</v>
      </c>
      <c r="I79" s="4" t="s">
        <v>332</v>
      </c>
      <c r="M79" s="4" t="s">
        <v>40</v>
      </c>
      <c r="N79" s="4" t="s">
        <v>26</v>
      </c>
      <c r="O79" s="4">
        <v>36.200000000000003</v>
      </c>
      <c r="P79" s="4">
        <v>18</v>
      </c>
      <c r="Q79" s="4" t="s">
        <v>25</v>
      </c>
      <c r="R79" s="4" t="s">
        <v>26</v>
      </c>
      <c r="S79" s="4" t="s">
        <v>26</v>
      </c>
      <c r="U79" s="4" t="s">
        <v>27</v>
      </c>
      <c r="W79" s="4" t="s">
        <v>28</v>
      </c>
      <c r="X79" s="4" t="s">
        <v>27</v>
      </c>
      <c r="Y79" s="4" t="s">
        <v>27</v>
      </c>
      <c r="Z79" s="4" t="s">
        <v>31</v>
      </c>
    </row>
    <row r="80" spans="1:26" ht="12.5" x14ac:dyDescent="0.25">
      <c r="A80" s="2">
        <v>44615.340691319449</v>
      </c>
      <c r="B80" s="3" t="s">
        <v>356</v>
      </c>
      <c r="C80" s="4" t="s">
        <v>34</v>
      </c>
      <c r="G80" s="4" t="s">
        <v>357</v>
      </c>
      <c r="H80" s="4" t="s">
        <v>358</v>
      </c>
      <c r="I80" s="4" t="s">
        <v>330</v>
      </c>
      <c r="K80" s="4" t="s">
        <v>334</v>
      </c>
      <c r="M80" s="4" t="s">
        <v>24</v>
      </c>
      <c r="O80" s="4">
        <v>36.4</v>
      </c>
      <c r="P80" s="4">
        <v>18</v>
      </c>
      <c r="Q80" s="4" t="s">
        <v>25</v>
      </c>
      <c r="R80" s="4" t="s">
        <v>26</v>
      </c>
      <c r="S80" s="4" t="s">
        <v>26</v>
      </c>
      <c r="U80" s="4" t="s">
        <v>27</v>
      </c>
      <c r="W80" s="4" t="s">
        <v>27</v>
      </c>
      <c r="X80" s="4" t="s">
        <v>29</v>
      </c>
      <c r="Y80" s="4" t="s">
        <v>106</v>
      </c>
      <c r="Z80" s="4" t="s">
        <v>31</v>
      </c>
    </row>
    <row r="81" spans="1:26" ht="12.5" x14ac:dyDescent="0.25">
      <c r="A81" s="2">
        <v>44615.341614247685</v>
      </c>
      <c r="B81" s="3" t="s">
        <v>186</v>
      </c>
      <c r="C81" s="4" t="s">
        <v>22</v>
      </c>
      <c r="D81" s="4" t="s">
        <v>78</v>
      </c>
      <c r="F81" s="4" t="s">
        <v>187</v>
      </c>
      <c r="I81" s="4" t="s">
        <v>332</v>
      </c>
      <c r="M81" s="4" t="s">
        <v>24</v>
      </c>
      <c r="O81" s="4">
        <v>36.5</v>
      </c>
      <c r="P81" s="4">
        <v>14</v>
      </c>
      <c r="Q81" s="4" t="s">
        <v>25</v>
      </c>
      <c r="R81" s="4" t="s">
        <v>26</v>
      </c>
      <c r="S81" s="4" t="s">
        <v>26</v>
      </c>
      <c r="U81" s="4" t="s">
        <v>27</v>
      </c>
      <c r="W81" s="4" t="s">
        <v>27</v>
      </c>
      <c r="X81" s="4" t="s">
        <v>27</v>
      </c>
      <c r="Y81" s="4" t="s">
        <v>56</v>
      </c>
      <c r="Z81" s="4" t="s">
        <v>31</v>
      </c>
    </row>
    <row r="82" spans="1:26" ht="12.5" x14ac:dyDescent="0.25">
      <c r="A82" s="2">
        <v>44615.342672789353</v>
      </c>
      <c r="B82" s="3" t="s">
        <v>359</v>
      </c>
      <c r="C82" s="4" t="s">
        <v>22</v>
      </c>
      <c r="D82" s="4" t="s">
        <v>23</v>
      </c>
      <c r="E82" s="4">
        <v>789</v>
      </c>
      <c r="I82" s="4" t="s">
        <v>330</v>
      </c>
      <c r="K82" s="4" t="s">
        <v>360</v>
      </c>
      <c r="M82" s="4" t="s">
        <v>24</v>
      </c>
      <c r="O82" s="4">
        <v>35.6</v>
      </c>
      <c r="P82" s="4">
        <v>14</v>
      </c>
      <c r="Q82" s="4" t="s">
        <v>25</v>
      </c>
      <c r="R82" s="4" t="s">
        <v>26</v>
      </c>
      <c r="S82" s="4" t="s">
        <v>26</v>
      </c>
      <c r="U82" s="4" t="s">
        <v>27</v>
      </c>
      <c r="W82" s="4" t="s">
        <v>27</v>
      </c>
      <c r="X82" s="4" t="s">
        <v>27</v>
      </c>
      <c r="Y82" s="4" t="s">
        <v>30</v>
      </c>
      <c r="Z82" s="4" t="s">
        <v>31</v>
      </c>
    </row>
    <row r="83" spans="1:26" ht="12.5" x14ac:dyDescent="0.25">
      <c r="A83" s="2">
        <v>44615.342886157407</v>
      </c>
      <c r="B83" s="3" t="s">
        <v>142</v>
      </c>
      <c r="C83" s="4" t="s">
        <v>22</v>
      </c>
      <c r="D83" s="4" t="s">
        <v>23</v>
      </c>
      <c r="E83" s="4">
        <v>671</v>
      </c>
      <c r="I83" s="4" t="s">
        <v>330</v>
      </c>
      <c r="K83" s="4" t="s">
        <v>350</v>
      </c>
      <c r="M83" s="4" t="s">
        <v>24</v>
      </c>
      <c r="O83" s="4">
        <v>36</v>
      </c>
      <c r="P83" s="4">
        <v>18</v>
      </c>
      <c r="Q83" s="4" t="s">
        <v>25</v>
      </c>
      <c r="R83" s="4" t="s">
        <v>26</v>
      </c>
      <c r="S83" s="4" t="s">
        <v>26</v>
      </c>
      <c r="U83" s="4" t="s">
        <v>27</v>
      </c>
      <c r="W83" s="4" t="s">
        <v>27</v>
      </c>
      <c r="X83" s="4" t="s">
        <v>29</v>
      </c>
      <c r="Y83" s="4" t="s">
        <v>27</v>
      </c>
      <c r="Z83" s="4" t="s">
        <v>31</v>
      </c>
    </row>
    <row r="84" spans="1:26" ht="12.5" x14ac:dyDescent="0.25">
      <c r="A84" s="2">
        <v>44615.343949652779</v>
      </c>
      <c r="B84" s="3" t="s">
        <v>52</v>
      </c>
      <c r="C84" s="4" t="s">
        <v>22</v>
      </c>
      <c r="D84" s="4" t="s">
        <v>23</v>
      </c>
      <c r="E84" s="4">
        <v>749</v>
      </c>
      <c r="I84" s="4" t="s">
        <v>328</v>
      </c>
      <c r="J84" s="4" t="s">
        <v>338</v>
      </c>
      <c r="M84" s="4" t="s">
        <v>24</v>
      </c>
      <c r="O84" s="4">
        <v>36.200000000000003</v>
      </c>
      <c r="P84" s="4">
        <v>18</v>
      </c>
      <c r="Q84" s="4" t="s">
        <v>25</v>
      </c>
      <c r="R84" s="4" t="s">
        <v>26</v>
      </c>
      <c r="S84" s="4" t="s">
        <v>26</v>
      </c>
      <c r="U84" s="4" t="s">
        <v>27</v>
      </c>
      <c r="W84" s="4" t="s">
        <v>27</v>
      </c>
      <c r="X84" s="4" t="s">
        <v>27</v>
      </c>
      <c r="Y84" s="4" t="s">
        <v>45</v>
      </c>
      <c r="Z84" s="4" t="s">
        <v>31</v>
      </c>
    </row>
    <row r="85" spans="1:26" ht="12.5" x14ac:dyDescent="0.25">
      <c r="A85" s="2">
        <v>44615.347176296294</v>
      </c>
      <c r="B85" s="3" t="s">
        <v>126</v>
      </c>
      <c r="C85" s="4" t="s">
        <v>34</v>
      </c>
      <c r="G85" s="4" t="s">
        <v>127</v>
      </c>
      <c r="H85" s="4" t="s">
        <v>128</v>
      </c>
      <c r="I85" s="4" t="s">
        <v>332</v>
      </c>
      <c r="M85" s="4" t="s">
        <v>40</v>
      </c>
      <c r="N85" s="4" t="s">
        <v>26</v>
      </c>
      <c r="O85" s="4">
        <v>36.299999999999997</v>
      </c>
      <c r="P85" s="4">
        <v>30</v>
      </c>
      <c r="Q85" s="4" t="s">
        <v>25</v>
      </c>
      <c r="R85" s="4" t="s">
        <v>26</v>
      </c>
      <c r="S85" s="4" t="s">
        <v>26</v>
      </c>
      <c r="U85" s="4" t="s">
        <v>27</v>
      </c>
      <c r="W85" s="4" t="s">
        <v>27</v>
      </c>
      <c r="X85" s="4" t="s">
        <v>27</v>
      </c>
      <c r="Y85" s="4" t="s">
        <v>27</v>
      </c>
      <c r="Z85" s="4" t="s">
        <v>31</v>
      </c>
    </row>
    <row r="86" spans="1:26" ht="12.5" x14ac:dyDescent="0.25">
      <c r="A86" s="2">
        <v>44615.348239710649</v>
      </c>
      <c r="B86" s="3" t="s">
        <v>205</v>
      </c>
      <c r="C86" s="4" t="s">
        <v>22</v>
      </c>
      <c r="D86" s="4" t="s">
        <v>23</v>
      </c>
      <c r="E86" s="4">
        <v>462</v>
      </c>
      <c r="I86" s="4" t="s">
        <v>332</v>
      </c>
      <c r="M86" s="4" t="s">
        <v>24</v>
      </c>
      <c r="O86" s="4">
        <v>36</v>
      </c>
      <c r="P86" s="4">
        <v>20</v>
      </c>
      <c r="Q86" s="4" t="s">
        <v>25</v>
      </c>
      <c r="R86" s="4" t="s">
        <v>26</v>
      </c>
      <c r="S86" s="4" t="s">
        <v>26</v>
      </c>
      <c r="U86" s="4" t="s">
        <v>27</v>
      </c>
      <c r="W86" s="4" t="s">
        <v>27</v>
      </c>
      <c r="X86" s="4" t="s">
        <v>27</v>
      </c>
      <c r="Y86" s="4" t="s">
        <v>27</v>
      </c>
      <c r="Z86" s="4" t="s">
        <v>31</v>
      </c>
    </row>
    <row r="87" spans="1:26" ht="12.5" x14ac:dyDescent="0.25">
      <c r="A87" s="2">
        <v>44615.348327569445</v>
      </c>
      <c r="B87" s="3" t="s">
        <v>172</v>
      </c>
      <c r="C87" s="4" t="s">
        <v>22</v>
      </c>
      <c r="D87" s="4" t="s">
        <v>23</v>
      </c>
      <c r="E87" s="4">
        <v>758</v>
      </c>
      <c r="I87" s="4" t="s">
        <v>332</v>
      </c>
      <c r="M87" s="4" t="s">
        <v>40</v>
      </c>
      <c r="N87" s="4" t="s">
        <v>26</v>
      </c>
      <c r="O87" s="4">
        <v>36.5</v>
      </c>
      <c r="P87" s="4">
        <v>18</v>
      </c>
      <c r="Q87" s="4" t="s">
        <v>25</v>
      </c>
      <c r="R87" s="4" t="s">
        <v>26</v>
      </c>
      <c r="S87" s="4" t="s">
        <v>26</v>
      </c>
      <c r="U87" s="4" t="s">
        <v>27</v>
      </c>
      <c r="W87" s="4" t="s">
        <v>27</v>
      </c>
      <c r="X87" s="4" t="s">
        <v>27</v>
      </c>
      <c r="Y87" s="4" t="s">
        <v>27</v>
      </c>
      <c r="Z87" s="4" t="s">
        <v>31</v>
      </c>
    </row>
    <row r="88" spans="1:26" ht="12.5" x14ac:dyDescent="0.25">
      <c r="A88" s="2">
        <v>44615.350971747685</v>
      </c>
      <c r="B88" s="3" t="s">
        <v>221</v>
      </c>
      <c r="C88" s="4" t="s">
        <v>22</v>
      </c>
      <c r="D88" s="4" t="s">
        <v>23</v>
      </c>
      <c r="E88" s="4">
        <v>783</v>
      </c>
      <c r="I88" s="4" t="s">
        <v>328</v>
      </c>
      <c r="J88" s="4" t="s">
        <v>329</v>
      </c>
      <c r="M88" s="4" t="s">
        <v>40</v>
      </c>
      <c r="N88" s="4" t="s">
        <v>26</v>
      </c>
      <c r="O88" s="4">
        <v>36.4</v>
      </c>
      <c r="P88" s="4">
        <v>20</v>
      </c>
      <c r="Q88" s="4" t="s">
        <v>25</v>
      </c>
      <c r="R88" s="4" t="s">
        <v>26</v>
      </c>
      <c r="S88" s="4" t="s">
        <v>26</v>
      </c>
      <c r="U88" s="4" t="s">
        <v>27</v>
      </c>
      <c r="W88" s="4" t="s">
        <v>27</v>
      </c>
      <c r="X88" s="4" t="s">
        <v>27</v>
      </c>
      <c r="Y88" s="4" t="s">
        <v>45</v>
      </c>
      <c r="Z88" s="4" t="s">
        <v>31</v>
      </c>
    </row>
    <row r="89" spans="1:26" ht="12.5" x14ac:dyDescent="0.25">
      <c r="A89" s="2">
        <v>44615.352314872682</v>
      </c>
      <c r="B89" s="4" t="s">
        <v>361</v>
      </c>
      <c r="C89" s="4" t="s">
        <v>34</v>
      </c>
      <c r="G89" s="4" t="s">
        <v>362</v>
      </c>
      <c r="H89" s="4" t="s">
        <v>363</v>
      </c>
      <c r="I89" s="4" t="s">
        <v>330</v>
      </c>
      <c r="K89" s="4" t="s">
        <v>350</v>
      </c>
      <c r="M89" s="4" t="s">
        <v>24</v>
      </c>
      <c r="O89" s="4">
        <v>36.4</v>
      </c>
      <c r="P89" s="4">
        <v>74</v>
      </c>
      <c r="Q89" s="4" t="s">
        <v>25</v>
      </c>
      <c r="R89" s="4" t="s">
        <v>26</v>
      </c>
      <c r="S89" s="4" t="s">
        <v>26</v>
      </c>
      <c r="U89" s="4" t="s">
        <v>27</v>
      </c>
      <c r="W89" s="4" t="s">
        <v>27</v>
      </c>
      <c r="X89" s="4" t="s">
        <v>27</v>
      </c>
      <c r="Y89" s="4" t="s">
        <v>27</v>
      </c>
      <c r="Z89" s="4" t="s">
        <v>31</v>
      </c>
    </row>
    <row r="90" spans="1:26" ht="12.5" x14ac:dyDescent="0.25">
      <c r="A90" s="2">
        <v>44615.354651817128</v>
      </c>
      <c r="B90" s="3" t="s">
        <v>313</v>
      </c>
      <c r="C90" s="4" t="s">
        <v>22</v>
      </c>
      <c r="D90" s="4" t="s">
        <v>23</v>
      </c>
      <c r="E90" s="4">
        <v>756</v>
      </c>
      <c r="I90" s="4" t="s">
        <v>332</v>
      </c>
      <c r="M90" s="4" t="s">
        <v>24</v>
      </c>
      <c r="O90" s="4">
        <v>36.200000000000003</v>
      </c>
      <c r="P90" s="4">
        <v>22</v>
      </c>
      <c r="Q90" s="4" t="s">
        <v>25</v>
      </c>
      <c r="R90" s="4" t="s">
        <v>26</v>
      </c>
      <c r="S90" s="4" t="s">
        <v>26</v>
      </c>
      <c r="U90" s="4" t="s">
        <v>27</v>
      </c>
      <c r="W90" s="4" t="s">
        <v>27</v>
      </c>
      <c r="X90" s="4" t="s">
        <v>27</v>
      </c>
      <c r="Y90" s="4" t="s">
        <v>27</v>
      </c>
      <c r="Z90" s="4" t="s">
        <v>31</v>
      </c>
    </row>
    <row r="91" spans="1:26" ht="12.5" x14ac:dyDescent="0.25">
      <c r="A91" s="2">
        <v>44615.355582766206</v>
      </c>
      <c r="B91" s="3" t="s">
        <v>74</v>
      </c>
      <c r="C91" s="4" t="s">
        <v>22</v>
      </c>
      <c r="D91" s="4" t="s">
        <v>23</v>
      </c>
      <c r="E91" s="4">
        <v>736</v>
      </c>
      <c r="I91" s="4" t="s">
        <v>330</v>
      </c>
      <c r="K91" s="4" t="s">
        <v>331</v>
      </c>
      <c r="M91" s="4" t="s">
        <v>40</v>
      </c>
      <c r="N91" s="4" t="s">
        <v>26</v>
      </c>
      <c r="O91" s="4">
        <v>36.5</v>
      </c>
      <c r="P91" s="4">
        <v>14</v>
      </c>
      <c r="Q91" s="4" t="s">
        <v>25</v>
      </c>
      <c r="R91" s="4" t="s">
        <v>26</v>
      </c>
      <c r="S91" s="4" t="s">
        <v>26</v>
      </c>
      <c r="U91" s="4" t="s">
        <v>27</v>
      </c>
      <c r="W91" s="4" t="s">
        <v>27</v>
      </c>
      <c r="X91" s="4" t="s">
        <v>27</v>
      </c>
      <c r="Y91" s="4" t="s">
        <v>27</v>
      </c>
      <c r="Z91" s="4" t="s">
        <v>31</v>
      </c>
    </row>
    <row r="92" spans="1:26" ht="12.5" x14ac:dyDescent="0.25">
      <c r="A92" s="2">
        <v>44615.356765590273</v>
      </c>
      <c r="B92" s="3" t="s">
        <v>169</v>
      </c>
      <c r="C92" s="4" t="s">
        <v>22</v>
      </c>
      <c r="D92" s="4" t="s">
        <v>23</v>
      </c>
      <c r="E92" s="4">
        <v>777</v>
      </c>
      <c r="I92" s="4" t="s">
        <v>332</v>
      </c>
      <c r="M92" s="4" t="s">
        <v>40</v>
      </c>
      <c r="N92" s="4" t="s">
        <v>26</v>
      </c>
      <c r="O92" s="4">
        <v>36.200000000000003</v>
      </c>
      <c r="P92" s="4">
        <v>15</v>
      </c>
      <c r="Q92" s="4" t="s">
        <v>25</v>
      </c>
      <c r="R92" s="4" t="s">
        <v>26</v>
      </c>
      <c r="S92" s="4" t="s">
        <v>26</v>
      </c>
      <c r="U92" s="4" t="s">
        <v>27</v>
      </c>
      <c r="W92" s="4" t="s">
        <v>27</v>
      </c>
      <c r="X92" s="4" t="s">
        <v>27</v>
      </c>
      <c r="Y92" s="4" t="s">
        <v>27</v>
      </c>
      <c r="Z92" s="4" t="s">
        <v>31</v>
      </c>
    </row>
    <row r="93" spans="1:26" ht="12.5" x14ac:dyDescent="0.25">
      <c r="A93" s="2">
        <v>44615.358550520832</v>
      </c>
      <c r="B93" s="3" t="s">
        <v>147</v>
      </c>
      <c r="C93" s="4" t="s">
        <v>22</v>
      </c>
      <c r="D93" s="4" t="s">
        <v>23</v>
      </c>
      <c r="E93" s="4">
        <v>721</v>
      </c>
      <c r="I93" s="4" t="s">
        <v>332</v>
      </c>
      <c r="M93" s="4" t="s">
        <v>24</v>
      </c>
      <c r="O93" s="4">
        <v>36.4</v>
      </c>
      <c r="P93" s="4">
        <v>20</v>
      </c>
      <c r="Q93" s="4" t="s">
        <v>25</v>
      </c>
      <c r="R93" s="4" t="s">
        <v>26</v>
      </c>
      <c r="S93" s="4" t="s">
        <v>26</v>
      </c>
      <c r="U93" s="4" t="s">
        <v>27</v>
      </c>
      <c r="W93" s="4" t="s">
        <v>27</v>
      </c>
      <c r="X93" s="4" t="s">
        <v>27</v>
      </c>
      <c r="Y93" s="4" t="s">
        <v>45</v>
      </c>
      <c r="Z93" s="4" t="s">
        <v>31</v>
      </c>
    </row>
    <row r="94" spans="1:26" ht="12.5" x14ac:dyDescent="0.25">
      <c r="A94" s="2">
        <v>44615.358666446758</v>
      </c>
      <c r="B94" s="3" t="s">
        <v>157</v>
      </c>
      <c r="C94" s="4" t="s">
        <v>22</v>
      </c>
      <c r="D94" s="4" t="s">
        <v>23</v>
      </c>
      <c r="E94" s="4">
        <v>140</v>
      </c>
      <c r="I94" s="4" t="s">
        <v>328</v>
      </c>
      <c r="J94" s="4" t="s">
        <v>334</v>
      </c>
      <c r="M94" s="4" t="s">
        <v>24</v>
      </c>
      <c r="O94" s="4">
        <v>36.299999999999997</v>
      </c>
      <c r="P94" s="4">
        <v>31</v>
      </c>
      <c r="Q94" s="4" t="s">
        <v>25</v>
      </c>
      <c r="R94" s="4" t="s">
        <v>26</v>
      </c>
      <c r="S94" s="4" t="s">
        <v>26</v>
      </c>
      <c r="U94" s="4" t="s">
        <v>27</v>
      </c>
      <c r="W94" s="4" t="s">
        <v>27</v>
      </c>
      <c r="X94" s="4" t="s">
        <v>27</v>
      </c>
      <c r="Y94" s="4" t="s">
        <v>27</v>
      </c>
      <c r="Z94" s="4" t="s">
        <v>31</v>
      </c>
    </row>
    <row r="95" spans="1:26" ht="12.5" x14ac:dyDescent="0.25">
      <c r="A95" s="2">
        <v>44615.36018398148</v>
      </c>
      <c r="B95" s="3" t="s">
        <v>58</v>
      </c>
      <c r="C95" s="4" t="s">
        <v>22</v>
      </c>
      <c r="D95" s="4" t="s">
        <v>23</v>
      </c>
      <c r="E95" s="4">
        <v>800</v>
      </c>
      <c r="I95" s="4" t="s">
        <v>330</v>
      </c>
      <c r="K95" s="4" t="s">
        <v>350</v>
      </c>
      <c r="M95" s="4" t="s">
        <v>24</v>
      </c>
      <c r="O95" s="4">
        <v>36.200000000000003</v>
      </c>
      <c r="P95" s="4">
        <v>19</v>
      </c>
      <c r="Q95" s="4" t="s">
        <v>25</v>
      </c>
      <c r="R95" s="4" t="s">
        <v>26</v>
      </c>
      <c r="S95" s="4" t="s">
        <v>26</v>
      </c>
      <c r="U95" s="4" t="s">
        <v>27</v>
      </c>
      <c r="W95" s="4" t="s">
        <v>27</v>
      </c>
      <c r="X95" s="4" t="s">
        <v>27</v>
      </c>
      <c r="Y95" s="4" t="s">
        <v>27</v>
      </c>
      <c r="Z95" s="4" t="s">
        <v>31</v>
      </c>
    </row>
    <row r="96" spans="1:26" ht="12.5" x14ac:dyDescent="0.25">
      <c r="A96" s="2">
        <v>44615.362156319447</v>
      </c>
      <c r="B96" s="3" t="s">
        <v>165</v>
      </c>
      <c r="C96" s="4" t="s">
        <v>22</v>
      </c>
      <c r="D96" s="4" t="s">
        <v>23</v>
      </c>
      <c r="E96" s="4">
        <v>668</v>
      </c>
      <c r="I96" s="4" t="s">
        <v>332</v>
      </c>
      <c r="M96" s="4" t="s">
        <v>40</v>
      </c>
      <c r="N96" s="4" t="s">
        <v>26</v>
      </c>
      <c r="O96" s="4">
        <v>36.4</v>
      </c>
      <c r="P96" s="4">
        <v>19</v>
      </c>
      <c r="Q96" s="4" t="s">
        <v>25</v>
      </c>
      <c r="R96" s="4" t="s">
        <v>26</v>
      </c>
      <c r="S96" s="4" t="s">
        <v>26</v>
      </c>
      <c r="U96" s="4" t="s">
        <v>27</v>
      </c>
      <c r="W96" s="4" t="s">
        <v>27</v>
      </c>
      <c r="X96" s="4" t="s">
        <v>27</v>
      </c>
      <c r="Y96" s="4" t="s">
        <v>27</v>
      </c>
      <c r="Z96" s="4" t="s">
        <v>31</v>
      </c>
    </row>
    <row r="97" spans="1:26" ht="12.5" x14ac:dyDescent="0.25">
      <c r="A97" s="2">
        <v>44615.362267442135</v>
      </c>
      <c r="B97" s="3" t="s">
        <v>108</v>
      </c>
      <c r="C97" s="4" t="s">
        <v>22</v>
      </c>
      <c r="D97" s="4" t="s">
        <v>23</v>
      </c>
      <c r="E97" s="3" t="s">
        <v>109</v>
      </c>
      <c r="I97" s="4" t="s">
        <v>332</v>
      </c>
      <c r="M97" s="4" t="s">
        <v>24</v>
      </c>
      <c r="O97" s="4">
        <v>36</v>
      </c>
      <c r="P97" s="4">
        <v>14</v>
      </c>
      <c r="Q97" s="4" t="s">
        <v>25</v>
      </c>
      <c r="R97" s="4" t="s">
        <v>26</v>
      </c>
      <c r="S97" s="4" t="s">
        <v>26</v>
      </c>
      <c r="U97" s="4" t="s">
        <v>41</v>
      </c>
      <c r="W97" s="4" t="s">
        <v>27</v>
      </c>
      <c r="X97" s="4" t="s">
        <v>27</v>
      </c>
      <c r="Y97" s="4" t="s">
        <v>272</v>
      </c>
      <c r="Z97" s="4" t="s">
        <v>31</v>
      </c>
    </row>
    <row r="98" spans="1:26" ht="12.5" x14ac:dyDescent="0.25">
      <c r="A98" s="2">
        <v>44615.36237347222</v>
      </c>
      <c r="B98" s="3" t="s">
        <v>183</v>
      </c>
      <c r="C98" s="4" t="s">
        <v>22</v>
      </c>
      <c r="D98" s="4" t="s">
        <v>23</v>
      </c>
      <c r="E98" s="4">
        <v>113</v>
      </c>
      <c r="I98" s="4" t="s">
        <v>332</v>
      </c>
      <c r="M98" s="4" t="s">
        <v>40</v>
      </c>
      <c r="N98" s="4" t="s">
        <v>26</v>
      </c>
      <c r="O98" s="4">
        <v>36.5</v>
      </c>
      <c r="P98" s="4">
        <v>18</v>
      </c>
      <c r="Q98" s="4" t="s">
        <v>25</v>
      </c>
      <c r="R98" s="4" t="s">
        <v>26</v>
      </c>
      <c r="S98" s="4" t="s">
        <v>26</v>
      </c>
      <c r="U98" s="4" t="s">
        <v>41</v>
      </c>
      <c r="W98" s="4" t="s">
        <v>28</v>
      </c>
      <c r="X98" s="4" t="s">
        <v>29</v>
      </c>
      <c r="Y98" s="4" t="s">
        <v>30</v>
      </c>
      <c r="Z98" s="4" t="s">
        <v>31</v>
      </c>
    </row>
    <row r="99" spans="1:26" ht="12.5" x14ac:dyDescent="0.25">
      <c r="A99" s="2">
        <v>44615.363695034721</v>
      </c>
      <c r="B99" s="3" t="s">
        <v>138</v>
      </c>
      <c r="C99" s="4" t="s">
        <v>22</v>
      </c>
      <c r="D99" s="4" t="s">
        <v>78</v>
      </c>
      <c r="F99" s="4" t="s">
        <v>139</v>
      </c>
      <c r="I99" s="4" t="s">
        <v>332</v>
      </c>
      <c r="M99" s="4" t="s">
        <v>24</v>
      </c>
      <c r="O99" s="4">
        <v>36.200000000000003</v>
      </c>
      <c r="P99" s="4">
        <v>16</v>
      </c>
      <c r="Q99" s="4" t="s">
        <v>25</v>
      </c>
      <c r="R99" s="4" t="s">
        <v>26</v>
      </c>
      <c r="S99" s="4" t="s">
        <v>26</v>
      </c>
      <c r="U99" s="4" t="s">
        <v>27</v>
      </c>
      <c r="W99" s="4" t="s">
        <v>27</v>
      </c>
      <c r="X99" s="4" t="s">
        <v>27</v>
      </c>
      <c r="Y99" s="4" t="s">
        <v>45</v>
      </c>
      <c r="Z99" s="4" t="s">
        <v>31</v>
      </c>
    </row>
    <row r="100" spans="1:26" ht="12.5" x14ac:dyDescent="0.25">
      <c r="A100" s="2">
        <v>44615.368773587965</v>
      </c>
      <c r="B100" s="3" t="s">
        <v>217</v>
      </c>
      <c r="C100" s="4" t="s">
        <v>34</v>
      </c>
      <c r="G100" s="4" t="s">
        <v>218</v>
      </c>
      <c r="H100" s="4" t="s">
        <v>219</v>
      </c>
      <c r="I100" s="4" t="s">
        <v>330</v>
      </c>
      <c r="K100" s="4" t="s">
        <v>350</v>
      </c>
      <c r="M100" s="4" t="s">
        <v>24</v>
      </c>
      <c r="O100" s="4">
        <v>36.4</v>
      </c>
      <c r="P100" s="4">
        <v>18</v>
      </c>
      <c r="Q100" s="4" t="s">
        <v>25</v>
      </c>
      <c r="R100" s="4" t="s">
        <v>26</v>
      </c>
      <c r="S100" s="4" t="s">
        <v>26</v>
      </c>
      <c r="U100" s="4" t="s">
        <v>27</v>
      </c>
      <c r="W100" s="4" t="s">
        <v>27</v>
      </c>
      <c r="X100" s="4" t="s">
        <v>27</v>
      </c>
      <c r="Y100" s="4" t="s">
        <v>27</v>
      </c>
      <c r="Z100" s="4" t="s">
        <v>31</v>
      </c>
    </row>
    <row r="101" spans="1:26" ht="12.5" x14ac:dyDescent="0.25">
      <c r="A101" s="2">
        <v>44615.368976863421</v>
      </c>
      <c r="B101" s="3" t="s">
        <v>123</v>
      </c>
      <c r="C101" s="4" t="s">
        <v>34</v>
      </c>
      <c r="G101" s="4" t="s">
        <v>290</v>
      </c>
      <c r="H101" s="4" t="s">
        <v>291</v>
      </c>
      <c r="I101" s="4" t="s">
        <v>328</v>
      </c>
      <c r="J101" s="4" t="s">
        <v>329</v>
      </c>
      <c r="M101" s="4" t="s">
        <v>24</v>
      </c>
      <c r="O101" s="4">
        <v>36.200000000000003</v>
      </c>
      <c r="P101" s="4">
        <v>15</v>
      </c>
      <c r="Q101" s="4" t="s">
        <v>25</v>
      </c>
      <c r="R101" s="4" t="s">
        <v>26</v>
      </c>
      <c r="S101" s="4" t="s">
        <v>26</v>
      </c>
      <c r="U101" s="4" t="s">
        <v>27</v>
      </c>
      <c r="W101" s="4" t="s">
        <v>27</v>
      </c>
      <c r="X101" s="4" t="s">
        <v>27</v>
      </c>
      <c r="Y101" s="4" t="s">
        <v>45</v>
      </c>
      <c r="Z101" s="4" t="s">
        <v>31</v>
      </c>
    </row>
    <row r="102" spans="1:26" ht="12.5" x14ac:dyDescent="0.25">
      <c r="A102" s="2">
        <v>44615.375570925928</v>
      </c>
      <c r="B102" s="3" t="s">
        <v>184</v>
      </c>
      <c r="C102" s="4" t="s">
        <v>22</v>
      </c>
      <c r="D102" s="4" t="s">
        <v>23</v>
      </c>
      <c r="E102" s="4">
        <v>445</v>
      </c>
      <c r="I102" s="4" t="s">
        <v>332</v>
      </c>
      <c r="M102" s="4" t="s">
        <v>40</v>
      </c>
      <c r="N102" s="4" t="s">
        <v>26</v>
      </c>
      <c r="O102" s="4">
        <v>36</v>
      </c>
      <c r="P102" s="4">
        <v>16</v>
      </c>
      <c r="Q102" s="4" t="s">
        <v>25</v>
      </c>
      <c r="R102" s="4" t="s">
        <v>26</v>
      </c>
      <c r="S102" s="4" t="s">
        <v>26</v>
      </c>
      <c r="U102" s="4" t="s">
        <v>27</v>
      </c>
      <c r="W102" s="4" t="s">
        <v>27</v>
      </c>
      <c r="X102" s="4" t="s">
        <v>27</v>
      </c>
      <c r="Y102" s="4" t="s">
        <v>27</v>
      </c>
      <c r="Z102" s="4" t="s">
        <v>31</v>
      </c>
    </row>
    <row r="103" spans="1:26" ht="12.5" x14ac:dyDescent="0.25">
      <c r="A103" s="2">
        <v>44615.376006412036</v>
      </c>
      <c r="B103" s="3" t="s">
        <v>159</v>
      </c>
      <c r="C103" s="4" t="s">
        <v>22</v>
      </c>
      <c r="D103" s="4" t="s">
        <v>23</v>
      </c>
      <c r="E103" s="4">
        <v>443</v>
      </c>
      <c r="I103" s="4" t="s">
        <v>332</v>
      </c>
      <c r="M103" s="4" t="s">
        <v>40</v>
      </c>
      <c r="N103" s="4" t="s">
        <v>26</v>
      </c>
      <c r="O103" s="4">
        <v>36.6</v>
      </c>
      <c r="P103" s="4">
        <v>20</v>
      </c>
      <c r="Q103" s="4" t="s">
        <v>25</v>
      </c>
      <c r="R103" s="4" t="s">
        <v>26</v>
      </c>
      <c r="S103" s="4" t="s">
        <v>26</v>
      </c>
      <c r="U103" s="4" t="s">
        <v>27</v>
      </c>
      <c r="W103" s="4" t="s">
        <v>27</v>
      </c>
      <c r="X103" s="4" t="s">
        <v>27</v>
      </c>
      <c r="Y103" s="4" t="s">
        <v>27</v>
      </c>
      <c r="Z103" s="4" t="s">
        <v>31</v>
      </c>
    </row>
    <row r="104" spans="1:26" ht="12.5" x14ac:dyDescent="0.25">
      <c r="A104" s="2">
        <v>44615.376834131945</v>
      </c>
      <c r="B104" s="3" t="s">
        <v>364</v>
      </c>
      <c r="C104" s="4" t="s">
        <v>22</v>
      </c>
      <c r="D104" s="4" t="s">
        <v>23</v>
      </c>
      <c r="E104" s="4">
        <v>612</v>
      </c>
      <c r="I104" s="4" t="s">
        <v>330</v>
      </c>
      <c r="K104" s="4" t="s">
        <v>334</v>
      </c>
      <c r="M104" s="4" t="s">
        <v>24</v>
      </c>
      <c r="O104" s="4">
        <v>36</v>
      </c>
      <c r="P104" s="4">
        <v>19</v>
      </c>
      <c r="Q104" s="4" t="s">
        <v>25</v>
      </c>
      <c r="R104" s="4" t="s">
        <v>26</v>
      </c>
      <c r="S104" s="4" t="s">
        <v>26</v>
      </c>
      <c r="U104" s="4" t="s">
        <v>27</v>
      </c>
      <c r="W104" s="4" t="s">
        <v>27</v>
      </c>
      <c r="X104" s="4" t="s">
        <v>27</v>
      </c>
      <c r="Y104" s="4" t="s">
        <v>27</v>
      </c>
      <c r="Z104" s="4" t="s">
        <v>31</v>
      </c>
    </row>
    <row r="105" spans="1:26" ht="12.5" x14ac:dyDescent="0.25">
      <c r="A105" s="2">
        <v>44615.380019444448</v>
      </c>
      <c r="B105" s="3" t="s">
        <v>244</v>
      </c>
      <c r="C105" s="4" t="s">
        <v>34</v>
      </c>
      <c r="G105" s="4" t="s">
        <v>245</v>
      </c>
      <c r="H105" s="4" t="s">
        <v>246</v>
      </c>
      <c r="I105" s="4" t="s">
        <v>328</v>
      </c>
      <c r="J105" s="4" t="s">
        <v>334</v>
      </c>
      <c r="M105" s="4" t="s">
        <v>40</v>
      </c>
      <c r="N105" s="4" t="s">
        <v>26</v>
      </c>
      <c r="O105" s="4">
        <v>37</v>
      </c>
      <c r="P105" s="4">
        <v>20</v>
      </c>
      <c r="Q105" s="4" t="s">
        <v>25</v>
      </c>
      <c r="R105" s="4" t="s">
        <v>26</v>
      </c>
      <c r="S105" s="4" t="s">
        <v>26</v>
      </c>
      <c r="U105" s="4" t="s">
        <v>27</v>
      </c>
      <c r="W105" s="4" t="s">
        <v>28</v>
      </c>
      <c r="X105" s="4" t="s">
        <v>29</v>
      </c>
      <c r="Y105" s="4" t="s">
        <v>45</v>
      </c>
      <c r="Z105" s="4" t="s">
        <v>31</v>
      </c>
    </row>
    <row r="106" spans="1:26" ht="12.5" x14ac:dyDescent="0.25">
      <c r="A106" s="2">
        <v>44615.383813599532</v>
      </c>
      <c r="B106" s="3" t="s">
        <v>251</v>
      </c>
      <c r="C106" s="4" t="s">
        <v>22</v>
      </c>
      <c r="D106" s="4" t="s">
        <v>23</v>
      </c>
      <c r="E106" s="4">
        <v>775</v>
      </c>
      <c r="I106" s="4" t="s">
        <v>328</v>
      </c>
      <c r="J106" s="4" t="s">
        <v>334</v>
      </c>
      <c r="M106" s="4" t="s">
        <v>40</v>
      </c>
      <c r="N106" s="4" t="s">
        <v>26</v>
      </c>
      <c r="O106" s="4">
        <v>36</v>
      </c>
      <c r="P106" s="4">
        <v>16</v>
      </c>
      <c r="Q106" s="4" t="s">
        <v>25</v>
      </c>
      <c r="R106" s="4" t="s">
        <v>26</v>
      </c>
      <c r="S106" s="4" t="s">
        <v>26</v>
      </c>
      <c r="U106" s="4" t="s">
        <v>27</v>
      </c>
      <c r="W106" s="4" t="s">
        <v>27</v>
      </c>
      <c r="X106" s="4" t="s">
        <v>27</v>
      </c>
      <c r="Y106" s="4" t="s">
        <v>60</v>
      </c>
      <c r="Z106" s="4" t="s">
        <v>31</v>
      </c>
    </row>
    <row r="107" spans="1:26" ht="12.5" x14ac:dyDescent="0.25">
      <c r="A107" s="2">
        <v>44615.384888067128</v>
      </c>
      <c r="B107" s="3" t="s">
        <v>212</v>
      </c>
      <c r="C107" s="4" t="s">
        <v>22</v>
      </c>
      <c r="D107" s="4" t="s">
        <v>78</v>
      </c>
      <c r="F107" s="4" t="s">
        <v>213</v>
      </c>
      <c r="I107" s="4" t="s">
        <v>26</v>
      </c>
      <c r="L107" s="4" t="s">
        <v>26</v>
      </c>
      <c r="M107" s="4" t="s">
        <v>40</v>
      </c>
      <c r="N107" s="4" t="s">
        <v>26</v>
      </c>
      <c r="O107" s="4">
        <v>36.4</v>
      </c>
      <c r="P107" s="4">
        <v>42</v>
      </c>
      <c r="Q107" s="4" t="s">
        <v>25</v>
      </c>
      <c r="R107" s="4" t="s">
        <v>26</v>
      </c>
      <c r="S107" s="4" t="s">
        <v>26</v>
      </c>
      <c r="U107" s="4" t="s">
        <v>27</v>
      </c>
      <c r="W107" s="4" t="s">
        <v>27</v>
      </c>
      <c r="X107" s="4" t="s">
        <v>27</v>
      </c>
      <c r="Y107" s="4" t="s">
        <v>27</v>
      </c>
      <c r="Z107" s="4" t="s">
        <v>31</v>
      </c>
    </row>
    <row r="108" spans="1:26" ht="12.5" x14ac:dyDescent="0.25">
      <c r="A108" s="2">
        <v>44615.386977592592</v>
      </c>
      <c r="B108" s="3" t="s">
        <v>144</v>
      </c>
      <c r="C108" s="4" t="s">
        <v>22</v>
      </c>
      <c r="D108" s="4" t="s">
        <v>23</v>
      </c>
      <c r="E108" s="4">
        <v>709</v>
      </c>
      <c r="I108" s="4" t="s">
        <v>332</v>
      </c>
      <c r="M108" s="4" t="s">
        <v>24</v>
      </c>
      <c r="O108" s="4">
        <v>36.6</v>
      </c>
      <c r="P108" s="4">
        <v>12</v>
      </c>
      <c r="Q108" s="4" t="s">
        <v>25</v>
      </c>
      <c r="R108" s="4" t="s">
        <v>26</v>
      </c>
      <c r="S108" s="4" t="s">
        <v>26</v>
      </c>
      <c r="U108" s="4" t="s">
        <v>27</v>
      </c>
      <c r="W108" s="4" t="s">
        <v>27</v>
      </c>
      <c r="X108" s="4" t="s">
        <v>29</v>
      </c>
      <c r="Y108" s="4" t="s">
        <v>60</v>
      </c>
      <c r="Z108" s="4" t="s">
        <v>31</v>
      </c>
    </row>
    <row r="109" spans="1:26" ht="12.5" x14ac:dyDescent="0.25">
      <c r="A109" s="2">
        <v>44615.389434178243</v>
      </c>
      <c r="B109" s="3" t="s">
        <v>166</v>
      </c>
      <c r="C109" s="4" t="s">
        <v>22</v>
      </c>
      <c r="D109" s="4" t="s">
        <v>23</v>
      </c>
      <c r="E109" s="4">
        <v>801</v>
      </c>
      <c r="I109" s="4" t="s">
        <v>328</v>
      </c>
      <c r="J109" s="4" t="s">
        <v>334</v>
      </c>
      <c r="M109" s="4" t="s">
        <v>24</v>
      </c>
      <c r="O109" s="4">
        <v>36</v>
      </c>
      <c r="P109" s="4">
        <v>20</v>
      </c>
      <c r="Q109" s="4" t="s">
        <v>25</v>
      </c>
      <c r="R109" s="4" t="s">
        <v>26</v>
      </c>
      <c r="S109" s="4" t="s">
        <v>26</v>
      </c>
      <c r="U109" s="4" t="s">
        <v>27</v>
      </c>
      <c r="W109" s="4" t="s">
        <v>27</v>
      </c>
      <c r="X109" s="4" t="s">
        <v>27</v>
      </c>
      <c r="Y109" s="4" t="s">
        <v>27</v>
      </c>
      <c r="Z109" s="4" t="s">
        <v>31</v>
      </c>
    </row>
    <row r="110" spans="1:26" ht="12.5" x14ac:dyDescent="0.25">
      <c r="A110" s="2">
        <v>44615.393000983793</v>
      </c>
      <c r="B110" s="3" t="s">
        <v>365</v>
      </c>
      <c r="C110" s="4" t="s">
        <v>22</v>
      </c>
      <c r="D110" s="4" t="s">
        <v>23</v>
      </c>
      <c r="E110" s="4">
        <v>674</v>
      </c>
      <c r="I110" s="4" t="s">
        <v>328</v>
      </c>
      <c r="J110" s="4" t="s">
        <v>334</v>
      </c>
      <c r="M110" s="4" t="s">
        <v>24</v>
      </c>
      <c r="O110" s="4">
        <v>36.4</v>
      </c>
      <c r="P110" s="4">
        <v>20</v>
      </c>
      <c r="Q110" s="4" t="s">
        <v>25</v>
      </c>
      <c r="R110" s="4" t="s">
        <v>26</v>
      </c>
      <c r="S110" s="4" t="s">
        <v>26</v>
      </c>
      <c r="U110" s="4" t="s">
        <v>27</v>
      </c>
      <c r="W110" s="4" t="s">
        <v>27</v>
      </c>
      <c r="X110" s="4" t="s">
        <v>27</v>
      </c>
      <c r="Y110" s="4" t="s">
        <v>45</v>
      </c>
      <c r="Z110" s="4" t="s">
        <v>31</v>
      </c>
    </row>
    <row r="111" spans="1:26" ht="12.5" x14ac:dyDescent="0.25">
      <c r="A111" s="2">
        <v>44615.394207048608</v>
      </c>
      <c r="B111" s="3" t="s">
        <v>171</v>
      </c>
      <c r="C111" s="4" t="s">
        <v>22</v>
      </c>
      <c r="D111" s="4" t="s">
        <v>23</v>
      </c>
      <c r="E111" s="4">
        <v>719</v>
      </c>
      <c r="I111" s="4" t="s">
        <v>328</v>
      </c>
      <c r="J111" s="4" t="s">
        <v>338</v>
      </c>
      <c r="M111" s="4" t="s">
        <v>24</v>
      </c>
      <c r="O111" s="4">
        <v>36.5</v>
      </c>
      <c r="P111" s="4">
        <v>26</v>
      </c>
      <c r="Q111" s="4" t="s">
        <v>25</v>
      </c>
      <c r="R111" s="4" t="s">
        <v>26</v>
      </c>
      <c r="S111" s="4" t="s">
        <v>26</v>
      </c>
      <c r="U111" s="4" t="s">
        <v>27</v>
      </c>
      <c r="W111" s="4" t="s">
        <v>27</v>
      </c>
      <c r="X111" s="4" t="s">
        <v>27</v>
      </c>
      <c r="Y111" s="4" t="s">
        <v>45</v>
      </c>
      <c r="Z111" s="4" t="s">
        <v>31</v>
      </c>
    </row>
    <row r="112" spans="1:26" ht="12.5" x14ac:dyDescent="0.25">
      <c r="A112" s="2">
        <v>44615.398134872681</v>
      </c>
      <c r="B112" s="3" t="s">
        <v>178</v>
      </c>
      <c r="C112" s="4" t="s">
        <v>34</v>
      </c>
      <c r="G112" s="4" t="s">
        <v>366</v>
      </c>
      <c r="H112" s="4" t="s">
        <v>367</v>
      </c>
      <c r="I112" s="4" t="s">
        <v>328</v>
      </c>
      <c r="J112" s="4" t="s">
        <v>329</v>
      </c>
      <c r="M112" s="4" t="s">
        <v>24</v>
      </c>
      <c r="O112" s="4">
        <v>35.700000000000003</v>
      </c>
      <c r="P112" s="4">
        <v>18</v>
      </c>
      <c r="Q112" s="4" t="s">
        <v>25</v>
      </c>
      <c r="R112" s="4" t="s">
        <v>26</v>
      </c>
      <c r="S112" s="4" t="s">
        <v>26</v>
      </c>
      <c r="U112" s="4" t="s">
        <v>27</v>
      </c>
      <c r="W112" s="4" t="s">
        <v>27</v>
      </c>
      <c r="X112" s="4" t="s">
        <v>27</v>
      </c>
      <c r="Y112" s="4" t="s">
        <v>27</v>
      </c>
      <c r="Z112" s="4" t="s">
        <v>31</v>
      </c>
    </row>
    <row r="113" spans="1:26" ht="12.5" x14ac:dyDescent="0.25">
      <c r="A113" s="2">
        <v>44615.399518668986</v>
      </c>
      <c r="B113" s="3" t="s">
        <v>150</v>
      </c>
      <c r="C113" s="4" t="s">
        <v>22</v>
      </c>
      <c r="D113" s="4" t="s">
        <v>78</v>
      </c>
      <c r="F113" s="4" t="s">
        <v>151</v>
      </c>
      <c r="I113" s="4" t="s">
        <v>330</v>
      </c>
      <c r="K113" s="4" t="s">
        <v>337</v>
      </c>
      <c r="M113" s="4" t="s">
        <v>40</v>
      </c>
      <c r="N113" s="4" t="s">
        <v>26</v>
      </c>
      <c r="O113" s="4">
        <v>36.4</v>
      </c>
      <c r="P113" s="4">
        <v>18</v>
      </c>
      <c r="Q113" s="4" t="s">
        <v>25</v>
      </c>
      <c r="R113" s="4" t="s">
        <v>26</v>
      </c>
      <c r="S113" s="4" t="s">
        <v>26</v>
      </c>
      <c r="U113" s="4" t="s">
        <v>27</v>
      </c>
      <c r="W113" s="4" t="s">
        <v>27</v>
      </c>
      <c r="X113" s="4" t="s">
        <v>27</v>
      </c>
      <c r="Y113" s="4" t="s">
        <v>27</v>
      </c>
      <c r="Z113" s="4" t="s">
        <v>31</v>
      </c>
    </row>
    <row r="114" spans="1:26" ht="12.5" x14ac:dyDescent="0.25">
      <c r="A114" s="2">
        <v>44615.409119999997</v>
      </c>
      <c r="B114" s="3" t="s">
        <v>181</v>
      </c>
      <c r="C114" s="4" t="s">
        <v>22</v>
      </c>
      <c r="D114" s="4" t="s">
        <v>23</v>
      </c>
      <c r="E114" s="4">
        <v>458</v>
      </c>
      <c r="I114" s="4" t="s">
        <v>332</v>
      </c>
      <c r="M114" s="4" t="s">
        <v>40</v>
      </c>
      <c r="N114" s="4" t="s">
        <v>26</v>
      </c>
      <c r="O114" s="4">
        <v>36</v>
      </c>
      <c r="P114" s="4">
        <v>16</v>
      </c>
      <c r="Q114" s="4" t="s">
        <v>25</v>
      </c>
      <c r="R114" s="4" t="s">
        <v>26</v>
      </c>
      <c r="S114" s="4" t="s">
        <v>26</v>
      </c>
      <c r="U114" s="4" t="s">
        <v>27</v>
      </c>
      <c r="W114" s="4" t="s">
        <v>27</v>
      </c>
      <c r="X114" s="4" t="s">
        <v>27</v>
      </c>
      <c r="Y114" s="4" t="s">
        <v>45</v>
      </c>
      <c r="Z114" s="4" t="s">
        <v>31</v>
      </c>
    </row>
    <row r="115" spans="1:26" ht="12.5" x14ac:dyDescent="0.25">
      <c r="A115" s="2">
        <v>44615.4092103125</v>
      </c>
      <c r="B115" s="3" t="s">
        <v>206</v>
      </c>
      <c r="C115" s="4" t="s">
        <v>22</v>
      </c>
      <c r="D115" s="4" t="s">
        <v>23</v>
      </c>
      <c r="E115" s="4">
        <v>580</v>
      </c>
      <c r="I115" s="4" t="s">
        <v>332</v>
      </c>
      <c r="M115" s="4" t="s">
        <v>24</v>
      </c>
      <c r="O115" s="4">
        <v>36.200000000000003</v>
      </c>
      <c r="P115" s="4">
        <v>22</v>
      </c>
      <c r="Q115" s="5" t="s">
        <v>368</v>
      </c>
      <c r="R115" s="4" t="s">
        <v>26</v>
      </c>
      <c r="S115" s="4" t="s">
        <v>26</v>
      </c>
      <c r="U115" s="4" t="s">
        <v>27</v>
      </c>
      <c r="W115" s="4" t="s">
        <v>27</v>
      </c>
      <c r="X115" s="4" t="s">
        <v>27</v>
      </c>
      <c r="Y115" s="4" t="s">
        <v>106</v>
      </c>
      <c r="Z115" s="4" t="s">
        <v>31</v>
      </c>
    </row>
    <row r="116" spans="1:26" ht="12.5" x14ac:dyDescent="0.25">
      <c r="A116" s="2">
        <v>44615.410152048615</v>
      </c>
      <c r="B116" s="3" t="s">
        <v>194</v>
      </c>
      <c r="C116" s="4" t="s">
        <v>22</v>
      </c>
      <c r="D116" s="4" t="s">
        <v>23</v>
      </c>
      <c r="E116" s="4">
        <v>649</v>
      </c>
      <c r="I116" s="4" t="s">
        <v>328</v>
      </c>
      <c r="J116" s="4" t="s">
        <v>338</v>
      </c>
      <c r="M116" s="4" t="s">
        <v>24</v>
      </c>
      <c r="O116" s="4">
        <v>35.700000000000003</v>
      </c>
      <c r="P116" s="4">
        <v>14</v>
      </c>
      <c r="Q116" s="4" t="s">
        <v>25</v>
      </c>
      <c r="R116" s="4" t="s">
        <v>26</v>
      </c>
      <c r="S116" s="4" t="s">
        <v>26</v>
      </c>
      <c r="U116" s="4" t="s">
        <v>27</v>
      </c>
      <c r="W116" s="4" t="s">
        <v>27</v>
      </c>
      <c r="X116" s="4" t="s">
        <v>27</v>
      </c>
      <c r="Y116" s="4" t="s">
        <v>30</v>
      </c>
      <c r="Z116" s="4" t="s">
        <v>31</v>
      </c>
    </row>
    <row r="117" spans="1:26" ht="12.5" x14ac:dyDescent="0.25">
      <c r="A117" s="2">
        <v>44615.421365694448</v>
      </c>
      <c r="B117" s="3" t="s">
        <v>231</v>
      </c>
      <c r="C117" s="4" t="s">
        <v>22</v>
      </c>
      <c r="D117" s="4" t="s">
        <v>78</v>
      </c>
      <c r="F117" s="4" t="s">
        <v>232</v>
      </c>
      <c r="I117" s="4" t="s">
        <v>328</v>
      </c>
      <c r="J117" s="4" t="s">
        <v>329</v>
      </c>
      <c r="M117" s="4" t="s">
        <v>24</v>
      </c>
      <c r="O117" s="4">
        <v>36.5</v>
      </c>
      <c r="P117" s="4">
        <v>18</v>
      </c>
      <c r="Q117" s="4" t="s">
        <v>25</v>
      </c>
      <c r="R117" s="4" t="s">
        <v>26</v>
      </c>
      <c r="S117" s="4" t="s">
        <v>26</v>
      </c>
      <c r="U117" s="4" t="s">
        <v>27</v>
      </c>
      <c r="W117" s="4" t="s">
        <v>27</v>
      </c>
      <c r="X117" s="4" t="s">
        <v>27</v>
      </c>
      <c r="Y117" s="4" t="s">
        <v>369</v>
      </c>
      <c r="Z117" s="4" t="s">
        <v>31</v>
      </c>
    </row>
    <row r="118" spans="1:26" ht="12.5" x14ac:dyDescent="0.25">
      <c r="A118" s="2">
        <v>44615.425687974537</v>
      </c>
      <c r="B118" s="3" t="s">
        <v>370</v>
      </c>
      <c r="C118" s="4" t="s">
        <v>34</v>
      </c>
      <c r="G118" s="4" t="s">
        <v>371</v>
      </c>
      <c r="H118" s="4" t="s">
        <v>372</v>
      </c>
      <c r="I118" s="4" t="s">
        <v>330</v>
      </c>
      <c r="K118" s="4" t="s">
        <v>337</v>
      </c>
      <c r="M118" s="4" t="s">
        <v>24</v>
      </c>
      <c r="O118" s="4">
        <v>36.6</v>
      </c>
      <c r="P118" s="4">
        <v>18</v>
      </c>
      <c r="Q118" s="4" t="s">
        <v>25</v>
      </c>
      <c r="R118" s="4" t="s">
        <v>26</v>
      </c>
      <c r="S118" s="4" t="s">
        <v>26</v>
      </c>
      <c r="U118" s="4" t="s">
        <v>27</v>
      </c>
      <c r="W118" s="4" t="s">
        <v>28</v>
      </c>
      <c r="X118" s="4" t="s">
        <v>29</v>
      </c>
      <c r="Y118" s="4" t="s">
        <v>156</v>
      </c>
      <c r="Z118" s="4" t="s">
        <v>31</v>
      </c>
    </row>
    <row r="119" spans="1:26" ht="12.5" x14ac:dyDescent="0.25">
      <c r="A119" s="2">
        <v>44615.431573263893</v>
      </c>
      <c r="B119" s="3" t="s">
        <v>158</v>
      </c>
      <c r="C119" s="4" t="s">
        <v>22</v>
      </c>
      <c r="D119" s="4" t="s">
        <v>23</v>
      </c>
      <c r="E119" s="4">
        <v>325</v>
      </c>
      <c r="I119" s="4" t="s">
        <v>328</v>
      </c>
      <c r="J119" s="4" t="s">
        <v>334</v>
      </c>
      <c r="M119" s="4" t="s">
        <v>40</v>
      </c>
      <c r="N119" s="4" t="s">
        <v>26</v>
      </c>
      <c r="O119" s="4">
        <v>36</v>
      </c>
      <c r="P119" s="4">
        <v>18</v>
      </c>
      <c r="Q119" s="4" t="s">
        <v>25</v>
      </c>
      <c r="R119" s="4" t="s">
        <v>26</v>
      </c>
      <c r="S119" s="4" t="s">
        <v>26</v>
      </c>
      <c r="U119" s="4" t="s">
        <v>41</v>
      </c>
      <c r="W119" s="4" t="s">
        <v>27</v>
      </c>
      <c r="X119" s="4" t="s">
        <v>27</v>
      </c>
      <c r="Y119" s="4" t="s">
        <v>27</v>
      </c>
      <c r="Z119" s="4" t="s">
        <v>31</v>
      </c>
    </row>
    <row r="120" spans="1:26" ht="12.5" x14ac:dyDescent="0.25">
      <c r="A120" s="2">
        <v>44615.452512812495</v>
      </c>
      <c r="B120" s="3" t="s">
        <v>208</v>
      </c>
      <c r="C120" s="4" t="s">
        <v>22</v>
      </c>
      <c r="D120" s="4" t="s">
        <v>23</v>
      </c>
      <c r="E120" s="4">
        <v>752</v>
      </c>
      <c r="I120" s="4" t="s">
        <v>332</v>
      </c>
      <c r="M120" s="4" t="s">
        <v>24</v>
      </c>
      <c r="O120" s="4">
        <v>36.5</v>
      </c>
      <c r="P120" s="4">
        <v>18</v>
      </c>
      <c r="Q120" s="4" t="s">
        <v>25</v>
      </c>
      <c r="R120" s="4" t="s">
        <v>26</v>
      </c>
      <c r="S120" s="4" t="s">
        <v>26</v>
      </c>
      <c r="U120" s="4" t="s">
        <v>27</v>
      </c>
      <c r="W120" s="4" t="s">
        <v>27</v>
      </c>
      <c r="X120" s="4" t="s">
        <v>27</v>
      </c>
      <c r="Y120" s="4" t="s">
        <v>27</v>
      </c>
      <c r="Z120" s="4" t="s">
        <v>31</v>
      </c>
    </row>
    <row r="121" spans="1:26" ht="12.5" x14ac:dyDescent="0.25">
      <c r="A121" s="2">
        <v>44615.460184317126</v>
      </c>
      <c r="B121" s="4" t="s">
        <v>236</v>
      </c>
      <c r="C121" s="4" t="s">
        <v>34</v>
      </c>
      <c r="G121" s="4" t="s">
        <v>237</v>
      </c>
      <c r="H121" s="4" t="s">
        <v>238</v>
      </c>
      <c r="I121" s="4" t="s">
        <v>332</v>
      </c>
      <c r="M121" s="4" t="s">
        <v>40</v>
      </c>
      <c r="N121" s="4" t="s">
        <v>26</v>
      </c>
      <c r="O121" s="4">
        <v>36</v>
      </c>
      <c r="P121" s="4">
        <v>18</v>
      </c>
      <c r="Q121" s="4" t="s">
        <v>25</v>
      </c>
      <c r="R121" s="4" t="s">
        <v>26</v>
      </c>
      <c r="S121" s="4" t="s">
        <v>26</v>
      </c>
      <c r="U121" s="4" t="s">
        <v>27</v>
      </c>
      <c r="W121" s="4" t="s">
        <v>27</v>
      </c>
      <c r="X121" s="4" t="s">
        <v>27</v>
      </c>
      <c r="Y121" s="4" t="s">
        <v>106</v>
      </c>
      <c r="Z121" s="4" t="s">
        <v>31</v>
      </c>
    </row>
    <row r="122" spans="1:26" ht="12.5" x14ac:dyDescent="0.25">
      <c r="A122" s="2">
        <v>44615.465332928245</v>
      </c>
      <c r="B122" s="3" t="s">
        <v>198</v>
      </c>
      <c r="C122" s="4" t="s">
        <v>22</v>
      </c>
      <c r="D122" s="4" t="s">
        <v>23</v>
      </c>
      <c r="E122" s="4">
        <v>189</v>
      </c>
      <c r="I122" s="4" t="s">
        <v>328</v>
      </c>
      <c r="J122" s="4" t="s">
        <v>334</v>
      </c>
      <c r="M122" s="4" t="s">
        <v>24</v>
      </c>
      <c r="O122" s="4">
        <v>36.299999999999997</v>
      </c>
      <c r="P122" s="4">
        <v>80</v>
      </c>
      <c r="Q122" s="4" t="s">
        <v>25</v>
      </c>
      <c r="R122" s="4" t="s">
        <v>26</v>
      </c>
      <c r="S122" s="4" t="s">
        <v>26</v>
      </c>
      <c r="U122" s="4" t="s">
        <v>41</v>
      </c>
      <c r="W122" s="4" t="s">
        <v>27</v>
      </c>
      <c r="X122" s="4" t="s">
        <v>27</v>
      </c>
      <c r="Y122" s="4" t="s">
        <v>373</v>
      </c>
      <c r="Z122" s="4" t="s">
        <v>31</v>
      </c>
    </row>
    <row r="123" spans="1:26" ht="12.5" x14ac:dyDescent="0.25">
      <c r="A123" s="2">
        <v>44615.468359444443</v>
      </c>
      <c r="B123" s="3" t="s">
        <v>167</v>
      </c>
      <c r="C123" s="4" t="s">
        <v>22</v>
      </c>
      <c r="D123" s="4" t="s">
        <v>78</v>
      </c>
      <c r="F123" s="4" t="s">
        <v>168</v>
      </c>
      <c r="I123" s="4" t="s">
        <v>328</v>
      </c>
      <c r="J123" s="4" t="s">
        <v>334</v>
      </c>
      <c r="M123" s="4" t="s">
        <v>24</v>
      </c>
      <c r="O123" s="4">
        <v>36.1</v>
      </c>
      <c r="P123" s="4">
        <v>60</v>
      </c>
      <c r="Q123" s="4" t="s">
        <v>25</v>
      </c>
      <c r="R123" s="4" t="s">
        <v>26</v>
      </c>
      <c r="S123" s="4" t="s">
        <v>26</v>
      </c>
      <c r="U123" s="4" t="s">
        <v>27</v>
      </c>
      <c r="W123" s="4" t="s">
        <v>27</v>
      </c>
      <c r="X123" s="4" t="s">
        <v>27</v>
      </c>
      <c r="Y123" s="4" t="s">
        <v>27</v>
      </c>
      <c r="Z123" s="4" t="s">
        <v>31</v>
      </c>
    </row>
    <row r="124" spans="1:26" ht="12.5" x14ac:dyDescent="0.25">
      <c r="A124" s="2">
        <v>44615.479378668984</v>
      </c>
      <c r="B124" s="3" t="s">
        <v>118</v>
      </c>
      <c r="C124" s="4" t="s">
        <v>22</v>
      </c>
      <c r="D124" s="4" t="s">
        <v>78</v>
      </c>
      <c r="F124" s="4" t="s">
        <v>119</v>
      </c>
      <c r="I124" s="4" t="s">
        <v>328</v>
      </c>
      <c r="J124" s="4" t="s">
        <v>329</v>
      </c>
      <c r="M124" s="4" t="s">
        <v>24</v>
      </c>
      <c r="O124" s="4">
        <v>36.200000000000003</v>
      </c>
      <c r="P124" s="4">
        <v>15</v>
      </c>
      <c r="Q124" s="4" t="s">
        <v>25</v>
      </c>
      <c r="R124" s="4" t="s">
        <v>26</v>
      </c>
      <c r="S124" s="4" t="s">
        <v>26</v>
      </c>
      <c r="U124" s="4" t="s">
        <v>41</v>
      </c>
      <c r="W124" s="4" t="s">
        <v>27</v>
      </c>
      <c r="X124" s="4" t="s">
        <v>29</v>
      </c>
      <c r="Y124" s="4" t="s">
        <v>374</v>
      </c>
      <c r="Z124" s="4" t="s">
        <v>31</v>
      </c>
    </row>
    <row r="125" spans="1:26" ht="12.5" x14ac:dyDescent="0.25">
      <c r="A125" s="2">
        <v>44615.482799120371</v>
      </c>
      <c r="B125" s="3" t="s">
        <v>195</v>
      </c>
      <c r="C125" s="4" t="s">
        <v>34</v>
      </c>
      <c r="G125" s="4" t="s">
        <v>196</v>
      </c>
      <c r="H125" s="4" t="s">
        <v>197</v>
      </c>
      <c r="I125" s="4" t="s">
        <v>332</v>
      </c>
      <c r="M125" s="4" t="s">
        <v>24</v>
      </c>
      <c r="O125" s="4">
        <v>36.5</v>
      </c>
      <c r="P125" s="4">
        <v>20</v>
      </c>
      <c r="Q125" s="4" t="s">
        <v>25</v>
      </c>
      <c r="R125" s="4" t="s">
        <v>26</v>
      </c>
      <c r="S125" s="4" t="s">
        <v>26</v>
      </c>
      <c r="U125" s="4" t="s">
        <v>27</v>
      </c>
      <c r="W125" s="4" t="s">
        <v>27</v>
      </c>
      <c r="X125" s="4" t="s">
        <v>27</v>
      </c>
      <c r="Y125" s="4" t="s">
        <v>45</v>
      </c>
      <c r="Z125" s="4" t="s">
        <v>31</v>
      </c>
    </row>
    <row r="126" spans="1:26" ht="12.5" x14ac:dyDescent="0.25">
      <c r="A126" s="2">
        <v>44615.493293738429</v>
      </c>
      <c r="B126" s="3" t="s">
        <v>81</v>
      </c>
      <c r="C126" s="4" t="s">
        <v>22</v>
      </c>
      <c r="D126" s="4" t="s">
        <v>23</v>
      </c>
      <c r="E126" s="4">
        <v>685</v>
      </c>
      <c r="I126" s="4" t="s">
        <v>332</v>
      </c>
      <c r="M126" s="4" t="s">
        <v>40</v>
      </c>
      <c r="N126" s="4" t="s">
        <v>26</v>
      </c>
      <c r="O126" s="4">
        <v>36.200000000000003</v>
      </c>
      <c r="P126" s="4">
        <v>28</v>
      </c>
      <c r="Q126" s="4" t="s">
        <v>25</v>
      </c>
      <c r="R126" s="4" t="s">
        <v>26</v>
      </c>
      <c r="S126" s="4" t="s">
        <v>26</v>
      </c>
      <c r="U126" s="4" t="s">
        <v>27</v>
      </c>
      <c r="W126" s="4" t="s">
        <v>27</v>
      </c>
      <c r="X126" s="4" t="s">
        <v>27</v>
      </c>
      <c r="Y126" s="4" t="s">
        <v>375</v>
      </c>
      <c r="Z126" s="4" t="s">
        <v>31</v>
      </c>
    </row>
    <row r="127" spans="1:26" ht="12.5" x14ac:dyDescent="0.25">
      <c r="A127" s="2">
        <v>44615.504633009259</v>
      </c>
      <c r="B127" s="3" t="s">
        <v>224</v>
      </c>
      <c r="C127" s="4" t="s">
        <v>22</v>
      </c>
      <c r="D127" s="4" t="s">
        <v>23</v>
      </c>
      <c r="E127" s="4">
        <v>792</v>
      </c>
      <c r="I127" s="4" t="s">
        <v>332</v>
      </c>
      <c r="M127" s="4" t="s">
        <v>24</v>
      </c>
      <c r="O127" s="4">
        <v>36.5</v>
      </c>
      <c r="P127" s="4">
        <v>16</v>
      </c>
      <c r="Q127" s="4" t="s">
        <v>25</v>
      </c>
      <c r="R127" s="4" t="s">
        <v>26</v>
      </c>
      <c r="S127" s="4" t="s">
        <v>26</v>
      </c>
      <c r="U127" s="4" t="s">
        <v>27</v>
      </c>
      <c r="W127" s="4" t="s">
        <v>27</v>
      </c>
      <c r="X127" s="4" t="s">
        <v>27</v>
      </c>
      <c r="Y127" s="4" t="s">
        <v>27</v>
      </c>
      <c r="Z127" s="4" t="s">
        <v>31</v>
      </c>
    </row>
    <row r="128" spans="1:26" ht="12.5" x14ac:dyDescent="0.25">
      <c r="A128" s="2">
        <v>44615.530078993055</v>
      </c>
      <c r="B128" s="3" t="s">
        <v>305</v>
      </c>
      <c r="C128" s="4" t="s">
        <v>34</v>
      </c>
      <c r="G128" s="4" t="s">
        <v>214</v>
      </c>
      <c r="H128" s="4" t="s">
        <v>215</v>
      </c>
      <c r="I128" s="4" t="s">
        <v>330</v>
      </c>
      <c r="K128" s="4" t="s">
        <v>331</v>
      </c>
      <c r="M128" s="4" t="s">
        <v>24</v>
      </c>
      <c r="O128" s="4">
        <v>36.299999999999997</v>
      </c>
      <c r="P128" s="4">
        <v>30</v>
      </c>
      <c r="Q128" s="4" t="s">
        <v>25</v>
      </c>
      <c r="R128" s="4" t="s">
        <v>26</v>
      </c>
      <c r="S128" s="4" t="s">
        <v>26</v>
      </c>
      <c r="U128" s="4" t="s">
        <v>41</v>
      </c>
      <c r="W128" s="4" t="s">
        <v>27</v>
      </c>
      <c r="X128" s="4" t="s">
        <v>27</v>
      </c>
      <c r="Y128" s="4" t="s">
        <v>27</v>
      </c>
      <c r="Z128" s="4" t="s">
        <v>31</v>
      </c>
    </row>
    <row r="129" spans="1:26" ht="12.5" x14ac:dyDescent="0.25">
      <c r="A129" s="2">
        <v>44615.54546296296</v>
      </c>
      <c r="B129" s="3" t="s">
        <v>260</v>
      </c>
      <c r="C129" s="4" t="s">
        <v>22</v>
      </c>
      <c r="D129" s="4" t="s">
        <v>23</v>
      </c>
      <c r="E129" s="4">
        <v>451</v>
      </c>
      <c r="G129" s="4"/>
      <c r="H129" s="4"/>
      <c r="I129" s="4" t="s">
        <v>332</v>
      </c>
      <c r="K129" s="4"/>
      <c r="M129" s="4" t="s">
        <v>24</v>
      </c>
      <c r="O129" s="4">
        <v>36.1</v>
      </c>
      <c r="P129" s="4">
        <v>12</v>
      </c>
      <c r="Q129" s="4" t="s">
        <v>25</v>
      </c>
      <c r="R129" s="4" t="s">
        <v>26</v>
      </c>
      <c r="S129" s="4" t="s">
        <v>26</v>
      </c>
      <c r="U129" s="4" t="s">
        <v>27</v>
      </c>
      <c r="W129" s="4" t="s">
        <v>27</v>
      </c>
      <c r="X129" s="4" t="s">
        <v>27</v>
      </c>
      <c r="Y129" s="4" t="s">
        <v>27</v>
      </c>
      <c r="Z129" s="4" t="s">
        <v>31</v>
      </c>
    </row>
    <row r="130" spans="1:26" ht="12.5" x14ac:dyDescent="0.25">
      <c r="A130" s="2">
        <v>44615.639947847223</v>
      </c>
      <c r="B130" s="3" t="s">
        <v>44</v>
      </c>
      <c r="C130" s="4" t="s">
        <v>22</v>
      </c>
      <c r="D130" s="4" t="s">
        <v>23</v>
      </c>
      <c r="E130" s="4">
        <v>552</v>
      </c>
      <c r="I130" s="4" t="s">
        <v>332</v>
      </c>
      <c r="M130" s="4" t="s">
        <v>40</v>
      </c>
      <c r="N130" s="4" t="s">
        <v>26</v>
      </c>
      <c r="O130" s="4">
        <v>36.200000000000003</v>
      </c>
      <c r="P130" s="4">
        <v>16</v>
      </c>
      <c r="Q130" s="4" t="s">
        <v>115</v>
      </c>
      <c r="R130" s="4" t="s">
        <v>26</v>
      </c>
      <c r="S130" s="4" t="s">
        <v>26</v>
      </c>
      <c r="U130" s="4" t="s">
        <v>27</v>
      </c>
      <c r="W130" s="4" t="s">
        <v>27</v>
      </c>
      <c r="X130" s="4" t="s">
        <v>27</v>
      </c>
      <c r="Y130" s="4" t="s">
        <v>376</v>
      </c>
      <c r="Z130" s="4" t="s">
        <v>31</v>
      </c>
    </row>
    <row r="131" spans="1:26" ht="12.5" x14ac:dyDescent="0.25">
      <c r="A131" s="2">
        <v>44615.648444675928</v>
      </c>
      <c r="B131" s="3" t="s">
        <v>318</v>
      </c>
      <c r="C131" s="4" t="s">
        <v>22</v>
      </c>
      <c r="D131" s="4" t="s">
        <v>23</v>
      </c>
      <c r="E131" s="4">
        <v>636</v>
      </c>
      <c r="I131" s="4" t="s">
        <v>330</v>
      </c>
      <c r="K131" s="4" t="s">
        <v>331</v>
      </c>
      <c r="M131" s="4" t="s">
        <v>24</v>
      </c>
      <c r="O131" s="4">
        <v>36.5</v>
      </c>
      <c r="P131" s="4">
        <v>20</v>
      </c>
      <c r="Q131" s="4" t="s">
        <v>25</v>
      </c>
      <c r="R131" s="4" t="s">
        <v>26</v>
      </c>
      <c r="S131" s="4" t="s">
        <v>26</v>
      </c>
      <c r="U131" s="4" t="s">
        <v>27</v>
      </c>
      <c r="W131" s="4" t="s">
        <v>27</v>
      </c>
      <c r="X131" s="4" t="s">
        <v>27</v>
      </c>
      <c r="Y131" s="4" t="s">
        <v>30</v>
      </c>
      <c r="Z131" s="4" t="s">
        <v>31</v>
      </c>
    </row>
    <row r="132" spans="1:26" ht="12.5" x14ac:dyDescent="0.25">
      <c r="A132" s="2">
        <v>44615.757877800927</v>
      </c>
      <c r="B132" s="3" t="s">
        <v>319</v>
      </c>
      <c r="C132" s="4" t="s">
        <v>34</v>
      </c>
      <c r="G132" s="4" t="s">
        <v>320</v>
      </c>
      <c r="H132" s="4" t="s">
        <v>238</v>
      </c>
      <c r="I132" s="4" t="s">
        <v>332</v>
      </c>
      <c r="M132" s="4" t="s">
        <v>24</v>
      </c>
      <c r="O132" s="4">
        <v>36.6</v>
      </c>
      <c r="P132" s="4">
        <v>14</v>
      </c>
      <c r="Q132" s="4" t="s">
        <v>25</v>
      </c>
      <c r="R132" s="4" t="s">
        <v>26</v>
      </c>
      <c r="S132" s="4" t="s">
        <v>26</v>
      </c>
      <c r="U132" s="4" t="s">
        <v>27</v>
      </c>
      <c r="W132" s="4" t="s">
        <v>27</v>
      </c>
      <c r="X132" s="4" t="s">
        <v>27</v>
      </c>
      <c r="Y132" s="4" t="s">
        <v>27</v>
      </c>
      <c r="Z132" s="4" t="s">
        <v>31</v>
      </c>
    </row>
    <row r="133" spans="1:26" ht="12.5" x14ac:dyDescent="0.25">
      <c r="A133" s="2">
        <v>44615.808448888885</v>
      </c>
      <c r="B133" s="4" t="s">
        <v>321</v>
      </c>
      <c r="C133" s="4" t="s">
        <v>22</v>
      </c>
      <c r="D133" s="4" t="s">
        <v>78</v>
      </c>
      <c r="F133" s="4" t="s">
        <v>322</v>
      </c>
      <c r="I133" s="4" t="s">
        <v>330</v>
      </c>
      <c r="K133" s="4" t="s">
        <v>350</v>
      </c>
      <c r="M133" s="4" t="s">
        <v>24</v>
      </c>
      <c r="O133" s="4">
        <v>36.299999999999997</v>
      </c>
      <c r="P133" s="4">
        <v>16</v>
      </c>
      <c r="Q133" s="4" t="s">
        <v>25</v>
      </c>
      <c r="R133" s="4" t="s">
        <v>26</v>
      </c>
      <c r="S133" s="4" t="s">
        <v>26</v>
      </c>
      <c r="U133" s="4" t="s">
        <v>27</v>
      </c>
      <c r="W133" s="4" t="s">
        <v>27</v>
      </c>
      <c r="X133" s="4" t="s">
        <v>27</v>
      </c>
      <c r="Y133" s="4" t="s">
        <v>323</v>
      </c>
      <c r="Z133" s="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30"/>
  <sheetViews>
    <sheetView workbookViewId="0">
      <pane ySplit="1" topLeftCell="A29" activePane="bottomLeft" state="frozen"/>
      <selection pane="bottomLeft" activeCell="T117" sqref="T117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44616.179311770829</v>
      </c>
      <c r="B2" s="4" t="s">
        <v>377</v>
      </c>
      <c r="C2" s="4" t="s">
        <v>22</v>
      </c>
      <c r="D2" s="4" t="s">
        <v>78</v>
      </c>
      <c r="F2" s="4" t="s">
        <v>168</v>
      </c>
      <c r="I2" s="4" t="s">
        <v>24</v>
      </c>
      <c r="K2" s="4">
        <v>36</v>
      </c>
      <c r="L2" s="4">
        <v>60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31</v>
      </c>
    </row>
    <row r="3" spans="1:22" ht="15.75" customHeight="1" x14ac:dyDescent="0.25">
      <c r="A3" s="2">
        <v>44616.191270034724</v>
      </c>
      <c r="B3" s="3" t="s">
        <v>283</v>
      </c>
      <c r="C3" s="4" t="s">
        <v>22</v>
      </c>
      <c r="D3" s="4" t="s">
        <v>23</v>
      </c>
      <c r="E3" s="4">
        <v>596</v>
      </c>
      <c r="I3" s="4" t="s">
        <v>40</v>
      </c>
      <c r="J3" s="4" t="s">
        <v>31</v>
      </c>
      <c r="K3" s="4">
        <v>36</v>
      </c>
      <c r="L3" s="4">
        <v>13</v>
      </c>
      <c r="M3" s="4" t="s">
        <v>25</v>
      </c>
      <c r="N3" s="4" t="s">
        <v>26</v>
      </c>
      <c r="O3" s="4" t="s">
        <v>26</v>
      </c>
      <c r="Q3" s="4" t="s">
        <v>41</v>
      </c>
      <c r="S3" s="4" t="s">
        <v>27</v>
      </c>
      <c r="T3" s="4" t="s">
        <v>27</v>
      </c>
      <c r="U3" s="4" t="s">
        <v>27</v>
      </c>
      <c r="V3" s="4" t="s">
        <v>31</v>
      </c>
    </row>
    <row r="4" spans="1:22" ht="15.75" customHeight="1" x14ac:dyDescent="0.25">
      <c r="A4" s="2">
        <v>44616.199148391199</v>
      </c>
      <c r="B4" s="3" t="s">
        <v>33</v>
      </c>
      <c r="C4" s="4" t="s">
        <v>34</v>
      </c>
      <c r="G4" s="4" t="s">
        <v>35</v>
      </c>
      <c r="H4" s="4" t="s">
        <v>36</v>
      </c>
      <c r="I4" s="4" t="s">
        <v>24</v>
      </c>
      <c r="K4" s="4">
        <v>36.6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31</v>
      </c>
    </row>
    <row r="5" spans="1:22" ht="15.75" customHeight="1" x14ac:dyDescent="0.25">
      <c r="A5" s="2">
        <v>44616.202220474537</v>
      </c>
      <c r="B5" s="3" t="s">
        <v>249</v>
      </c>
      <c r="C5" s="4" t="s">
        <v>22</v>
      </c>
      <c r="D5" s="4" t="s">
        <v>23</v>
      </c>
      <c r="E5" s="4">
        <v>711</v>
      </c>
      <c r="I5" s="4" t="s">
        <v>40</v>
      </c>
      <c r="J5" s="4" t="s">
        <v>26</v>
      </c>
      <c r="K5" s="4">
        <v>36.299999999999997</v>
      </c>
      <c r="L5" s="4">
        <v>76</v>
      </c>
      <c r="M5" s="4" t="s">
        <v>25</v>
      </c>
      <c r="N5" s="4" t="s">
        <v>250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45</v>
      </c>
      <c r="V5" s="4" t="s">
        <v>31</v>
      </c>
    </row>
    <row r="6" spans="1:22" ht="15.75" customHeight="1" x14ac:dyDescent="0.25">
      <c r="A6" s="2">
        <v>44616.207281782408</v>
      </c>
      <c r="B6" s="4">
        <v>9190791175</v>
      </c>
      <c r="C6" s="4" t="s">
        <v>22</v>
      </c>
      <c r="D6" s="4" t="s">
        <v>23</v>
      </c>
      <c r="E6" s="4">
        <v>546</v>
      </c>
      <c r="I6" s="4" t="s">
        <v>40</v>
      </c>
      <c r="J6" s="4" t="s">
        <v>26</v>
      </c>
      <c r="K6" s="4">
        <v>36.4</v>
      </c>
      <c r="L6" s="4">
        <v>17</v>
      </c>
      <c r="M6" s="4" t="s">
        <v>25</v>
      </c>
      <c r="N6" s="4" t="s">
        <v>26</v>
      </c>
      <c r="O6" s="4" t="s">
        <v>26</v>
      </c>
      <c r="Q6" s="4" t="s">
        <v>41</v>
      </c>
      <c r="S6" s="4" t="s">
        <v>27</v>
      </c>
      <c r="T6" s="4" t="s">
        <v>27</v>
      </c>
      <c r="U6" s="4" t="s">
        <v>343</v>
      </c>
      <c r="V6" s="4" t="s">
        <v>31</v>
      </c>
    </row>
    <row r="7" spans="1:22" ht="15.75" customHeight="1" x14ac:dyDescent="0.25">
      <c r="A7" s="2">
        <v>44616.213220694444</v>
      </c>
      <c r="B7" s="3" t="s">
        <v>65</v>
      </c>
      <c r="C7" s="4" t="s">
        <v>34</v>
      </c>
      <c r="G7" s="4" t="s">
        <v>66</v>
      </c>
      <c r="H7" s="4" t="s">
        <v>67</v>
      </c>
      <c r="I7" s="4" t="s">
        <v>24</v>
      </c>
      <c r="K7" s="4">
        <v>36.200000000000003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31</v>
      </c>
    </row>
    <row r="8" spans="1:22" ht="15.75" customHeight="1" x14ac:dyDescent="0.25">
      <c r="A8" s="2">
        <v>44616.214044733795</v>
      </c>
      <c r="B8" s="3" t="s">
        <v>292</v>
      </c>
      <c r="C8" s="4" t="s">
        <v>22</v>
      </c>
      <c r="D8" s="4" t="s">
        <v>23</v>
      </c>
      <c r="E8" s="4">
        <v>486</v>
      </c>
      <c r="I8" s="4" t="s">
        <v>24</v>
      </c>
      <c r="K8" s="4">
        <v>36</v>
      </c>
      <c r="L8" s="4">
        <v>20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26</v>
      </c>
      <c r="V8" s="4" t="s">
        <v>31</v>
      </c>
    </row>
    <row r="9" spans="1:22" ht="15.75" customHeight="1" x14ac:dyDescent="0.25">
      <c r="A9" s="2">
        <v>44616.215492870368</v>
      </c>
      <c r="B9" s="3" t="s">
        <v>254</v>
      </c>
      <c r="C9" s="4" t="s">
        <v>34</v>
      </c>
      <c r="G9" s="4" t="s">
        <v>255</v>
      </c>
      <c r="H9" s="4" t="s">
        <v>256</v>
      </c>
      <c r="I9" s="4" t="s">
        <v>24</v>
      </c>
      <c r="K9" s="4">
        <v>35.4</v>
      </c>
      <c r="L9" s="4">
        <v>13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31</v>
      </c>
    </row>
    <row r="10" spans="1:22" ht="15.75" customHeight="1" x14ac:dyDescent="0.25">
      <c r="A10" s="2">
        <v>44616.218961076389</v>
      </c>
      <c r="B10" s="3" t="s">
        <v>378</v>
      </c>
      <c r="C10" s="4" t="s">
        <v>22</v>
      </c>
      <c r="D10" s="4" t="s">
        <v>23</v>
      </c>
      <c r="E10" s="4">
        <v>578</v>
      </c>
      <c r="I10" s="4" t="s">
        <v>24</v>
      </c>
      <c r="K10" s="4">
        <v>35.4</v>
      </c>
      <c r="L10" s="4">
        <v>20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31</v>
      </c>
    </row>
    <row r="11" spans="1:22" ht="15.75" customHeight="1" x14ac:dyDescent="0.25">
      <c r="A11" s="2">
        <v>44616.220282905095</v>
      </c>
      <c r="B11" s="3" t="s">
        <v>21</v>
      </c>
      <c r="C11" s="4" t="s">
        <v>22</v>
      </c>
      <c r="D11" s="4" t="s">
        <v>23</v>
      </c>
      <c r="E11" s="4">
        <v>544</v>
      </c>
      <c r="I11" s="4" t="s">
        <v>24</v>
      </c>
      <c r="K11" s="4">
        <v>36.6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29</v>
      </c>
      <c r="U11" s="4" t="s">
        <v>253</v>
      </c>
      <c r="V11" s="4" t="s">
        <v>31</v>
      </c>
    </row>
    <row r="12" spans="1:22" ht="15.75" customHeight="1" x14ac:dyDescent="0.25">
      <c r="A12" s="2">
        <v>44616.229624942134</v>
      </c>
      <c r="B12" s="3" t="s">
        <v>260</v>
      </c>
      <c r="C12" s="4" t="s">
        <v>22</v>
      </c>
      <c r="D12" s="4" t="s">
        <v>23</v>
      </c>
      <c r="E12" s="4">
        <v>451</v>
      </c>
      <c r="I12" s="4" t="s">
        <v>24</v>
      </c>
      <c r="K12" s="4">
        <v>36.1</v>
      </c>
      <c r="L12" s="4">
        <v>12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31</v>
      </c>
    </row>
    <row r="13" spans="1:22" ht="15.75" customHeight="1" x14ac:dyDescent="0.25">
      <c r="A13" s="2">
        <v>44616.23311321759</v>
      </c>
      <c r="B13" s="3" t="s">
        <v>203</v>
      </c>
      <c r="C13" s="4" t="s">
        <v>22</v>
      </c>
      <c r="D13" s="4" t="s">
        <v>23</v>
      </c>
      <c r="E13" s="4">
        <v>152</v>
      </c>
      <c r="I13" s="4" t="s">
        <v>40</v>
      </c>
      <c r="J13" s="4" t="s">
        <v>26</v>
      </c>
      <c r="K13" s="4">
        <v>35.799999999999997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31</v>
      </c>
      <c r="R13" s="4" t="s">
        <v>348</v>
      </c>
      <c r="S13" s="4" t="s">
        <v>27</v>
      </c>
      <c r="T13" s="4" t="s">
        <v>27</v>
      </c>
      <c r="U13" s="4" t="s">
        <v>379</v>
      </c>
      <c r="V13" s="4" t="s">
        <v>31</v>
      </c>
    </row>
    <row r="14" spans="1:22" ht="15.75" customHeight="1" x14ac:dyDescent="0.25">
      <c r="A14" s="2">
        <v>44616.23405590278</v>
      </c>
      <c r="B14" s="3" t="s">
        <v>48</v>
      </c>
      <c r="C14" s="4" t="s">
        <v>22</v>
      </c>
      <c r="D14" s="4" t="s">
        <v>23</v>
      </c>
      <c r="E14" s="4">
        <v>268</v>
      </c>
      <c r="I14" s="4" t="s">
        <v>40</v>
      </c>
      <c r="J14" s="4" t="s">
        <v>26</v>
      </c>
      <c r="K14" s="4">
        <v>36.4</v>
      </c>
      <c r="L14" s="4">
        <v>16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30</v>
      </c>
      <c r="V14" s="4" t="s">
        <v>31</v>
      </c>
    </row>
    <row r="15" spans="1:22" ht="15.75" customHeight="1" x14ac:dyDescent="0.25">
      <c r="A15" s="2">
        <v>44616.235740474542</v>
      </c>
      <c r="B15" s="3" t="s">
        <v>58</v>
      </c>
      <c r="C15" s="4" t="s">
        <v>22</v>
      </c>
      <c r="D15" s="4" t="s">
        <v>23</v>
      </c>
      <c r="E15" s="4">
        <v>800</v>
      </c>
      <c r="I15" s="4" t="s">
        <v>24</v>
      </c>
      <c r="K15" s="4">
        <v>36.200000000000003</v>
      </c>
      <c r="L15" s="4">
        <v>19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31</v>
      </c>
    </row>
    <row r="16" spans="1:22" ht="15.75" customHeight="1" x14ac:dyDescent="0.25">
      <c r="A16" s="2">
        <v>44616.237285567127</v>
      </c>
      <c r="B16" s="3" t="s">
        <v>59</v>
      </c>
      <c r="C16" s="4" t="s">
        <v>22</v>
      </c>
      <c r="D16" s="4" t="s">
        <v>23</v>
      </c>
      <c r="E16" s="4">
        <v>733</v>
      </c>
      <c r="I16" s="4" t="s">
        <v>24</v>
      </c>
      <c r="K16" s="4">
        <v>36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106</v>
      </c>
      <c r="V16" s="4" t="s">
        <v>31</v>
      </c>
    </row>
    <row r="17" spans="1:22" ht="15.75" customHeight="1" x14ac:dyDescent="0.25">
      <c r="A17" s="2">
        <v>44616.24211295139</v>
      </c>
      <c r="B17" s="3" t="s">
        <v>205</v>
      </c>
      <c r="C17" s="4" t="s">
        <v>22</v>
      </c>
      <c r="D17" s="4" t="s">
        <v>23</v>
      </c>
      <c r="E17" s="4">
        <v>462</v>
      </c>
      <c r="I17" s="4" t="s">
        <v>24</v>
      </c>
      <c r="K17" s="4">
        <v>36</v>
      </c>
      <c r="L17" s="4">
        <v>20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31</v>
      </c>
    </row>
    <row r="18" spans="1:22" ht="15.75" customHeight="1" x14ac:dyDescent="0.25">
      <c r="A18" s="2">
        <v>44616.242786423609</v>
      </c>
      <c r="B18" s="3" t="s">
        <v>51</v>
      </c>
      <c r="C18" s="4" t="s">
        <v>22</v>
      </c>
      <c r="D18" s="4" t="s">
        <v>23</v>
      </c>
      <c r="E18" s="4">
        <v>797</v>
      </c>
      <c r="I18" s="4" t="s">
        <v>24</v>
      </c>
      <c r="K18" s="4">
        <v>36.4</v>
      </c>
      <c r="L18" s="4">
        <v>16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31</v>
      </c>
    </row>
    <row r="19" spans="1:22" ht="15.75" customHeight="1" x14ac:dyDescent="0.25">
      <c r="A19" s="2">
        <v>44616.244289490744</v>
      </c>
      <c r="B19" s="3" t="s">
        <v>57</v>
      </c>
      <c r="C19" s="4" t="s">
        <v>22</v>
      </c>
      <c r="D19" s="4" t="s">
        <v>23</v>
      </c>
      <c r="E19" s="4">
        <v>767</v>
      </c>
      <c r="I19" s="4" t="s">
        <v>40</v>
      </c>
      <c r="J19" s="4" t="s">
        <v>26</v>
      </c>
      <c r="K19" s="4">
        <v>36.4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31</v>
      </c>
    </row>
    <row r="20" spans="1:22" ht="15.75" customHeight="1" x14ac:dyDescent="0.25">
      <c r="A20" s="2">
        <v>44616.249220115744</v>
      </c>
      <c r="B20" s="3" t="s">
        <v>47</v>
      </c>
      <c r="C20" s="4" t="s">
        <v>22</v>
      </c>
      <c r="D20" s="4" t="s">
        <v>23</v>
      </c>
      <c r="E20" s="4">
        <v>673</v>
      </c>
      <c r="I20" s="4" t="s">
        <v>24</v>
      </c>
      <c r="K20" s="4">
        <v>36.1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31</v>
      </c>
    </row>
    <row r="21" spans="1:22" ht="15.75" customHeight="1" x14ac:dyDescent="0.25">
      <c r="A21" s="2">
        <v>44616.252468865743</v>
      </c>
      <c r="B21" s="3" t="s">
        <v>134</v>
      </c>
      <c r="C21" s="4" t="s">
        <v>22</v>
      </c>
      <c r="D21" s="4" t="s">
        <v>23</v>
      </c>
      <c r="E21" s="4">
        <v>762</v>
      </c>
      <c r="I21" s="4" t="s">
        <v>40</v>
      </c>
      <c r="J21" s="4" t="s">
        <v>26</v>
      </c>
      <c r="K21" s="4">
        <v>36.5</v>
      </c>
      <c r="L21" s="4">
        <v>15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31</v>
      </c>
    </row>
    <row r="22" spans="1:22" ht="12.5" x14ac:dyDescent="0.25">
      <c r="A22" s="2">
        <v>44616.254128518514</v>
      </c>
      <c r="B22" s="3" t="s">
        <v>129</v>
      </c>
      <c r="C22" s="4" t="s">
        <v>22</v>
      </c>
      <c r="D22" s="4" t="s">
        <v>23</v>
      </c>
      <c r="E22" s="4">
        <v>757</v>
      </c>
      <c r="I22" s="4" t="s">
        <v>40</v>
      </c>
      <c r="J22" s="4" t="s">
        <v>26</v>
      </c>
      <c r="K22" s="4">
        <v>36.4</v>
      </c>
      <c r="L22" s="4">
        <v>20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31</v>
      </c>
    </row>
    <row r="23" spans="1:22" ht="12.5" x14ac:dyDescent="0.25">
      <c r="A23" s="2">
        <v>44616.254509918981</v>
      </c>
      <c r="B23" s="3" t="s">
        <v>62</v>
      </c>
      <c r="C23" s="4" t="s">
        <v>34</v>
      </c>
      <c r="G23" s="4" t="s">
        <v>63</v>
      </c>
      <c r="H23" s="4" t="s">
        <v>64</v>
      </c>
      <c r="I23" s="4" t="s">
        <v>40</v>
      </c>
      <c r="J23" s="4" t="s">
        <v>26</v>
      </c>
      <c r="K23" s="4">
        <v>36.4</v>
      </c>
      <c r="L23" s="4">
        <v>15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31</v>
      </c>
    </row>
    <row r="24" spans="1:22" ht="12.5" x14ac:dyDescent="0.25">
      <c r="A24" s="2">
        <v>44616.254878715277</v>
      </c>
      <c r="B24" s="4" t="s">
        <v>380</v>
      </c>
      <c r="C24" s="4" t="s">
        <v>34</v>
      </c>
      <c r="G24" s="4" t="s">
        <v>357</v>
      </c>
      <c r="H24" s="4" t="s">
        <v>358</v>
      </c>
      <c r="I24" s="4" t="s">
        <v>24</v>
      </c>
      <c r="K24" s="4">
        <v>36.5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28</v>
      </c>
      <c r="T24" s="4" t="s">
        <v>27</v>
      </c>
      <c r="U24" s="4" t="s">
        <v>45</v>
      </c>
      <c r="V24" s="4" t="s">
        <v>31</v>
      </c>
    </row>
    <row r="25" spans="1:22" ht="12.5" x14ac:dyDescent="0.25">
      <c r="A25" s="2">
        <v>44616.261015601849</v>
      </c>
      <c r="B25" s="3" t="s">
        <v>83</v>
      </c>
      <c r="C25" s="4" t="s">
        <v>22</v>
      </c>
      <c r="D25" s="4" t="s">
        <v>23</v>
      </c>
      <c r="E25" s="4">
        <v>698</v>
      </c>
      <c r="I25" s="4" t="s">
        <v>24</v>
      </c>
      <c r="K25" s="4">
        <v>36.4</v>
      </c>
      <c r="L25" s="4">
        <v>13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60</v>
      </c>
      <c r="V25" s="4" t="s">
        <v>31</v>
      </c>
    </row>
    <row r="26" spans="1:22" ht="12.5" x14ac:dyDescent="0.25">
      <c r="A26" s="2">
        <v>44616.261465902775</v>
      </c>
      <c r="B26" s="3" t="s">
        <v>132</v>
      </c>
      <c r="C26" s="4" t="s">
        <v>22</v>
      </c>
      <c r="D26" s="4" t="s">
        <v>78</v>
      </c>
      <c r="F26" s="4" t="s">
        <v>133</v>
      </c>
      <c r="I26" s="4" t="s">
        <v>40</v>
      </c>
      <c r="J26" s="4" t="s">
        <v>26</v>
      </c>
      <c r="K26" s="4">
        <v>36</v>
      </c>
      <c r="L26" s="4">
        <v>12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31</v>
      </c>
    </row>
    <row r="27" spans="1:22" ht="12.5" x14ac:dyDescent="0.25">
      <c r="A27" s="2">
        <v>44616.262804456019</v>
      </c>
      <c r="B27" s="3" t="s">
        <v>52</v>
      </c>
      <c r="C27" s="4" t="s">
        <v>22</v>
      </c>
      <c r="D27" s="4" t="s">
        <v>23</v>
      </c>
      <c r="E27" s="4">
        <v>749</v>
      </c>
      <c r="I27" s="4" t="s">
        <v>24</v>
      </c>
      <c r="K27" s="4">
        <v>36</v>
      </c>
      <c r="L27" s="4">
        <v>18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31</v>
      </c>
    </row>
    <row r="28" spans="1:22" ht="12.5" x14ac:dyDescent="0.25">
      <c r="A28" s="2">
        <v>44616.265191608793</v>
      </c>
      <c r="B28" s="3" t="s">
        <v>160</v>
      </c>
      <c r="C28" s="4" t="s">
        <v>22</v>
      </c>
      <c r="D28" s="4" t="s">
        <v>23</v>
      </c>
      <c r="E28" s="3" t="s">
        <v>161</v>
      </c>
      <c r="I28" s="4" t="s">
        <v>24</v>
      </c>
      <c r="K28" s="4">
        <v>36.5</v>
      </c>
      <c r="L28" s="4">
        <v>17</v>
      </c>
      <c r="M28" s="4" t="s">
        <v>25</v>
      </c>
      <c r="N28" s="4" t="s">
        <v>26</v>
      </c>
      <c r="O28" s="4" t="s">
        <v>26</v>
      </c>
      <c r="Q28" s="4" t="s">
        <v>41</v>
      </c>
      <c r="S28" s="4" t="s">
        <v>69</v>
      </c>
      <c r="T28" s="4" t="s">
        <v>27</v>
      </c>
      <c r="U28" s="4" t="s">
        <v>162</v>
      </c>
      <c r="V28" s="4" t="s">
        <v>31</v>
      </c>
    </row>
    <row r="29" spans="1:22" ht="12.5" x14ac:dyDescent="0.25">
      <c r="A29" s="2">
        <v>44616.266289849533</v>
      </c>
      <c r="B29" s="3" t="s">
        <v>163</v>
      </c>
      <c r="C29" s="4" t="s">
        <v>22</v>
      </c>
      <c r="D29" s="4" t="s">
        <v>78</v>
      </c>
      <c r="F29" s="4" t="s">
        <v>164</v>
      </c>
      <c r="I29" s="4" t="s">
        <v>40</v>
      </c>
      <c r="J29" s="4" t="s">
        <v>26</v>
      </c>
      <c r="K29" s="4">
        <v>36.5</v>
      </c>
      <c r="L29" s="4">
        <v>17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162</v>
      </c>
      <c r="V29" s="4" t="s">
        <v>31</v>
      </c>
    </row>
    <row r="30" spans="1:22" ht="12.5" x14ac:dyDescent="0.25">
      <c r="A30" s="2">
        <v>44616.267928842593</v>
      </c>
      <c r="B30" s="3" t="s">
        <v>155</v>
      </c>
      <c r="C30" s="4" t="s">
        <v>22</v>
      </c>
      <c r="D30" s="4" t="s">
        <v>23</v>
      </c>
      <c r="E30" s="4">
        <v>724</v>
      </c>
      <c r="I30" s="4" t="s">
        <v>24</v>
      </c>
      <c r="K30" s="4">
        <v>36</v>
      </c>
      <c r="L30" s="4">
        <v>22</v>
      </c>
      <c r="M30" s="4" t="s">
        <v>25</v>
      </c>
      <c r="N30" s="4" t="s">
        <v>26</v>
      </c>
      <c r="O30" s="4" t="s">
        <v>26</v>
      </c>
      <c r="Q30" s="4" t="s">
        <v>41</v>
      </c>
      <c r="S30" s="4" t="s">
        <v>27</v>
      </c>
      <c r="T30" s="4" t="s">
        <v>27</v>
      </c>
      <c r="U30" s="4" t="s">
        <v>156</v>
      </c>
      <c r="V30" s="4" t="s">
        <v>31</v>
      </c>
    </row>
    <row r="31" spans="1:22" ht="12.5" x14ac:dyDescent="0.25">
      <c r="A31" s="2">
        <v>44616.270682013885</v>
      </c>
      <c r="B31" s="3" t="s">
        <v>68</v>
      </c>
      <c r="C31" s="4" t="s">
        <v>22</v>
      </c>
      <c r="D31" s="4" t="s">
        <v>23</v>
      </c>
      <c r="E31" s="4">
        <v>558</v>
      </c>
      <c r="I31" s="4" t="s">
        <v>40</v>
      </c>
      <c r="J31" s="4" t="s">
        <v>26</v>
      </c>
      <c r="K31" s="4">
        <v>36.200000000000003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31</v>
      </c>
    </row>
    <row r="32" spans="1:22" ht="12.5" x14ac:dyDescent="0.25">
      <c r="A32" s="2">
        <v>44616.272514756944</v>
      </c>
      <c r="B32" s="3" t="s">
        <v>108</v>
      </c>
      <c r="C32" s="4" t="s">
        <v>22</v>
      </c>
      <c r="D32" s="4" t="s">
        <v>23</v>
      </c>
      <c r="E32" s="3" t="s">
        <v>109</v>
      </c>
      <c r="I32" s="4" t="s">
        <v>24</v>
      </c>
      <c r="K32" s="4">
        <v>36</v>
      </c>
      <c r="L32" s="4">
        <v>14</v>
      </c>
      <c r="M32" s="4" t="s">
        <v>25</v>
      </c>
      <c r="N32" s="4" t="s">
        <v>26</v>
      </c>
      <c r="O32" s="4" t="s">
        <v>26</v>
      </c>
      <c r="Q32" s="4" t="s">
        <v>41</v>
      </c>
      <c r="S32" s="4" t="s">
        <v>27</v>
      </c>
      <c r="T32" s="4" t="s">
        <v>27</v>
      </c>
      <c r="U32" s="4" t="s">
        <v>27</v>
      </c>
      <c r="V32" s="4" t="s">
        <v>31</v>
      </c>
    </row>
    <row r="33" spans="1:22" ht="12.5" x14ac:dyDescent="0.25">
      <c r="A33" s="2">
        <v>44616.275557303241</v>
      </c>
      <c r="B33" s="3" t="s">
        <v>92</v>
      </c>
      <c r="C33" s="4" t="s">
        <v>34</v>
      </c>
      <c r="G33" s="4" t="s">
        <v>93</v>
      </c>
      <c r="H33" s="4" t="s">
        <v>94</v>
      </c>
      <c r="I33" s="4" t="s">
        <v>40</v>
      </c>
      <c r="J33" s="4" t="s">
        <v>26</v>
      </c>
      <c r="K33" s="4">
        <v>36.6</v>
      </c>
      <c r="L33" s="4">
        <v>14</v>
      </c>
      <c r="M33" s="5" t="s">
        <v>266</v>
      </c>
      <c r="N33" s="4" t="s">
        <v>26</v>
      </c>
      <c r="O33" s="4" t="s">
        <v>26</v>
      </c>
      <c r="Q33" s="4" t="s">
        <v>41</v>
      </c>
      <c r="S33" s="4" t="s">
        <v>27</v>
      </c>
      <c r="T33" s="4" t="s">
        <v>27</v>
      </c>
      <c r="U33" s="4" t="s">
        <v>27</v>
      </c>
      <c r="V33" s="4" t="s">
        <v>31</v>
      </c>
    </row>
    <row r="34" spans="1:22" ht="12.5" x14ac:dyDescent="0.25">
      <c r="A34" s="2">
        <v>44616.279526990736</v>
      </c>
      <c r="B34" s="3" t="s">
        <v>85</v>
      </c>
      <c r="C34" s="4" t="s">
        <v>22</v>
      </c>
      <c r="D34" s="4" t="s">
        <v>23</v>
      </c>
      <c r="E34" s="4">
        <v>248</v>
      </c>
      <c r="I34" s="4" t="s">
        <v>40</v>
      </c>
      <c r="J34" s="4" t="s">
        <v>26</v>
      </c>
      <c r="K34" s="4">
        <v>36.299999999999997</v>
      </c>
      <c r="L34" s="4">
        <v>22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60</v>
      </c>
      <c r="V34" s="4" t="s">
        <v>31</v>
      </c>
    </row>
    <row r="35" spans="1:22" ht="12.5" x14ac:dyDescent="0.25">
      <c r="A35" s="2">
        <v>44616.280547939816</v>
      </c>
      <c r="B35" s="3" t="s">
        <v>193</v>
      </c>
      <c r="C35" s="4" t="s">
        <v>22</v>
      </c>
      <c r="D35" s="4" t="s">
        <v>23</v>
      </c>
      <c r="E35" s="4">
        <v>508</v>
      </c>
      <c r="I35" s="4" t="s">
        <v>40</v>
      </c>
      <c r="J35" s="4" t="s">
        <v>26</v>
      </c>
      <c r="K35" s="4">
        <v>36.200000000000003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31</v>
      </c>
    </row>
    <row r="36" spans="1:22" ht="12.5" x14ac:dyDescent="0.25">
      <c r="A36" s="2">
        <v>44616.280720740746</v>
      </c>
      <c r="B36" s="3" t="s">
        <v>96</v>
      </c>
      <c r="C36" s="4" t="s">
        <v>34</v>
      </c>
      <c r="G36" s="4" t="s">
        <v>97</v>
      </c>
      <c r="H36" s="4" t="s">
        <v>98</v>
      </c>
      <c r="I36" s="4" t="s">
        <v>40</v>
      </c>
      <c r="J36" s="4" t="s">
        <v>26</v>
      </c>
      <c r="K36" s="4">
        <v>36.4</v>
      </c>
      <c r="L36" s="4">
        <v>12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31</v>
      </c>
    </row>
    <row r="37" spans="1:22" ht="12.5" x14ac:dyDescent="0.25">
      <c r="A37" s="2">
        <v>44616.281818750002</v>
      </c>
      <c r="B37" s="3" t="s">
        <v>102</v>
      </c>
      <c r="C37" s="4" t="s">
        <v>34</v>
      </c>
      <c r="G37" s="4" t="s">
        <v>103</v>
      </c>
      <c r="H37" s="4" t="s">
        <v>104</v>
      </c>
      <c r="I37" s="4" t="s">
        <v>24</v>
      </c>
      <c r="K37" s="4">
        <v>36.5</v>
      </c>
      <c r="L37" s="4">
        <v>58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105</v>
      </c>
      <c r="V37" s="4" t="s">
        <v>31</v>
      </c>
    </row>
    <row r="38" spans="1:22" ht="12.5" x14ac:dyDescent="0.25">
      <c r="A38" s="2">
        <v>44616.281846111116</v>
      </c>
      <c r="B38" s="3" t="s">
        <v>140</v>
      </c>
      <c r="C38" s="4" t="s">
        <v>22</v>
      </c>
      <c r="D38" s="4" t="s">
        <v>23</v>
      </c>
      <c r="E38" s="4">
        <v>793</v>
      </c>
      <c r="I38" s="4" t="s">
        <v>40</v>
      </c>
      <c r="J38" s="4" t="s">
        <v>26</v>
      </c>
      <c r="K38" s="4">
        <v>36.5</v>
      </c>
      <c r="L38" s="4">
        <v>15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31</v>
      </c>
    </row>
    <row r="39" spans="1:22" ht="12.5" x14ac:dyDescent="0.25">
      <c r="A39" s="2">
        <v>44616.282705902777</v>
      </c>
      <c r="B39" s="3" t="s">
        <v>76</v>
      </c>
      <c r="C39" s="4" t="s">
        <v>22</v>
      </c>
      <c r="D39" s="4" t="s">
        <v>23</v>
      </c>
      <c r="E39" s="4">
        <v>771</v>
      </c>
      <c r="I39" s="4" t="s">
        <v>40</v>
      </c>
      <c r="J39" s="4" t="s">
        <v>26</v>
      </c>
      <c r="K39" s="4">
        <v>36.4</v>
      </c>
      <c r="L39" s="4">
        <v>18</v>
      </c>
      <c r="M39" s="4" t="s">
        <v>25</v>
      </c>
      <c r="N39" s="4" t="s">
        <v>26</v>
      </c>
      <c r="O39" s="4" t="s">
        <v>26</v>
      </c>
      <c r="Q39" s="4" t="s">
        <v>41</v>
      </c>
      <c r="S39" s="4" t="s">
        <v>27</v>
      </c>
      <c r="T39" s="4" t="s">
        <v>27</v>
      </c>
      <c r="U39" s="4" t="s">
        <v>27</v>
      </c>
      <c r="V39" s="4" t="s">
        <v>31</v>
      </c>
    </row>
    <row r="40" spans="1:22" ht="12.5" x14ac:dyDescent="0.25">
      <c r="A40" s="2">
        <v>44616.285618136579</v>
      </c>
      <c r="B40" s="3" t="s">
        <v>381</v>
      </c>
      <c r="C40" s="4" t="s">
        <v>34</v>
      </c>
      <c r="G40" s="4" t="s">
        <v>267</v>
      </c>
      <c r="H40" s="4" t="s">
        <v>268</v>
      </c>
      <c r="I40" s="4" t="s">
        <v>24</v>
      </c>
      <c r="K40" s="4">
        <v>36.4</v>
      </c>
      <c r="L40" s="4">
        <v>10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28</v>
      </c>
      <c r="T40" s="4" t="s">
        <v>27</v>
      </c>
      <c r="U40" s="4" t="s">
        <v>27</v>
      </c>
      <c r="V40" s="4" t="s">
        <v>31</v>
      </c>
    </row>
    <row r="41" spans="1:22" ht="12.5" x14ac:dyDescent="0.25">
      <c r="A41" s="2">
        <v>44616.286920104161</v>
      </c>
      <c r="B41" s="3" t="s">
        <v>113</v>
      </c>
      <c r="C41" s="4" t="s">
        <v>22</v>
      </c>
      <c r="D41" s="4" t="s">
        <v>23</v>
      </c>
      <c r="E41" s="4">
        <v>186</v>
      </c>
      <c r="I41" s="4" t="s">
        <v>24</v>
      </c>
      <c r="K41" s="4">
        <v>36.5</v>
      </c>
      <c r="L41" s="4">
        <v>24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293</v>
      </c>
      <c r="V41" s="4" t="s">
        <v>31</v>
      </c>
    </row>
    <row r="42" spans="1:22" ht="12.5" x14ac:dyDescent="0.25">
      <c r="A42" s="2">
        <v>44616.287265057872</v>
      </c>
      <c r="B42" s="3" t="s">
        <v>71</v>
      </c>
      <c r="C42" s="4" t="s">
        <v>22</v>
      </c>
      <c r="D42" s="4" t="s">
        <v>23</v>
      </c>
      <c r="E42" s="4">
        <v>696</v>
      </c>
      <c r="I42" s="4" t="s">
        <v>40</v>
      </c>
      <c r="J42" s="4" t="s">
        <v>26</v>
      </c>
      <c r="K42" s="4">
        <v>36.4</v>
      </c>
      <c r="L42" s="4">
        <v>18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31</v>
      </c>
    </row>
    <row r="43" spans="1:22" ht="12.5" x14ac:dyDescent="0.25">
      <c r="A43" s="2">
        <v>44616.289316273149</v>
      </c>
      <c r="B43" s="3" t="s">
        <v>49</v>
      </c>
      <c r="C43" s="4" t="s">
        <v>22</v>
      </c>
      <c r="D43" s="4" t="s">
        <v>23</v>
      </c>
      <c r="E43" s="4">
        <v>667</v>
      </c>
      <c r="I43" s="4" t="s">
        <v>40</v>
      </c>
      <c r="J43" s="4" t="s">
        <v>26</v>
      </c>
      <c r="K43" s="4">
        <v>36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31</v>
      </c>
    </row>
    <row r="44" spans="1:22" ht="12.5" x14ac:dyDescent="0.25">
      <c r="A44" s="2">
        <v>44616.291518900463</v>
      </c>
      <c r="B44" s="4" t="s">
        <v>89</v>
      </c>
      <c r="C44" s="4" t="s">
        <v>22</v>
      </c>
      <c r="D44" s="4" t="s">
        <v>23</v>
      </c>
      <c r="E44" s="4">
        <v>681</v>
      </c>
      <c r="I44" s="4" t="s">
        <v>24</v>
      </c>
      <c r="K44" s="4">
        <v>36.700000000000003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41</v>
      </c>
      <c r="S44" s="4" t="s">
        <v>27</v>
      </c>
      <c r="T44" s="4" t="s">
        <v>27</v>
      </c>
      <c r="U44" s="4" t="s">
        <v>90</v>
      </c>
      <c r="V44" s="4" t="s">
        <v>31</v>
      </c>
    </row>
    <row r="45" spans="1:22" ht="12.5" x14ac:dyDescent="0.25">
      <c r="A45" s="2">
        <v>44616.292457291667</v>
      </c>
      <c r="B45" s="3" t="s">
        <v>86</v>
      </c>
      <c r="C45" s="4" t="s">
        <v>34</v>
      </c>
      <c r="E45" s="4">
        <v>514</v>
      </c>
      <c r="G45" s="4" t="s">
        <v>87</v>
      </c>
      <c r="H45" s="4" t="s">
        <v>88</v>
      </c>
      <c r="I45" s="4" t="s">
        <v>24</v>
      </c>
      <c r="K45" s="4">
        <v>36</v>
      </c>
      <c r="L45" s="4">
        <v>20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31</v>
      </c>
    </row>
    <row r="46" spans="1:22" ht="12.5" x14ac:dyDescent="0.25">
      <c r="A46" s="2">
        <v>44616.294715497686</v>
      </c>
      <c r="B46" s="3" t="s">
        <v>126</v>
      </c>
      <c r="C46" s="4" t="s">
        <v>34</v>
      </c>
      <c r="G46" s="4" t="s">
        <v>127</v>
      </c>
      <c r="H46" s="4" t="s">
        <v>128</v>
      </c>
      <c r="I46" s="4" t="s">
        <v>40</v>
      </c>
      <c r="J46" s="4" t="s">
        <v>26</v>
      </c>
      <c r="K46" s="4">
        <v>36.299999999999997</v>
      </c>
      <c r="L46" s="4">
        <v>30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31</v>
      </c>
    </row>
    <row r="47" spans="1:22" ht="12.5" x14ac:dyDescent="0.25">
      <c r="A47" s="2">
        <v>44616.296627534721</v>
      </c>
      <c r="B47" s="3" t="s">
        <v>99</v>
      </c>
      <c r="C47" s="4" t="s">
        <v>34</v>
      </c>
      <c r="G47" s="4" t="s">
        <v>100</v>
      </c>
      <c r="H47" s="4" t="s">
        <v>101</v>
      </c>
      <c r="I47" s="4" t="s">
        <v>40</v>
      </c>
      <c r="J47" s="4" t="s">
        <v>26</v>
      </c>
      <c r="K47" s="4">
        <v>36.4</v>
      </c>
      <c r="L47" s="4">
        <v>18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31</v>
      </c>
    </row>
    <row r="48" spans="1:22" ht="12.5" x14ac:dyDescent="0.25">
      <c r="A48" s="2">
        <v>44616.297363611113</v>
      </c>
      <c r="B48" s="3" t="s">
        <v>257</v>
      </c>
      <c r="C48" s="4" t="s">
        <v>34</v>
      </c>
      <c r="G48" s="4" t="s">
        <v>258</v>
      </c>
      <c r="H48" s="4" t="s">
        <v>259</v>
      </c>
      <c r="I48" s="4" t="s">
        <v>24</v>
      </c>
      <c r="K48" s="4">
        <v>36.5</v>
      </c>
      <c r="L48" s="4">
        <v>18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31</v>
      </c>
    </row>
    <row r="49" spans="1:22" ht="12.5" x14ac:dyDescent="0.25">
      <c r="A49" s="2">
        <v>44616.298560787036</v>
      </c>
      <c r="B49" s="3" t="s">
        <v>220</v>
      </c>
      <c r="C49" s="4" t="s">
        <v>22</v>
      </c>
      <c r="D49" s="4" t="s">
        <v>23</v>
      </c>
      <c r="E49" s="4">
        <v>675</v>
      </c>
      <c r="I49" s="4" t="s">
        <v>40</v>
      </c>
      <c r="J49" s="4" t="s">
        <v>26</v>
      </c>
      <c r="K49" s="4">
        <v>36.299999999999997</v>
      </c>
      <c r="L49" s="4">
        <v>40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31</v>
      </c>
    </row>
    <row r="50" spans="1:22" ht="12.5" x14ac:dyDescent="0.25">
      <c r="A50" s="2">
        <v>44616.299628136578</v>
      </c>
      <c r="B50" s="4" t="s">
        <v>174</v>
      </c>
      <c r="C50" s="4" t="s">
        <v>22</v>
      </c>
      <c r="D50" s="4" t="s">
        <v>23</v>
      </c>
      <c r="E50" s="4">
        <v>635</v>
      </c>
      <c r="I50" s="4" t="s">
        <v>24</v>
      </c>
      <c r="K50" s="4">
        <v>36</v>
      </c>
      <c r="L50" s="4">
        <v>14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28</v>
      </c>
      <c r="T50" s="4" t="s">
        <v>27</v>
      </c>
      <c r="U50" s="4" t="s">
        <v>382</v>
      </c>
      <c r="V50" s="4" t="s">
        <v>31</v>
      </c>
    </row>
    <row r="51" spans="1:22" ht="12.5" x14ac:dyDescent="0.25">
      <c r="A51" s="2">
        <v>44616.301630497685</v>
      </c>
      <c r="B51" s="3" t="s">
        <v>114</v>
      </c>
      <c r="C51" s="4" t="s">
        <v>22</v>
      </c>
      <c r="D51" s="4" t="s">
        <v>23</v>
      </c>
      <c r="E51" s="4">
        <v>676</v>
      </c>
      <c r="I51" s="4" t="s">
        <v>40</v>
      </c>
      <c r="J51" s="4" t="s">
        <v>26</v>
      </c>
      <c r="K51" s="4">
        <v>35.6</v>
      </c>
      <c r="L51" s="4">
        <v>20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106</v>
      </c>
      <c r="V51" s="4" t="s">
        <v>31</v>
      </c>
    </row>
    <row r="52" spans="1:22" ht="12.5" x14ac:dyDescent="0.25">
      <c r="A52" s="2">
        <v>44616.303887395828</v>
      </c>
      <c r="B52" s="3" t="s">
        <v>55</v>
      </c>
      <c r="C52" s="4" t="s">
        <v>22</v>
      </c>
      <c r="D52" s="4" t="s">
        <v>23</v>
      </c>
      <c r="E52" s="4">
        <v>784</v>
      </c>
      <c r="I52" s="4" t="s">
        <v>24</v>
      </c>
      <c r="K52" s="4">
        <v>35.799999999999997</v>
      </c>
      <c r="L52" s="4">
        <v>17</v>
      </c>
      <c r="M52" s="4" t="s">
        <v>25</v>
      </c>
      <c r="N52" s="4" t="s">
        <v>26</v>
      </c>
      <c r="O52" s="4" t="s">
        <v>26</v>
      </c>
      <c r="Q52" s="4" t="s">
        <v>31</v>
      </c>
      <c r="R52" s="4" t="s">
        <v>60</v>
      </c>
      <c r="S52" s="4" t="s">
        <v>27</v>
      </c>
      <c r="T52" s="4" t="s">
        <v>27</v>
      </c>
      <c r="U52" s="4" t="s">
        <v>56</v>
      </c>
      <c r="V52" s="4" t="s">
        <v>31</v>
      </c>
    </row>
    <row r="53" spans="1:22" ht="12.5" x14ac:dyDescent="0.25">
      <c r="A53" s="2">
        <v>44616.304259097218</v>
      </c>
      <c r="B53" s="3" t="s">
        <v>84</v>
      </c>
      <c r="C53" s="4" t="s">
        <v>22</v>
      </c>
      <c r="D53" s="4" t="s">
        <v>23</v>
      </c>
      <c r="E53" s="4">
        <v>678</v>
      </c>
      <c r="I53" s="4" t="s">
        <v>40</v>
      </c>
      <c r="J53" s="4" t="s">
        <v>26</v>
      </c>
      <c r="K53" s="4">
        <v>36.6</v>
      </c>
      <c r="L53" s="4">
        <v>22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31</v>
      </c>
    </row>
    <row r="54" spans="1:22" ht="12.5" x14ac:dyDescent="0.25">
      <c r="A54" s="2">
        <v>44616.310469918986</v>
      </c>
      <c r="B54" s="3" t="s">
        <v>122</v>
      </c>
      <c r="C54" s="4" t="s">
        <v>22</v>
      </c>
      <c r="D54" s="4" t="s">
        <v>23</v>
      </c>
      <c r="E54" s="4">
        <v>701</v>
      </c>
      <c r="I54" s="4" t="s">
        <v>40</v>
      </c>
      <c r="J54" s="4" t="s">
        <v>26</v>
      </c>
      <c r="K54" s="4">
        <v>36.4</v>
      </c>
      <c r="L54" s="4">
        <v>16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383</v>
      </c>
      <c r="V54" s="4" t="s">
        <v>31</v>
      </c>
    </row>
    <row r="55" spans="1:22" ht="12.5" x14ac:dyDescent="0.25">
      <c r="A55" s="2">
        <v>44616.320359756945</v>
      </c>
      <c r="B55" s="3" t="s">
        <v>141</v>
      </c>
      <c r="C55" s="4" t="s">
        <v>22</v>
      </c>
      <c r="D55" s="4" t="s">
        <v>23</v>
      </c>
      <c r="E55" s="4">
        <v>657</v>
      </c>
      <c r="I55" s="4" t="s">
        <v>24</v>
      </c>
      <c r="K55" s="4">
        <v>36</v>
      </c>
      <c r="L55" s="4">
        <v>19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31</v>
      </c>
    </row>
    <row r="56" spans="1:22" ht="12.5" x14ac:dyDescent="0.25">
      <c r="A56" s="2">
        <v>44616.321888252314</v>
      </c>
      <c r="B56" s="3" t="s">
        <v>82</v>
      </c>
      <c r="C56" s="4" t="s">
        <v>22</v>
      </c>
      <c r="D56" s="4" t="s">
        <v>23</v>
      </c>
      <c r="E56" s="4">
        <v>153</v>
      </c>
      <c r="I56" s="4" t="s">
        <v>40</v>
      </c>
      <c r="J56" s="4" t="s">
        <v>26</v>
      </c>
      <c r="K56" s="4">
        <v>36.4</v>
      </c>
      <c r="L56" s="4">
        <v>20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56</v>
      </c>
      <c r="V56" s="4" t="s">
        <v>31</v>
      </c>
    </row>
    <row r="57" spans="1:22" ht="12.5" x14ac:dyDescent="0.25">
      <c r="A57" s="2">
        <v>44616.323495416669</v>
      </c>
      <c r="B57" s="3" t="s">
        <v>194</v>
      </c>
      <c r="C57" s="4" t="s">
        <v>22</v>
      </c>
      <c r="D57" s="4" t="s">
        <v>23</v>
      </c>
      <c r="E57" s="4">
        <v>649</v>
      </c>
      <c r="I57" s="4" t="s">
        <v>24</v>
      </c>
      <c r="K57" s="4">
        <v>35.5</v>
      </c>
      <c r="L57" s="4">
        <v>14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30</v>
      </c>
      <c r="V57" s="4" t="s">
        <v>31</v>
      </c>
    </row>
    <row r="58" spans="1:22" ht="12.5" x14ac:dyDescent="0.25">
      <c r="A58" s="2">
        <v>44616.326026516203</v>
      </c>
      <c r="B58" s="3" t="s">
        <v>80</v>
      </c>
      <c r="C58" s="4" t="s">
        <v>22</v>
      </c>
      <c r="D58" s="4" t="s">
        <v>23</v>
      </c>
      <c r="E58" s="4">
        <v>798</v>
      </c>
      <c r="I58" s="4" t="s">
        <v>24</v>
      </c>
      <c r="K58" s="4">
        <v>36.200000000000003</v>
      </c>
      <c r="L58" s="4">
        <v>16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56</v>
      </c>
      <c r="V58" s="4" t="s">
        <v>31</v>
      </c>
    </row>
    <row r="59" spans="1:22" ht="12.5" x14ac:dyDescent="0.25">
      <c r="A59" s="2">
        <v>44616.326604918984</v>
      </c>
      <c r="B59" s="3" t="s">
        <v>138</v>
      </c>
      <c r="C59" s="4" t="s">
        <v>22</v>
      </c>
      <c r="D59" s="4" t="s">
        <v>78</v>
      </c>
      <c r="F59" s="4" t="s">
        <v>139</v>
      </c>
      <c r="I59" s="4" t="s">
        <v>24</v>
      </c>
      <c r="K59" s="4">
        <v>36.200000000000003</v>
      </c>
      <c r="L59" s="4">
        <v>16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45</v>
      </c>
      <c r="V59" s="4" t="s">
        <v>31</v>
      </c>
    </row>
    <row r="60" spans="1:22" ht="12.5" x14ac:dyDescent="0.25">
      <c r="A60" s="2">
        <v>44616.327085532408</v>
      </c>
      <c r="B60" s="3" t="s">
        <v>157</v>
      </c>
      <c r="C60" s="4" t="s">
        <v>22</v>
      </c>
      <c r="D60" s="4" t="s">
        <v>23</v>
      </c>
      <c r="E60" s="4">
        <v>140</v>
      </c>
      <c r="I60" s="4" t="s">
        <v>24</v>
      </c>
      <c r="K60" s="4">
        <v>36.200000000000003</v>
      </c>
      <c r="L60" s="4">
        <v>31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31</v>
      </c>
    </row>
    <row r="61" spans="1:22" ht="12.5" x14ac:dyDescent="0.25">
      <c r="A61" s="2">
        <v>44616.329357615745</v>
      </c>
      <c r="B61" s="3" t="s">
        <v>384</v>
      </c>
      <c r="C61" s="4" t="s">
        <v>34</v>
      </c>
      <c r="G61" s="4" t="s">
        <v>385</v>
      </c>
      <c r="H61" s="4" t="s">
        <v>386</v>
      </c>
      <c r="I61" s="4" t="s">
        <v>24</v>
      </c>
      <c r="K61" s="4">
        <v>36.299999999999997</v>
      </c>
      <c r="L61" s="4">
        <v>18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387</v>
      </c>
      <c r="V61" s="4" t="s">
        <v>31</v>
      </c>
    </row>
    <row r="62" spans="1:22" ht="12.5" x14ac:dyDescent="0.25">
      <c r="A62" s="2">
        <v>44616.331732939812</v>
      </c>
      <c r="B62" s="3" t="s">
        <v>135</v>
      </c>
      <c r="C62" s="4" t="s">
        <v>34</v>
      </c>
      <c r="G62" s="4" t="s">
        <v>136</v>
      </c>
      <c r="H62" s="4" t="s">
        <v>137</v>
      </c>
      <c r="I62" s="4" t="s">
        <v>24</v>
      </c>
      <c r="K62" s="4">
        <v>36.299999999999997</v>
      </c>
      <c r="L62" s="4">
        <v>18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31</v>
      </c>
    </row>
    <row r="63" spans="1:22" ht="12.5" x14ac:dyDescent="0.25">
      <c r="A63" s="2">
        <v>44616.332817337963</v>
      </c>
      <c r="B63" s="3" t="s">
        <v>116</v>
      </c>
      <c r="C63" s="4" t="s">
        <v>22</v>
      </c>
      <c r="D63" s="4" t="s">
        <v>23</v>
      </c>
      <c r="E63" s="4">
        <v>778</v>
      </c>
      <c r="I63" s="4" t="s">
        <v>40</v>
      </c>
      <c r="J63" s="4" t="s">
        <v>26</v>
      </c>
      <c r="K63" s="4">
        <v>36.4</v>
      </c>
      <c r="L63" s="4">
        <v>18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31</v>
      </c>
    </row>
    <row r="64" spans="1:22" ht="12.5" x14ac:dyDescent="0.25">
      <c r="A64" s="2">
        <v>44616.333538368053</v>
      </c>
      <c r="B64" s="3" t="s">
        <v>222</v>
      </c>
      <c r="C64" s="4" t="s">
        <v>22</v>
      </c>
      <c r="D64" s="4" t="s">
        <v>23</v>
      </c>
      <c r="E64" s="4">
        <v>779</v>
      </c>
      <c r="I64" s="4" t="s">
        <v>24</v>
      </c>
      <c r="K64" s="4">
        <v>36.5</v>
      </c>
      <c r="L64" s="4">
        <v>20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28</v>
      </c>
      <c r="T64" s="4" t="s">
        <v>27</v>
      </c>
      <c r="U64" s="4" t="s">
        <v>223</v>
      </c>
      <c r="V64" s="4" t="s">
        <v>31</v>
      </c>
    </row>
    <row r="65" spans="1:22" ht="12.5" x14ac:dyDescent="0.25">
      <c r="A65" s="2">
        <v>44616.333730694445</v>
      </c>
      <c r="B65" s="3" t="s">
        <v>77</v>
      </c>
      <c r="C65" s="4" t="s">
        <v>22</v>
      </c>
      <c r="D65" s="4" t="s">
        <v>78</v>
      </c>
      <c r="F65" s="4" t="s">
        <v>79</v>
      </c>
      <c r="I65" s="4" t="s">
        <v>24</v>
      </c>
      <c r="K65" s="4">
        <v>36.5</v>
      </c>
      <c r="L65" s="4">
        <v>14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31</v>
      </c>
    </row>
    <row r="66" spans="1:22" ht="12.5" x14ac:dyDescent="0.25">
      <c r="A66" s="2">
        <v>44616.334167106485</v>
      </c>
      <c r="B66" s="4" t="s">
        <v>388</v>
      </c>
      <c r="C66" s="4" t="s">
        <v>34</v>
      </c>
      <c r="G66" s="4" t="s">
        <v>281</v>
      </c>
      <c r="H66" s="4" t="s">
        <v>282</v>
      </c>
      <c r="I66" s="4" t="s">
        <v>40</v>
      </c>
      <c r="J66" s="4" t="s">
        <v>26</v>
      </c>
      <c r="K66" s="4">
        <v>36.299999999999997</v>
      </c>
      <c r="L66" s="4">
        <v>22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31</v>
      </c>
    </row>
    <row r="67" spans="1:22" ht="12.5" x14ac:dyDescent="0.25">
      <c r="A67" s="2">
        <v>44616.334367615738</v>
      </c>
      <c r="B67" s="3" t="s">
        <v>143</v>
      </c>
      <c r="C67" s="4" t="s">
        <v>22</v>
      </c>
      <c r="D67" s="4" t="s">
        <v>23</v>
      </c>
      <c r="E67" s="4">
        <v>722</v>
      </c>
      <c r="I67" s="4" t="s">
        <v>24</v>
      </c>
      <c r="K67" s="4">
        <v>36.5</v>
      </c>
      <c r="L67" s="4">
        <v>18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56</v>
      </c>
      <c r="V67" s="4" t="s">
        <v>31</v>
      </c>
    </row>
    <row r="68" spans="1:22" ht="12.5" x14ac:dyDescent="0.25">
      <c r="A68" s="2">
        <v>44616.334878009264</v>
      </c>
      <c r="B68" s="3" t="s">
        <v>123</v>
      </c>
      <c r="C68" s="4" t="s">
        <v>34</v>
      </c>
      <c r="G68" s="4" t="s">
        <v>124</v>
      </c>
      <c r="H68" s="4" t="s">
        <v>125</v>
      </c>
      <c r="I68" s="4" t="s">
        <v>24</v>
      </c>
      <c r="K68" s="4">
        <v>36.299999999999997</v>
      </c>
      <c r="L68" s="4">
        <v>15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31</v>
      </c>
    </row>
    <row r="69" spans="1:22" ht="12.5" x14ac:dyDescent="0.25">
      <c r="A69" s="2">
        <v>44616.335400532407</v>
      </c>
      <c r="B69" s="3" t="s">
        <v>264</v>
      </c>
      <c r="C69" s="4" t="s">
        <v>22</v>
      </c>
      <c r="D69" s="4" t="s">
        <v>23</v>
      </c>
      <c r="E69" s="4">
        <v>647</v>
      </c>
      <c r="I69" s="4" t="s">
        <v>24</v>
      </c>
      <c r="K69" s="4">
        <v>36.299999999999997</v>
      </c>
      <c r="L69" s="4">
        <v>15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389</v>
      </c>
      <c r="V69" s="4" t="s">
        <v>31</v>
      </c>
    </row>
    <row r="70" spans="1:22" ht="12.5" x14ac:dyDescent="0.25">
      <c r="A70" s="2">
        <v>44616.33783394676</v>
      </c>
      <c r="B70" s="3" t="s">
        <v>172</v>
      </c>
      <c r="C70" s="4" t="s">
        <v>22</v>
      </c>
      <c r="D70" s="4" t="s">
        <v>23</v>
      </c>
      <c r="E70" s="4">
        <v>758</v>
      </c>
      <c r="I70" s="4" t="s">
        <v>40</v>
      </c>
      <c r="J70" s="4" t="s">
        <v>26</v>
      </c>
      <c r="K70" s="4">
        <v>36.5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31</v>
      </c>
    </row>
    <row r="71" spans="1:22" ht="12.5" x14ac:dyDescent="0.25">
      <c r="A71" s="2">
        <v>44616.338484884254</v>
      </c>
      <c r="B71" s="3" t="s">
        <v>171</v>
      </c>
      <c r="C71" s="4" t="s">
        <v>22</v>
      </c>
      <c r="D71" s="4" t="s">
        <v>23</v>
      </c>
      <c r="E71" s="4">
        <v>719</v>
      </c>
      <c r="I71" s="4" t="s">
        <v>24</v>
      </c>
      <c r="K71" s="4">
        <v>36.5</v>
      </c>
      <c r="L71" s="4">
        <v>26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31</v>
      </c>
    </row>
    <row r="72" spans="1:22" ht="12.5" x14ac:dyDescent="0.25">
      <c r="A72" s="2">
        <v>44616.338530324079</v>
      </c>
      <c r="B72" s="3" t="s">
        <v>150</v>
      </c>
      <c r="C72" s="4" t="s">
        <v>22</v>
      </c>
      <c r="D72" s="4" t="s">
        <v>78</v>
      </c>
      <c r="F72" s="4" t="s">
        <v>151</v>
      </c>
      <c r="I72" s="4" t="s">
        <v>40</v>
      </c>
      <c r="J72" s="4" t="s">
        <v>26</v>
      </c>
      <c r="K72" s="4">
        <v>36.6</v>
      </c>
      <c r="L72" s="4">
        <v>18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31</v>
      </c>
    </row>
    <row r="73" spans="1:22" ht="12.5" x14ac:dyDescent="0.25">
      <c r="A73" s="2">
        <v>44616.33879519676</v>
      </c>
      <c r="B73" s="3" t="s">
        <v>159</v>
      </c>
      <c r="C73" s="4" t="s">
        <v>22</v>
      </c>
      <c r="D73" s="4" t="s">
        <v>23</v>
      </c>
      <c r="E73" s="4">
        <v>443</v>
      </c>
      <c r="I73" s="4" t="s">
        <v>40</v>
      </c>
      <c r="J73" s="4" t="s">
        <v>26</v>
      </c>
      <c r="K73" s="4">
        <v>36.5</v>
      </c>
      <c r="L73" s="4">
        <v>20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31</v>
      </c>
    </row>
    <row r="74" spans="1:22" ht="12.5" x14ac:dyDescent="0.25">
      <c r="A74" s="2">
        <v>44616.338864282407</v>
      </c>
      <c r="B74" s="4">
        <v>9178038526</v>
      </c>
      <c r="C74" s="4" t="s">
        <v>22</v>
      </c>
      <c r="D74" s="4" t="s">
        <v>23</v>
      </c>
      <c r="E74" s="4">
        <v>799</v>
      </c>
      <c r="I74" s="4" t="s">
        <v>24</v>
      </c>
      <c r="K74" s="4">
        <v>36.4</v>
      </c>
      <c r="L74" s="4">
        <v>16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31</v>
      </c>
    </row>
    <row r="75" spans="1:22" ht="12.5" x14ac:dyDescent="0.25">
      <c r="A75" s="2">
        <v>44616.339003587964</v>
      </c>
      <c r="B75" s="3" t="s">
        <v>117</v>
      </c>
      <c r="C75" s="4" t="s">
        <v>22</v>
      </c>
      <c r="D75" s="4" t="s">
        <v>23</v>
      </c>
      <c r="E75" s="4">
        <v>795</v>
      </c>
      <c r="I75" s="4" t="s">
        <v>24</v>
      </c>
      <c r="K75" s="4">
        <v>36.5</v>
      </c>
      <c r="L75" s="4">
        <v>20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31</v>
      </c>
    </row>
    <row r="76" spans="1:22" ht="12.5" x14ac:dyDescent="0.25">
      <c r="A76" s="2">
        <v>44616.341766574071</v>
      </c>
      <c r="B76" s="4">
        <v>9353154308</v>
      </c>
      <c r="C76" s="4" t="s">
        <v>22</v>
      </c>
      <c r="D76" s="4" t="s">
        <v>23</v>
      </c>
      <c r="E76" s="4">
        <v>789</v>
      </c>
      <c r="I76" s="4" t="s">
        <v>24</v>
      </c>
      <c r="K76" s="4">
        <v>36.5</v>
      </c>
      <c r="L76" s="4">
        <v>14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30</v>
      </c>
      <c r="V76" s="4" t="s">
        <v>31</v>
      </c>
    </row>
    <row r="77" spans="1:22" ht="12.5" x14ac:dyDescent="0.25">
      <c r="A77" s="2">
        <v>44616.342675474538</v>
      </c>
      <c r="B77" s="3" t="s">
        <v>42</v>
      </c>
      <c r="C77" s="4" t="s">
        <v>22</v>
      </c>
      <c r="D77" s="4" t="s">
        <v>23</v>
      </c>
      <c r="E77" s="4">
        <v>567</v>
      </c>
      <c r="I77" s="4" t="s">
        <v>24</v>
      </c>
      <c r="K77" s="4">
        <v>36.5</v>
      </c>
      <c r="L77" s="4">
        <v>16</v>
      </c>
      <c r="M77" s="4" t="s">
        <v>25</v>
      </c>
      <c r="N77" s="4" t="s">
        <v>26</v>
      </c>
      <c r="O77" s="4" t="s">
        <v>26</v>
      </c>
      <c r="Q77" s="4" t="s">
        <v>41</v>
      </c>
      <c r="S77" s="4" t="s">
        <v>27</v>
      </c>
      <c r="T77" s="4" t="s">
        <v>27</v>
      </c>
      <c r="U77" s="4" t="s">
        <v>60</v>
      </c>
      <c r="V77" s="4" t="s">
        <v>31</v>
      </c>
    </row>
    <row r="78" spans="1:22" ht="12.5" x14ac:dyDescent="0.25">
      <c r="A78" s="2">
        <v>44616.342702071765</v>
      </c>
      <c r="B78" s="3" t="s">
        <v>142</v>
      </c>
      <c r="C78" s="4" t="s">
        <v>22</v>
      </c>
      <c r="D78" s="4" t="s">
        <v>23</v>
      </c>
      <c r="E78" s="4">
        <v>671</v>
      </c>
      <c r="I78" s="4" t="s">
        <v>24</v>
      </c>
      <c r="K78" s="4">
        <v>36</v>
      </c>
      <c r="L78" s="4">
        <v>18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29</v>
      </c>
      <c r="U78" s="4" t="s">
        <v>27</v>
      </c>
      <c r="V78" s="4" t="s">
        <v>31</v>
      </c>
    </row>
    <row r="79" spans="1:22" ht="12.5" x14ac:dyDescent="0.25">
      <c r="A79" s="2">
        <v>44616.345584340277</v>
      </c>
      <c r="B79" s="3" t="s">
        <v>147</v>
      </c>
      <c r="C79" s="4" t="s">
        <v>22</v>
      </c>
      <c r="D79" s="4" t="s">
        <v>23</v>
      </c>
      <c r="E79" s="4">
        <v>721</v>
      </c>
      <c r="I79" s="4" t="s">
        <v>24</v>
      </c>
      <c r="K79" s="4">
        <v>36.5</v>
      </c>
      <c r="L79" s="4">
        <v>20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45</v>
      </c>
      <c r="V79" s="4" t="s">
        <v>31</v>
      </c>
    </row>
    <row r="80" spans="1:22" ht="12.5" x14ac:dyDescent="0.25">
      <c r="A80" s="2">
        <v>44616.34635482639</v>
      </c>
      <c r="B80" s="3" t="s">
        <v>173</v>
      </c>
      <c r="C80" s="4" t="s">
        <v>22</v>
      </c>
      <c r="D80" s="4" t="s">
        <v>23</v>
      </c>
      <c r="E80" s="4">
        <v>764</v>
      </c>
      <c r="I80" s="4" t="s">
        <v>40</v>
      </c>
      <c r="J80" s="4" t="s">
        <v>26</v>
      </c>
      <c r="K80" s="4">
        <v>36.5</v>
      </c>
      <c r="L80" s="4">
        <v>16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60</v>
      </c>
      <c r="V80" s="4" t="s">
        <v>31</v>
      </c>
    </row>
    <row r="81" spans="1:22" ht="12.5" x14ac:dyDescent="0.25">
      <c r="A81" s="2">
        <v>44616.347696400466</v>
      </c>
      <c r="B81" s="3" t="s">
        <v>300</v>
      </c>
      <c r="C81" s="4" t="s">
        <v>22</v>
      </c>
      <c r="D81" s="4" t="s">
        <v>23</v>
      </c>
      <c r="E81" s="4">
        <v>750</v>
      </c>
      <c r="I81" s="4" t="s">
        <v>24</v>
      </c>
      <c r="K81" s="4">
        <v>36.5</v>
      </c>
      <c r="L81" s="4">
        <v>14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30</v>
      </c>
      <c r="V81" s="4" t="s">
        <v>31</v>
      </c>
    </row>
    <row r="82" spans="1:22" ht="12.5" x14ac:dyDescent="0.25">
      <c r="A82" s="2">
        <v>44616.350660925928</v>
      </c>
      <c r="B82" s="4" t="s">
        <v>145</v>
      </c>
      <c r="C82" s="4" t="s">
        <v>22</v>
      </c>
      <c r="D82" s="4" t="s">
        <v>23</v>
      </c>
      <c r="E82" s="4">
        <v>311</v>
      </c>
      <c r="I82" s="4" t="s">
        <v>40</v>
      </c>
      <c r="J82" s="4" t="s">
        <v>26</v>
      </c>
      <c r="K82" s="4">
        <v>36.299999999999997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323</v>
      </c>
      <c r="V82" s="4" t="s">
        <v>31</v>
      </c>
    </row>
    <row r="83" spans="1:22" ht="12.5" x14ac:dyDescent="0.25">
      <c r="A83" s="2">
        <v>44616.353863611112</v>
      </c>
      <c r="B83" s="3" t="s">
        <v>390</v>
      </c>
      <c r="C83" s="4" t="s">
        <v>22</v>
      </c>
      <c r="D83" s="4" t="s">
        <v>23</v>
      </c>
      <c r="E83" s="4">
        <v>373</v>
      </c>
      <c r="I83" s="4" t="s">
        <v>24</v>
      </c>
      <c r="K83" s="4">
        <v>36</v>
      </c>
      <c r="L83" s="4">
        <v>18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31</v>
      </c>
    </row>
    <row r="84" spans="1:22" ht="12.5" x14ac:dyDescent="0.25">
      <c r="A84" s="2">
        <v>44616.358886562499</v>
      </c>
      <c r="B84" s="3" t="s">
        <v>39</v>
      </c>
      <c r="C84" s="4" t="s">
        <v>22</v>
      </c>
      <c r="D84" s="4" t="s">
        <v>23</v>
      </c>
      <c r="E84" s="4">
        <v>662</v>
      </c>
      <c r="I84" s="4" t="s">
        <v>24</v>
      </c>
      <c r="K84" s="4">
        <v>36</v>
      </c>
      <c r="L84" s="4">
        <v>16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106</v>
      </c>
      <c r="V84" s="4" t="s">
        <v>31</v>
      </c>
    </row>
    <row r="85" spans="1:22" ht="12.5" x14ac:dyDescent="0.25">
      <c r="A85" s="2">
        <v>44616.365988217593</v>
      </c>
      <c r="B85" s="3" t="s">
        <v>53</v>
      </c>
      <c r="C85" s="4" t="s">
        <v>22</v>
      </c>
      <c r="D85" s="4" t="s">
        <v>23</v>
      </c>
      <c r="E85" s="4">
        <v>660</v>
      </c>
      <c r="I85" s="4" t="s">
        <v>24</v>
      </c>
      <c r="K85" s="4">
        <v>36.299999999999997</v>
      </c>
      <c r="L85" s="4">
        <v>17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54</v>
      </c>
      <c r="V85" s="4" t="s">
        <v>31</v>
      </c>
    </row>
    <row r="86" spans="1:22" ht="12.5" x14ac:dyDescent="0.25">
      <c r="A86" s="2">
        <v>44616.369122337965</v>
      </c>
      <c r="B86" s="3" t="s">
        <v>247</v>
      </c>
      <c r="C86" s="4" t="s">
        <v>22</v>
      </c>
      <c r="D86" s="4" t="s">
        <v>23</v>
      </c>
      <c r="E86" s="4">
        <v>650</v>
      </c>
      <c r="I86" s="4" t="s">
        <v>24</v>
      </c>
      <c r="K86" s="4">
        <v>36.5</v>
      </c>
      <c r="L86" s="4">
        <v>18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31</v>
      </c>
    </row>
    <row r="87" spans="1:22" ht="12.5" x14ac:dyDescent="0.25">
      <c r="A87" s="2">
        <v>44616.369435277782</v>
      </c>
      <c r="B87" s="4">
        <v>9175042957</v>
      </c>
      <c r="C87" s="4" t="s">
        <v>22</v>
      </c>
      <c r="D87" s="4" t="s">
        <v>23</v>
      </c>
      <c r="E87" s="4">
        <v>640</v>
      </c>
      <c r="I87" s="4" t="s">
        <v>40</v>
      </c>
      <c r="J87" s="4" t="s">
        <v>26</v>
      </c>
      <c r="K87" s="4">
        <v>36.1</v>
      </c>
      <c r="L87" s="4">
        <v>18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344</v>
      </c>
      <c r="V87" s="4" t="s">
        <v>31</v>
      </c>
    </row>
    <row r="88" spans="1:22" ht="12.5" x14ac:dyDescent="0.25">
      <c r="A88" s="2">
        <v>44616.373688634259</v>
      </c>
      <c r="B88" s="3" t="s">
        <v>74</v>
      </c>
      <c r="C88" s="4" t="s">
        <v>22</v>
      </c>
      <c r="D88" s="4" t="s">
        <v>23</v>
      </c>
      <c r="E88" s="4">
        <v>736</v>
      </c>
      <c r="I88" s="4" t="s">
        <v>40</v>
      </c>
      <c r="J88" s="4" t="s">
        <v>26</v>
      </c>
      <c r="K88" s="4">
        <v>36.5</v>
      </c>
      <c r="L88" s="4">
        <v>14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31</v>
      </c>
    </row>
    <row r="89" spans="1:22" ht="12.5" x14ac:dyDescent="0.25">
      <c r="A89" s="2">
        <v>44616.37423523148</v>
      </c>
      <c r="B89" s="3" t="s">
        <v>190</v>
      </c>
      <c r="C89" s="4" t="s">
        <v>22</v>
      </c>
      <c r="D89" s="4" t="s">
        <v>78</v>
      </c>
      <c r="F89" s="4" t="s">
        <v>304</v>
      </c>
      <c r="I89" s="4" t="s">
        <v>40</v>
      </c>
      <c r="J89" s="4" t="s">
        <v>26</v>
      </c>
      <c r="K89" s="4">
        <v>36.6</v>
      </c>
      <c r="L89" s="4">
        <v>16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45</v>
      </c>
      <c r="V89" s="4" t="s">
        <v>31</v>
      </c>
    </row>
    <row r="90" spans="1:22" ht="12.5" x14ac:dyDescent="0.25">
      <c r="A90" s="2">
        <v>44616.375573761572</v>
      </c>
      <c r="B90" s="3" t="s">
        <v>107</v>
      </c>
      <c r="C90" s="4" t="s">
        <v>22</v>
      </c>
      <c r="D90" s="4" t="s">
        <v>23</v>
      </c>
      <c r="E90" s="4">
        <v>663</v>
      </c>
      <c r="I90" s="4" t="s">
        <v>24</v>
      </c>
      <c r="K90" s="4">
        <v>36.5</v>
      </c>
      <c r="L90" s="4">
        <v>21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45</v>
      </c>
      <c r="V90" s="4" t="s">
        <v>31</v>
      </c>
    </row>
    <row r="91" spans="1:22" ht="12.5" x14ac:dyDescent="0.25">
      <c r="A91" s="2">
        <v>44616.375592743054</v>
      </c>
      <c r="B91" s="3" t="s">
        <v>206</v>
      </c>
      <c r="C91" s="4" t="s">
        <v>22</v>
      </c>
      <c r="D91" s="4" t="s">
        <v>23</v>
      </c>
      <c r="E91" s="4">
        <v>580</v>
      </c>
      <c r="I91" s="4" t="s">
        <v>24</v>
      </c>
      <c r="K91" s="4">
        <v>36.4</v>
      </c>
      <c r="L91" s="4">
        <v>21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106</v>
      </c>
      <c r="V91" s="4" t="s">
        <v>31</v>
      </c>
    </row>
    <row r="92" spans="1:22" ht="12.5" x14ac:dyDescent="0.25">
      <c r="A92" s="2">
        <v>44616.376758668979</v>
      </c>
      <c r="B92" s="3" t="s">
        <v>169</v>
      </c>
      <c r="C92" s="4" t="s">
        <v>22</v>
      </c>
      <c r="D92" s="4" t="s">
        <v>23</v>
      </c>
      <c r="E92" s="4">
        <v>777</v>
      </c>
      <c r="I92" s="4" t="s">
        <v>40</v>
      </c>
      <c r="J92" s="4" t="s">
        <v>26</v>
      </c>
      <c r="K92" s="4">
        <v>36.4</v>
      </c>
      <c r="L92" s="4">
        <v>17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31</v>
      </c>
    </row>
    <row r="93" spans="1:22" ht="12.5" x14ac:dyDescent="0.25">
      <c r="A93" s="2">
        <v>44616.378102766204</v>
      </c>
      <c r="B93" s="3" t="s">
        <v>391</v>
      </c>
      <c r="C93" s="4" t="s">
        <v>34</v>
      </c>
      <c r="G93" s="4" t="s">
        <v>392</v>
      </c>
      <c r="H93" s="4" t="s">
        <v>393</v>
      </c>
      <c r="I93" s="4" t="s">
        <v>24</v>
      </c>
      <c r="K93" s="4">
        <v>35.9</v>
      </c>
      <c r="L93" s="4">
        <v>18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31</v>
      </c>
    </row>
    <row r="94" spans="1:22" ht="12.5" x14ac:dyDescent="0.25">
      <c r="A94" s="2">
        <v>44616.380580173616</v>
      </c>
      <c r="B94" s="3" t="s">
        <v>394</v>
      </c>
      <c r="C94" s="4" t="s">
        <v>34</v>
      </c>
      <c r="G94" s="4" t="s">
        <v>395</v>
      </c>
      <c r="H94" s="4" t="s">
        <v>396</v>
      </c>
      <c r="I94" s="4" t="s">
        <v>24</v>
      </c>
      <c r="K94" s="4">
        <v>36.299999999999997</v>
      </c>
      <c r="L94" s="4">
        <v>18</v>
      </c>
      <c r="M94" s="4" t="s">
        <v>25</v>
      </c>
      <c r="N94" s="4" t="s">
        <v>26</v>
      </c>
      <c r="O94" s="4" t="s">
        <v>26</v>
      </c>
      <c r="Q94" s="4" t="s">
        <v>41</v>
      </c>
      <c r="S94" s="4" t="s">
        <v>27</v>
      </c>
      <c r="T94" s="4" t="s">
        <v>27</v>
      </c>
      <c r="U94" s="4" t="s">
        <v>27</v>
      </c>
      <c r="V94" s="4" t="s">
        <v>31</v>
      </c>
    </row>
    <row r="95" spans="1:22" ht="12.5" x14ac:dyDescent="0.25">
      <c r="A95" s="2">
        <v>44616.380641782409</v>
      </c>
      <c r="B95" s="3" t="s">
        <v>198</v>
      </c>
      <c r="C95" s="4" t="s">
        <v>22</v>
      </c>
      <c r="D95" s="4" t="s">
        <v>23</v>
      </c>
      <c r="E95" s="4">
        <v>189</v>
      </c>
      <c r="I95" s="4" t="s">
        <v>24</v>
      </c>
      <c r="K95" s="4">
        <v>36.4</v>
      </c>
      <c r="L95" s="4">
        <v>81</v>
      </c>
      <c r="M95" s="4" t="s">
        <v>25</v>
      </c>
      <c r="N95" s="4" t="s">
        <v>26</v>
      </c>
      <c r="O95" s="4" t="s">
        <v>26</v>
      </c>
      <c r="Q95" s="4" t="s">
        <v>41</v>
      </c>
      <c r="S95" s="4" t="s">
        <v>27</v>
      </c>
      <c r="T95" s="4" t="s">
        <v>273</v>
      </c>
      <c r="U95" s="4" t="s">
        <v>45</v>
      </c>
      <c r="V95" s="4" t="s">
        <v>31</v>
      </c>
    </row>
    <row r="96" spans="1:22" ht="12.5" x14ac:dyDescent="0.25">
      <c r="A96" s="2">
        <v>44616.382913807873</v>
      </c>
      <c r="B96" s="3" t="s">
        <v>178</v>
      </c>
      <c r="C96" s="4" t="s">
        <v>34</v>
      </c>
      <c r="G96" s="4" t="s">
        <v>366</v>
      </c>
      <c r="H96" s="4" t="s">
        <v>367</v>
      </c>
      <c r="I96" s="4" t="s">
        <v>24</v>
      </c>
      <c r="K96" s="4">
        <v>36.299999999999997</v>
      </c>
      <c r="L96" s="4">
        <v>18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31</v>
      </c>
    </row>
    <row r="97" spans="1:22" ht="12.5" x14ac:dyDescent="0.25">
      <c r="A97" s="2">
        <v>44616.383456655094</v>
      </c>
      <c r="B97" s="3" t="s">
        <v>144</v>
      </c>
      <c r="C97" s="4" t="s">
        <v>22</v>
      </c>
      <c r="D97" s="4" t="s">
        <v>23</v>
      </c>
      <c r="E97" s="4">
        <v>709</v>
      </c>
      <c r="I97" s="4" t="s">
        <v>24</v>
      </c>
      <c r="K97" s="4">
        <v>36.4</v>
      </c>
      <c r="L97" s="4">
        <v>12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60</v>
      </c>
      <c r="V97" s="4" t="s">
        <v>31</v>
      </c>
    </row>
    <row r="98" spans="1:22" ht="12.5" x14ac:dyDescent="0.25">
      <c r="A98" s="2">
        <v>44616.383756597221</v>
      </c>
      <c r="B98" s="3" t="s">
        <v>365</v>
      </c>
      <c r="C98" s="4" t="s">
        <v>22</v>
      </c>
      <c r="D98" s="4" t="s">
        <v>23</v>
      </c>
      <c r="E98" s="4">
        <v>674</v>
      </c>
      <c r="I98" s="4" t="s">
        <v>24</v>
      </c>
      <c r="K98" s="4">
        <v>36.5</v>
      </c>
      <c r="L98" s="4">
        <v>20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30</v>
      </c>
      <c r="V98" s="4" t="s">
        <v>31</v>
      </c>
    </row>
    <row r="99" spans="1:22" ht="12.5" x14ac:dyDescent="0.25">
      <c r="A99" s="2">
        <v>44616.383786296297</v>
      </c>
      <c r="B99" s="3" t="s">
        <v>305</v>
      </c>
      <c r="C99" s="4" t="s">
        <v>34</v>
      </c>
      <c r="G99" s="4" t="s">
        <v>214</v>
      </c>
      <c r="H99" s="4" t="s">
        <v>215</v>
      </c>
      <c r="I99" s="4" t="s">
        <v>40</v>
      </c>
      <c r="J99" s="4" t="s">
        <v>26</v>
      </c>
      <c r="K99" s="4">
        <v>36.5</v>
      </c>
      <c r="L99" s="4">
        <v>30</v>
      </c>
      <c r="M99" s="4" t="s">
        <v>25</v>
      </c>
      <c r="N99" s="4" t="s">
        <v>26</v>
      </c>
      <c r="O99" s="4" t="s">
        <v>26</v>
      </c>
      <c r="Q99" s="4" t="s">
        <v>41</v>
      </c>
      <c r="S99" s="4" t="s">
        <v>27</v>
      </c>
      <c r="T99" s="4" t="s">
        <v>27</v>
      </c>
      <c r="U99" s="4" t="s">
        <v>27</v>
      </c>
      <c r="V99" s="4" t="s">
        <v>31</v>
      </c>
    </row>
    <row r="100" spans="1:22" ht="12.5" x14ac:dyDescent="0.25">
      <c r="A100" s="2">
        <v>44616.386374374997</v>
      </c>
      <c r="B100" s="3" t="s">
        <v>165</v>
      </c>
      <c r="C100" s="4" t="s">
        <v>22</v>
      </c>
      <c r="D100" s="4" t="s">
        <v>23</v>
      </c>
      <c r="E100" s="4">
        <v>668</v>
      </c>
      <c r="I100" s="4" t="s">
        <v>40</v>
      </c>
      <c r="J100" s="4" t="s">
        <v>26</v>
      </c>
      <c r="K100" s="4">
        <v>36.4</v>
      </c>
      <c r="L100" s="4">
        <v>19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31</v>
      </c>
    </row>
    <row r="101" spans="1:22" ht="12.5" x14ac:dyDescent="0.25">
      <c r="A101" s="2">
        <v>44616.387824664351</v>
      </c>
      <c r="B101" s="3" t="s">
        <v>189</v>
      </c>
      <c r="C101" s="4" t="s">
        <v>22</v>
      </c>
      <c r="D101" s="4" t="s">
        <v>23</v>
      </c>
      <c r="E101" s="4">
        <v>612</v>
      </c>
      <c r="I101" s="4" t="s">
        <v>24</v>
      </c>
      <c r="K101" s="4">
        <v>36.4</v>
      </c>
      <c r="L101" s="4">
        <v>18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45</v>
      </c>
      <c r="V101" s="4" t="s">
        <v>31</v>
      </c>
    </row>
    <row r="102" spans="1:22" ht="12.5" x14ac:dyDescent="0.25">
      <c r="A102" s="2">
        <v>44616.387946967589</v>
      </c>
      <c r="B102" s="3" t="s">
        <v>221</v>
      </c>
      <c r="C102" s="4" t="s">
        <v>22</v>
      </c>
      <c r="D102" s="4" t="s">
        <v>23</v>
      </c>
      <c r="E102" s="4">
        <v>783</v>
      </c>
      <c r="I102" s="4" t="s">
        <v>40</v>
      </c>
      <c r="J102" s="4" t="s">
        <v>26</v>
      </c>
      <c r="K102" s="4">
        <v>36.299999999999997</v>
      </c>
      <c r="L102" s="4">
        <v>20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45</v>
      </c>
      <c r="V102" s="4" t="s">
        <v>31</v>
      </c>
    </row>
    <row r="103" spans="1:22" ht="12.5" x14ac:dyDescent="0.25">
      <c r="A103" s="2">
        <v>44616.395002673613</v>
      </c>
      <c r="B103" s="3" t="s">
        <v>319</v>
      </c>
      <c r="C103" s="4" t="s">
        <v>34</v>
      </c>
      <c r="G103" s="4" t="s">
        <v>320</v>
      </c>
      <c r="H103" s="4" t="s">
        <v>238</v>
      </c>
      <c r="I103" s="4" t="s">
        <v>24</v>
      </c>
      <c r="K103" s="4">
        <v>36.6</v>
      </c>
      <c r="L103" s="4">
        <v>14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31</v>
      </c>
    </row>
    <row r="104" spans="1:22" ht="12.5" x14ac:dyDescent="0.25">
      <c r="A104" s="2">
        <v>44616.399494166668</v>
      </c>
      <c r="B104" s="3" t="s">
        <v>158</v>
      </c>
      <c r="C104" s="4" t="s">
        <v>22</v>
      </c>
      <c r="D104" s="4" t="s">
        <v>23</v>
      </c>
      <c r="E104" s="4">
        <v>325</v>
      </c>
      <c r="I104" s="4" t="s">
        <v>40</v>
      </c>
      <c r="J104" s="4" t="s">
        <v>26</v>
      </c>
      <c r="K104" s="4">
        <v>36</v>
      </c>
      <c r="L104" s="4">
        <v>18</v>
      </c>
      <c r="M104" s="4" t="s">
        <v>25</v>
      </c>
      <c r="N104" s="4" t="s">
        <v>26</v>
      </c>
      <c r="O104" s="4" t="s">
        <v>26</v>
      </c>
      <c r="Q104" s="4" t="s">
        <v>41</v>
      </c>
      <c r="S104" s="4" t="s">
        <v>27</v>
      </c>
      <c r="T104" s="4" t="s">
        <v>27</v>
      </c>
      <c r="U104" s="4" t="s">
        <v>27</v>
      </c>
      <c r="V104" s="4" t="s">
        <v>31</v>
      </c>
    </row>
    <row r="105" spans="1:22" ht="12.5" x14ac:dyDescent="0.25">
      <c r="A105" s="2">
        <v>44616.403466446762</v>
      </c>
      <c r="B105" s="3" t="s">
        <v>195</v>
      </c>
      <c r="C105" s="4" t="s">
        <v>34</v>
      </c>
      <c r="E105" s="4">
        <v>144</v>
      </c>
      <c r="G105" s="4" t="s">
        <v>196</v>
      </c>
      <c r="H105" s="4" t="s">
        <v>197</v>
      </c>
      <c r="I105" s="4" t="s">
        <v>24</v>
      </c>
      <c r="K105" s="4">
        <v>36.5</v>
      </c>
      <c r="L105" s="4">
        <v>20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45</v>
      </c>
      <c r="V105" s="4" t="s">
        <v>31</v>
      </c>
    </row>
    <row r="106" spans="1:22" ht="12.5" x14ac:dyDescent="0.25">
      <c r="A106" s="2">
        <v>44616.405319409721</v>
      </c>
      <c r="B106" s="3" t="s">
        <v>166</v>
      </c>
      <c r="C106" s="4" t="s">
        <v>22</v>
      </c>
      <c r="D106" s="4" t="s">
        <v>23</v>
      </c>
      <c r="E106" s="4">
        <v>801</v>
      </c>
      <c r="I106" s="4" t="s">
        <v>24</v>
      </c>
      <c r="K106" s="4">
        <v>36</v>
      </c>
      <c r="L106" s="4">
        <v>20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27</v>
      </c>
      <c r="V106" s="4" t="s">
        <v>31</v>
      </c>
    </row>
    <row r="107" spans="1:22" ht="12.5" x14ac:dyDescent="0.25">
      <c r="A107" s="2">
        <v>44616.406696747683</v>
      </c>
      <c r="B107" s="3" t="s">
        <v>208</v>
      </c>
      <c r="C107" s="4" t="s">
        <v>22</v>
      </c>
      <c r="D107" s="4" t="s">
        <v>23</v>
      </c>
      <c r="E107" s="4">
        <v>752</v>
      </c>
      <c r="I107" s="4" t="s">
        <v>24</v>
      </c>
      <c r="K107" s="4">
        <v>36.5</v>
      </c>
      <c r="L107" s="4">
        <v>18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31</v>
      </c>
    </row>
    <row r="108" spans="1:22" ht="12.5" x14ac:dyDescent="0.25">
      <c r="A108" s="2">
        <v>44616.409133252309</v>
      </c>
      <c r="B108" s="3" t="s">
        <v>313</v>
      </c>
      <c r="C108" s="4" t="s">
        <v>22</v>
      </c>
      <c r="D108" s="4" t="s">
        <v>23</v>
      </c>
      <c r="E108" s="4">
        <v>756</v>
      </c>
      <c r="I108" s="4" t="s">
        <v>24</v>
      </c>
      <c r="K108" s="4">
        <v>36.200000000000003</v>
      </c>
      <c r="L108" s="4">
        <v>22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31</v>
      </c>
    </row>
    <row r="109" spans="1:22" ht="12.5" x14ac:dyDescent="0.25">
      <c r="A109" s="2">
        <v>44616.413782233794</v>
      </c>
      <c r="B109" s="3" t="s">
        <v>184</v>
      </c>
      <c r="C109" s="4" t="s">
        <v>22</v>
      </c>
      <c r="D109" s="4" t="s">
        <v>23</v>
      </c>
      <c r="E109" s="4">
        <v>445</v>
      </c>
      <c r="I109" s="4" t="s">
        <v>40</v>
      </c>
      <c r="J109" s="4" t="s">
        <v>26</v>
      </c>
      <c r="K109" s="4">
        <v>36.9</v>
      </c>
      <c r="L109" s="4">
        <v>18</v>
      </c>
      <c r="M109" s="5" t="s">
        <v>115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31</v>
      </c>
    </row>
    <row r="110" spans="1:22" ht="12.5" x14ac:dyDescent="0.25">
      <c r="A110" s="2">
        <v>44616.416617650466</v>
      </c>
      <c r="B110" s="3" t="s">
        <v>183</v>
      </c>
      <c r="C110" s="4" t="s">
        <v>22</v>
      </c>
      <c r="D110" s="4" t="s">
        <v>23</v>
      </c>
      <c r="E110" s="4">
        <v>113</v>
      </c>
      <c r="I110" s="4" t="s">
        <v>40</v>
      </c>
      <c r="J110" s="4" t="s">
        <v>26</v>
      </c>
      <c r="K110" s="4">
        <v>36.5</v>
      </c>
      <c r="L110" s="4">
        <v>18</v>
      </c>
      <c r="M110" s="4" t="s">
        <v>25</v>
      </c>
      <c r="N110" s="4" t="s">
        <v>26</v>
      </c>
      <c r="O110" s="4" t="s">
        <v>26</v>
      </c>
      <c r="Q110" s="4" t="s">
        <v>41</v>
      </c>
      <c r="S110" s="4" t="s">
        <v>28</v>
      </c>
      <c r="T110" s="4" t="s">
        <v>29</v>
      </c>
      <c r="U110" s="4" t="s">
        <v>30</v>
      </c>
      <c r="V110" s="4" t="s">
        <v>31</v>
      </c>
    </row>
    <row r="111" spans="1:22" ht="12.5" x14ac:dyDescent="0.25">
      <c r="A111" s="2">
        <v>44616.420696631947</v>
      </c>
      <c r="B111" s="3" t="s">
        <v>397</v>
      </c>
      <c r="C111" s="4" t="s">
        <v>22</v>
      </c>
      <c r="D111" s="4" t="s">
        <v>23</v>
      </c>
      <c r="E111" s="4">
        <v>774</v>
      </c>
      <c r="I111" s="4" t="s">
        <v>24</v>
      </c>
      <c r="K111" s="4">
        <v>36</v>
      </c>
      <c r="L111" s="4">
        <v>18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398</v>
      </c>
      <c r="V111" s="4" t="s">
        <v>31</v>
      </c>
    </row>
    <row r="112" spans="1:22" ht="12.5" x14ac:dyDescent="0.25">
      <c r="A112" s="2">
        <v>44616.421450451387</v>
      </c>
      <c r="B112" s="3" t="s">
        <v>170</v>
      </c>
      <c r="C112" s="4" t="s">
        <v>22</v>
      </c>
      <c r="D112" s="4" t="s">
        <v>23</v>
      </c>
      <c r="E112" s="4">
        <v>250</v>
      </c>
      <c r="I112" s="4" t="s">
        <v>40</v>
      </c>
      <c r="J112" s="4" t="s">
        <v>26</v>
      </c>
      <c r="K112" s="4">
        <v>36.200000000000003</v>
      </c>
      <c r="L112" s="4">
        <v>30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56</v>
      </c>
      <c r="V112" s="4" t="s">
        <v>31</v>
      </c>
    </row>
    <row r="113" spans="1:22" ht="12.5" x14ac:dyDescent="0.25">
      <c r="A113" s="2">
        <v>44616.421973472221</v>
      </c>
      <c r="B113" s="4" t="s">
        <v>236</v>
      </c>
      <c r="C113" s="4" t="s">
        <v>34</v>
      </c>
      <c r="G113" s="4" t="s">
        <v>237</v>
      </c>
      <c r="H113" s="4" t="s">
        <v>238</v>
      </c>
      <c r="I113" s="4" t="s">
        <v>40</v>
      </c>
      <c r="J113" s="4" t="s">
        <v>26</v>
      </c>
      <c r="K113" s="4">
        <v>36</v>
      </c>
      <c r="L113" s="4">
        <v>18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56</v>
      </c>
      <c r="V113" s="4" t="s">
        <v>31</v>
      </c>
    </row>
    <row r="114" spans="1:22" ht="12.5" x14ac:dyDescent="0.25">
      <c r="A114" s="2">
        <v>44616.445231481484</v>
      </c>
      <c r="B114" s="4" t="s">
        <v>152</v>
      </c>
      <c r="C114" s="4" t="s">
        <v>34</v>
      </c>
      <c r="G114" s="4" t="s">
        <v>153</v>
      </c>
      <c r="H114" s="4" t="s">
        <v>154</v>
      </c>
      <c r="I114" s="4" t="s">
        <v>40</v>
      </c>
      <c r="J114" s="4" t="s">
        <v>26</v>
      </c>
      <c r="K114" s="4">
        <v>36.4</v>
      </c>
      <c r="L114" s="4">
        <v>15</v>
      </c>
      <c r="M114" s="4" t="s">
        <v>25</v>
      </c>
      <c r="N114" s="4" t="s">
        <v>26</v>
      </c>
      <c r="O114" s="4" t="s">
        <v>26</v>
      </c>
      <c r="Q114" s="4" t="s">
        <v>41</v>
      </c>
      <c r="S114" s="4" t="s">
        <v>27</v>
      </c>
      <c r="T114" s="4" t="s">
        <v>27</v>
      </c>
      <c r="U114" s="4" t="s">
        <v>56</v>
      </c>
      <c r="V114" s="4" t="s">
        <v>31</v>
      </c>
    </row>
    <row r="115" spans="1:22" ht="12.5" x14ac:dyDescent="0.25">
      <c r="A115" s="2">
        <v>44616.433295972223</v>
      </c>
      <c r="B115" s="3" t="s">
        <v>181</v>
      </c>
      <c r="C115" s="4" t="s">
        <v>22</v>
      </c>
      <c r="D115" s="4" t="s">
        <v>23</v>
      </c>
      <c r="E115" s="4">
        <v>458</v>
      </c>
      <c r="I115" s="4" t="s">
        <v>40</v>
      </c>
      <c r="J115" s="4" t="s">
        <v>26</v>
      </c>
      <c r="K115" s="4">
        <v>36</v>
      </c>
      <c r="L115" s="4">
        <v>16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45</v>
      </c>
      <c r="V115" s="4" t="s">
        <v>31</v>
      </c>
    </row>
    <row r="116" spans="1:22" ht="12.5" x14ac:dyDescent="0.25">
      <c r="A116" s="2">
        <v>44616.449337569444</v>
      </c>
      <c r="B116" s="3" t="s">
        <v>399</v>
      </c>
      <c r="C116" s="4" t="s">
        <v>22</v>
      </c>
      <c r="D116" s="4" t="s">
        <v>23</v>
      </c>
      <c r="E116" s="4">
        <v>651</v>
      </c>
      <c r="I116" s="4" t="s">
        <v>40</v>
      </c>
      <c r="J116" s="4" t="s">
        <v>26</v>
      </c>
      <c r="K116" s="4">
        <v>36.5</v>
      </c>
      <c r="L116" s="4">
        <v>20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342</v>
      </c>
      <c r="V116" s="4" t="s">
        <v>31</v>
      </c>
    </row>
    <row r="117" spans="1:22" ht="12.5" x14ac:dyDescent="0.25">
      <c r="A117" s="2">
        <v>44616.452115324078</v>
      </c>
      <c r="B117" s="3" t="s">
        <v>400</v>
      </c>
      <c r="C117" s="4" t="s">
        <v>34</v>
      </c>
      <c r="G117" s="4" t="s">
        <v>401</v>
      </c>
      <c r="H117" s="4" t="s">
        <v>402</v>
      </c>
      <c r="I117" s="4" t="s">
        <v>24</v>
      </c>
      <c r="K117" s="4">
        <v>36.5</v>
      </c>
      <c r="L117" s="4">
        <v>20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27</v>
      </c>
      <c r="V117" s="4" t="s">
        <v>31</v>
      </c>
    </row>
    <row r="118" spans="1:22" ht="12.5" x14ac:dyDescent="0.25">
      <c r="A118" s="2">
        <v>44616.459634375002</v>
      </c>
      <c r="B118" s="3" t="s">
        <v>217</v>
      </c>
      <c r="C118" s="4" t="s">
        <v>34</v>
      </c>
      <c r="G118" s="4" t="s">
        <v>218</v>
      </c>
      <c r="H118" s="4" t="s">
        <v>219</v>
      </c>
      <c r="I118" s="4" t="s">
        <v>24</v>
      </c>
      <c r="K118" s="4">
        <v>36.4</v>
      </c>
      <c r="L118" s="4">
        <v>18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31</v>
      </c>
    </row>
    <row r="119" spans="1:22" ht="12.5" x14ac:dyDescent="0.25">
      <c r="A119" s="2">
        <v>44616.460912581024</v>
      </c>
      <c r="B119" s="3" t="s">
        <v>224</v>
      </c>
      <c r="C119" s="4" t="s">
        <v>22</v>
      </c>
      <c r="D119" s="4" t="s">
        <v>23</v>
      </c>
      <c r="E119" s="4">
        <v>792</v>
      </c>
      <c r="I119" s="4" t="s">
        <v>24</v>
      </c>
      <c r="K119" s="4">
        <v>36.5</v>
      </c>
      <c r="L119" s="4">
        <v>16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31</v>
      </c>
    </row>
    <row r="120" spans="1:22" ht="12.5" x14ac:dyDescent="0.25">
      <c r="A120" s="2">
        <v>44616.500735451387</v>
      </c>
      <c r="B120" s="3" t="s">
        <v>148</v>
      </c>
      <c r="C120" s="4" t="s">
        <v>22</v>
      </c>
      <c r="D120" s="4" t="s">
        <v>23</v>
      </c>
      <c r="E120" s="3" t="s">
        <v>149</v>
      </c>
      <c r="I120" s="4" t="s">
        <v>40</v>
      </c>
      <c r="J120" s="4" t="s">
        <v>26</v>
      </c>
      <c r="K120" s="4">
        <v>36.5</v>
      </c>
      <c r="L120" s="4">
        <v>20</v>
      </c>
      <c r="M120" s="4" t="s">
        <v>25</v>
      </c>
      <c r="N120" s="4" t="s">
        <v>26</v>
      </c>
      <c r="O120" s="4" t="s">
        <v>26</v>
      </c>
      <c r="Q120" s="4" t="s">
        <v>41</v>
      </c>
      <c r="S120" s="4" t="s">
        <v>27</v>
      </c>
      <c r="T120" s="4" t="s">
        <v>27</v>
      </c>
      <c r="U120" s="4" t="s">
        <v>45</v>
      </c>
      <c r="V120" s="4" t="s">
        <v>31</v>
      </c>
    </row>
    <row r="121" spans="1:22" ht="12.5" x14ac:dyDescent="0.25">
      <c r="A121" s="2">
        <v>44616.557001956018</v>
      </c>
      <c r="B121" s="3" t="s">
        <v>200</v>
      </c>
      <c r="C121" s="4" t="s">
        <v>34</v>
      </c>
      <c r="G121" s="4" t="s">
        <v>201</v>
      </c>
      <c r="H121" s="4" t="s">
        <v>202</v>
      </c>
      <c r="I121" s="4" t="s">
        <v>24</v>
      </c>
      <c r="K121" s="4">
        <v>36</v>
      </c>
      <c r="L121" s="4">
        <v>22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31</v>
      </c>
    </row>
    <row r="122" spans="1:22" ht="12.5" x14ac:dyDescent="0.25">
      <c r="A122" s="2">
        <v>44616.612629849536</v>
      </c>
      <c r="B122" s="3" t="s">
        <v>318</v>
      </c>
      <c r="C122" s="4" t="s">
        <v>22</v>
      </c>
      <c r="D122" s="4" t="s">
        <v>23</v>
      </c>
      <c r="E122" s="4">
        <v>636</v>
      </c>
      <c r="I122" s="4" t="s">
        <v>24</v>
      </c>
      <c r="K122" s="4">
        <v>36.5</v>
      </c>
      <c r="L122" s="4">
        <v>20</v>
      </c>
      <c r="M122" s="4" t="s">
        <v>25</v>
      </c>
      <c r="N122" s="4" t="s">
        <v>26</v>
      </c>
      <c r="O122" s="4" t="s">
        <v>26</v>
      </c>
      <c r="Q122" s="4" t="s">
        <v>27</v>
      </c>
      <c r="S122" s="4" t="s">
        <v>27</v>
      </c>
      <c r="T122" s="4" t="s">
        <v>27</v>
      </c>
      <c r="U122" s="4" t="s">
        <v>30</v>
      </c>
      <c r="V122" s="4" t="s">
        <v>31</v>
      </c>
    </row>
    <row r="123" spans="1:22" ht="12.5" x14ac:dyDescent="0.25">
      <c r="A123" s="2">
        <v>44616.640113773145</v>
      </c>
      <c r="B123" s="3" t="s">
        <v>81</v>
      </c>
      <c r="C123" s="4" t="s">
        <v>22</v>
      </c>
      <c r="D123" s="4" t="s">
        <v>23</v>
      </c>
      <c r="E123" s="4">
        <v>685</v>
      </c>
      <c r="I123" s="4" t="s">
        <v>40</v>
      </c>
      <c r="J123" s="4" t="s">
        <v>26</v>
      </c>
      <c r="K123" s="4">
        <v>36.9</v>
      </c>
      <c r="L123" s="4">
        <v>20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31</v>
      </c>
    </row>
    <row r="124" spans="1:22" ht="12.5" x14ac:dyDescent="0.25">
      <c r="A124" s="2">
        <v>44616.714578356477</v>
      </c>
      <c r="B124" s="3" t="s">
        <v>403</v>
      </c>
      <c r="C124" s="4" t="s">
        <v>34</v>
      </c>
      <c r="G124" s="4" t="s">
        <v>226</v>
      </c>
      <c r="H124" s="4" t="s">
        <v>227</v>
      </c>
      <c r="I124" s="4" t="s">
        <v>24</v>
      </c>
      <c r="K124" s="4">
        <v>36.4</v>
      </c>
      <c r="L124" s="4">
        <v>26</v>
      </c>
      <c r="M124" s="4" t="s">
        <v>25</v>
      </c>
      <c r="N124" s="4" t="s">
        <v>26</v>
      </c>
      <c r="O124" s="4" t="s">
        <v>26</v>
      </c>
      <c r="Q124" s="4" t="s">
        <v>41</v>
      </c>
      <c r="S124" s="4" t="s">
        <v>27</v>
      </c>
      <c r="T124" s="4" t="s">
        <v>199</v>
      </c>
      <c r="U124" s="4" t="s">
        <v>60</v>
      </c>
      <c r="V124" s="4" t="s">
        <v>31</v>
      </c>
    </row>
    <row r="125" spans="1:22" ht="12.5" x14ac:dyDescent="0.25">
      <c r="A125" s="2">
        <v>44616.724634895829</v>
      </c>
      <c r="B125" s="3" t="s">
        <v>21</v>
      </c>
      <c r="C125" s="4" t="s">
        <v>22</v>
      </c>
      <c r="D125" s="4" t="s">
        <v>23</v>
      </c>
      <c r="E125" s="4">
        <v>544</v>
      </c>
      <c r="I125" s="4" t="s">
        <v>24</v>
      </c>
      <c r="K125" s="4">
        <v>36.6</v>
      </c>
      <c r="L125" s="4">
        <v>18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269</v>
      </c>
      <c r="T125" s="4" t="s">
        <v>29</v>
      </c>
      <c r="U125" s="4" t="s">
        <v>253</v>
      </c>
      <c r="V125" s="4" t="s">
        <v>31</v>
      </c>
    </row>
    <row r="126" spans="1:22" ht="12.5" x14ac:dyDescent="0.25">
      <c r="A126" s="2">
        <v>44616.757778715277</v>
      </c>
      <c r="B126" s="3" t="s">
        <v>404</v>
      </c>
      <c r="C126" s="4" t="s">
        <v>22</v>
      </c>
      <c r="D126" s="4" t="s">
        <v>23</v>
      </c>
      <c r="E126" s="4">
        <v>669</v>
      </c>
      <c r="I126" s="4" t="s">
        <v>40</v>
      </c>
      <c r="J126" s="4" t="s">
        <v>26</v>
      </c>
      <c r="K126" s="4">
        <v>36.799999999999997</v>
      </c>
      <c r="L126" s="4">
        <v>22</v>
      </c>
      <c r="M126" s="4" t="s">
        <v>25</v>
      </c>
      <c r="N126" s="4" t="s">
        <v>26</v>
      </c>
      <c r="O126" s="4" t="s">
        <v>26</v>
      </c>
      <c r="Q126" s="4" t="s">
        <v>27</v>
      </c>
      <c r="S126" s="4" t="s">
        <v>27</v>
      </c>
      <c r="T126" s="4" t="s">
        <v>27</v>
      </c>
      <c r="U126" s="4" t="s">
        <v>27</v>
      </c>
      <c r="V126" s="4" t="s">
        <v>31</v>
      </c>
    </row>
    <row r="127" spans="1:22" ht="12.5" x14ac:dyDescent="0.25">
      <c r="A127" s="2">
        <v>44616.798107673611</v>
      </c>
      <c r="B127" s="4" t="s">
        <v>321</v>
      </c>
      <c r="C127" s="4" t="s">
        <v>22</v>
      </c>
      <c r="D127" s="4" t="s">
        <v>78</v>
      </c>
      <c r="F127" s="4" t="s">
        <v>322</v>
      </c>
      <c r="I127" s="4" t="s">
        <v>24</v>
      </c>
      <c r="K127" s="4">
        <v>36.299999999999997</v>
      </c>
      <c r="L127" s="4">
        <v>16</v>
      </c>
      <c r="M127" s="4" t="s">
        <v>25</v>
      </c>
      <c r="N127" s="4" t="s">
        <v>26</v>
      </c>
      <c r="O127" s="4" t="s">
        <v>26</v>
      </c>
      <c r="Q127" s="4" t="s">
        <v>27</v>
      </c>
      <c r="S127" s="4" t="s">
        <v>27</v>
      </c>
      <c r="T127" s="4" t="s">
        <v>27</v>
      </c>
      <c r="U127" s="4" t="s">
        <v>323</v>
      </c>
      <c r="V127" s="4" t="s">
        <v>31</v>
      </c>
    </row>
    <row r="128" spans="1:22" ht="12.5" x14ac:dyDescent="0.25">
      <c r="A128" s="2">
        <v>44616.833800775465</v>
      </c>
      <c r="B128" s="3" t="s">
        <v>212</v>
      </c>
      <c r="C128" s="4" t="s">
        <v>22</v>
      </c>
      <c r="D128" s="4" t="s">
        <v>78</v>
      </c>
      <c r="F128" s="4" t="s">
        <v>213</v>
      </c>
      <c r="I128" s="4" t="s">
        <v>40</v>
      </c>
      <c r="J128" s="4" t="s">
        <v>26</v>
      </c>
      <c r="K128" s="4">
        <v>36.6</v>
      </c>
      <c r="L128" s="4">
        <v>42</v>
      </c>
      <c r="M128" s="4" t="s">
        <v>25</v>
      </c>
      <c r="N128" s="4" t="s">
        <v>26</v>
      </c>
      <c r="O128" s="4" t="s">
        <v>26</v>
      </c>
      <c r="Q128" s="4" t="s">
        <v>27</v>
      </c>
      <c r="S128" s="4" t="s">
        <v>27</v>
      </c>
      <c r="T128" s="4" t="s">
        <v>27</v>
      </c>
      <c r="U128" s="4" t="s">
        <v>30</v>
      </c>
      <c r="V128" s="4" t="s">
        <v>31</v>
      </c>
    </row>
    <row r="129" spans="1:22" ht="12.5" x14ac:dyDescent="0.25">
      <c r="A129" s="2">
        <v>44616.930276030093</v>
      </c>
      <c r="B129" s="3" t="s">
        <v>73</v>
      </c>
      <c r="C129" s="4" t="s">
        <v>22</v>
      </c>
      <c r="D129" s="4" t="s">
        <v>23</v>
      </c>
      <c r="E129" s="4">
        <v>143</v>
      </c>
      <c r="I129" s="4" t="s">
        <v>40</v>
      </c>
      <c r="J129" s="4" t="s">
        <v>26</v>
      </c>
      <c r="K129" s="4">
        <v>36</v>
      </c>
      <c r="L129" s="4">
        <v>16</v>
      </c>
      <c r="M129" s="4" t="s">
        <v>25</v>
      </c>
      <c r="N129" s="4" t="s">
        <v>26</v>
      </c>
      <c r="O129" s="4" t="s">
        <v>26</v>
      </c>
      <c r="Q129" s="4" t="s">
        <v>41</v>
      </c>
      <c r="S129" s="4" t="s">
        <v>27</v>
      </c>
      <c r="T129" s="4" t="s">
        <v>27</v>
      </c>
      <c r="U129" s="4" t="s">
        <v>45</v>
      </c>
      <c r="V129" s="4" t="s">
        <v>31</v>
      </c>
    </row>
    <row r="130" spans="1:22" ht="12.5" x14ac:dyDescent="0.25">
      <c r="A130" s="2">
        <v>44616.996532708334</v>
      </c>
      <c r="B130" s="4">
        <v>0</v>
      </c>
      <c r="C130" s="4" t="s">
        <v>22</v>
      </c>
      <c r="D130" s="4" t="s">
        <v>23</v>
      </c>
      <c r="E130" s="4">
        <v>700</v>
      </c>
      <c r="I130" s="4" t="s">
        <v>40</v>
      </c>
      <c r="J130" s="4" t="s">
        <v>26</v>
      </c>
      <c r="K130" s="4">
        <v>36</v>
      </c>
      <c r="L130" s="4">
        <v>16</v>
      </c>
      <c r="M130" s="4" t="s">
        <v>25</v>
      </c>
      <c r="N130" s="4" t="s">
        <v>26</v>
      </c>
      <c r="O130" s="4" t="s">
        <v>26</v>
      </c>
      <c r="Q130" s="4" t="s">
        <v>41</v>
      </c>
      <c r="S130" s="4" t="s">
        <v>27</v>
      </c>
      <c r="T130" s="4" t="s">
        <v>27</v>
      </c>
      <c r="U130" s="4" t="s">
        <v>56</v>
      </c>
      <c r="V130" s="4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72"/>
  <sheetViews>
    <sheetView topLeftCell="B1" workbookViewId="0">
      <pane ySplit="1" topLeftCell="A56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44617.237984930558</v>
      </c>
      <c r="B2" s="3" t="s">
        <v>49</v>
      </c>
      <c r="C2" s="4" t="s">
        <v>22</v>
      </c>
      <c r="D2" s="4" t="s">
        <v>23</v>
      </c>
      <c r="E2" s="4">
        <v>667</v>
      </c>
      <c r="I2" s="4" t="s">
        <v>40</v>
      </c>
      <c r="J2" s="4" t="s">
        <v>26</v>
      </c>
      <c r="K2" s="4">
        <v>35.799999999999997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31</v>
      </c>
    </row>
    <row r="3" spans="1:22" ht="15.75" customHeight="1" x14ac:dyDescent="0.25">
      <c r="A3" s="2">
        <v>44617.253206944442</v>
      </c>
      <c r="B3" s="3" t="s">
        <v>38</v>
      </c>
      <c r="C3" s="4" t="s">
        <v>22</v>
      </c>
      <c r="D3" s="4" t="s">
        <v>23</v>
      </c>
      <c r="E3" s="4">
        <v>578</v>
      </c>
      <c r="I3" s="4" t="s">
        <v>24</v>
      </c>
      <c r="K3" s="4">
        <v>35.6</v>
      </c>
      <c r="L3" s="4">
        <v>20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31</v>
      </c>
    </row>
    <row r="4" spans="1:22" ht="15.75" customHeight="1" x14ac:dyDescent="0.25">
      <c r="A4" s="2">
        <v>44617.262048240736</v>
      </c>
      <c r="B4" s="3" t="s">
        <v>381</v>
      </c>
      <c r="C4" s="4" t="s">
        <v>34</v>
      </c>
      <c r="G4" s="4" t="s">
        <v>267</v>
      </c>
      <c r="H4" s="4" t="s">
        <v>268</v>
      </c>
      <c r="I4" s="4" t="s">
        <v>24</v>
      </c>
      <c r="K4" s="4">
        <v>36.200000000000003</v>
      </c>
      <c r="L4" s="4">
        <v>10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28</v>
      </c>
      <c r="T4" s="4" t="s">
        <v>27</v>
      </c>
      <c r="U4" s="4" t="s">
        <v>27</v>
      </c>
      <c r="V4" s="4" t="s">
        <v>31</v>
      </c>
    </row>
    <row r="5" spans="1:22" ht="15.75" customHeight="1" x14ac:dyDescent="0.25">
      <c r="A5" s="2">
        <v>44617.278026909727</v>
      </c>
      <c r="B5" s="3" t="s">
        <v>114</v>
      </c>
      <c r="C5" s="4" t="s">
        <v>22</v>
      </c>
      <c r="D5" s="4" t="s">
        <v>23</v>
      </c>
      <c r="E5" s="4">
        <v>676</v>
      </c>
      <c r="I5" s="4" t="s">
        <v>40</v>
      </c>
      <c r="J5" s="4" t="s">
        <v>26</v>
      </c>
      <c r="K5" s="4">
        <v>36.200000000000003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106</v>
      </c>
      <c r="V5" s="4" t="s">
        <v>31</v>
      </c>
    </row>
    <row r="6" spans="1:22" ht="15.75" customHeight="1" x14ac:dyDescent="0.25">
      <c r="A6" s="2">
        <v>44617.279722638894</v>
      </c>
      <c r="B6" s="4">
        <v>9190791175</v>
      </c>
      <c r="C6" s="4" t="s">
        <v>22</v>
      </c>
      <c r="D6" s="4" t="s">
        <v>23</v>
      </c>
      <c r="E6" s="4">
        <v>546</v>
      </c>
      <c r="I6" s="4" t="s">
        <v>40</v>
      </c>
      <c r="J6" s="4" t="s">
        <v>26</v>
      </c>
      <c r="K6" s="4">
        <v>36.200000000000003</v>
      </c>
      <c r="L6" s="4">
        <v>17</v>
      </c>
      <c r="M6" s="4" t="s">
        <v>25</v>
      </c>
      <c r="N6" s="4" t="s">
        <v>26</v>
      </c>
      <c r="O6" s="4" t="s">
        <v>26</v>
      </c>
      <c r="Q6" s="4" t="s">
        <v>41</v>
      </c>
      <c r="S6" s="4" t="s">
        <v>27</v>
      </c>
      <c r="T6" s="4" t="s">
        <v>27</v>
      </c>
      <c r="U6" s="4" t="s">
        <v>106</v>
      </c>
      <c r="V6" s="4" t="s">
        <v>31</v>
      </c>
    </row>
    <row r="7" spans="1:22" ht="15.75" customHeight="1" x14ac:dyDescent="0.25">
      <c r="A7" s="2">
        <v>44617.280392974542</v>
      </c>
      <c r="B7" s="4">
        <v>9334534384</v>
      </c>
      <c r="C7" s="4" t="s">
        <v>22</v>
      </c>
      <c r="D7" s="4" t="s">
        <v>23</v>
      </c>
      <c r="E7" s="4">
        <v>782</v>
      </c>
      <c r="I7" s="4" t="s">
        <v>40</v>
      </c>
      <c r="J7" s="4" t="s">
        <v>26</v>
      </c>
      <c r="K7" s="4">
        <v>36.200000000000003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31</v>
      </c>
    </row>
    <row r="8" spans="1:22" ht="15.75" customHeight="1" x14ac:dyDescent="0.25">
      <c r="A8" s="2">
        <v>44617.285225428241</v>
      </c>
      <c r="B8" s="3" t="s">
        <v>59</v>
      </c>
      <c r="C8" s="4" t="s">
        <v>22</v>
      </c>
      <c r="D8" s="4" t="s">
        <v>23</v>
      </c>
      <c r="E8" s="4">
        <v>733</v>
      </c>
      <c r="I8" s="4" t="s">
        <v>24</v>
      </c>
      <c r="K8" s="4">
        <v>36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60</v>
      </c>
      <c r="V8" s="4" t="s">
        <v>31</v>
      </c>
    </row>
    <row r="9" spans="1:22" ht="15.75" customHeight="1" x14ac:dyDescent="0.25">
      <c r="A9" s="2">
        <v>44617.287522615741</v>
      </c>
      <c r="B9" s="4" t="s">
        <v>377</v>
      </c>
      <c r="C9" s="4" t="s">
        <v>22</v>
      </c>
      <c r="D9" s="4" t="s">
        <v>78</v>
      </c>
      <c r="F9" s="4" t="s">
        <v>168</v>
      </c>
      <c r="I9" s="4" t="s">
        <v>24</v>
      </c>
      <c r="K9" s="4">
        <v>36</v>
      </c>
      <c r="L9" s="4">
        <v>60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31</v>
      </c>
    </row>
    <row r="10" spans="1:22" ht="15.75" customHeight="1" x14ac:dyDescent="0.25">
      <c r="A10" s="2">
        <v>44617.292821226853</v>
      </c>
      <c r="B10" s="3" t="s">
        <v>84</v>
      </c>
      <c r="C10" s="4" t="s">
        <v>22</v>
      </c>
      <c r="D10" s="4" t="s">
        <v>23</v>
      </c>
      <c r="E10" s="4">
        <v>678</v>
      </c>
      <c r="I10" s="4" t="s">
        <v>40</v>
      </c>
      <c r="J10" s="4" t="s">
        <v>26</v>
      </c>
      <c r="K10" s="4">
        <v>36.5</v>
      </c>
      <c r="L10" s="4">
        <v>22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28</v>
      </c>
      <c r="T10" s="4" t="s">
        <v>27</v>
      </c>
      <c r="U10" s="4" t="s">
        <v>56</v>
      </c>
      <c r="V10" s="4" t="s">
        <v>31</v>
      </c>
    </row>
    <row r="11" spans="1:22" ht="15.75" customHeight="1" x14ac:dyDescent="0.25">
      <c r="A11" s="2">
        <v>44617.300435949073</v>
      </c>
      <c r="B11" s="3" t="s">
        <v>198</v>
      </c>
      <c r="C11" s="4" t="s">
        <v>22</v>
      </c>
      <c r="D11" s="4" t="s">
        <v>23</v>
      </c>
      <c r="E11" s="4">
        <v>189</v>
      </c>
      <c r="I11" s="4" t="s">
        <v>24</v>
      </c>
      <c r="K11" s="4">
        <v>36.4</v>
      </c>
      <c r="L11" s="4">
        <v>82</v>
      </c>
      <c r="M11" s="4" t="s">
        <v>25</v>
      </c>
      <c r="N11" s="4" t="s">
        <v>26</v>
      </c>
      <c r="O11" s="4" t="s">
        <v>26</v>
      </c>
      <c r="Q11" s="4" t="s">
        <v>41</v>
      </c>
      <c r="S11" s="4" t="s">
        <v>27</v>
      </c>
      <c r="T11" s="4" t="s">
        <v>27</v>
      </c>
      <c r="U11" s="4" t="s">
        <v>373</v>
      </c>
      <c r="V11" s="4" t="s">
        <v>31</v>
      </c>
    </row>
    <row r="12" spans="1:22" ht="15.75" customHeight="1" x14ac:dyDescent="0.25">
      <c r="A12" s="2">
        <v>44617.310270358794</v>
      </c>
      <c r="B12" s="3" t="s">
        <v>73</v>
      </c>
      <c r="C12" s="4" t="s">
        <v>22</v>
      </c>
      <c r="D12" s="4" t="s">
        <v>23</v>
      </c>
      <c r="E12" s="4">
        <v>143</v>
      </c>
      <c r="I12" s="4" t="s">
        <v>40</v>
      </c>
      <c r="J12" s="4" t="s">
        <v>26</v>
      </c>
      <c r="K12" s="4">
        <v>36.1</v>
      </c>
      <c r="L12" s="4">
        <v>16</v>
      </c>
      <c r="M12" s="4" t="s">
        <v>25</v>
      </c>
      <c r="N12" s="4" t="s">
        <v>26</v>
      </c>
      <c r="O12" s="4" t="s">
        <v>26</v>
      </c>
      <c r="Q12" s="4" t="s">
        <v>41</v>
      </c>
      <c r="S12" s="4" t="s">
        <v>27</v>
      </c>
      <c r="T12" s="4" t="s">
        <v>27</v>
      </c>
      <c r="U12" s="4" t="s">
        <v>27</v>
      </c>
      <c r="V12" s="4" t="s">
        <v>31</v>
      </c>
    </row>
    <row r="13" spans="1:22" ht="15.75" customHeight="1" x14ac:dyDescent="0.25">
      <c r="A13" s="2">
        <v>44617.310799988423</v>
      </c>
      <c r="B13" s="3" t="s">
        <v>92</v>
      </c>
      <c r="C13" s="4" t="s">
        <v>34</v>
      </c>
      <c r="G13" s="4" t="s">
        <v>93</v>
      </c>
      <c r="H13" s="4" t="s">
        <v>94</v>
      </c>
      <c r="I13" s="4" t="s">
        <v>40</v>
      </c>
      <c r="J13" s="4" t="s">
        <v>26</v>
      </c>
      <c r="K13" s="4">
        <v>36.6</v>
      </c>
      <c r="L13" s="4">
        <v>15</v>
      </c>
      <c r="M13" s="4" t="s">
        <v>266</v>
      </c>
      <c r="N13" s="4" t="s">
        <v>26</v>
      </c>
      <c r="O13" s="4" t="s">
        <v>26</v>
      </c>
      <c r="Q13" s="4" t="s">
        <v>41</v>
      </c>
      <c r="S13" s="4" t="s">
        <v>27</v>
      </c>
      <c r="T13" s="4" t="s">
        <v>27</v>
      </c>
      <c r="U13" s="4" t="s">
        <v>27</v>
      </c>
      <c r="V13" s="4" t="s">
        <v>31</v>
      </c>
    </row>
    <row r="14" spans="1:22" ht="15.75" customHeight="1" x14ac:dyDescent="0.25">
      <c r="A14" s="2">
        <v>44617.314082395838</v>
      </c>
      <c r="B14" s="3" t="s">
        <v>131</v>
      </c>
      <c r="C14" s="4" t="s">
        <v>22</v>
      </c>
      <c r="D14" s="4" t="s">
        <v>23</v>
      </c>
      <c r="E14" s="4">
        <v>765</v>
      </c>
      <c r="I14" s="4" t="s">
        <v>40</v>
      </c>
      <c r="J14" s="4" t="s">
        <v>26</v>
      </c>
      <c r="K14" s="4">
        <v>36.299999999999997</v>
      </c>
      <c r="L14" s="4">
        <v>18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31</v>
      </c>
    </row>
    <row r="15" spans="1:22" ht="15.75" customHeight="1" x14ac:dyDescent="0.25">
      <c r="A15" s="2">
        <v>44617.314373657406</v>
      </c>
      <c r="B15" s="4">
        <v>9759903382</v>
      </c>
      <c r="C15" s="4" t="s">
        <v>22</v>
      </c>
      <c r="D15" s="4" t="s">
        <v>23</v>
      </c>
      <c r="E15" s="4">
        <v>798</v>
      </c>
      <c r="I15" s="4" t="s">
        <v>24</v>
      </c>
      <c r="K15" s="4">
        <v>36.5</v>
      </c>
      <c r="L15" s="4">
        <v>16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56</v>
      </c>
      <c r="V15" s="4" t="s">
        <v>31</v>
      </c>
    </row>
    <row r="16" spans="1:22" ht="15.75" customHeight="1" x14ac:dyDescent="0.25">
      <c r="A16" s="2">
        <v>44617.31838423611</v>
      </c>
      <c r="B16" s="3" t="s">
        <v>188</v>
      </c>
      <c r="C16" s="4" t="s">
        <v>22</v>
      </c>
      <c r="D16" s="4" t="s">
        <v>23</v>
      </c>
      <c r="E16" s="4">
        <v>727</v>
      </c>
      <c r="I16" s="4" t="s">
        <v>24</v>
      </c>
      <c r="K16" s="4">
        <v>36.200000000000003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30</v>
      </c>
      <c r="V16" s="4" t="s">
        <v>31</v>
      </c>
    </row>
    <row r="17" spans="1:22" ht="15.75" customHeight="1" x14ac:dyDescent="0.25">
      <c r="A17" s="2">
        <v>44617.320993333335</v>
      </c>
      <c r="B17" s="3" t="s">
        <v>194</v>
      </c>
      <c r="C17" s="4" t="s">
        <v>22</v>
      </c>
      <c r="D17" s="4" t="s">
        <v>23</v>
      </c>
      <c r="E17" s="4">
        <v>649</v>
      </c>
      <c r="I17" s="4" t="s">
        <v>24</v>
      </c>
      <c r="K17" s="4">
        <v>35.9</v>
      </c>
      <c r="L17" s="4">
        <v>14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30</v>
      </c>
      <c r="V17" s="4" t="s">
        <v>31</v>
      </c>
    </row>
    <row r="18" spans="1:22" ht="15.75" customHeight="1" x14ac:dyDescent="0.25">
      <c r="A18" s="2">
        <v>44617.322949652778</v>
      </c>
      <c r="B18" s="3" t="s">
        <v>102</v>
      </c>
      <c r="C18" s="4" t="s">
        <v>34</v>
      </c>
      <c r="G18" s="4" t="s">
        <v>103</v>
      </c>
      <c r="H18" s="4" t="s">
        <v>104</v>
      </c>
      <c r="I18" s="4" t="s">
        <v>24</v>
      </c>
      <c r="K18" s="4">
        <v>36.4</v>
      </c>
      <c r="L18" s="4">
        <v>52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105</v>
      </c>
      <c r="V18" s="4" t="s">
        <v>31</v>
      </c>
    </row>
    <row r="19" spans="1:22" ht="15.75" customHeight="1" x14ac:dyDescent="0.25">
      <c r="A19" s="2">
        <v>44617.324102372688</v>
      </c>
      <c r="B19" s="4" t="s">
        <v>236</v>
      </c>
      <c r="C19" s="4" t="s">
        <v>34</v>
      </c>
      <c r="G19" s="4" t="s">
        <v>237</v>
      </c>
      <c r="H19" s="4" t="s">
        <v>238</v>
      </c>
      <c r="I19" s="4" t="s">
        <v>40</v>
      </c>
      <c r="J19" s="4" t="s">
        <v>26</v>
      </c>
      <c r="K19" s="4">
        <v>36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29</v>
      </c>
      <c r="U19" s="4" t="s">
        <v>106</v>
      </c>
      <c r="V19" s="4" t="s">
        <v>31</v>
      </c>
    </row>
    <row r="20" spans="1:22" ht="15.75" customHeight="1" x14ac:dyDescent="0.25">
      <c r="A20" s="2">
        <v>44617.330086134258</v>
      </c>
      <c r="B20" s="3" t="s">
        <v>71</v>
      </c>
      <c r="C20" s="4" t="s">
        <v>22</v>
      </c>
      <c r="D20" s="4" t="s">
        <v>23</v>
      </c>
      <c r="E20" s="4">
        <v>696</v>
      </c>
      <c r="I20" s="4" t="s">
        <v>40</v>
      </c>
      <c r="J20" s="4" t="s">
        <v>26</v>
      </c>
      <c r="K20" s="4">
        <v>36.200000000000003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31</v>
      </c>
    </row>
    <row r="21" spans="1:22" ht="15.75" customHeight="1" x14ac:dyDescent="0.25">
      <c r="A21" s="2">
        <v>44617.331734872685</v>
      </c>
      <c r="B21" s="3" t="s">
        <v>126</v>
      </c>
      <c r="C21" s="4" t="s">
        <v>34</v>
      </c>
      <c r="G21" s="4" t="s">
        <v>127</v>
      </c>
      <c r="H21" s="4" t="s">
        <v>128</v>
      </c>
      <c r="I21" s="4" t="s">
        <v>40</v>
      </c>
      <c r="J21" s="4" t="s">
        <v>26</v>
      </c>
      <c r="K21" s="4">
        <v>36.200000000000003</v>
      </c>
      <c r="L21" s="4">
        <v>30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31</v>
      </c>
    </row>
    <row r="22" spans="1:22" ht="12.5" x14ac:dyDescent="0.25">
      <c r="A22" s="2">
        <v>44617.333216377316</v>
      </c>
      <c r="B22" s="4">
        <v>9175042957</v>
      </c>
      <c r="C22" s="4" t="s">
        <v>22</v>
      </c>
      <c r="D22" s="4" t="s">
        <v>23</v>
      </c>
      <c r="E22" s="4">
        <v>640</v>
      </c>
      <c r="I22" s="4" t="s">
        <v>40</v>
      </c>
      <c r="J22" s="4" t="s">
        <v>26</v>
      </c>
      <c r="K22" s="4">
        <v>36.299999999999997</v>
      </c>
      <c r="L22" s="4">
        <v>18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31</v>
      </c>
    </row>
    <row r="23" spans="1:22" ht="12.5" x14ac:dyDescent="0.25">
      <c r="A23" s="2">
        <v>44617.344937569447</v>
      </c>
      <c r="B23" s="3" t="s">
        <v>138</v>
      </c>
      <c r="C23" s="4" t="s">
        <v>22</v>
      </c>
      <c r="D23" s="4" t="s">
        <v>78</v>
      </c>
      <c r="F23" s="4" t="s">
        <v>139</v>
      </c>
      <c r="I23" s="4" t="s">
        <v>24</v>
      </c>
      <c r="K23" s="4">
        <v>36.200000000000003</v>
      </c>
      <c r="L23" s="4">
        <v>16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45</v>
      </c>
      <c r="V23" s="4" t="s">
        <v>31</v>
      </c>
    </row>
    <row r="24" spans="1:22" ht="12.5" x14ac:dyDescent="0.25">
      <c r="A24" s="2">
        <v>44617.345230694445</v>
      </c>
      <c r="B24" s="3" t="s">
        <v>117</v>
      </c>
      <c r="C24" s="4" t="s">
        <v>22</v>
      </c>
      <c r="D24" s="4" t="s">
        <v>23</v>
      </c>
      <c r="E24" s="4">
        <v>795</v>
      </c>
      <c r="I24" s="4" t="s">
        <v>24</v>
      </c>
      <c r="K24" s="4">
        <v>36.5</v>
      </c>
      <c r="L24" s="4">
        <v>20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31</v>
      </c>
    </row>
    <row r="25" spans="1:22" ht="12.5" x14ac:dyDescent="0.25">
      <c r="A25" s="2">
        <v>44617.348086469909</v>
      </c>
      <c r="B25" s="3" t="s">
        <v>220</v>
      </c>
      <c r="C25" s="4" t="s">
        <v>22</v>
      </c>
      <c r="D25" s="4" t="s">
        <v>23</v>
      </c>
      <c r="E25" s="4">
        <v>675</v>
      </c>
      <c r="I25" s="4" t="s">
        <v>40</v>
      </c>
      <c r="J25" s="4" t="s">
        <v>26</v>
      </c>
      <c r="K25" s="4">
        <v>36.5</v>
      </c>
      <c r="L25" s="4">
        <v>40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31</v>
      </c>
    </row>
    <row r="26" spans="1:22" ht="12.5" x14ac:dyDescent="0.25">
      <c r="A26" s="2">
        <v>44617.356079826393</v>
      </c>
      <c r="B26" s="3" t="s">
        <v>68</v>
      </c>
      <c r="C26" s="4" t="s">
        <v>22</v>
      </c>
      <c r="D26" s="4" t="s">
        <v>23</v>
      </c>
      <c r="E26" s="4">
        <v>558</v>
      </c>
      <c r="I26" s="4" t="s">
        <v>40</v>
      </c>
      <c r="J26" s="4" t="s">
        <v>26</v>
      </c>
      <c r="K26" s="4">
        <v>36.200000000000003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31</v>
      </c>
    </row>
    <row r="27" spans="1:22" ht="12.5" x14ac:dyDescent="0.25">
      <c r="A27" s="2">
        <v>44617.356405949075</v>
      </c>
      <c r="B27" s="3" t="s">
        <v>77</v>
      </c>
      <c r="C27" s="4" t="s">
        <v>22</v>
      </c>
      <c r="D27" s="4" t="s">
        <v>78</v>
      </c>
      <c r="F27" s="4" t="s">
        <v>79</v>
      </c>
      <c r="I27" s="4" t="s">
        <v>24</v>
      </c>
      <c r="K27" s="4">
        <v>36.5</v>
      </c>
      <c r="L27" s="4">
        <v>14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31</v>
      </c>
    </row>
    <row r="28" spans="1:22" ht="12.5" x14ac:dyDescent="0.25">
      <c r="A28" s="2">
        <v>44617.364556759261</v>
      </c>
      <c r="B28" s="3" t="s">
        <v>150</v>
      </c>
      <c r="C28" s="4" t="s">
        <v>22</v>
      </c>
      <c r="D28" s="4" t="s">
        <v>78</v>
      </c>
      <c r="F28" s="4" t="s">
        <v>151</v>
      </c>
      <c r="I28" s="4" t="s">
        <v>40</v>
      </c>
      <c r="J28" s="4" t="s">
        <v>26</v>
      </c>
      <c r="K28" s="4">
        <v>36.200000000000003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31</v>
      </c>
    </row>
    <row r="29" spans="1:22" ht="12.5" x14ac:dyDescent="0.25">
      <c r="A29" s="2">
        <v>44617.375208333331</v>
      </c>
      <c r="B29" s="3" t="s">
        <v>260</v>
      </c>
      <c r="C29" s="4" t="s">
        <v>22</v>
      </c>
      <c r="D29" s="4" t="s">
        <v>23</v>
      </c>
      <c r="E29" s="4">
        <v>451</v>
      </c>
      <c r="F29" s="4"/>
      <c r="I29" s="4" t="s">
        <v>24</v>
      </c>
      <c r="J29" s="4"/>
      <c r="K29" s="4">
        <v>36.200000000000003</v>
      </c>
      <c r="L29" s="4">
        <v>12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31</v>
      </c>
    </row>
    <row r="30" spans="1:22" ht="12.5" x14ac:dyDescent="0.25">
      <c r="A30" s="2">
        <v>44617.380429490746</v>
      </c>
      <c r="B30" s="3" t="s">
        <v>155</v>
      </c>
      <c r="C30" s="4" t="s">
        <v>22</v>
      </c>
      <c r="D30" s="4" t="s">
        <v>23</v>
      </c>
      <c r="E30" s="4">
        <v>724</v>
      </c>
      <c r="I30" s="4" t="s">
        <v>24</v>
      </c>
      <c r="K30" s="4">
        <v>36</v>
      </c>
      <c r="L30" s="4">
        <v>22</v>
      </c>
      <c r="M30" s="4" t="s">
        <v>25</v>
      </c>
      <c r="N30" s="4" t="s">
        <v>26</v>
      </c>
      <c r="O30" s="4" t="s">
        <v>26</v>
      </c>
      <c r="Q30" s="4" t="s">
        <v>41</v>
      </c>
      <c r="S30" s="4" t="s">
        <v>27</v>
      </c>
      <c r="T30" s="4" t="s">
        <v>27</v>
      </c>
      <c r="U30" s="4" t="s">
        <v>45</v>
      </c>
      <c r="V30" s="4" t="s">
        <v>31</v>
      </c>
    </row>
    <row r="31" spans="1:22" ht="12.5" x14ac:dyDescent="0.25">
      <c r="A31" s="2">
        <v>44617.381508506944</v>
      </c>
      <c r="B31" s="3" t="s">
        <v>206</v>
      </c>
      <c r="C31" s="4" t="s">
        <v>22</v>
      </c>
      <c r="D31" s="4" t="s">
        <v>23</v>
      </c>
      <c r="E31" s="4">
        <v>580</v>
      </c>
      <c r="I31" s="4" t="s">
        <v>24</v>
      </c>
      <c r="K31" s="4">
        <v>36.200000000000003</v>
      </c>
      <c r="L31" s="4">
        <v>21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106</v>
      </c>
      <c r="V31" s="4" t="s">
        <v>31</v>
      </c>
    </row>
    <row r="32" spans="1:22" ht="12.5" x14ac:dyDescent="0.25">
      <c r="A32" s="2">
        <v>44617.383799386575</v>
      </c>
      <c r="B32" s="3" t="s">
        <v>200</v>
      </c>
      <c r="C32" s="4" t="s">
        <v>34</v>
      </c>
      <c r="G32" s="4" t="s">
        <v>201</v>
      </c>
      <c r="H32" s="4" t="s">
        <v>202</v>
      </c>
      <c r="I32" s="4" t="s">
        <v>24</v>
      </c>
      <c r="K32" s="4">
        <v>36</v>
      </c>
      <c r="L32" s="4">
        <v>22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31</v>
      </c>
    </row>
    <row r="33" spans="1:22" ht="12.5" x14ac:dyDescent="0.25">
      <c r="A33" s="2">
        <v>44617.384362245371</v>
      </c>
      <c r="B33" s="3" t="s">
        <v>85</v>
      </c>
      <c r="C33" s="4" t="s">
        <v>22</v>
      </c>
      <c r="D33" s="4" t="s">
        <v>23</v>
      </c>
      <c r="E33" s="4">
        <v>248</v>
      </c>
      <c r="I33" s="4" t="s">
        <v>40</v>
      </c>
      <c r="J33" s="4" t="s">
        <v>26</v>
      </c>
      <c r="K33" s="4">
        <v>36.5</v>
      </c>
      <c r="L33" s="4">
        <v>22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60</v>
      </c>
      <c r="V33" s="4" t="s">
        <v>31</v>
      </c>
    </row>
    <row r="34" spans="1:22" ht="12.5" x14ac:dyDescent="0.25">
      <c r="A34" s="2">
        <v>44617.384956249996</v>
      </c>
      <c r="B34" s="3" t="s">
        <v>48</v>
      </c>
      <c r="C34" s="4" t="s">
        <v>22</v>
      </c>
      <c r="D34" s="4" t="s">
        <v>23</v>
      </c>
      <c r="E34" s="4">
        <v>268</v>
      </c>
      <c r="I34" s="4" t="s">
        <v>40</v>
      </c>
      <c r="J34" s="4" t="s">
        <v>26</v>
      </c>
      <c r="K34" s="4">
        <v>36.200000000000003</v>
      </c>
      <c r="L34" s="4">
        <v>17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45</v>
      </c>
      <c r="V34" s="4" t="s">
        <v>31</v>
      </c>
    </row>
    <row r="35" spans="1:22" ht="12.5" x14ac:dyDescent="0.25">
      <c r="A35" s="2">
        <v>44617.392320879633</v>
      </c>
      <c r="B35" s="3" t="s">
        <v>21</v>
      </c>
      <c r="C35" s="4" t="s">
        <v>22</v>
      </c>
      <c r="D35" s="4" t="s">
        <v>23</v>
      </c>
      <c r="E35" s="4">
        <v>544</v>
      </c>
      <c r="I35" s="4" t="s">
        <v>24</v>
      </c>
      <c r="K35" s="4">
        <v>36.6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269</v>
      </c>
      <c r="T35" s="4" t="s">
        <v>27</v>
      </c>
      <c r="U35" s="4" t="s">
        <v>405</v>
      </c>
      <c r="V35" s="4" t="s">
        <v>31</v>
      </c>
    </row>
    <row r="36" spans="1:22" ht="12.5" x14ac:dyDescent="0.25">
      <c r="A36" s="2">
        <v>44617.394335879631</v>
      </c>
      <c r="B36" s="3" t="s">
        <v>47</v>
      </c>
      <c r="C36" s="4" t="s">
        <v>22</v>
      </c>
      <c r="D36" s="4" t="s">
        <v>23</v>
      </c>
      <c r="E36" s="4">
        <v>673</v>
      </c>
      <c r="I36" s="4" t="s">
        <v>24</v>
      </c>
      <c r="K36" s="4">
        <v>36.1</v>
      </c>
      <c r="L36" s="4">
        <v>18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406</v>
      </c>
      <c r="V36" s="4" t="s">
        <v>31</v>
      </c>
    </row>
    <row r="37" spans="1:22" ht="12.5" x14ac:dyDescent="0.25">
      <c r="A37" s="2">
        <v>44617.395616828704</v>
      </c>
      <c r="B37" s="3" t="s">
        <v>157</v>
      </c>
      <c r="C37" s="4" t="s">
        <v>22</v>
      </c>
      <c r="D37" s="4" t="s">
        <v>23</v>
      </c>
      <c r="E37" s="4">
        <v>140</v>
      </c>
      <c r="I37" s="4" t="s">
        <v>24</v>
      </c>
      <c r="K37" s="4">
        <v>36.200000000000003</v>
      </c>
      <c r="L37" s="4">
        <v>31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29</v>
      </c>
      <c r="U37" s="4" t="s">
        <v>27</v>
      </c>
      <c r="V37" s="4" t="s">
        <v>31</v>
      </c>
    </row>
    <row r="38" spans="1:22" ht="12.5" x14ac:dyDescent="0.25">
      <c r="A38" s="2">
        <v>44617.398928032402</v>
      </c>
      <c r="B38" s="3" t="s">
        <v>96</v>
      </c>
      <c r="C38" s="4" t="s">
        <v>34</v>
      </c>
      <c r="G38" s="4" t="s">
        <v>97</v>
      </c>
      <c r="H38" s="4" t="s">
        <v>98</v>
      </c>
      <c r="I38" s="4" t="s">
        <v>40</v>
      </c>
      <c r="J38" s="4" t="s">
        <v>26</v>
      </c>
      <c r="K38" s="4">
        <v>36.299999999999997</v>
      </c>
      <c r="L38" s="4">
        <v>12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31</v>
      </c>
    </row>
    <row r="39" spans="1:22" ht="12.5" x14ac:dyDescent="0.25">
      <c r="A39" s="2">
        <v>44617.404875636574</v>
      </c>
      <c r="B39" s="3" t="s">
        <v>160</v>
      </c>
      <c r="C39" s="4" t="s">
        <v>22</v>
      </c>
      <c r="D39" s="4" t="s">
        <v>23</v>
      </c>
      <c r="E39" s="3" t="s">
        <v>161</v>
      </c>
      <c r="I39" s="4" t="s">
        <v>24</v>
      </c>
      <c r="K39" s="4">
        <v>36.5</v>
      </c>
      <c r="L39" s="4">
        <v>17</v>
      </c>
      <c r="M39" s="4" t="s">
        <v>25</v>
      </c>
      <c r="N39" s="4" t="s">
        <v>26</v>
      </c>
      <c r="O39" s="4" t="s">
        <v>26</v>
      </c>
      <c r="Q39" s="4" t="s">
        <v>41</v>
      </c>
      <c r="S39" s="4" t="s">
        <v>27</v>
      </c>
      <c r="T39" s="4" t="s">
        <v>27</v>
      </c>
      <c r="U39" s="4" t="s">
        <v>27</v>
      </c>
      <c r="V39" s="4" t="s">
        <v>31</v>
      </c>
    </row>
    <row r="40" spans="1:22" ht="12.5" x14ac:dyDescent="0.25">
      <c r="A40" s="2">
        <v>44617.405714583336</v>
      </c>
      <c r="B40" s="3" t="s">
        <v>163</v>
      </c>
      <c r="C40" s="4" t="s">
        <v>22</v>
      </c>
      <c r="D40" s="4" t="s">
        <v>78</v>
      </c>
      <c r="F40" s="4" t="s">
        <v>164</v>
      </c>
      <c r="I40" s="4" t="s">
        <v>40</v>
      </c>
      <c r="J40" s="4" t="s">
        <v>26</v>
      </c>
      <c r="K40" s="4">
        <v>36.5</v>
      </c>
      <c r="L40" s="4">
        <v>17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31</v>
      </c>
    </row>
    <row r="41" spans="1:22" ht="12.5" x14ac:dyDescent="0.25">
      <c r="A41" s="2">
        <v>44617.414138125001</v>
      </c>
      <c r="B41" s="3" t="s">
        <v>57</v>
      </c>
      <c r="C41" s="4" t="s">
        <v>22</v>
      </c>
      <c r="D41" s="4" t="s">
        <v>23</v>
      </c>
      <c r="E41" s="4">
        <v>767</v>
      </c>
      <c r="I41" s="4" t="s">
        <v>40</v>
      </c>
      <c r="J41" s="4" t="s">
        <v>26</v>
      </c>
      <c r="K41" s="4">
        <v>36.4</v>
      </c>
      <c r="L41" s="4">
        <v>18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31</v>
      </c>
    </row>
    <row r="42" spans="1:22" ht="12.5" x14ac:dyDescent="0.25">
      <c r="A42" s="2">
        <v>44617.416161608795</v>
      </c>
      <c r="B42" s="3" t="s">
        <v>132</v>
      </c>
      <c r="C42" s="4" t="s">
        <v>22</v>
      </c>
      <c r="D42" s="4" t="s">
        <v>78</v>
      </c>
      <c r="F42" s="4" t="s">
        <v>133</v>
      </c>
      <c r="I42" s="4" t="s">
        <v>40</v>
      </c>
      <c r="J42" s="4" t="s">
        <v>26</v>
      </c>
      <c r="K42" s="4">
        <v>36</v>
      </c>
      <c r="L42" s="4">
        <v>12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31</v>
      </c>
    </row>
    <row r="43" spans="1:22" ht="12.5" x14ac:dyDescent="0.25">
      <c r="A43" s="2">
        <v>44617.42989806713</v>
      </c>
      <c r="B43" s="3" t="s">
        <v>123</v>
      </c>
      <c r="C43" s="4" t="s">
        <v>34</v>
      </c>
      <c r="G43" s="4" t="s">
        <v>124</v>
      </c>
      <c r="H43" s="4" t="s">
        <v>125</v>
      </c>
      <c r="I43" s="4" t="s">
        <v>24</v>
      </c>
      <c r="K43" s="4">
        <v>36.1</v>
      </c>
      <c r="L43" s="4">
        <v>15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31</v>
      </c>
    </row>
    <row r="44" spans="1:22" ht="12.5" x14ac:dyDescent="0.25">
      <c r="A44" s="2">
        <v>44617.436577430555</v>
      </c>
      <c r="B44" s="3" t="s">
        <v>305</v>
      </c>
      <c r="C44" s="4" t="s">
        <v>34</v>
      </c>
      <c r="G44" s="4" t="s">
        <v>214</v>
      </c>
      <c r="H44" s="4" t="s">
        <v>215</v>
      </c>
      <c r="I44" s="4" t="s">
        <v>24</v>
      </c>
      <c r="K44" s="4">
        <v>36.5</v>
      </c>
      <c r="L44" s="4">
        <v>30</v>
      </c>
      <c r="M44" s="4" t="s">
        <v>216</v>
      </c>
      <c r="N44" s="4" t="s">
        <v>26</v>
      </c>
      <c r="O44" s="4" t="s">
        <v>26</v>
      </c>
      <c r="Q44" s="4" t="s">
        <v>41</v>
      </c>
      <c r="S44" s="4" t="s">
        <v>27</v>
      </c>
      <c r="T44" s="4" t="s">
        <v>273</v>
      </c>
      <c r="U44" s="4" t="s">
        <v>27</v>
      </c>
      <c r="V44" s="4" t="s">
        <v>31</v>
      </c>
    </row>
    <row r="45" spans="1:22" ht="12.5" x14ac:dyDescent="0.25">
      <c r="A45" s="2">
        <v>44617.441048854162</v>
      </c>
      <c r="B45" s="3" t="s">
        <v>190</v>
      </c>
      <c r="C45" s="4" t="s">
        <v>22</v>
      </c>
      <c r="D45" s="4" t="s">
        <v>78</v>
      </c>
      <c r="F45" s="4" t="s">
        <v>304</v>
      </c>
      <c r="I45" s="4" t="s">
        <v>40</v>
      </c>
      <c r="J45" s="4" t="s">
        <v>26</v>
      </c>
      <c r="K45" s="4">
        <v>36.6</v>
      </c>
      <c r="L45" s="4">
        <v>16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45</v>
      </c>
      <c r="V45" s="4" t="s">
        <v>31</v>
      </c>
    </row>
    <row r="46" spans="1:22" ht="12.5" x14ac:dyDescent="0.25">
      <c r="A46" s="2">
        <v>44617.456860775463</v>
      </c>
      <c r="B46" s="3" t="s">
        <v>203</v>
      </c>
      <c r="C46" s="4" t="s">
        <v>22</v>
      </c>
      <c r="D46" s="4" t="s">
        <v>23</v>
      </c>
      <c r="E46" s="4">
        <v>152</v>
      </c>
      <c r="I46" s="4" t="s">
        <v>40</v>
      </c>
      <c r="J46" s="4" t="s">
        <v>26</v>
      </c>
      <c r="K46" s="4">
        <v>36.200000000000003</v>
      </c>
      <c r="L46" s="4">
        <v>18</v>
      </c>
      <c r="M46" s="4" t="s">
        <v>25</v>
      </c>
      <c r="N46" s="4" t="s">
        <v>26</v>
      </c>
      <c r="O46" s="4" t="s">
        <v>26</v>
      </c>
      <c r="Q46" s="4" t="s">
        <v>31</v>
      </c>
      <c r="R46" s="4" t="s">
        <v>204</v>
      </c>
      <c r="S46" s="4" t="s">
        <v>27</v>
      </c>
      <c r="T46" s="4" t="s">
        <v>27</v>
      </c>
      <c r="U46" s="4" t="s">
        <v>27</v>
      </c>
      <c r="V46" s="4" t="s">
        <v>31</v>
      </c>
    </row>
    <row r="47" spans="1:22" ht="12.5" x14ac:dyDescent="0.25">
      <c r="A47" s="2">
        <v>44617.459001006944</v>
      </c>
      <c r="B47" s="3" t="s">
        <v>72</v>
      </c>
      <c r="C47" s="4" t="s">
        <v>22</v>
      </c>
      <c r="D47" s="4" t="s">
        <v>23</v>
      </c>
      <c r="E47" s="4">
        <v>591</v>
      </c>
      <c r="I47" s="4" t="s">
        <v>40</v>
      </c>
      <c r="J47" s="4" t="s">
        <v>26</v>
      </c>
      <c r="K47" s="4">
        <v>36.4</v>
      </c>
      <c r="L47" s="4">
        <v>20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45</v>
      </c>
      <c r="V47" s="4" t="s">
        <v>31</v>
      </c>
    </row>
    <row r="48" spans="1:22" ht="12.5" x14ac:dyDescent="0.25">
      <c r="A48" s="2">
        <v>44617.461545891201</v>
      </c>
      <c r="B48" s="3" t="s">
        <v>158</v>
      </c>
      <c r="C48" s="4" t="s">
        <v>22</v>
      </c>
      <c r="D48" s="4" t="s">
        <v>23</v>
      </c>
      <c r="E48" s="4">
        <v>325</v>
      </c>
      <c r="I48" s="4" t="s">
        <v>40</v>
      </c>
      <c r="J48" s="4" t="s">
        <v>26</v>
      </c>
      <c r="K48" s="4">
        <v>36</v>
      </c>
      <c r="L48" s="4">
        <v>18</v>
      </c>
      <c r="M48" s="4" t="s">
        <v>25</v>
      </c>
      <c r="N48" s="4" t="s">
        <v>26</v>
      </c>
      <c r="O48" s="4" t="s">
        <v>26</v>
      </c>
      <c r="Q48" s="4" t="s">
        <v>41</v>
      </c>
      <c r="S48" s="4" t="s">
        <v>27</v>
      </c>
      <c r="T48" s="4" t="s">
        <v>27</v>
      </c>
      <c r="U48" s="4" t="s">
        <v>27</v>
      </c>
      <c r="V48" s="4" t="s">
        <v>31</v>
      </c>
    </row>
    <row r="49" spans="1:22" ht="12.5" x14ac:dyDescent="0.25">
      <c r="A49" s="2">
        <v>44617.462230138888</v>
      </c>
      <c r="B49" s="3" t="s">
        <v>42</v>
      </c>
      <c r="C49" s="4" t="s">
        <v>22</v>
      </c>
      <c r="D49" s="4" t="s">
        <v>23</v>
      </c>
      <c r="E49" s="4">
        <v>567</v>
      </c>
      <c r="I49" s="4" t="s">
        <v>24</v>
      </c>
      <c r="K49" s="4">
        <v>36.5</v>
      </c>
      <c r="L49" s="4">
        <v>16</v>
      </c>
      <c r="M49" s="4" t="s">
        <v>25</v>
      </c>
      <c r="N49" s="4" t="s">
        <v>26</v>
      </c>
      <c r="O49" s="4" t="s">
        <v>26</v>
      </c>
      <c r="Q49" s="4" t="s">
        <v>41</v>
      </c>
      <c r="S49" s="4" t="s">
        <v>27</v>
      </c>
      <c r="T49" s="4" t="s">
        <v>27</v>
      </c>
      <c r="U49" s="4" t="s">
        <v>293</v>
      </c>
      <c r="V49" s="4" t="s">
        <v>31</v>
      </c>
    </row>
    <row r="50" spans="1:22" ht="12.5" x14ac:dyDescent="0.25">
      <c r="A50" s="2">
        <v>44617.470759872682</v>
      </c>
      <c r="B50" s="3" t="s">
        <v>224</v>
      </c>
      <c r="C50" s="4" t="s">
        <v>22</v>
      </c>
      <c r="D50" s="4" t="s">
        <v>23</v>
      </c>
      <c r="E50" s="4">
        <v>792</v>
      </c>
      <c r="I50" s="4" t="s">
        <v>24</v>
      </c>
      <c r="K50" s="4">
        <v>36.5</v>
      </c>
      <c r="L50" s="4">
        <v>16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31</v>
      </c>
    </row>
    <row r="51" spans="1:22" ht="12.5" x14ac:dyDescent="0.25">
      <c r="A51" s="2">
        <v>44617.473733726853</v>
      </c>
      <c r="B51" s="3" t="s">
        <v>173</v>
      </c>
      <c r="C51" s="4" t="s">
        <v>22</v>
      </c>
      <c r="D51" s="4" t="s">
        <v>23</v>
      </c>
      <c r="E51" s="4">
        <v>764</v>
      </c>
      <c r="I51" s="4" t="s">
        <v>40</v>
      </c>
      <c r="J51" s="4" t="s">
        <v>26</v>
      </c>
      <c r="K51" s="4">
        <v>36.5</v>
      </c>
      <c r="L51" s="4">
        <v>16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60</v>
      </c>
      <c r="V51" s="4" t="s">
        <v>31</v>
      </c>
    </row>
    <row r="52" spans="1:22" ht="12.5" x14ac:dyDescent="0.25">
      <c r="A52" s="2">
        <v>44617.493254363428</v>
      </c>
      <c r="B52" s="3" t="s">
        <v>135</v>
      </c>
      <c r="C52" s="4" t="s">
        <v>34</v>
      </c>
      <c r="G52" s="4" t="s">
        <v>136</v>
      </c>
      <c r="H52" s="4" t="s">
        <v>137</v>
      </c>
      <c r="I52" s="4" t="s">
        <v>24</v>
      </c>
      <c r="K52" s="4">
        <v>36.5</v>
      </c>
      <c r="L52" s="4">
        <v>16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31</v>
      </c>
    </row>
    <row r="53" spans="1:22" ht="12.5" x14ac:dyDescent="0.25">
      <c r="A53" s="2">
        <v>44617.514461041668</v>
      </c>
      <c r="B53" s="3" t="s">
        <v>147</v>
      </c>
      <c r="C53" s="4" t="s">
        <v>22</v>
      </c>
      <c r="D53" s="4" t="s">
        <v>23</v>
      </c>
      <c r="E53" s="4">
        <v>721</v>
      </c>
      <c r="I53" s="4" t="s">
        <v>24</v>
      </c>
      <c r="K53" s="4">
        <v>36.5</v>
      </c>
      <c r="L53" s="4">
        <v>20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30</v>
      </c>
      <c r="V53" s="4" t="s">
        <v>31</v>
      </c>
    </row>
    <row r="54" spans="1:22" ht="12.5" x14ac:dyDescent="0.25">
      <c r="A54" s="2">
        <v>44617.525993414354</v>
      </c>
      <c r="B54" s="3" t="s">
        <v>52</v>
      </c>
      <c r="C54" s="4" t="s">
        <v>22</v>
      </c>
      <c r="D54" s="4" t="s">
        <v>23</v>
      </c>
      <c r="E54" s="4">
        <v>749</v>
      </c>
      <c r="I54" s="4" t="s">
        <v>24</v>
      </c>
      <c r="K54" s="4">
        <v>36</v>
      </c>
      <c r="L54" s="4">
        <v>18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29</v>
      </c>
      <c r="U54" s="4" t="s">
        <v>27</v>
      </c>
      <c r="V54" s="4" t="s">
        <v>31</v>
      </c>
    </row>
    <row r="55" spans="1:22" ht="12.5" x14ac:dyDescent="0.25">
      <c r="A55" s="2">
        <v>44617.528986689817</v>
      </c>
      <c r="B55" s="3" t="s">
        <v>181</v>
      </c>
      <c r="C55" s="4" t="s">
        <v>22</v>
      </c>
      <c r="D55" s="4" t="s">
        <v>23</v>
      </c>
      <c r="E55" s="4">
        <v>458</v>
      </c>
      <c r="I55" s="4" t="s">
        <v>40</v>
      </c>
      <c r="J55" s="4" t="s">
        <v>26</v>
      </c>
      <c r="K55" s="4">
        <v>36</v>
      </c>
      <c r="L55" s="4">
        <v>16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407</v>
      </c>
      <c r="V55" s="4" t="s">
        <v>31</v>
      </c>
    </row>
    <row r="56" spans="1:22" ht="12.5" x14ac:dyDescent="0.25">
      <c r="A56" s="2">
        <v>44617.546878969908</v>
      </c>
      <c r="B56" s="3" t="s">
        <v>165</v>
      </c>
      <c r="C56" s="4" t="s">
        <v>22</v>
      </c>
      <c r="D56" s="4" t="s">
        <v>23</v>
      </c>
      <c r="E56" s="4">
        <v>668</v>
      </c>
      <c r="I56" s="4" t="s">
        <v>40</v>
      </c>
      <c r="J56" s="4" t="s">
        <v>26</v>
      </c>
      <c r="K56" s="4">
        <v>36.5</v>
      </c>
      <c r="L56" s="4">
        <v>19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31</v>
      </c>
    </row>
    <row r="57" spans="1:22" ht="12.5" x14ac:dyDescent="0.25">
      <c r="A57" s="2">
        <v>44617.558027476851</v>
      </c>
      <c r="B57" s="3" t="s">
        <v>62</v>
      </c>
      <c r="C57" s="4" t="s">
        <v>34</v>
      </c>
      <c r="G57" s="4" t="s">
        <v>63</v>
      </c>
      <c r="H57" s="4" t="s">
        <v>64</v>
      </c>
      <c r="I57" s="4" t="s">
        <v>40</v>
      </c>
      <c r="J57" s="4" t="s">
        <v>26</v>
      </c>
      <c r="K57" s="4">
        <v>36.5</v>
      </c>
      <c r="L57" s="4">
        <v>15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31</v>
      </c>
    </row>
    <row r="58" spans="1:22" ht="12.5" x14ac:dyDescent="0.25">
      <c r="A58" s="2">
        <v>44617.581265740737</v>
      </c>
      <c r="B58" s="3" t="s">
        <v>184</v>
      </c>
      <c r="C58" s="4" t="s">
        <v>22</v>
      </c>
      <c r="D58" s="4" t="s">
        <v>23</v>
      </c>
      <c r="E58" s="4">
        <v>445</v>
      </c>
      <c r="I58" s="4" t="s">
        <v>40</v>
      </c>
      <c r="J58" s="4" t="s">
        <v>26</v>
      </c>
      <c r="K58" s="4">
        <v>36.5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41</v>
      </c>
      <c r="S58" s="4" t="s">
        <v>27</v>
      </c>
      <c r="T58" s="4" t="s">
        <v>27</v>
      </c>
      <c r="U58" s="4" t="s">
        <v>27</v>
      </c>
      <c r="V58" s="4" t="s">
        <v>31</v>
      </c>
    </row>
    <row r="59" spans="1:22" ht="12.5" x14ac:dyDescent="0.25">
      <c r="A59" s="2">
        <v>44617.58360017361</v>
      </c>
      <c r="B59" s="3" t="s">
        <v>134</v>
      </c>
      <c r="C59" s="4" t="s">
        <v>22</v>
      </c>
      <c r="D59" s="4" t="s">
        <v>23</v>
      </c>
      <c r="E59" s="4">
        <v>762</v>
      </c>
      <c r="I59" s="4" t="s">
        <v>40</v>
      </c>
      <c r="J59" s="4" t="s">
        <v>26</v>
      </c>
      <c r="K59" s="4">
        <v>36.5</v>
      </c>
      <c r="L59" s="4">
        <v>15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31</v>
      </c>
    </row>
    <row r="60" spans="1:22" ht="12.5" x14ac:dyDescent="0.25">
      <c r="A60" s="2">
        <v>44617.593389351852</v>
      </c>
      <c r="B60" s="3" t="s">
        <v>184</v>
      </c>
      <c r="C60" s="4" t="s">
        <v>22</v>
      </c>
      <c r="D60" s="4" t="s">
        <v>23</v>
      </c>
      <c r="E60" s="4">
        <v>445</v>
      </c>
      <c r="I60" s="4" t="s">
        <v>40</v>
      </c>
      <c r="J60" s="4" t="s">
        <v>26</v>
      </c>
      <c r="K60" s="4">
        <v>36.5</v>
      </c>
      <c r="L60" s="4">
        <v>18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31</v>
      </c>
    </row>
    <row r="61" spans="1:22" ht="12.5" x14ac:dyDescent="0.25">
      <c r="A61" s="2">
        <v>44617.598180601854</v>
      </c>
      <c r="B61" s="3" t="s">
        <v>193</v>
      </c>
      <c r="C61" s="4" t="s">
        <v>22</v>
      </c>
      <c r="D61" s="4" t="s">
        <v>23</v>
      </c>
      <c r="E61" s="4">
        <v>508</v>
      </c>
      <c r="I61" s="4" t="s">
        <v>40</v>
      </c>
      <c r="J61" s="4" t="s">
        <v>26</v>
      </c>
      <c r="K61" s="4">
        <v>36.200000000000003</v>
      </c>
      <c r="L61" s="4">
        <v>18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31</v>
      </c>
    </row>
    <row r="62" spans="1:22" ht="12.5" x14ac:dyDescent="0.25">
      <c r="A62" s="2">
        <v>44617.606421562501</v>
      </c>
      <c r="B62" s="3" t="s">
        <v>318</v>
      </c>
      <c r="C62" s="4" t="s">
        <v>22</v>
      </c>
      <c r="D62" s="4" t="s">
        <v>23</v>
      </c>
      <c r="E62" s="4">
        <v>636</v>
      </c>
      <c r="I62" s="4" t="s">
        <v>24</v>
      </c>
      <c r="K62" s="4">
        <v>36.5</v>
      </c>
      <c r="L62" s="4">
        <v>20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30</v>
      </c>
      <c r="V62" s="4" t="s">
        <v>31</v>
      </c>
    </row>
    <row r="63" spans="1:22" ht="12.5" x14ac:dyDescent="0.25">
      <c r="A63" s="2">
        <v>44617.608192500003</v>
      </c>
      <c r="B63" s="4" t="s">
        <v>145</v>
      </c>
      <c r="C63" s="4" t="s">
        <v>22</v>
      </c>
      <c r="D63" s="4" t="s">
        <v>23</v>
      </c>
      <c r="E63" s="4">
        <v>311</v>
      </c>
      <c r="I63" s="4" t="s">
        <v>40</v>
      </c>
      <c r="J63" s="4" t="s">
        <v>26</v>
      </c>
      <c r="K63" s="4">
        <v>36.200000000000003</v>
      </c>
      <c r="L63" s="4">
        <v>18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323</v>
      </c>
      <c r="V63" s="4" t="s">
        <v>31</v>
      </c>
    </row>
    <row r="64" spans="1:22" ht="12.5" x14ac:dyDescent="0.25">
      <c r="A64" s="2">
        <v>44617.61712844907</v>
      </c>
      <c r="B64" s="3" t="s">
        <v>241</v>
      </c>
      <c r="C64" s="4" t="s">
        <v>22</v>
      </c>
      <c r="D64" s="4" t="s">
        <v>78</v>
      </c>
      <c r="F64" s="4" t="s">
        <v>242</v>
      </c>
      <c r="I64" s="4" t="s">
        <v>24</v>
      </c>
      <c r="K64" s="4">
        <v>35.799999999999997</v>
      </c>
      <c r="L64" s="4">
        <v>71</v>
      </c>
      <c r="M64" s="4" t="s">
        <v>25</v>
      </c>
      <c r="N64" s="4" t="s">
        <v>26</v>
      </c>
      <c r="O64" s="4" t="s">
        <v>26</v>
      </c>
      <c r="Q64" s="4" t="s">
        <v>31</v>
      </c>
      <c r="R64" s="4" t="s">
        <v>243</v>
      </c>
      <c r="S64" s="4" t="s">
        <v>27</v>
      </c>
      <c r="T64" s="4" t="s">
        <v>27</v>
      </c>
      <c r="U64" s="4" t="s">
        <v>27</v>
      </c>
      <c r="V64" s="4" t="s">
        <v>31</v>
      </c>
    </row>
    <row r="65" spans="1:22" ht="12.5" x14ac:dyDescent="0.25">
      <c r="A65" s="2">
        <v>44617.637784791666</v>
      </c>
      <c r="B65" s="3" t="s">
        <v>44</v>
      </c>
      <c r="C65" s="4" t="s">
        <v>22</v>
      </c>
      <c r="D65" s="4" t="s">
        <v>23</v>
      </c>
      <c r="E65" s="4">
        <v>552</v>
      </c>
      <c r="I65" s="4" t="s">
        <v>40</v>
      </c>
      <c r="J65" s="4" t="s">
        <v>26</v>
      </c>
      <c r="K65" s="4">
        <v>36</v>
      </c>
      <c r="L65" s="4">
        <v>16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45</v>
      </c>
      <c r="V65" s="4" t="s">
        <v>31</v>
      </c>
    </row>
    <row r="66" spans="1:22" ht="12.5" x14ac:dyDescent="0.25">
      <c r="A66" s="2">
        <v>44617.651787407405</v>
      </c>
      <c r="B66" s="3" t="s">
        <v>51</v>
      </c>
      <c r="C66" s="4" t="s">
        <v>22</v>
      </c>
      <c r="D66" s="4" t="s">
        <v>23</v>
      </c>
      <c r="E66" s="4">
        <v>797</v>
      </c>
      <c r="I66" s="4" t="s">
        <v>24</v>
      </c>
      <c r="K66" s="4">
        <v>36.5</v>
      </c>
      <c r="L66" s="4">
        <v>16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31</v>
      </c>
    </row>
    <row r="67" spans="1:22" ht="12.5" x14ac:dyDescent="0.25">
      <c r="A67" s="2">
        <v>44617.696010405096</v>
      </c>
      <c r="B67" s="3" t="s">
        <v>148</v>
      </c>
      <c r="C67" s="4" t="s">
        <v>22</v>
      </c>
      <c r="D67" s="4" t="s">
        <v>23</v>
      </c>
      <c r="E67" s="3" t="s">
        <v>149</v>
      </c>
      <c r="I67" s="4" t="s">
        <v>40</v>
      </c>
      <c r="J67" s="4" t="s">
        <v>26</v>
      </c>
      <c r="K67" s="4">
        <v>36.5</v>
      </c>
      <c r="L67" s="4">
        <v>20</v>
      </c>
      <c r="M67" s="4" t="s">
        <v>25</v>
      </c>
      <c r="N67" s="4" t="s">
        <v>26</v>
      </c>
      <c r="O67" s="4" t="s">
        <v>26</v>
      </c>
      <c r="Q67" s="4" t="s">
        <v>41</v>
      </c>
      <c r="S67" s="4" t="s">
        <v>27</v>
      </c>
      <c r="T67" s="4" t="s">
        <v>27</v>
      </c>
      <c r="U67" s="4" t="s">
        <v>45</v>
      </c>
      <c r="V67" s="4" t="s">
        <v>31</v>
      </c>
    </row>
    <row r="68" spans="1:22" ht="12.5" x14ac:dyDescent="0.25">
      <c r="A68" s="2">
        <v>44617.699987812499</v>
      </c>
      <c r="B68" s="3" t="s">
        <v>159</v>
      </c>
      <c r="C68" s="4" t="s">
        <v>22</v>
      </c>
      <c r="D68" s="4" t="s">
        <v>23</v>
      </c>
      <c r="E68" s="4">
        <v>443</v>
      </c>
      <c r="I68" s="4" t="s">
        <v>40</v>
      </c>
      <c r="J68" s="4" t="s">
        <v>26</v>
      </c>
      <c r="K68" s="4">
        <v>36.5</v>
      </c>
      <c r="L68" s="4">
        <v>20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31</v>
      </c>
    </row>
    <row r="69" spans="1:22" ht="12.5" x14ac:dyDescent="0.25">
      <c r="A69" s="2">
        <v>44617.707658368061</v>
      </c>
      <c r="B69" s="3" t="s">
        <v>212</v>
      </c>
      <c r="C69" s="4" t="s">
        <v>22</v>
      </c>
      <c r="D69" s="4" t="s">
        <v>78</v>
      </c>
      <c r="F69" s="4" t="s">
        <v>213</v>
      </c>
      <c r="I69" s="4" t="s">
        <v>40</v>
      </c>
      <c r="J69" s="4" t="s">
        <v>26</v>
      </c>
      <c r="K69" s="4">
        <v>36.5</v>
      </c>
      <c r="L69" s="4">
        <v>40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31</v>
      </c>
    </row>
    <row r="70" spans="1:22" ht="12.5" x14ac:dyDescent="0.25">
      <c r="A70" s="2">
        <v>44617.781783796294</v>
      </c>
      <c r="B70" s="4" t="s">
        <v>321</v>
      </c>
      <c r="C70" s="4" t="s">
        <v>22</v>
      </c>
      <c r="D70" s="4" t="s">
        <v>78</v>
      </c>
      <c r="F70" s="4" t="s">
        <v>322</v>
      </c>
      <c r="I70" s="4" t="s">
        <v>24</v>
      </c>
      <c r="K70" s="4">
        <v>36.299999999999997</v>
      </c>
      <c r="L70" s="4">
        <v>16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29</v>
      </c>
      <c r="U70" s="4" t="s">
        <v>323</v>
      </c>
      <c r="V70" s="4" t="s">
        <v>31</v>
      </c>
    </row>
    <row r="71" spans="1:22" ht="12.5" x14ac:dyDescent="0.25">
      <c r="A71" s="2">
        <v>44617.913070312497</v>
      </c>
      <c r="B71" s="3" t="s">
        <v>169</v>
      </c>
      <c r="C71" s="4" t="s">
        <v>22</v>
      </c>
      <c r="D71" s="4" t="s">
        <v>23</v>
      </c>
      <c r="E71" s="4">
        <v>777</v>
      </c>
      <c r="I71" s="4" t="s">
        <v>40</v>
      </c>
      <c r="J71" s="4" t="s">
        <v>26</v>
      </c>
      <c r="K71" s="4">
        <v>36.5</v>
      </c>
      <c r="L71" s="4">
        <v>16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31</v>
      </c>
    </row>
    <row r="72" spans="1:22" ht="12.5" x14ac:dyDescent="0.25">
      <c r="A72" s="2">
        <v>44617.983917372687</v>
      </c>
      <c r="B72" s="3" t="s">
        <v>166</v>
      </c>
      <c r="C72" s="4" t="s">
        <v>22</v>
      </c>
      <c r="D72" s="4" t="s">
        <v>23</v>
      </c>
      <c r="E72" s="4">
        <v>801</v>
      </c>
      <c r="I72" s="4" t="s">
        <v>24</v>
      </c>
      <c r="K72" s="4">
        <v>36</v>
      </c>
      <c r="L72" s="4">
        <v>20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88"/>
  <sheetViews>
    <sheetView workbookViewId="0">
      <pane ySplit="1" topLeftCell="A71" activePane="bottomLeft" state="frozen"/>
      <selection pane="bottomLeft" activeCell="G85" sqref="G85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44618.231754780092</v>
      </c>
      <c r="B2" s="3" t="s">
        <v>292</v>
      </c>
      <c r="C2" s="4" t="s">
        <v>22</v>
      </c>
      <c r="D2" s="4" t="s">
        <v>23</v>
      </c>
      <c r="E2" s="4">
        <v>486</v>
      </c>
      <c r="I2" s="4" t="s">
        <v>24</v>
      </c>
      <c r="K2" s="4">
        <v>36</v>
      </c>
      <c r="L2" s="4">
        <v>20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26</v>
      </c>
      <c r="V2" s="4" t="s">
        <v>31</v>
      </c>
    </row>
    <row r="3" spans="1:22" ht="15.75" customHeight="1" x14ac:dyDescent="0.25">
      <c r="A3" s="2">
        <v>44618.253065613426</v>
      </c>
      <c r="B3" s="4">
        <v>9175042957</v>
      </c>
      <c r="C3" s="4" t="s">
        <v>22</v>
      </c>
      <c r="D3" s="4" t="s">
        <v>23</v>
      </c>
      <c r="E3" s="4">
        <v>640</v>
      </c>
      <c r="I3" s="4" t="s">
        <v>40</v>
      </c>
      <c r="J3" s="4" t="s">
        <v>26</v>
      </c>
      <c r="K3" s="4">
        <v>36.1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28</v>
      </c>
      <c r="T3" s="4" t="s">
        <v>27</v>
      </c>
      <c r="U3" s="4" t="s">
        <v>408</v>
      </c>
      <c r="V3" s="4" t="s">
        <v>31</v>
      </c>
    </row>
    <row r="4" spans="1:22" ht="15.75" customHeight="1" x14ac:dyDescent="0.25">
      <c r="A4" s="2">
        <v>44618.268190868053</v>
      </c>
      <c r="B4" s="3" t="s">
        <v>38</v>
      </c>
      <c r="C4" s="4" t="s">
        <v>22</v>
      </c>
      <c r="D4" s="4" t="s">
        <v>23</v>
      </c>
      <c r="E4" s="4">
        <v>578</v>
      </c>
      <c r="I4" s="4" t="s">
        <v>24</v>
      </c>
      <c r="K4" s="4">
        <v>35.4</v>
      </c>
      <c r="L4" s="4">
        <v>20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409</v>
      </c>
      <c r="V4" s="4" t="s">
        <v>31</v>
      </c>
    </row>
    <row r="5" spans="1:22" ht="15.75" customHeight="1" x14ac:dyDescent="0.25">
      <c r="A5" s="2">
        <v>44618.275643356479</v>
      </c>
      <c r="B5" s="4">
        <v>9178038526</v>
      </c>
      <c r="C5" s="4" t="s">
        <v>22</v>
      </c>
      <c r="D5" s="4" t="s">
        <v>23</v>
      </c>
      <c r="E5" s="4">
        <v>799</v>
      </c>
      <c r="I5" s="4" t="s">
        <v>24</v>
      </c>
      <c r="K5" s="4">
        <v>36.5</v>
      </c>
      <c r="L5" s="4">
        <v>16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31</v>
      </c>
    </row>
    <row r="6" spans="1:22" ht="15.75" customHeight="1" x14ac:dyDescent="0.25">
      <c r="A6" s="2">
        <v>44618.277291666665</v>
      </c>
      <c r="B6" s="3" t="s">
        <v>260</v>
      </c>
      <c r="C6" s="4" t="s">
        <v>22</v>
      </c>
      <c r="D6" s="4" t="s">
        <v>23</v>
      </c>
      <c r="E6" s="4">
        <v>451</v>
      </c>
      <c r="I6" s="4" t="s">
        <v>24</v>
      </c>
      <c r="J6" s="4"/>
      <c r="K6" s="4">
        <v>36.299999999999997</v>
      </c>
      <c r="L6" s="4">
        <v>12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31</v>
      </c>
    </row>
    <row r="7" spans="1:22" ht="15.75" customHeight="1" x14ac:dyDescent="0.25">
      <c r="A7" s="2">
        <v>44618.278073437497</v>
      </c>
      <c r="B7" s="3" t="s">
        <v>44</v>
      </c>
      <c r="C7" s="4" t="s">
        <v>22</v>
      </c>
      <c r="D7" s="4" t="s">
        <v>23</v>
      </c>
      <c r="E7" s="4">
        <v>552</v>
      </c>
      <c r="I7" s="4" t="s">
        <v>40</v>
      </c>
      <c r="J7" s="4" t="s">
        <v>26</v>
      </c>
      <c r="K7" s="4">
        <v>36.200000000000003</v>
      </c>
      <c r="L7" s="4">
        <v>16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45</v>
      </c>
      <c r="V7" s="4" t="s">
        <v>31</v>
      </c>
    </row>
    <row r="8" spans="1:22" ht="15.75" customHeight="1" x14ac:dyDescent="0.25">
      <c r="A8" s="2">
        <v>44618.278475983796</v>
      </c>
      <c r="B8" s="3" t="s">
        <v>381</v>
      </c>
      <c r="C8" s="4" t="s">
        <v>34</v>
      </c>
      <c r="G8" s="4" t="s">
        <v>267</v>
      </c>
      <c r="H8" s="4" t="s">
        <v>268</v>
      </c>
      <c r="I8" s="4" t="s">
        <v>24</v>
      </c>
      <c r="K8" s="4">
        <v>36.200000000000003</v>
      </c>
      <c r="L8" s="4">
        <v>10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410</v>
      </c>
      <c r="T8" s="4" t="s">
        <v>27</v>
      </c>
      <c r="U8" s="4" t="s">
        <v>27</v>
      </c>
      <c r="V8" s="4" t="s">
        <v>31</v>
      </c>
    </row>
    <row r="9" spans="1:22" ht="15.75" customHeight="1" x14ac:dyDescent="0.25">
      <c r="A9" s="2">
        <v>44618.282328356479</v>
      </c>
      <c r="B9" s="3" t="s">
        <v>102</v>
      </c>
      <c r="C9" s="4" t="s">
        <v>34</v>
      </c>
      <c r="G9" s="4" t="s">
        <v>103</v>
      </c>
      <c r="H9" s="4" t="s">
        <v>104</v>
      </c>
      <c r="I9" s="4" t="s">
        <v>24</v>
      </c>
      <c r="K9" s="4">
        <v>36.5</v>
      </c>
      <c r="L9" s="4">
        <v>64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275</v>
      </c>
      <c r="V9" s="4" t="s">
        <v>31</v>
      </c>
    </row>
    <row r="10" spans="1:22" ht="15.75" customHeight="1" x14ac:dyDescent="0.25">
      <c r="A10" s="2">
        <v>44618.282707928243</v>
      </c>
      <c r="B10" s="3" t="s">
        <v>21</v>
      </c>
      <c r="C10" s="4" t="s">
        <v>22</v>
      </c>
      <c r="D10" s="4" t="s">
        <v>23</v>
      </c>
      <c r="E10" s="4">
        <v>544</v>
      </c>
      <c r="I10" s="4" t="s">
        <v>24</v>
      </c>
      <c r="K10" s="4">
        <v>36.6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30</v>
      </c>
      <c r="V10" s="4" t="s">
        <v>31</v>
      </c>
    </row>
    <row r="11" spans="1:22" ht="15.75" customHeight="1" x14ac:dyDescent="0.25">
      <c r="A11" s="2">
        <v>44618.299176030094</v>
      </c>
      <c r="B11" s="3" t="s">
        <v>86</v>
      </c>
      <c r="C11" s="4" t="s">
        <v>34</v>
      </c>
      <c r="G11" s="4" t="s">
        <v>87</v>
      </c>
      <c r="H11" s="4" t="s">
        <v>88</v>
      </c>
      <c r="I11" s="4" t="s">
        <v>24</v>
      </c>
      <c r="K11" s="4">
        <v>35.799999999999997</v>
      </c>
      <c r="L11" s="4">
        <v>20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29</v>
      </c>
      <c r="U11" s="4" t="s">
        <v>27</v>
      </c>
      <c r="V11" s="4" t="s">
        <v>31</v>
      </c>
    </row>
    <row r="12" spans="1:22" ht="15.75" customHeight="1" x14ac:dyDescent="0.25">
      <c r="A12" s="2">
        <v>44618.299678900468</v>
      </c>
      <c r="B12" s="3" t="s">
        <v>138</v>
      </c>
      <c r="C12" s="4" t="s">
        <v>22</v>
      </c>
      <c r="D12" s="4" t="s">
        <v>78</v>
      </c>
      <c r="F12" s="4" t="s">
        <v>139</v>
      </c>
      <c r="I12" s="4" t="s">
        <v>24</v>
      </c>
      <c r="K12" s="4">
        <v>36.200000000000003</v>
      </c>
      <c r="L12" s="4">
        <v>16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45</v>
      </c>
      <c r="V12" s="4" t="s">
        <v>31</v>
      </c>
    </row>
    <row r="13" spans="1:22" ht="15.75" customHeight="1" x14ac:dyDescent="0.25">
      <c r="A13" s="2">
        <v>44618.312624525468</v>
      </c>
      <c r="B13" s="3" t="s">
        <v>92</v>
      </c>
      <c r="C13" s="4" t="s">
        <v>34</v>
      </c>
      <c r="G13" s="4" t="s">
        <v>93</v>
      </c>
      <c r="H13" s="4" t="s">
        <v>94</v>
      </c>
      <c r="I13" s="4" t="s">
        <v>40</v>
      </c>
      <c r="J13" s="4" t="s">
        <v>26</v>
      </c>
      <c r="K13" s="4">
        <v>36.6</v>
      </c>
      <c r="L13" s="4">
        <v>15</v>
      </c>
      <c r="M13" s="4" t="s">
        <v>266</v>
      </c>
      <c r="N13" s="4" t="s">
        <v>26</v>
      </c>
      <c r="O13" s="4" t="s">
        <v>26</v>
      </c>
      <c r="Q13" s="4" t="s">
        <v>41</v>
      </c>
      <c r="S13" s="4" t="s">
        <v>27</v>
      </c>
      <c r="T13" s="4" t="s">
        <v>27</v>
      </c>
      <c r="U13" s="4" t="s">
        <v>30</v>
      </c>
      <c r="V13" s="4" t="s">
        <v>31</v>
      </c>
    </row>
    <row r="14" spans="1:22" ht="15.75" customHeight="1" x14ac:dyDescent="0.25">
      <c r="A14" s="2">
        <v>44618.315204502316</v>
      </c>
      <c r="B14" s="3" t="s">
        <v>70</v>
      </c>
      <c r="C14" s="4" t="s">
        <v>22</v>
      </c>
      <c r="D14" s="4" t="s">
        <v>23</v>
      </c>
      <c r="E14" s="4">
        <v>407</v>
      </c>
      <c r="I14" s="4" t="s">
        <v>24</v>
      </c>
      <c r="K14" s="4">
        <v>36.5</v>
      </c>
      <c r="L14" s="4">
        <v>16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31</v>
      </c>
    </row>
    <row r="15" spans="1:22" ht="15.75" customHeight="1" x14ac:dyDescent="0.25">
      <c r="A15" s="2">
        <v>44618.315558263886</v>
      </c>
      <c r="B15" s="3" t="s">
        <v>47</v>
      </c>
      <c r="C15" s="4" t="s">
        <v>22</v>
      </c>
      <c r="D15" s="4" t="s">
        <v>23</v>
      </c>
      <c r="E15" s="4">
        <v>673</v>
      </c>
      <c r="I15" s="4" t="s">
        <v>24</v>
      </c>
      <c r="K15" s="4">
        <v>36.4</v>
      </c>
      <c r="L15" s="4">
        <v>18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406</v>
      </c>
      <c r="V15" s="4" t="s">
        <v>31</v>
      </c>
    </row>
    <row r="16" spans="1:22" ht="15.75" customHeight="1" x14ac:dyDescent="0.25">
      <c r="A16" s="2">
        <v>44618.317060185189</v>
      </c>
      <c r="B16" s="3" t="s">
        <v>200</v>
      </c>
      <c r="C16" s="4" t="s">
        <v>34</v>
      </c>
      <c r="G16" s="4" t="s">
        <v>201</v>
      </c>
      <c r="H16" s="4" t="s">
        <v>202</v>
      </c>
      <c r="I16" s="4" t="s">
        <v>24</v>
      </c>
      <c r="K16" s="4">
        <v>36</v>
      </c>
      <c r="L16" s="4">
        <v>22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31</v>
      </c>
    </row>
    <row r="17" spans="1:22" ht="15.75" customHeight="1" x14ac:dyDescent="0.25">
      <c r="A17" s="2">
        <v>44618.317971967597</v>
      </c>
      <c r="B17" s="3" t="s">
        <v>141</v>
      </c>
      <c r="C17" s="4" t="s">
        <v>22</v>
      </c>
      <c r="D17" s="4" t="s">
        <v>23</v>
      </c>
      <c r="E17" s="4">
        <v>657</v>
      </c>
      <c r="I17" s="4" t="s">
        <v>24</v>
      </c>
      <c r="K17" s="4">
        <v>36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31</v>
      </c>
    </row>
    <row r="18" spans="1:22" ht="15.75" customHeight="1" x14ac:dyDescent="0.25">
      <c r="A18" s="2">
        <v>44618.322675300922</v>
      </c>
      <c r="B18" s="3" t="s">
        <v>200</v>
      </c>
      <c r="C18" s="4" t="s">
        <v>34</v>
      </c>
      <c r="G18" s="4" t="s">
        <v>201</v>
      </c>
      <c r="H18" s="4" t="s">
        <v>202</v>
      </c>
      <c r="I18" s="4" t="s">
        <v>24</v>
      </c>
      <c r="K18" s="4">
        <v>36</v>
      </c>
      <c r="L18" s="4">
        <v>23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31</v>
      </c>
    </row>
    <row r="19" spans="1:22" ht="15.75" customHeight="1" x14ac:dyDescent="0.25">
      <c r="A19" s="2">
        <v>44618.334193379633</v>
      </c>
      <c r="B19" s="3" t="s">
        <v>411</v>
      </c>
      <c r="C19" s="4" t="s">
        <v>22</v>
      </c>
      <c r="D19" s="4" t="s">
        <v>23</v>
      </c>
      <c r="E19" s="3" t="s">
        <v>161</v>
      </c>
      <c r="I19" s="4" t="s">
        <v>24</v>
      </c>
      <c r="K19" s="4">
        <v>36.5</v>
      </c>
      <c r="L19" s="4">
        <v>17</v>
      </c>
      <c r="M19" s="4" t="s">
        <v>25</v>
      </c>
      <c r="N19" s="4" t="s">
        <v>26</v>
      </c>
      <c r="O19" s="4" t="s">
        <v>26</v>
      </c>
      <c r="Q19" s="4" t="s">
        <v>41</v>
      </c>
      <c r="S19" s="4" t="s">
        <v>27</v>
      </c>
      <c r="T19" s="4" t="s">
        <v>27</v>
      </c>
      <c r="U19" s="4" t="s">
        <v>162</v>
      </c>
      <c r="V19" s="4" t="s">
        <v>31</v>
      </c>
    </row>
    <row r="20" spans="1:22" ht="15.75" customHeight="1" x14ac:dyDescent="0.25">
      <c r="A20" s="2">
        <v>44618.334817673611</v>
      </c>
      <c r="B20" s="3" t="s">
        <v>217</v>
      </c>
      <c r="C20" s="4" t="s">
        <v>34</v>
      </c>
      <c r="G20" s="4" t="s">
        <v>412</v>
      </c>
      <c r="H20" s="4" t="s">
        <v>180</v>
      </c>
      <c r="I20" s="4" t="s">
        <v>24</v>
      </c>
      <c r="K20" s="4">
        <v>36.700000000000003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31</v>
      </c>
    </row>
    <row r="21" spans="1:22" ht="15.75" customHeight="1" x14ac:dyDescent="0.25">
      <c r="A21" s="2">
        <v>44618.335052349532</v>
      </c>
      <c r="B21" s="3" t="s">
        <v>163</v>
      </c>
      <c r="C21" s="4" t="s">
        <v>22</v>
      </c>
      <c r="D21" s="4" t="s">
        <v>78</v>
      </c>
      <c r="F21" s="4" t="s">
        <v>164</v>
      </c>
      <c r="I21" s="4" t="s">
        <v>40</v>
      </c>
      <c r="J21" s="4" t="s">
        <v>26</v>
      </c>
      <c r="K21" s="4">
        <v>36.5</v>
      </c>
      <c r="L21" s="4">
        <v>17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162</v>
      </c>
      <c r="V21" s="4" t="s">
        <v>31</v>
      </c>
    </row>
    <row r="22" spans="1:22" ht="12.5" x14ac:dyDescent="0.25">
      <c r="A22" s="2">
        <v>44618.336461423612</v>
      </c>
      <c r="B22" s="3" t="s">
        <v>96</v>
      </c>
      <c r="C22" s="4" t="s">
        <v>34</v>
      </c>
      <c r="G22" s="4" t="s">
        <v>97</v>
      </c>
      <c r="H22" s="4" t="s">
        <v>98</v>
      </c>
      <c r="I22" s="4" t="s">
        <v>40</v>
      </c>
      <c r="J22" s="4" t="s">
        <v>26</v>
      </c>
      <c r="K22" s="4">
        <v>36.4</v>
      </c>
      <c r="L22" s="4">
        <v>12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31</v>
      </c>
    </row>
    <row r="23" spans="1:22" ht="12.5" x14ac:dyDescent="0.25">
      <c r="A23" s="2">
        <v>44618.337527638891</v>
      </c>
      <c r="B23" s="3" t="s">
        <v>71</v>
      </c>
      <c r="C23" s="4" t="s">
        <v>22</v>
      </c>
      <c r="D23" s="4" t="s">
        <v>23</v>
      </c>
      <c r="E23" s="4">
        <v>696</v>
      </c>
      <c r="I23" s="4" t="s">
        <v>40</v>
      </c>
      <c r="J23" s="4" t="s">
        <v>26</v>
      </c>
      <c r="K23" s="4">
        <v>35.799999999999997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31</v>
      </c>
    </row>
    <row r="24" spans="1:22" ht="12.5" x14ac:dyDescent="0.25">
      <c r="A24" s="2">
        <v>44618.343199745374</v>
      </c>
      <c r="B24" s="3" t="s">
        <v>51</v>
      </c>
      <c r="C24" s="4" t="s">
        <v>22</v>
      </c>
      <c r="D24" s="4" t="s">
        <v>23</v>
      </c>
      <c r="E24" s="4">
        <v>797</v>
      </c>
      <c r="I24" s="4" t="s">
        <v>24</v>
      </c>
      <c r="K24" s="4">
        <v>36.4</v>
      </c>
      <c r="L24" s="4">
        <v>16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31</v>
      </c>
    </row>
    <row r="25" spans="1:22" ht="12.5" x14ac:dyDescent="0.25">
      <c r="A25" s="2">
        <v>44618.347744999999</v>
      </c>
      <c r="B25" s="3" t="s">
        <v>80</v>
      </c>
      <c r="C25" s="4" t="s">
        <v>22</v>
      </c>
      <c r="D25" s="4" t="s">
        <v>23</v>
      </c>
      <c r="E25" s="4">
        <v>798</v>
      </c>
      <c r="I25" s="4" t="s">
        <v>24</v>
      </c>
      <c r="K25" s="4">
        <v>36</v>
      </c>
      <c r="L25" s="4">
        <v>16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56</v>
      </c>
      <c r="V25" s="4" t="s">
        <v>31</v>
      </c>
    </row>
    <row r="26" spans="1:22" ht="12.5" x14ac:dyDescent="0.25">
      <c r="A26" s="2">
        <v>44618.353888611113</v>
      </c>
      <c r="B26" s="3" t="s">
        <v>194</v>
      </c>
      <c r="C26" s="4" t="s">
        <v>22</v>
      </c>
      <c r="D26" s="4" t="s">
        <v>23</v>
      </c>
      <c r="E26" s="4">
        <v>649</v>
      </c>
      <c r="I26" s="4" t="s">
        <v>24</v>
      </c>
      <c r="K26" s="4">
        <v>36</v>
      </c>
      <c r="L26" s="4">
        <v>14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31</v>
      </c>
    </row>
    <row r="27" spans="1:22" ht="12.5" x14ac:dyDescent="0.25">
      <c r="A27" s="2">
        <v>44618.354633437499</v>
      </c>
      <c r="B27" s="3" t="s">
        <v>283</v>
      </c>
      <c r="C27" s="4" t="s">
        <v>22</v>
      </c>
      <c r="D27" s="4" t="s">
        <v>23</v>
      </c>
      <c r="E27" s="4">
        <v>596</v>
      </c>
      <c r="I27" s="4" t="s">
        <v>40</v>
      </c>
      <c r="J27" s="4" t="s">
        <v>31</v>
      </c>
      <c r="K27" s="4">
        <v>36.200000000000003</v>
      </c>
      <c r="L27" s="4">
        <v>13</v>
      </c>
      <c r="M27" s="4" t="s">
        <v>216</v>
      </c>
      <c r="N27" s="4" t="s">
        <v>26</v>
      </c>
      <c r="O27" s="4" t="s">
        <v>26</v>
      </c>
      <c r="Q27" s="4" t="s">
        <v>41</v>
      </c>
      <c r="S27" s="4" t="s">
        <v>27</v>
      </c>
      <c r="T27" s="4" t="s">
        <v>27</v>
      </c>
      <c r="U27" s="4" t="s">
        <v>45</v>
      </c>
      <c r="V27" s="4" t="s">
        <v>31</v>
      </c>
    </row>
    <row r="28" spans="1:22" ht="12.5" x14ac:dyDescent="0.25">
      <c r="A28" s="2">
        <v>44618.354640254634</v>
      </c>
      <c r="B28" s="3" t="s">
        <v>49</v>
      </c>
      <c r="C28" s="4" t="s">
        <v>22</v>
      </c>
      <c r="D28" s="4" t="s">
        <v>23</v>
      </c>
      <c r="E28" s="4">
        <v>667</v>
      </c>
      <c r="I28" s="4" t="s">
        <v>40</v>
      </c>
      <c r="J28" s="4" t="s">
        <v>26</v>
      </c>
      <c r="K28" s="4">
        <v>36.4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45</v>
      </c>
      <c r="V28" s="4" t="s">
        <v>31</v>
      </c>
    </row>
    <row r="29" spans="1:22" ht="12.5" x14ac:dyDescent="0.25">
      <c r="A29" s="2">
        <v>44618.358684803243</v>
      </c>
      <c r="B29" s="3" t="s">
        <v>126</v>
      </c>
      <c r="C29" s="4" t="s">
        <v>34</v>
      </c>
      <c r="G29" s="4" t="s">
        <v>127</v>
      </c>
      <c r="H29" s="4" t="s">
        <v>128</v>
      </c>
      <c r="I29" s="4" t="s">
        <v>40</v>
      </c>
      <c r="J29" s="4" t="s">
        <v>26</v>
      </c>
      <c r="K29" s="4">
        <v>36.6</v>
      </c>
      <c r="L29" s="4">
        <v>30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31</v>
      </c>
    </row>
    <row r="30" spans="1:22" ht="12.5" x14ac:dyDescent="0.25">
      <c r="A30" s="2">
        <v>44618.359455914353</v>
      </c>
      <c r="B30" s="3" t="s">
        <v>220</v>
      </c>
      <c r="C30" s="4" t="s">
        <v>22</v>
      </c>
      <c r="D30" s="4" t="s">
        <v>23</v>
      </c>
      <c r="E30" s="4">
        <v>675</v>
      </c>
      <c r="I30" s="4" t="s">
        <v>40</v>
      </c>
      <c r="J30" s="4" t="s">
        <v>26</v>
      </c>
      <c r="K30" s="4">
        <v>36.5</v>
      </c>
      <c r="L30" s="4">
        <v>40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31</v>
      </c>
    </row>
    <row r="31" spans="1:22" ht="12.5" x14ac:dyDescent="0.25">
      <c r="A31" s="2">
        <v>44618.359693981482</v>
      </c>
      <c r="B31" s="3" t="s">
        <v>134</v>
      </c>
      <c r="C31" s="4" t="s">
        <v>22</v>
      </c>
      <c r="D31" s="4" t="s">
        <v>23</v>
      </c>
      <c r="E31" s="4">
        <v>762</v>
      </c>
      <c r="I31" s="4" t="s">
        <v>40</v>
      </c>
      <c r="J31" s="4" t="s">
        <v>26</v>
      </c>
      <c r="K31" s="4">
        <v>36.5</v>
      </c>
      <c r="L31" s="4">
        <v>15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31</v>
      </c>
    </row>
    <row r="32" spans="1:22" ht="12.5" x14ac:dyDescent="0.25">
      <c r="A32" s="2">
        <v>44618.363705185184</v>
      </c>
      <c r="B32" s="3" t="s">
        <v>114</v>
      </c>
      <c r="C32" s="4" t="s">
        <v>22</v>
      </c>
      <c r="D32" s="4" t="s">
        <v>23</v>
      </c>
      <c r="E32" s="4">
        <v>676</v>
      </c>
      <c r="I32" s="4" t="s">
        <v>40</v>
      </c>
      <c r="J32" s="4" t="s">
        <v>26</v>
      </c>
      <c r="K32" s="4">
        <v>36.200000000000003</v>
      </c>
      <c r="L32" s="4">
        <v>20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106</v>
      </c>
      <c r="V32" s="4" t="s">
        <v>31</v>
      </c>
    </row>
    <row r="33" spans="1:22" ht="12.5" x14ac:dyDescent="0.25">
      <c r="A33" s="2">
        <v>44618.367192997684</v>
      </c>
      <c r="B33" s="3" t="s">
        <v>84</v>
      </c>
      <c r="C33" s="4" t="s">
        <v>22</v>
      </c>
      <c r="D33" s="4" t="s">
        <v>23</v>
      </c>
      <c r="E33" s="4">
        <v>678</v>
      </c>
      <c r="I33" s="4" t="s">
        <v>40</v>
      </c>
      <c r="J33" s="4" t="s">
        <v>26</v>
      </c>
      <c r="K33" s="4">
        <v>36.5</v>
      </c>
      <c r="L33" s="4">
        <v>22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56</v>
      </c>
      <c r="V33" s="4" t="s">
        <v>31</v>
      </c>
    </row>
    <row r="34" spans="1:22" ht="12.5" x14ac:dyDescent="0.25">
      <c r="A34" s="2">
        <v>44618.370848923616</v>
      </c>
      <c r="B34" s="4" t="s">
        <v>174</v>
      </c>
      <c r="C34" s="4" t="s">
        <v>22</v>
      </c>
      <c r="D34" s="4" t="s">
        <v>23</v>
      </c>
      <c r="E34" s="4">
        <v>635</v>
      </c>
      <c r="I34" s="4" t="s">
        <v>24</v>
      </c>
      <c r="K34" s="4">
        <v>35.9</v>
      </c>
      <c r="L34" s="4">
        <v>14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31</v>
      </c>
    </row>
    <row r="35" spans="1:22" ht="12.5" x14ac:dyDescent="0.25">
      <c r="A35" s="2">
        <v>44618.371561307868</v>
      </c>
      <c r="B35" s="3" t="s">
        <v>85</v>
      </c>
      <c r="C35" s="4" t="s">
        <v>22</v>
      </c>
      <c r="D35" s="4" t="s">
        <v>23</v>
      </c>
      <c r="E35" s="4">
        <v>248</v>
      </c>
      <c r="I35" s="4" t="s">
        <v>40</v>
      </c>
      <c r="J35" s="4" t="s">
        <v>26</v>
      </c>
      <c r="K35" s="4">
        <v>36.299999999999997</v>
      </c>
      <c r="L35" s="4">
        <v>22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60</v>
      </c>
      <c r="V35" s="4" t="s">
        <v>31</v>
      </c>
    </row>
    <row r="36" spans="1:22" ht="12.5" x14ac:dyDescent="0.25">
      <c r="A36" s="2">
        <v>44618.379884745373</v>
      </c>
      <c r="B36" s="4">
        <v>9190791175</v>
      </c>
      <c r="C36" s="4" t="s">
        <v>22</v>
      </c>
      <c r="D36" s="4" t="s">
        <v>23</v>
      </c>
      <c r="E36" s="4">
        <v>546</v>
      </c>
      <c r="I36" s="4" t="s">
        <v>40</v>
      </c>
      <c r="J36" s="4" t="s">
        <v>26</v>
      </c>
      <c r="K36" s="4">
        <v>36.200000000000003</v>
      </c>
      <c r="L36" s="4">
        <v>17</v>
      </c>
      <c r="M36" s="4" t="s">
        <v>25</v>
      </c>
      <c r="N36" s="4" t="s">
        <v>26</v>
      </c>
      <c r="O36" s="4" t="s">
        <v>26</v>
      </c>
      <c r="Q36" s="4" t="s">
        <v>41</v>
      </c>
      <c r="S36" s="4" t="s">
        <v>27</v>
      </c>
      <c r="T36" s="4" t="s">
        <v>27</v>
      </c>
      <c r="U36" s="4" t="s">
        <v>106</v>
      </c>
      <c r="V36" s="4" t="s">
        <v>31</v>
      </c>
    </row>
    <row r="37" spans="1:22" ht="12.5" x14ac:dyDescent="0.25">
      <c r="A37" s="2">
        <v>44618.381055335645</v>
      </c>
      <c r="B37" s="3" t="s">
        <v>150</v>
      </c>
      <c r="C37" s="4" t="s">
        <v>22</v>
      </c>
      <c r="D37" s="4" t="s">
        <v>78</v>
      </c>
      <c r="F37" s="4" t="s">
        <v>151</v>
      </c>
      <c r="I37" s="4" t="s">
        <v>40</v>
      </c>
      <c r="J37" s="4" t="s">
        <v>26</v>
      </c>
      <c r="K37" s="4">
        <v>36.200000000000003</v>
      </c>
      <c r="L37" s="4">
        <v>18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31</v>
      </c>
    </row>
    <row r="38" spans="1:22" ht="12.5" x14ac:dyDescent="0.25">
      <c r="A38" s="2">
        <v>44618.386916099538</v>
      </c>
      <c r="B38" s="3" t="s">
        <v>112</v>
      </c>
      <c r="C38" s="4" t="s">
        <v>22</v>
      </c>
      <c r="D38" s="4" t="s">
        <v>23</v>
      </c>
      <c r="E38" s="4">
        <v>768</v>
      </c>
      <c r="I38" s="4" t="s">
        <v>40</v>
      </c>
      <c r="J38" s="4" t="s">
        <v>26</v>
      </c>
      <c r="K38" s="4">
        <v>36</v>
      </c>
      <c r="L38" s="4">
        <v>18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28</v>
      </c>
      <c r="T38" s="4" t="s">
        <v>27</v>
      </c>
      <c r="U38" s="4" t="s">
        <v>27</v>
      </c>
      <c r="V38" s="4" t="s">
        <v>31</v>
      </c>
    </row>
    <row r="39" spans="1:22" ht="12.5" x14ac:dyDescent="0.25">
      <c r="A39" s="2">
        <v>44618.387378553241</v>
      </c>
      <c r="B39" s="3" t="s">
        <v>129</v>
      </c>
      <c r="C39" s="4" t="s">
        <v>22</v>
      </c>
      <c r="D39" s="4" t="s">
        <v>23</v>
      </c>
      <c r="E39" s="4">
        <v>757</v>
      </c>
      <c r="I39" s="4" t="s">
        <v>40</v>
      </c>
      <c r="J39" s="4" t="s">
        <v>26</v>
      </c>
      <c r="K39" s="4">
        <v>36.4</v>
      </c>
      <c r="L39" s="4">
        <v>20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31</v>
      </c>
    </row>
    <row r="40" spans="1:22" ht="12.5" x14ac:dyDescent="0.25">
      <c r="A40" s="2">
        <v>44618.390129398147</v>
      </c>
      <c r="B40" s="3" t="s">
        <v>95</v>
      </c>
      <c r="C40" s="4" t="s">
        <v>22</v>
      </c>
      <c r="D40" s="4" t="s">
        <v>23</v>
      </c>
      <c r="E40" s="4">
        <v>616</v>
      </c>
      <c r="I40" s="4" t="s">
        <v>24</v>
      </c>
      <c r="K40" s="4">
        <v>36.5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45</v>
      </c>
      <c r="V40" s="4" t="s">
        <v>31</v>
      </c>
    </row>
    <row r="41" spans="1:22" ht="12.5" x14ac:dyDescent="0.25">
      <c r="A41" s="2">
        <v>44618.394243368057</v>
      </c>
      <c r="B41" s="3" t="s">
        <v>42</v>
      </c>
      <c r="C41" s="4" t="s">
        <v>22</v>
      </c>
      <c r="D41" s="4" t="s">
        <v>23</v>
      </c>
      <c r="E41" s="4">
        <v>567</v>
      </c>
      <c r="I41" s="4" t="s">
        <v>24</v>
      </c>
      <c r="K41" s="4">
        <v>36.5</v>
      </c>
      <c r="L41" s="4">
        <v>16</v>
      </c>
      <c r="M41" s="4" t="s">
        <v>25</v>
      </c>
      <c r="N41" s="4" t="s">
        <v>26</v>
      </c>
      <c r="O41" s="4" t="s">
        <v>26</v>
      </c>
      <c r="Q41" s="4" t="s">
        <v>41</v>
      </c>
      <c r="S41" s="4" t="s">
        <v>28</v>
      </c>
      <c r="T41" s="4" t="s">
        <v>27</v>
      </c>
      <c r="U41" s="4" t="s">
        <v>413</v>
      </c>
      <c r="V41" s="4" t="s">
        <v>31</v>
      </c>
    </row>
    <row r="42" spans="1:22" ht="12.5" x14ac:dyDescent="0.25">
      <c r="A42" s="2">
        <v>44618.41809983796</v>
      </c>
      <c r="B42" s="3" t="s">
        <v>165</v>
      </c>
      <c r="C42" s="4" t="s">
        <v>22</v>
      </c>
      <c r="D42" s="4" t="s">
        <v>23</v>
      </c>
      <c r="E42" s="4">
        <v>668</v>
      </c>
      <c r="I42" s="4" t="s">
        <v>40</v>
      </c>
      <c r="J42" s="4" t="s">
        <v>26</v>
      </c>
      <c r="K42" s="4">
        <v>36.4</v>
      </c>
      <c r="L42" s="4">
        <v>19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31</v>
      </c>
    </row>
    <row r="43" spans="1:22" ht="12.5" x14ac:dyDescent="0.25">
      <c r="A43" s="2">
        <v>44618.421474895833</v>
      </c>
      <c r="B43" s="3" t="s">
        <v>295</v>
      </c>
      <c r="C43" s="4" t="s">
        <v>22</v>
      </c>
      <c r="D43" s="4" t="s">
        <v>23</v>
      </c>
      <c r="E43" s="4">
        <v>681</v>
      </c>
      <c r="I43" s="4" t="s">
        <v>24</v>
      </c>
      <c r="K43" s="4">
        <v>36.700000000000003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41</v>
      </c>
      <c r="S43" s="4" t="s">
        <v>27</v>
      </c>
      <c r="T43" s="4" t="s">
        <v>27</v>
      </c>
      <c r="U43" s="4" t="s">
        <v>27</v>
      </c>
      <c r="V43" s="4" t="s">
        <v>31</v>
      </c>
    </row>
    <row r="44" spans="1:22" ht="12.5" x14ac:dyDescent="0.25">
      <c r="A44" s="2">
        <v>44618.421606064818</v>
      </c>
      <c r="B44" s="3" t="s">
        <v>113</v>
      </c>
      <c r="C44" s="4" t="s">
        <v>22</v>
      </c>
      <c r="D44" s="4" t="s">
        <v>23</v>
      </c>
      <c r="E44" s="4">
        <v>186</v>
      </c>
      <c r="I44" s="4" t="s">
        <v>24</v>
      </c>
      <c r="K44" s="4">
        <v>36.5</v>
      </c>
      <c r="L44" s="4">
        <v>24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414</v>
      </c>
      <c r="V44" s="4" t="s">
        <v>31</v>
      </c>
    </row>
    <row r="45" spans="1:22" ht="12.5" x14ac:dyDescent="0.25">
      <c r="A45" s="2">
        <v>44618.42554207176</v>
      </c>
      <c r="B45" s="3" t="s">
        <v>117</v>
      </c>
      <c r="C45" s="4" t="s">
        <v>22</v>
      </c>
      <c r="D45" s="4" t="s">
        <v>23</v>
      </c>
      <c r="E45" s="4">
        <v>795</v>
      </c>
      <c r="I45" s="4" t="s">
        <v>24</v>
      </c>
      <c r="K45" s="4">
        <v>36.1</v>
      </c>
      <c r="L45" s="4">
        <v>20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415</v>
      </c>
      <c r="V45" s="4" t="s">
        <v>31</v>
      </c>
    </row>
    <row r="46" spans="1:22" ht="12.5" x14ac:dyDescent="0.25">
      <c r="A46" s="2">
        <v>44618.428555046296</v>
      </c>
      <c r="B46" s="3" t="s">
        <v>118</v>
      </c>
      <c r="C46" s="4" t="s">
        <v>22</v>
      </c>
      <c r="D46" s="4" t="s">
        <v>78</v>
      </c>
      <c r="F46" s="4" t="s">
        <v>119</v>
      </c>
      <c r="I46" s="4" t="s">
        <v>24</v>
      </c>
      <c r="K46" s="4">
        <v>36.200000000000003</v>
      </c>
      <c r="L46" s="4">
        <v>15</v>
      </c>
      <c r="M46" s="4" t="s">
        <v>25</v>
      </c>
      <c r="N46" s="4" t="s">
        <v>26</v>
      </c>
      <c r="O46" s="4" t="s">
        <v>26</v>
      </c>
      <c r="Q46" s="4" t="s">
        <v>41</v>
      </c>
      <c r="S46" s="4" t="s">
        <v>27</v>
      </c>
      <c r="T46" s="4" t="s">
        <v>29</v>
      </c>
      <c r="U46" s="4" t="s">
        <v>416</v>
      </c>
      <c r="V46" s="4" t="s">
        <v>31</v>
      </c>
    </row>
    <row r="47" spans="1:22" ht="12.5" x14ac:dyDescent="0.25">
      <c r="A47" s="2">
        <v>44618.437039085649</v>
      </c>
      <c r="B47" s="3" t="s">
        <v>365</v>
      </c>
      <c r="C47" s="4" t="s">
        <v>22</v>
      </c>
      <c r="D47" s="4" t="s">
        <v>23</v>
      </c>
      <c r="E47" s="4">
        <v>674</v>
      </c>
      <c r="I47" s="4" t="s">
        <v>24</v>
      </c>
      <c r="K47" s="4">
        <v>36.4</v>
      </c>
      <c r="L47" s="4">
        <v>20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29</v>
      </c>
      <c r="U47" s="4" t="s">
        <v>30</v>
      </c>
      <c r="V47" s="4" t="s">
        <v>31</v>
      </c>
    </row>
    <row r="48" spans="1:22" ht="12.5" x14ac:dyDescent="0.25">
      <c r="A48" s="2">
        <v>44618.437603449071</v>
      </c>
      <c r="B48" s="3" t="s">
        <v>173</v>
      </c>
      <c r="C48" s="4" t="s">
        <v>22</v>
      </c>
      <c r="D48" s="4" t="s">
        <v>23</v>
      </c>
      <c r="E48" s="4">
        <v>764</v>
      </c>
      <c r="I48" s="4" t="s">
        <v>40</v>
      </c>
      <c r="J48" s="4" t="s">
        <v>26</v>
      </c>
      <c r="K48" s="4">
        <v>36.5</v>
      </c>
      <c r="L48" s="4">
        <v>16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60</v>
      </c>
      <c r="V48" s="4" t="s">
        <v>31</v>
      </c>
    </row>
    <row r="49" spans="1:22" ht="12.5" x14ac:dyDescent="0.25">
      <c r="A49" s="2">
        <v>44618.442358379631</v>
      </c>
      <c r="B49" s="3" t="s">
        <v>116</v>
      </c>
      <c r="C49" s="4" t="s">
        <v>22</v>
      </c>
      <c r="D49" s="4" t="s">
        <v>23</v>
      </c>
      <c r="E49" s="4">
        <v>778</v>
      </c>
      <c r="I49" s="4" t="s">
        <v>40</v>
      </c>
      <c r="J49" s="4" t="s">
        <v>26</v>
      </c>
      <c r="K49" s="4">
        <v>36.299999999999997</v>
      </c>
      <c r="L49" s="4">
        <v>17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31</v>
      </c>
    </row>
    <row r="50" spans="1:22" ht="12.5" x14ac:dyDescent="0.25">
      <c r="A50" s="2">
        <v>44618.451142199076</v>
      </c>
      <c r="B50" s="3" t="s">
        <v>397</v>
      </c>
      <c r="C50" s="4" t="s">
        <v>22</v>
      </c>
      <c r="D50" s="4" t="s">
        <v>23</v>
      </c>
      <c r="E50" s="4">
        <v>774</v>
      </c>
      <c r="I50" s="4" t="s">
        <v>24</v>
      </c>
      <c r="K50" s="4">
        <v>36</v>
      </c>
      <c r="L50" s="4">
        <v>18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30</v>
      </c>
      <c r="V50" s="4" t="s">
        <v>31</v>
      </c>
    </row>
    <row r="51" spans="1:22" ht="12.5" x14ac:dyDescent="0.25">
      <c r="A51" s="2">
        <v>44618.461474062497</v>
      </c>
      <c r="B51" s="3" t="s">
        <v>166</v>
      </c>
      <c r="C51" s="4" t="s">
        <v>22</v>
      </c>
      <c r="D51" s="4" t="s">
        <v>23</v>
      </c>
      <c r="E51" s="4">
        <v>801</v>
      </c>
      <c r="I51" s="4" t="s">
        <v>24</v>
      </c>
      <c r="K51" s="4">
        <v>36.4</v>
      </c>
      <c r="L51" s="4">
        <v>20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31</v>
      </c>
    </row>
    <row r="52" spans="1:22" ht="12.5" x14ac:dyDescent="0.25">
      <c r="A52" s="2">
        <v>44618.463931724538</v>
      </c>
      <c r="B52" s="3" t="s">
        <v>170</v>
      </c>
      <c r="C52" s="4" t="s">
        <v>22</v>
      </c>
      <c r="D52" s="4" t="s">
        <v>23</v>
      </c>
      <c r="E52" s="4">
        <v>250</v>
      </c>
      <c r="I52" s="4" t="s">
        <v>40</v>
      </c>
      <c r="J52" s="4" t="s">
        <v>26</v>
      </c>
      <c r="K52" s="4">
        <v>36</v>
      </c>
      <c r="L52" s="4">
        <v>30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56</v>
      </c>
      <c r="V52" s="4" t="s">
        <v>31</v>
      </c>
    </row>
    <row r="53" spans="1:22" ht="12.5" x14ac:dyDescent="0.25">
      <c r="A53" s="2">
        <v>44618.466679884259</v>
      </c>
      <c r="B53" s="3" t="s">
        <v>261</v>
      </c>
      <c r="C53" s="4" t="s">
        <v>22</v>
      </c>
      <c r="D53" s="4" t="s">
        <v>23</v>
      </c>
      <c r="E53" s="4">
        <v>784</v>
      </c>
      <c r="I53" s="4" t="s">
        <v>24</v>
      </c>
      <c r="K53" s="4">
        <v>35.700000000000003</v>
      </c>
      <c r="L53" s="4">
        <v>17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56</v>
      </c>
      <c r="V53" s="4" t="s">
        <v>31</v>
      </c>
    </row>
    <row r="54" spans="1:22" ht="12.5" x14ac:dyDescent="0.25">
      <c r="A54" s="2">
        <v>44618.469878692129</v>
      </c>
      <c r="B54" s="3" t="s">
        <v>158</v>
      </c>
      <c r="C54" s="4" t="s">
        <v>22</v>
      </c>
      <c r="D54" s="4" t="s">
        <v>23</v>
      </c>
      <c r="E54" s="4">
        <v>325</v>
      </c>
      <c r="I54" s="4" t="s">
        <v>40</v>
      </c>
      <c r="J54" s="4" t="s">
        <v>26</v>
      </c>
      <c r="K54" s="4">
        <v>36</v>
      </c>
      <c r="L54" s="4">
        <v>18</v>
      </c>
      <c r="M54" s="4" t="s">
        <v>25</v>
      </c>
      <c r="N54" s="4" t="s">
        <v>26</v>
      </c>
      <c r="O54" s="4" t="s">
        <v>26</v>
      </c>
      <c r="Q54" s="4" t="s">
        <v>41</v>
      </c>
      <c r="S54" s="4" t="s">
        <v>69</v>
      </c>
      <c r="T54" s="4" t="s">
        <v>27</v>
      </c>
      <c r="U54" s="4" t="s">
        <v>27</v>
      </c>
      <c r="V54" s="4" t="s">
        <v>31</v>
      </c>
    </row>
    <row r="55" spans="1:22" ht="12.5" x14ac:dyDescent="0.25">
      <c r="A55" s="2">
        <v>44618.472655624995</v>
      </c>
      <c r="B55" s="3" t="s">
        <v>73</v>
      </c>
      <c r="C55" s="4" t="s">
        <v>22</v>
      </c>
      <c r="D55" s="4" t="s">
        <v>23</v>
      </c>
      <c r="E55" s="4">
        <v>143</v>
      </c>
      <c r="I55" s="4" t="s">
        <v>40</v>
      </c>
      <c r="J55" s="4" t="s">
        <v>26</v>
      </c>
      <c r="K55" s="4">
        <v>36.299999999999997</v>
      </c>
      <c r="L55" s="4">
        <v>16</v>
      </c>
      <c r="M55" s="4" t="s">
        <v>25</v>
      </c>
      <c r="N55" s="4" t="s">
        <v>26</v>
      </c>
      <c r="O55" s="4" t="s">
        <v>26</v>
      </c>
      <c r="Q55" s="4" t="s">
        <v>41</v>
      </c>
      <c r="S55" s="4" t="s">
        <v>27</v>
      </c>
      <c r="T55" s="4" t="s">
        <v>27</v>
      </c>
      <c r="U55" s="4" t="s">
        <v>45</v>
      </c>
      <c r="V55" s="4" t="s">
        <v>31</v>
      </c>
    </row>
    <row r="56" spans="1:22" ht="12.5" x14ac:dyDescent="0.25">
      <c r="A56" s="2">
        <v>44618.474000694448</v>
      </c>
      <c r="B56" s="3" t="s">
        <v>318</v>
      </c>
      <c r="C56" s="4" t="s">
        <v>22</v>
      </c>
      <c r="D56" s="4" t="s">
        <v>23</v>
      </c>
      <c r="E56" s="4">
        <v>636</v>
      </c>
      <c r="I56" s="4" t="s">
        <v>24</v>
      </c>
      <c r="K56" s="4">
        <v>36.5</v>
      </c>
      <c r="L56" s="4">
        <v>20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30</v>
      </c>
      <c r="V56" s="4" t="s">
        <v>31</v>
      </c>
    </row>
    <row r="57" spans="1:22" ht="12.5" x14ac:dyDescent="0.25">
      <c r="A57" s="2">
        <v>44618.475155277774</v>
      </c>
      <c r="B57" s="3" t="s">
        <v>57</v>
      </c>
      <c r="C57" s="4" t="s">
        <v>22</v>
      </c>
      <c r="D57" s="4" t="s">
        <v>23</v>
      </c>
      <c r="E57" s="4">
        <v>767</v>
      </c>
      <c r="I57" s="4" t="s">
        <v>40</v>
      </c>
      <c r="J57" s="4" t="s">
        <v>26</v>
      </c>
      <c r="K57" s="4">
        <v>36.4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31</v>
      </c>
    </row>
    <row r="58" spans="1:22" ht="12.5" x14ac:dyDescent="0.25">
      <c r="A58" s="2">
        <v>44618.477529652781</v>
      </c>
      <c r="B58" s="3" t="s">
        <v>417</v>
      </c>
      <c r="C58" s="4" t="s">
        <v>34</v>
      </c>
      <c r="G58" s="4" t="s">
        <v>226</v>
      </c>
      <c r="H58" s="4" t="s">
        <v>227</v>
      </c>
      <c r="I58" s="4" t="s">
        <v>24</v>
      </c>
      <c r="K58" s="4">
        <v>36.299999999999997</v>
      </c>
      <c r="L58" s="4">
        <v>26</v>
      </c>
      <c r="M58" s="4" t="s">
        <v>25</v>
      </c>
      <c r="N58" s="4" t="s">
        <v>26</v>
      </c>
      <c r="O58" s="4" t="s">
        <v>26</v>
      </c>
      <c r="Q58" s="4" t="s">
        <v>41</v>
      </c>
      <c r="S58" s="4" t="s">
        <v>28</v>
      </c>
      <c r="T58" s="4" t="s">
        <v>27</v>
      </c>
      <c r="U58" s="4" t="s">
        <v>60</v>
      </c>
      <c r="V58" s="4" t="s">
        <v>31</v>
      </c>
    </row>
    <row r="59" spans="1:22" ht="12.5" x14ac:dyDescent="0.25">
      <c r="A59" s="2">
        <v>44618.516196365745</v>
      </c>
      <c r="B59" s="3" t="s">
        <v>132</v>
      </c>
      <c r="C59" s="4" t="s">
        <v>22</v>
      </c>
      <c r="D59" s="4" t="s">
        <v>78</v>
      </c>
      <c r="F59" s="4" t="s">
        <v>133</v>
      </c>
      <c r="I59" s="4" t="s">
        <v>40</v>
      </c>
      <c r="J59" s="4" t="s">
        <v>26</v>
      </c>
      <c r="K59" s="4">
        <v>36</v>
      </c>
      <c r="L59" s="4">
        <v>12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31</v>
      </c>
    </row>
    <row r="60" spans="1:22" ht="12.5" x14ac:dyDescent="0.25">
      <c r="A60" s="2">
        <v>44618.531710902782</v>
      </c>
      <c r="B60" s="3" t="s">
        <v>203</v>
      </c>
      <c r="C60" s="4" t="s">
        <v>22</v>
      </c>
      <c r="D60" s="4" t="s">
        <v>23</v>
      </c>
      <c r="E60" s="4">
        <v>152</v>
      </c>
      <c r="I60" s="4" t="s">
        <v>40</v>
      </c>
      <c r="J60" s="4" t="s">
        <v>26</v>
      </c>
      <c r="K60" s="4">
        <v>36.200000000000003</v>
      </c>
      <c r="L60" s="4">
        <v>18</v>
      </c>
      <c r="M60" s="4" t="s">
        <v>25</v>
      </c>
      <c r="N60" s="4" t="s">
        <v>26</v>
      </c>
      <c r="O60" s="4" t="s">
        <v>26</v>
      </c>
      <c r="Q60" s="4" t="s">
        <v>31</v>
      </c>
      <c r="R60" s="4" t="s">
        <v>348</v>
      </c>
      <c r="S60" s="4" t="s">
        <v>27</v>
      </c>
      <c r="T60" s="4" t="s">
        <v>27</v>
      </c>
      <c r="U60" s="4" t="s">
        <v>27</v>
      </c>
      <c r="V60" s="4" t="s">
        <v>31</v>
      </c>
    </row>
    <row r="61" spans="1:22" ht="12.5" x14ac:dyDescent="0.25">
      <c r="A61" s="2">
        <v>44618.534993148147</v>
      </c>
      <c r="B61" s="3" t="s">
        <v>418</v>
      </c>
      <c r="C61" s="4" t="s">
        <v>22</v>
      </c>
      <c r="D61" s="4" t="s">
        <v>23</v>
      </c>
      <c r="E61" s="4">
        <v>443</v>
      </c>
      <c r="I61" s="4" t="s">
        <v>40</v>
      </c>
      <c r="J61" s="4" t="s">
        <v>26</v>
      </c>
      <c r="K61" s="4">
        <v>36.6</v>
      </c>
      <c r="L61" s="4">
        <v>20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31</v>
      </c>
    </row>
    <row r="62" spans="1:22" ht="12.5" x14ac:dyDescent="0.25">
      <c r="A62" s="2">
        <v>44618.538127557869</v>
      </c>
      <c r="B62" s="4">
        <v>9353154308</v>
      </c>
      <c r="C62" s="4" t="s">
        <v>22</v>
      </c>
      <c r="D62" s="4" t="s">
        <v>23</v>
      </c>
      <c r="E62" s="4">
        <v>789</v>
      </c>
      <c r="I62" s="4" t="s">
        <v>24</v>
      </c>
      <c r="K62" s="4">
        <v>35.5</v>
      </c>
      <c r="L62" s="4">
        <v>14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30</v>
      </c>
      <c r="V62" s="4" t="s">
        <v>31</v>
      </c>
    </row>
    <row r="63" spans="1:22" ht="12.5" x14ac:dyDescent="0.25">
      <c r="A63" s="2">
        <v>44618.539981944443</v>
      </c>
      <c r="B63" s="3" t="s">
        <v>276</v>
      </c>
      <c r="C63" s="4" t="s">
        <v>22</v>
      </c>
      <c r="D63" s="4" t="s">
        <v>23</v>
      </c>
      <c r="E63" s="4">
        <v>669</v>
      </c>
      <c r="I63" s="4" t="s">
        <v>40</v>
      </c>
      <c r="J63" s="4" t="s">
        <v>26</v>
      </c>
      <c r="K63" s="4">
        <v>36.700000000000003</v>
      </c>
      <c r="L63" s="4">
        <v>22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31</v>
      </c>
    </row>
    <row r="64" spans="1:22" ht="12.5" x14ac:dyDescent="0.25">
      <c r="A64" s="2">
        <v>44618.543437673608</v>
      </c>
      <c r="B64" s="3" t="s">
        <v>305</v>
      </c>
      <c r="C64" s="4" t="s">
        <v>34</v>
      </c>
      <c r="G64" s="4" t="s">
        <v>214</v>
      </c>
      <c r="H64" s="4" t="s">
        <v>215</v>
      </c>
      <c r="I64" s="4" t="s">
        <v>24</v>
      </c>
      <c r="K64" s="4">
        <v>36.1</v>
      </c>
      <c r="L64" s="4">
        <v>28</v>
      </c>
      <c r="M64" s="4" t="s">
        <v>25</v>
      </c>
      <c r="N64" s="4" t="s">
        <v>26</v>
      </c>
      <c r="O64" s="4" t="s">
        <v>26</v>
      </c>
      <c r="Q64" s="4" t="s">
        <v>41</v>
      </c>
      <c r="S64" s="4" t="s">
        <v>27</v>
      </c>
      <c r="T64" s="4" t="s">
        <v>273</v>
      </c>
      <c r="U64" s="4" t="s">
        <v>27</v>
      </c>
      <c r="V64" s="4" t="s">
        <v>31</v>
      </c>
    </row>
    <row r="65" spans="1:22" ht="12.5" x14ac:dyDescent="0.25">
      <c r="A65" s="2">
        <v>44618.545815324076</v>
      </c>
      <c r="B65" s="3" t="s">
        <v>184</v>
      </c>
      <c r="C65" s="4" t="s">
        <v>22</v>
      </c>
      <c r="D65" s="4" t="s">
        <v>23</v>
      </c>
      <c r="E65" s="4">
        <v>445</v>
      </c>
      <c r="I65" s="4" t="s">
        <v>40</v>
      </c>
      <c r="J65" s="4" t="s">
        <v>26</v>
      </c>
      <c r="K65" s="4">
        <v>36.5</v>
      </c>
      <c r="L65" s="4">
        <v>18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31</v>
      </c>
    </row>
    <row r="66" spans="1:22" ht="12.5" x14ac:dyDescent="0.25">
      <c r="A66" s="2">
        <v>44618.548266712962</v>
      </c>
      <c r="B66" s="3" t="s">
        <v>419</v>
      </c>
      <c r="C66" s="4" t="s">
        <v>34</v>
      </c>
      <c r="G66" s="4" t="s">
        <v>420</v>
      </c>
      <c r="H66" s="4" t="s">
        <v>421</v>
      </c>
      <c r="I66" s="4" t="s">
        <v>24</v>
      </c>
      <c r="K66" s="4">
        <v>36.5</v>
      </c>
      <c r="L66" s="4">
        <v>16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31</v>
      </c>
    </row>
    <row r="67" spans="1:22" ht="12.5" x14ac:dyDescent="0.25">
      <c r="A67" s="2">
        <v>44618.550036446759</v>
      </c>
      <c r="B67" s="3" t="s">
        <v>422</v>
      </c>
      <c r="C67" s="4" t="s">
        <v>34</v>
      </c>
      <c r="G67" s="4" t="s">
        <v>423</v>
      </c>
      <c r="H67" s="4" t="s">
        <v>424</v>
      </c>
      <c r="I67" s="4" t="s">
        <v>24</v>
      </c>
      <c r="K67" s="4">
        <v>35.6</v>
      </c>
      <c r="L67" s="4">
        <v>16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31</v>
      </c>
    </row>
    <row r="68" spans="1:22" ht="12.5" x14ac:dyDescent="0.25">
      <c r="A68" s="2">
        <v>44618.568973437505</v>
      </c>
      <c r="B68" s="3" t="s">
        <v>195</v>
      </c>
      <c r="C68" s="4" t="s">
        <v>34</v>
      </c>
      <c r="G68" s="4" t="s">
        <v>196</v>
      </c>
      <c r="H68" s="4" t="s">
        <v>197</v>
      </c>
      <c r="I68" s="4" t="s">
        <v>24</v>
      </c>
      <c r="K68" s="4">
        <v>36.5</v>
      </c>
      <c r="L68" s="4">
        <v>20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45</v>
      </c>
      <c r="V68" s="4" t="s">
        <v>31</v>
      </c>
    </row>
    <row r="69" spans="1:22" ht="12.5" x14ac:dyDescent="0.25">
      <c r="A69" s="2">
        <v>44618.573355300927</v>
      </c>
      <c r="B69" s="3" t="s">
        <v>148</v>
      </c>
      <c r="C69" s="4" t="s">
        <v>22</v>
      </c>
      <c r="D69" s="4" t="s">
        <v>23</v>
      </c>
      <c r="E69" s="3" t="s">
        <v>149</v>
      </c>
      <c r="I69" s="4" t="s">
        <v>40</v>
      </c>
      <c r="J69" s="4" t="s">
        <v>26</v>
      </c>
      <c r="K69" s="4">
        <v>36.5</v>
      </c>
      <c r="L69" s="4">
        <v>20</v>
      </c>
      <c r="M69" s="4" t="s">
        <v>25</v>
      </c>
      <c r="N69" s="4" t="s">
        <v>26</v>
      </c>
      <c r="O69" s="4" t="s">
        <v>26</v>
      </c>
      <c r="Q69" s="4" t="s">
        <v>41</v>
      </c>
      <c r="S69" s="4" t="s">
        <v>27</v>
      </c>
      <c r="T69" s="4" t="s">
        <v>27</v>
      </c>
      <c r="U69" s="4" t="s">
        <v>30</v>
      </c>
      <c r="V69" s="4" t="s">
        <v>31</v>
      </c>
    </row>
    <row r="70" spans="1:22" ht="12.5" x14ac:dyDescent="0.25">
      <c r="A70" s="2">
        <v>44618.579851655093</v>
      </c>
      <c r="B70" s="3" t="s">
        <v>62</v>
      </c>
      <c r="C70" s="4" t="s">
        <v>34</v>
      </c>
      <c r="G70" s="4" t="s">
        <v>63</v>
      </c>
      <c r="H70" s="4" t="s">
        <v>64</v>
      </c>
      <c r="I70" s="4" t="s">
        <v>40</v>
      </c>
      <c r="J70" s="4" t="s">
        <v>26</v>
      </c>
      <c r="K70" s="4">
        <v>36.5</v>
      </c>
      <c r="L70" s="4">
        <v>15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31</v>
      </c>
    </row>
    <row r="71" spans="1:22" ht="12.5" x14ac:dyDescent="0.25">
      <c r="A71" s="2">
        <v>44618.585396145834</v>
      </c>
      <c r="B71" s="3" t="s">
        <v>135</v>
      </c>
      <c r="C71" s="4" t="s">
        <v>34</v>
      </c>
      <c r="G71" s="4" t="s">
        <v>136</v>
      </c>
      <c r="H71" s="4" t="s">
        <v>137</v>
      </c>
      <c r="I71" s="4" t="s">
        <v>24</v>
      </c>
      <c r="K71" s="4">
        <v>36</v>
      </c>
      <c r="L71" s="4">
        <v>18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31</v>
      </c>
    </row>
    <row r="72" spans="1:22" ht="12.5" x14ac:dyDescent="0.25">
      <c r="A72" s="2">
        <v>44618.594016828705</v>
      </c>
      <c r="B72" s="3" t="s">
        <v>68</v>
      </c>
      <c r="C72" s="4" t="s">
        <v>22</v>
      </c>
      <c r="D72" s="4" t="s">
        <v>23</v>
      </c>
      <c r="E72" s="4">
        <v>558</v>
      </c>
      <c r="I72" s="4" t="s">
        <v>40</v>
      </c>
      <c r="J72" s="4" t="s">
        <v>26</v>
      </c>
      <c r="K72" s="4">
        <v>36.200000000000003</v>
      </c>
      <c r="L72" s="4">
        <v>18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31</v>
      </c>
    </row>
    <row r="73" spans="1:22" ht="12.5" x14ac:dyDescent="0.25">
      <c r="A73" s="2">
        <v>44618.602822326386</v>
      </c>
      <c r="B73" s="3" t="s">
        <v>140</v>
      </c>
      <c r="C73" s="4" t="s">
        <v>22</v>
      </c>
      <c r="D73" s="4" t="s">
        <v>23</v>
      </c>
      <c r="E73" s="4">
        <v>793</v>
      </c>
      <c r="I73" s="4" t="s">
        <v>40</v>
      </c>
      <c r="J73" s="4" t="s">
        <v>26</v>
      </c>
      <c r="K73" s="4">
        <v>36.5</v>
      </c>
      <c r="L73" s="4">
        <v>16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28</v>
      </c>
      <c r="T73" s="4" t="s">
        <v>29</v>
      </c>
      <c r="U73" s="4" t="s">
        <v>27</v>
      </c>
      <c r="V73" s="4" t="s">
        <v>31</v>
      </c>
    </row>
    <row r="74" spans="1:22" ht="12.5" x14ac:dyDescent="0.25">
      <c r="A74" s="2">
        <v>44618.653529953706</v>
      </c>
      <c r="B74" s="3" t="s">
        <v>425</v>
      </c>
      <c r="C74" s="4" t="s">
        <v>22</v>
      </c>
      <c r="D74" s="4" t="s">
        <v>23</v>
      </c>
      <c r="E74" s="4">
        <v>685</v>
      </c>
      <c r="I74" s="4" t="s">
        <v>40</v>
      </c>
      <c r="J74" s="4" t="s">
        <v>26</v>
      </c>
      <c r="K74" s="4">
        <v>36.200000000000003</v>
      </c>
      <c r="L74" s="4">
        <v>32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31</v>
      </c>
    </row>
    <row r="75" spans="1:22" ht="12.5" x14ac:dyDescent="0.25">
      <c r="A75" s="2">
        <v>44618.66277101852</v>
      </c>
      <c r="B75" s="3" t="s">
        <v>224</v>
      </c>
      <c r="C75" s="4" t="s">
        <v>22</v>
      </c>
      <c r="D75" s="4" t="s">
        <v>23</v>
      </c>
      <c r="E75" s="4">
        <v>792</v>
      </c>
      <c r="I75" s="4" t="s">
        <v>24</v>
      </c>
      <c r="K75" s="4">
        <v>36.5</v>
      </c>
      <c r="L75" s="4">
        <v>16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31</v>
      </c>
    </row>
    <row r="76" spans="1:22" ht="12.5" x14ac:dyDescent="0.25">
      <c r="A76" s="2">
        <v>44618.68055986111</v>
      </c>
      <c r="B76" s="3" t="s">
        <v>48</v>
      </c>
      <c r="C76" s="4" t="s">
        <v>22</v>
      </c>
      <c r="D76" s="4" t="s">
        <v>23</v>
      </c>
      <c r="E76" s="4">
        <v>268</v>
      </c>
      <c r="I76" s="4" t="s">
        <v>40</v>
      </c>
      <c r="J76" s="4" t="s">
        <v>26</v>
      </c>
      <c r="K76" s="4">
        <v>36.4</v>
      </c>
      <c r="L76" s="4">
        <v>17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30</v>
      </c>
      <c r="V76" s="4" t="s">
        <v>31</v>
      </c>
    </row>
    <row r="77" spans="1:22" ht="12.5" x14ac:dyDescent="0.25">
      <c r="A77" s="2">
        <v>44618.68318738426</v>
      </c>
      <c r="B77" s="3" t="s">
        <v>123</v>
      </c>
      <c r="C77" s="4" t="s">
        <v>34</v>
      </c>
      <c r="G77" s="4" t="s">
        <v>124</v>
      </c>
      <c r="H77" s="4" t="s">
        <v>125</v>
      </c>
      <c r="I77" s="4" t="s">
        <v>24</v>
      </c>
      <c r="K77" s="4">
        <v>36.1</v>
      </c>
      <c r="L77" s="4">
        <v>15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426</v>
      </c>
      <c r="V77" s="4" t="s">
        <v>31</v>
      </c>
    </row>
    <row r="78" spans="1:22" ht="12.5" x14ac:dyDescent="0.25">
      <c r="A78" s="2">
        <v>44618.697192916668</v>
      </c>
      <c r="B78" s="3" t="s">
        <v>172</v>
      </c>
      <c r="C78" s="4" t="s">
        <v>22</v>
      </c>
      <c r="D78" s="4" t="s">
        <v>23</v>
      </c>
      <c r="E78" s="4">
        <v>758</v>
      </c>
      <c r="I78" s="4" t="s">
        <v>40</v>
      </c>
      <c r="J78" s="4" t="s">
        <v>26</v>
      </c>
      <c r="K78" s="4">
        <v>36.5</v>
      </c>
      <c r="L78" s="4">
        <v>18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27</v>
      </c>
      <c r="V78" s="4" t="s">
        <v>31</v>
      </c>
    </row>
    <row r="79" spans="1:22" ht="12.5" x14ac:dyDescent="0.25">
      <c r="A79" s="2">
        <v>44618.714246574076</v>
      </c>
      <c r="B79" s="3" t="s">
        <v>121</v>
      </c>
      <c r="C79" s="4" t="s">
        <v>22</v>
      </c>
      <c r="D79" s="4" t="s">
        <v>23</v>
      </c>
      <c r="E79" s="3" t="s">
        <v>121</v>
      </c>
      <c r="I79" s="4" t="s">
        <v>40</v>
      </c>
      <c r="J79" s="4" t="s">
        <v>26</v>
      </c>
      <c r="K79" s="4">
        <v>36.5</v>
      </c>
      <c r="L79" s="4">
        <v>13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31</v>
      </c>
    </row>
    <row r="80" spans="1:22" ht="12.5" x14ac:dyDescent="0.25">
      <c r="A80" s="2">
        <v>44618.788992164351</v>
      </c>
      <c r="B80" s="3" t="s">
        <v>190</v>
      </c>
      <c r="C80" s="4" t="s">
        <v>34</v>
      </c>
      <c r="G80" s="4" t="s">
        <v>191</v>
      </c>
      <c r="H80" s="4" t="s">
        <v>192</v>
      </c>
      <c r="I80" s="4" t="s">
        <v>40</v>
      </c>
      <c r="J80" s="4" t="s">
        <v>26</v>
      </c>
      <c r="K80" s="4">
        <v>36.6</v>
      </c>
      <c r="L80" s="4">
        <v>16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45</v>
      </c>
      <c r="V80" s="4" t="s">
        <v>31</v>
      </c>
    </row>
    <row r="81" spans="1:22" ht="12.5" x14ac:dyDescent="0.25">
      <c r="A81" s="2">
        <v>44618.848895567135</v>
      </c>
      <c r="B81" s="4" t="s">
        <v>321</v>
      </c>
      <c r="C81" s="4" t="s">
        <v>22</v>
      </c>
      <c r="D81" s="4" t="s">
        <v>78</v>
      </c>
      <c r="F81" s="4" t="s">
        <v>322</v>
      </c>
      <c r="I81" s="4" t="s">
        <v>24</v>
      </c>
      <c r="K81" s="4">
        <v>36.299999999999997</v>
      </c>
      <c r="L81" s="4">
        <v>16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323</v>
      </c>
      <c r="V81" s="4" t="s">
        <v>31</v>
      </c>
    </row>
    <row r="82" spans="1:22" ht="12.5" x14ac:dyDescent="0.25">
      <c r="A82" s="2">
        <v>44618.854416747687</v>
      </c>
      <c r="B82" s="3" t="s">
        <v>212</v>
      </c>
      <c r="C82" s="4" t="s">
        <v>22</v>
      </c>
      <c r="D82" s="4" t="s">
        <v>78</v>
      </c>
      <c r="F82" s="4" t="s">
        <v>213</v>
      </c>
      <c r="I82" s="4" t="s">
        <v>40</v>
      </c>
      <c r="J82" s="4" t="s">
        <v>26</v>
      </c>
      <c r="K82" s="4">
        <v>36.5</v>
      </c>
      <c r="L82" s="4">
        <v>42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31</v>
      </c>
    </row>
    <row r="83" spans="1:22" ht="12.5" x14ac:dyDescent="0.25">
      <c r="A83" s="2">
        <v>44618.854749386577</v>
      </c>
      <c r="B83" s="4">
        <v>9334534384</v>
      </c>
      <c r="C83" s="4" t="s">
        <v>22</v>
      </c>
      <c r="D83" s="4" t="s">
        <v>23</v>
      </c>
      <c r="E83" s="4">
        <v>782</v>
      </c>
      <c r="I83" s="4" t="s">
        <v>40</v>
      </c>
      <c r="J83" s="4" t="s">
        <v>26</v>
      </c>
      <c r="K83" s="4">
        <v>36.200000000000003</v>
      </c>
      <c r="L83" s="4">
        <v>18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31</v>
      </c>
    </row>
    <row r="84" spans="1:22" ht="12.5" x14ac:dyDescent="0.25">
      <c r="A84" s="2">
        <v>44618.874931284721</v>
      </c>
      <c r="B84" s="3" t="s">
        <v>169</v>
      </c>
      <c r="C84" s="4" t="s">
        <v>22</v>
      </c>
      <c r="D84" s="4" t="s">
        <v>23</v>
      </c>
      <c r="E84" s="4">
        <v>777</v>
      </c>
      <c r="I84" s="4" t="s">
        <v>40</v>
      </c>
      <c r="J84" s="4" t="s">
        <v>26</v>
      </c>
      <c r="K84" s="4">
        <v>36.700000000000003</v>
      </c>
      <c r="L84" s="4">
        <v>18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427</v>
      </c>
      <c r="V84" s="4" t="s">
        <v>31</v>
      </c>
    </row>
    <row r="85" spans="1:22" ht="12.5" x14ac:dyDescent="0.25">
      <c r="A85" s="2">
        <v>44618.880452245372</v>
      </c>
      <c r="B85" s="4" t="s">
        <v>145</v>
      </c>
      <c r="C85" s="4" t="s">
        <v>22</v>
      </c>
      <c r="D85" s="4" t="s">
        <v>23</v>
      </c>
      <c r="E85" s="4">
        <v>311</v>
      </c>
      <c r="I85" s="4" t="s">
        <v>40</v>
      </c>
      <c r="J85" s="4" t="s">
        <v>26</v>
      </c>
      <c r="K85" s="4">
        <v>36.299999999999997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29</v>
      </c>
      <c r="U85" s="4" t="s">
        <v>323</v>
      </c>
      <c r="V85" s="4" t="s">
        <v>31</v>
      </c>
    </row>
    <row r="86" spans="1:22" ht="12.5" x14ac:dyDescent="0.25">
      <c r="A86" s="2">
        <v>44618.979537245366</v>
      </c>
      <c r="B86" s="3" t="s">
        <v>144</v>
      </c>
      <c r="C86" s="4" t="s">
        <v>22</v>
      </c>
      <c r="D86" s="4" t="s">
        <v>23</v>
      </c>
      <c r="E86" s="4">
        <v>709</v>
      </c>
      <c r="I86" s="4" t="s">
        <v>24</v>
      </c>
      <c r="K86" s="4">
        <v>36.4</v>
      </c>
      <c r="L86" s="4">
        <v>12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60</v>
      </c>
      <c r="V86" s="4" t="s">
        <v>31</v>
      </c>
    </row>
    <row r="87" spans="1:22" ht="12.5" x14ac:dyDescent="0.25">
      <c r="A87" s="2">
        <v>44618.99478194445</v>
      </c>
      <c r="B87" s="4">
        <v>0</v>
      </c>
      <c r="C87" s="4" t="s">
        <v>22</v>
      </c>
      <c r="D87" s="4" t="s">
        <v>23</v>
      </c>
      <c r="E87" s="4">
        <v>700</v>
      </c>
      <c r="I87" s="4" t="s">
        <v>40</v>
      </c>
      <c r="J87" s="4" t="s">
        <v>26</v>
      </c>
      <c r="K87" s="4">
        <v>36.4</v>
      </c>
      <c r="L87" s="4">
        <v>16</v>
      </c>
      <c r="M87" s="4" t="s">
        <v>25</v>
      </c>
      <c r="N87" s="4" t="s">
        <v>26</v>
      </c>
      <c r="O87" s="4" t="s">
        <v>26</v>
      </c>
      <c r="Q87" s="4" t="s">
        <v>41</v>
      </c>
      <c r="S87" s="4" t="s">
        <v>28</v>
      </c>
      <c r="T87" s="4" t="s">
        <v>428</v>
      </c>
      <c r="U87" s="4" t="s">
        <v>429</v>
      </c>
      <c r="V87" s="4" t="s">
        <v>31</v>
      </c>
    </row>
    <row r="88" spans="1:22" ht="12.5" x14ac:dyDescent="0.25">
      <c r="A88" s="2">
        <v>44618.996913784722</v>
      </c>
      <c r="B88" s="3" t="s">
        <v>231</v>
      </c>
      <c r="C88" s="4" t="s">
        <v>22</v>
      </c>
      <c r="D88" s="4" t="s">
        <v>78</v>
      </c>
      <c r="F88" s="4" t="s">
        <v>232</v>
      </c>
      <c r="I88" s="4" t="s">
        <v>24</v>
      </c>
      <c r="K88" s="4">
        <v>36.5</v>
      </c>
      <c r="L88" s="4">
        <v>18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69</v>
      </c>
      <c r="T88" s="4" t="s">
        <v>27</v>
      </c>
      <c r="U88" s="4" t="s">
        <v>430</v>
      </c>
      <c r="V88" s="4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44619.213967627315</v>
      </c>
      <c r="B2" s="3" t="s">
        <v>49</v>
      </c>
      <c r="C2" s="4" t="s">
        <v>22</v>
      </c>
      <c r="D2" s="4" t="s">
        <v>23</v>
      </c>
      <c r="E2" s="4">
        <v>667</v>
      </c>
      <c r="I2" s="4" t="s">
        <v>40</v>
      </c>
      <c r="J2" s="4" t="s">
        <v>26</v>
      </c>
      <c r="K2" s="4">
        <v>35.799999999999997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31</v>
      </c>
    </row>
    <row r="3" spans="1:22" ht="15.75" customHeight="1" x14ac:dyDescent="0.25">
      <c r="A3" s="2">
        <v>44619.22630412037</v>
      </c>
      <c r="B3" s="3" t="s">
        <v>175</v>
      </c>
      <c r="C3" s="4" t="s">
        <v>34</v>
      </c>
      <c r="G3" s="4" t="s">
        <v>176</v>
      </c>
      <c r="H3" s="4" t="s">
        <v>177</v>
      </c>
      <c r="I3" s="4" t="s">
        <v>24</v>
      </c>
      <c r="K3" s="4">
        <v>35</v>
      </c>
      <c r="L3" s="4">
        <v>25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31</v>
      </c>
    </row>
    <row r="4" spans="1:22" ht="15.75" customHeight="1" x14ac:dyDescent="0.25">
      <c r="A4" s="2">
        <v>44619.263509317127</v>
      </c>
      <c r="B4" s="3" t="s">
        <v>200</v>
      </c>
      <c r="C4" s="4" t="s">
        <v>34</v>
      </c>
      <c r="G4" s="4" t="s">
        <v>201</v>
      </c>
      <c r="H4" s="4" t="s">
        <v>202</v>
      </c>
      <c r="I4" s="4" t="s">
        <v>24</v>
      </c>
      <c r="K4" s="4">
        <v>36</v>
      </c>
      <c r="L4" s="4">
        <v>23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31</v>
      </c>
    </row>
    <row r="5" spans="1:22" ht="15.75" customHeight="1" x14ac:dyDescent="0.25">
      <c r="A5" s="2">
        <v>44619.266794467592</v>
      </c>
      <c r="B5" s="3" t="s">
        <v>117</v>
      </c>
      <c r="C5" s="4" t="s">
        <v>22</v>
      </c>
      <c r="D5" s="4" t="s">
        <v>23</v>
      </c>
      <c r="E5" s="4">
        <v>795</v>
      </c>
      <c r="I5" s="4" t="s">
        <v>24</v>
      </c>
      <c r="K5" s="4">
        <v>36.4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415</v>
      </c>
      <c r="V5" s="4" t="s">
        <v>31</v>
      </c>
    </row>
    <row r="6" spans="1:22" ht="15.75" customHeight="1" x14ac:dyDescent="0.25">
      <c r="A6" s="2">
        <v>44619.271237881941</v>
      </c>
      <c r="B6" s="3" t="s">
        <v>72</v>
      </c>
      <c r="C6" s="4" t="s">
        <v>22</v>
      </c>
      <c r="D6" s="4" t="s">
        <v>23</v>
      </c>
      <c r="E6" s="4">
        <v>591</v>
      </c>
      <c r="I6" s="4" t="s">
        <v>40</v>
      </c>
      <c r="J6" s="4" t="s">
        <v>26</v>
      </c>
      <c r="K6" s="4">
        <v>36.4</v>
      </c>
      <c r="L6" s="4">
        <v>20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29</v>
      </c>
      <c r="U6" s="4" t="s">
        <v>45</v>
      </c>
      <c r="V6" s="4" t="s">
        <v>31</v>
      </c>
    </row>
    <row r="7" spans="1:22" ht="15.75" customHeight="1" x14ac:dyDescent="0.25">
      <c r="A7" s="2">
        <v>44619.27278255787</v>
      </c>
      <c r="B7" s="3" t="s">
        <v>21</v>
      </c>
      <c r="C7" s="4" t="s">
        <v>22</v>
      </c>
      <c r="D7" s="4" t="s">
        <v>23</v>
      </c>
      <c r="E7" s="4">
        <v>544</v>
      </c>
      <c r="I7" s="4" t="s">
        <v>24</v>
      </c>
      <c r="K7" s="4">
        <v>36.6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30</v>
      </c>
      <c r="V7" s="4" t="s">
        <v>31</v>
      </c>
    </row>
    <row r="8" spans="1:22" ht="15.75" customHeight="1" x14ac:dyDescent="0.25">
      <c r="A8" s="2">
        <v>44619.310041793986</v>
      </c>
      <c r="B8" s="3" t="s">
        <v>102</v>
      </c>
      <c r="C8" s="4" t="s">
        <v>34</v>
      </c>
      <c r="G8" s="4" t="s">
        <v>103</v>
      </c>
      <c r="H8" s="4" t="s">
        <v>104</v>
      </c>
      <c r="I8" s="4" t="s">
        <v>24</v>
      </c>
      <c r="K8" s="4">
        <v>36.5</v>
      </c>
      <c r="L8" s="4">
        <v>68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275</v>
      </c>
      <c r="V8" s="4" t="s">
        <v>31</v>
      </c>
    </row>
    <row r="9" spans="1:22" ht="15.75" customHeight="1" x14ac:dyDescent="0.25">
      <c r="A9" s="2">
        <v>44619.311165694446</v>
      </c>
      <c r="B9" s="3" t="s">
        <v>132</v>
      </c>
      <c r="C9" s="4" t="s">
        <v>22</v>
      </c>
      <c r="D9" s="4" t="s">
        <v>78</v>
      </c>
      <c r="F9" s="4" t="s">
        <v>133</v>
      </c>
      <c r="I9" s="4" t="s">
        <v>40</v>
      </c>
      <c r="J9" s="4" t="s">
        <v>26</v>
      </c>
      <c r="K9" s="4">
        <v>36</v>
      </c>
      <c r="L9" s="4">
        <v>12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31</v>
      </c>
    </row>
    <row r="10" spans="1:22" ht="15.75" customHeight="1" x14ac:dyDescent="0.25">
      <c r="A10" s="2">
        <v>44619.314510659722</v>
      </c>
      <c r="B10" s="3" t="s">
        <v>165</v>
      </c>
      <c r="C10" s="4" t="s">
        <v>22</v>
      </c>
      <c r="D10" s="4" t="s">
        <v>23</v>
      </c>
      <c r="E10" s="4">
        <v>668</v>
      </c>
      <c r="I10" s="4" t="s">
        <v>40</v>
      </c>
      <c r="J10" s="4" t="s">
        <v>26</v>
      </c>
      <c r="K10" s="4">
        <v>36.6</v>
      </c>
      <c r="L10" s="4">
        <v>19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31</v>
      </c>
    </row>
    <row r="11" spans="1:22" ht="15.75" customHeight="1" x14ac:dyDescent="0.25">
      <c r="A11" s="2">
        <v>44619.316649016204</v>
      </c>
      <c r="B11" s="3" t="s">
        <v>160</v>
      </c>
      <c r="C11" s="4" t="s">
        <v>22</v>
      </c>
      <c r="D11" s="4" t="s">
        <v>23</v>
      </c>
      <c r="E11" s="3" t="s">
        <v>161</v>
      </c>
      <c r="I11" s="4" t="s">
        <v>24</v>
      </c>
      <c r="K11" s="4">
        <v>36.5</v>
      </c>
      <c r="L11" s="4">
        <v>17</v>
      </c>
      <c r="M11" s="4" t="s">
        <v>25</v>
      </c>
      <c r="N11" s="4" t="s">
        <v>26</v>
      </c>
      <c r="O11" s="4" t="s">
        <v>26</v>
      </c>
      <c r="Q11" s="4" t="s">
        <v>41</v>
      </c>
      <c r="S11" s="4" t="s">
        <v>27</v>
      </c>
      <c r="T11" s="4" t="s">
        <v>27</v>
      </c>
      <c r="U11" s="4" t="s">
        <v>431</v>
      </c>
      <c r="V11" s="4" t="s">
        <v>31</v>
      </c>
    </row>
    <row r="12" spans="1:22" ht="15.75" customHeight="1" x14ac:dyDescent="0.25">
      <c r="A12" s="2">
        <v>44619.317469421294</v>
      </c>
      <c r="B12" s="3" t="s">
        <v>163</v>
      </c>
      <c r="C12" s="4" t="s">
        <v>22</v>
      </c>
      <c r="D12" s="4" t="s">
        <v>78</v>
      </c>
      <c r="F12" s="4" t="s">
        <v>164</v>
      </c>
      <c r="I12" s="4" t="s">
        <v>40</v>
      </c>
      <c r="J12" s="4" t="s">
        <v>26</v>
      </c>
      <c r="K12" s="4">
        <v>36.5</v>
      </c>
      <c r="L12" s="4">
        <v>17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431</v>
      </c>
      <c r="V12" s="4" t="s">
        <v>31</v>
      </c>
    </row>
    <row r="13" spans="1:22" ht="15.75" customHeight="1" x14ac:dyDescent="0.25">
      <c r="A13" s="2">
        <v>44619.321021018521</v>
      </c>
      <c r="B13" s="4">
        <v>9175042957</v>
      </c>
      <c r="C13" s="4" t="s">
        <v>22</v>
      </c>
      <c r="D13" s="4" t="s">
        <v>23</v>
      </c>
      <c r="E13" s="4">
        <v>640</v>
      </c>
      <c r="I13" s="4" t="s">
        <v>40</v>
      </c>
      <c r="J13" s="4" t="s">
        <v>26</v>
      </c>
      <c r="K13" s="4">
        <v>36.200000000000003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28</v>
      </c>
      <c r="T13" s="4" t="s">
        <v>27</v>
      </c>
      <c r="U13" s="4" t="s">
        <v>408</v>
      </c>
      <c r="V13" s="4" t="s">
        <v>31</v>
      </c>
    </row>
    <row r="14" spans="1:22" ht="15.75" customHeight="1" x14ac:dyDescent="0.25">
      <c r="A14" s="2">
        <v>44619.32182099537</v>
      </c>
      <c r="B14" s="3" t="s">
        <v>96</v>
      </c>
      <c r="C14" s="4" t="s">
        <v>34</v>
      </c>
      <c r="G14" s="4" t="s">
        <v>97</v>
      </c>
      <c r="H14" s="4" t="s">
        <v>98</v>
      </c>
      <c r="I14" s="4" t="s">
        <v>40</v>
      </c>
      <c r="J14" s="4" t="s">
        <v>26</v>
      </c>
      <c r="K14" s="4">
        <v>36.200000000000003</v>
      </c>
      <c r="L14" s="4">
        <v>12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31</v>
      </c>
    </row>
    <row r="15" spans="1:22" ht="15.75" customHeight="1" x14ac:dyDescent="0.25">
      <c r="A15" s="2">
        <v>44619.332195682873</v>
      </c>
      <c r="B15" s="3" t="s">
        <v>70</v>
      </c>
      <c r="C15" s="4" t="s">
        <v>22</v>
      </c>
      <c r="D15" s="4" t="s">
        <v>23</v>
      </c>
      <c r="E15" s="4">
        <v>407</v>
      </c>
      <c r="I15" s="4" t="s">
        <v>24</v>
      </c>
      <c r="K15" s="4">
        <v>37.5</v>
      </c>
      <c r="L15" s="4">
        <v>16</v>
      </c>
      <c r="M15" s="4" t="s">
        <v>432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31</v>
      </c>
    </row>
    <row r="16" spans="1:22" ht="15.75" customHeight="1" x14ac:dyDescent="0.25">
      <c r="A16" s="2">
        <v>44619.333764328709</v>
      </c>
      <c r="B16" s="3" t="s">
        <v>71</v>
      </c>
      <c r="C16" s="4" t="s">
        <v>22</v>
      </c>
      <c r="D16" s="4" t="s">
        <v>23</v>
      </c>
      <c r="E16" s="4">
        <v>696</v>
      </c>
      <c r="I16" s="4" t="s">
        <v>40</v>
      </c>
      <c r="J16" s="4" t="s">
        <v>26</v>
      </c>
      <c r="K16" s="4">
        <v>36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29</v>
      </c>
      <c r="U16" s="4" t="s">
        <v>27</v>
      </c>
      <c r="V16" s="4" t="s">
        <v>31</v>
      </c>
    </row>
    <row r="17" spans="1:22" ht="15.75" customHeight="1" x14ac:dyDescent="0.25">
      <c r="A17" s="2">
        <v>44619.335142928241</v>
      </c>
      <c r="B17" s="3" t="s">
        <v>126</v>
      </c>
      <c r="C17" s="4" t="s">
        <v>34</v>
      </c>
      <c r="G17" s="4" t="s">
        <v>127</v>
      </c>
      <c r="H17" s="4" t="s">
        <v>128</v>
      </c>
      <c r="I17" s="4" t="s">
        <v>40</v>
      </c>
      <c r="J17" s="4" t="s">
        <v>26</v>
      </c>
      <c r="K17" s="4">
        <v>36.4</v>
      </c>
      <c r="L17" s="4">
        <v>30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29</v>
      </c>
      <c r="U17" s="4" t="s">
        <v>27</v>
      </c>
      <c r="V17" s="4" t="s">
        <v>31</v>
      </c>
    </row>
    <row r="18" spans="1:22" ht="15.75" customHeight="1" x14ac:dyDescent="0.25">
      <c r="A18" s="2">
        <v>44619.33567270833</v>
      </c>
      <c r="B18" s="3" t="s">
        <v>114</v>
      </c>
      <c r="C18" s="4" t="s">
        <v>22</v>
      </c>
      <c r="D18" s="4" t="s">
        <v>23</v>
      </c>
      <c r="E18" s="4">
        <v>676</v>
      </c>
      <c r="I18" s="4" t="s">
        <v>40</v>
      </c>
      <c r="J18" s="4" t="s">
        <v>26</v>
      </c>
      <c r="K18" s="4">
        <v>36</v>
      </c>
      <c r="L18" s="4">
        <v>20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106</v>
      </c>
      <c r="V18" s="4" t="s">
        <v>31</v>
      </c>
    </row>
    <row r="19" spans="1:22" ht="15.75" customHeight="1" x14ac:dyDescent="0.25">
      <c r="A19" s="2">
        <v>44619.35665966435</v>
      </c>
      <c r="B19" s="3" t="s">
        <v>38</v>
      </c>
      <c r="C19" s="4" t="s">
        <v>22</v>
      </c>
      <c r="D19" s="4" t="s">
        <v>23</v>
      </c>
      <c r="E19" s="4">
        <v>578</v>
      </c>
      <c r="I19" s="4" t="s">
        <v>24</v>
      </c>
      <c r="K19" s="4">
        <v>35.4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31</v>
      </c>
    </row>
    <row r="20" spans="1:22" ht="15.75" customHeight="1" x14ac:dyDescent="0.25">
      <c r="A20" s="2">
        <v>44619.359380486116</v>
      </c>
      <c r="B20" s="3" t="s">
        <v>194</v>
      </c>
      <c r="C20" s="4" t="s">
        <v>22</v>
      </c>
      <c r="D20" s="4" t="s">
        <v>23</v>
      </c>
      <c r="E20" s="4">
        <v>649</v>
      </c>
      <c r="I20" s="4" t="s">
        <v>24</v>
      </c>
      <c r="K20" s="4">
        <v>36.4</v>
      </c>
      <c r="L20" s="4">
        <v>14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30</v>
      </c>
      <c r="V20" s="4" t="s">
        <v>31</v>
      </c>
    </row>
    <row r="21" spans="1:22" ht="15.75" customHeight="1" x14ac:dyDescent="0.25">
      <c r="A21" s="2">
        <v>44619.364708402776</v>
      </c>
      <c r="B21" s="3" t="s">
        <v>140</v>
      </c>
      <c r="C21" s="4" t="s">
        <v>22</v>
      </c>
      <c r="D21" s="4" t="s">
        <v>23</v>
      </c>
      <c r="E21" s="4">
        <v>793</v>
      </c>
      <c r="I21" s="4" t="s">
        <v>40</v>
      </c>
      <c r="J21" s="4" t="s">
        <v>26</v>
      </c>
      <c r="K21" s="4">
        <v>36.5</v>
      </c>
      <c r="L21" s="4">
        <v>16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28</v>
      </c>
      <c r="T21" s="4" t="s">
        <v>29</v>
      </c>
      <c r="U21" s="4" t="s">
        <v>27</v>
      </c>
      <c r="V21" s="4" t="s">
        <v>31</v>
      </c>
    </row>
    <row r="22" spans="1:22" ht="12.5" x14ac:dyDescent="0.25">
      <c r="A22" s="2">
        <v>44619.365518333332</v>
      </c>
      <c r="B22" s="3" t="s">
        <v>74</v>
      </c>
      <c r="C22" s="4" t="s">
        <v>22</v>
      </c>
      <c r="D22" s="4" t="s">
        <v>23</v>
      </c>
      <c r="E22" s="4">
        <v>736</v>
      </c>
      <c r="I22" s="4" t="s">
        <v>40</v>
      </c>
      <c r="J22" s="4" t="s">
        <v>26</v>
      </c>
      <c r="K22" s="4">
        <v>36.5</v>
      </c>
      <c r="L22" s="4">
        <v>14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31</v>
      </c>
    </row>
    <row r="23" spans="1:22" ht="12.5" x14ac:dyDescent="0.25">
      <c r="A23" s="2">
        <v>44619.370464293985</v>
      </c>
      <c r="B23" s="4">
        <v>9190791175</v>
      </c>
      <c r="C23" s="4" t="s">
        <v>22</v>
      </c>
      <c r="D23" s="4" t="s">
        <v>23</v>
      </c>
      <c r="E23" s="4">
        <v>546</v>
      </c>
      <c r="I23" s="4" t="s">
        <v>40</v>
      </c>
      <c r="J23" s="4" t="s">
        <v>26</v>
      </c>
      <c r="K23" s="4">
        <v>36.200000000000003</v>
      </c>
      <c r="L23" s="4">
        <v>17</v>
      </c>
      <c r="M23" s="4" t="s">
        <v>25</v>
      </c>
      <c r="N23" s="4" t="s">
        <v>26</v>
      </c>
      <c r="O23" s="4" t="s">
        <v>26</v>
      </c>
      <c r="Q23" s="4" t="s">
        <v>41</v>
      </c>
      <c r="S23" s="4" t="s">
        <v>27</v>
      </c>
      <c r="T23" s="4" t="s">
        <v>27</v>
      </c>
      <c r="U23" s="4" t="s">
        <v>106</v>
      </c>
      <c r="V23" s="4" t="s">
        <v>31</v>
      </c>
    </row>
    <row r="24" spans="1:22" ht="12.5" x14ac:dyDescent="0.25">
      <c r="A24" s="2">
        <v>44619.37085550926</v>
      </c>
      <c r="B24" s="3" t="s">
        <v>155</v>
      </c>
      <c r="C24" s="4" t="s">
        <v>22</v>
      </c>
      <c r="D24" s="4" t="s">
        <v>23</v>
      </c>
      <c r="E24" s="4">
        <v>724</v>
      </c>
      <c r="I24" s="4" t="s">
        <v>24</v>
      </c>
      <c r="K24" s="4">
        <v>36</v>
      </c>
      <c r="L24" s="4">
        <v>22</v>
      </c>
      <c r="M24" s="4" t="s">
        <v>25</v>
      </c>
      <c r="N24" s="4" t="s">
        <v>26</v>
      </c>
      <c r="O24" s="4" t="s">
        <v>26</v>
      </c>
      <c r="Q24" s="4" t="s">
        <v>41</v>
      </c>
      <c r="S24" s="4" t="s">
        <v>27</v>
      </c>
      <c r="T24" s="4" t="s">
        <v>27</v>
      </c>
      <c r="U24" s="4" t="s">
        <v>27</v>
      </c>
      <c r="V24" s="4" t="s">
        <v>31</v>
      </c>
    </row>
    <row r="25" spans="1:22" ht="12.5" x14ac:dyDescent="0.25">
      <c r="A25" s="2">
        <v>44619.38230655092</v>
      </c>
      <c r="B25" s="3" t="s">
        <v>113</v>
      </c>
      <c r="C25" s="4" t="s">
        <v>22</v>
      </c>
      <c r="D25" s="4" t="s">
        <v>23</v>
      </c>
      <c r="E25" s="4">
        <v>186</v>
      </c>
      <c r="I25" s="4" t="s">
        <v>24</v>
      </c>
      <c r="K25" s="4">
        <v>36.5</v>
      </c>
      <c r="L25" s="4">
        <v>24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414</v>
      </c>
      <c r="V25" s="4" t="s">
        <v>31</v>
      </c>
    </row>
    <row r="26" spans="1:22" ht="12.5" x14ac:dyDescent="0.25">
      <c r="A26" s="2">
        <v>44619.382476851853</v>
      </c>
      <c r="B26" s="3" t="s">
        <v>260</v>
      </c>
      <c r="C26" s="4" t="s">
        <v>22</v>
      </c>
      <c r="D26" s="4" t="s">
        <v>23</v>
      </c>
      <c r="E26" s="4">
        <v>451</v>
      </c>
      <c r="I26" s="4" t="s">
        <v>24</v>
      </c>
      <c r="K26" s="4">
        <v>36.200000000000003</v>
      </c>
      <c r="L26" s="4">
        <v>12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31</v>
      </c>
    </row>
    <row r="27" spans="1:22" ht="12.5" x14ac:dyDescent="0.25">
      <c r="A27" s="2">
        <v>44619.383953888886</v>
      </c>
      <c r="B27" s="3" t="s">
        <v>44</v>
      </c>
      <c r="C27" s="4" t="s">
        <v>22</v>
      </c>
      <c r="D27" s="4" t="s">
        <v>23</v>
      </c>
      <c r="E27" s="4">
        <v>552</v>
      </c>
      <c r="I27" s="4" t="s">
        <v>40</v>
      </c>
      <c r="J27" s="4" t="s">
        <v>26</v>
      </c>
      <c r="K27" s="4">
        <v>36.200000000000003</v>
      </c>
      <c r="L27" s="4">
        <v>16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45</v>
      </c>
      <c r="V27" s="4" t="s">
        <v>31</v>
      </c>
    </row>
    <row r="28" spans="1:22" ht="12.5" x14ac:dyDescent="0.25">
      <c r="A28" s="2">
        <v>44619.393852777779</v>
      </c>
      <c r="B28" s="3" t="s">
        <v>84</v>
      </c>
      <c r="C28" s="4" t="s">
        <v>22</v>
      </c>
      <c r="D28" s="4" t="s">
        <v>23</v>
      </c>
      <c r="E28" s="4">
        <v>678</v>
      </c>
      <c r="I28" s="4" t="s">
        <v>40</v>
      </c>
      <c r="J28" s="4" t="s">
        <v>26</v>
      </c>
      <c r="K28" s="4">
        <v>36.5</v>
      </c>
      <c r="L28" s="4">
        <v>22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28</v>
      </c>
      <c r="T28" s="4" t="s">
        <v>27</v>
      </c>
      <c r="U28" s="4" t="s">
        <v>56</v>
      </c>
      <c r="V28" s="4" t="s">
        <v>31</v>
      </c>
    </row>
    <row r="29" spans="1:22" ht="12.5" x14ac:dyDescent="0.25">
      <c r="A29" s="2">
        <v>44619.400464467588</v>
      </c>
      <c r="B29" s="3" t="s">
        <v>33</v>
      </c>
      <c r="C29" s="4" t="s">
        <v>34</v>
      </c>
      <c r="G29" s="4" t="s">
        <v>35</v>
      </c>
      <c r="H29" s="4" t="s">
        <v>36</v>
      </c>
      <c r="I29" s="4" t="s">
        <v>24</v>
      </c>
      <c r="K29" s="4">
        <v>36.6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31</v>
      </c>
    </row>
    <row r="30" spans="1:22" ht="12.5" x14ac:dyDescent="0.25">
      <c r="A30" s="2">
        <v>44619.40868493056</v>
      </c>
      <c r="B30" s="3" t="s">
        <v>305</v>
      </c>
      <c r="C30" s="4" t="s">
        <v>34</v>
      </c>
      <c r="G30" s="4" t="s">
        <v>214</v>
      </c>
      <c r="H30" s="4" t="s">
        <v>215</v>
      </c>
      <c r="I30" s="4" t="s">
        <v>24</v>
      </c>
      <c r="K30" s="4">
        <v>36.299999999999997</v>
      </c>
      <c r="L30" s="4">
        <v>30</v>
      </c>
      <c r="M30" s="4" t="s">
        <v>25</v>
      </c>
      <c r="N30" s="4" t="s">
        <v>26</v>
      </c>
      <c r="O30" s="4" t="s">
        <v>26</v>
      </c>
      <c r="Q30" s="4" t="s">
        <v>41</v>
      </c>
      <c r="S30" s="4" t="s">
        <v>27</v>
      </c>
      <c r="T30" s="4" t="s">
        <v>29</v>
      </c>
      <c r="U30" s="4" t="s">
        <v>27</v>
      </c>
      <c r="V30" s="4" t="s">
        <v>31</v>
      </c>
    </row>
    <row r="31" spans="1:22" ht="12.5" x14ac:dyDescent="0.25">
      <c r="A31" s="2">
        <v>44619.413904143519</v>
      </c>
      <c r="B31" s="3" t="s">
        <v>190</v>
      </c>
      <c r="C31" s="4" t="s">
        <v>34</v>
      </c>
      <c r="G31" s="4" t="s">
        <v>191</v>
      </c>
      <c r="H31" s="4" t="s">
        <v>192</v>
      </c>
      <c r="I31" s="4" t="s">
        <v>40</v>
      </c>
      <c r="J31" s="4" t="s">
        <v>26</v>
      </c>
      <c r="K31" s="4">
        <v>36.6</v>
      </c>
      <c r="L31" s="4">
        <v>16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30</v>
      </c>
      <c r="V31" s="4" t="s">
        <v>31</v>
      </c>
    </row>
    <row r="32" spans="1:22" ht="12.5" x14ac:dyDescent="0.25">
      <c r="A32" s="2">
        <v>44619.433976215281</v>
      </c>
      <c r="B32" s="3" t="s">
        <v>42</v>
      </c>
      <c r="C32" s="4" t="s">
        <v>22</v>
      </c>
      <c r="D32" s="4" t="s">
        <v>23</v>
      </c>
      <c r="E32" s="4">
        <v>567</v>
      </c>
      <c r="I32" s="4" t="s">
        <v>24</v>
      </c>
      <c r="K32" s="4">
        <v>36.5</v>
      </c>
      <c r="L32" s="4">
        <v>16</v>
      </c>
      <c r="M32" s="4" t="s">
        <v>25</v>
      </c>
      <c r="N32" s="4" t="s">
        <v>26</v>
      </c>
      <c r="O32" s="4" t="s">
        <v>26</v>
      </c>
      <c r="Q32" s="4" t="s">
        <v>41</v>
      </c>
      <c r="S32" s="4" t="s">
        <v>27</v>
      </c>
      <c r="T32" s="4" t="s">
        <v>27</v>
      </c>
      <c r="U32" s="4" t="s">
        <v>433</v>
      </c>
      <c r="V32" s="4" t="s">
        <v>31</v>
      </c>
    </row>
    <row r="33" spans="1:22" ht="12.5" x14ac:dyDescent="0.25">
      <c r="A33" s="2">
        <v>44619.436712870374</v>
      </c>
      <c r="B33" s="3" t="s">
        <v>123</v>
      </c>
      <c r="C33" s="4" t="s">
        <v>34</v>
      </c>
      <c r="G33" s="4" t="s">
        <v>124</v>
      </c>
      <c r="H33" s="4" t="s">
        <v>125</v>
      </c>
      <c r="I33" s="4" t="s">
        <v>24</v>
      </c>
      <c r="K33" s="4">
        <v>36.299999999999997</v>
      </c>
      <c r="L33" s="4">
        <v>15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426</v>
      </c>
      <c r="V33" s="4" t="s">
        <v>31</v>
      </c>
    </row>
    <row r="34" spans="1:22" ht="12.5" x14ac:dyDescent="0.25">
      <c r="A34" s="2">
        <v>44619.448377314809</v>
      </c>
      <c r="B34" s="4" t="s">
        <v>89</v>
      </c>
      <c r="C34" s="4" t="s">
        <v>22</v>
      </c>
      <c r="D34" s="4" t="s">
        <v>23</v>
      </c>
      <c r="E34" s="4">
        <v>681</v>
      </c>
      <c r="I34" s="4" t="s">
        <v>24</v>
      </c>
      <c r="K34" s="4">
        <v>36.700000000000003</v>
      </c>
      <c r="L34" s="4">
        <v>18</v>
      </c>
      <c r="M34" s="4" t="s">
        <v>25</v>
      </c>
      <c r="N34" s="4" t="s">
        <v>26</v>
      </c>
      <c r="O34" s="4" t="s">
        <v>26</v>
      </c>
      <c r="Q34" s="4" t="s">
        <v>41</v>
      </c>
      <c r="S34" s="4" t="s">
        <v>27</v>
      </c>
      <c r="T34" s="4" t="s">
        <v>27</v>
      </c>
      <c r="U34" s="4" t="s">
        <v>90</v>
      </c>
      <c r="V34" s="4" t="s">
        <v>31</v>
      </c>
    </row>
    <row r="35" spans="1:22" ht="12.5" x14ac:dyDescent="0.25">
      <c r="A35" s="2">
        <v>44619.450938969909</v>
      </c>
      <c r="B35" s="3" t="s">
        <v>85</v>
      </c>
      <c r="C35" s="4" t="s">
        <v>22</v>
      </c>
      <c r="D35" s="4" t="s">
        <v>23</v>
      </c>
      <c r="E35" s="4">
        <v>248</v>
      </c>
      <c r="I35" s="4" t="s">
        <v>40</v>
      </c>
      <c r="J35" s="4" t="s">
        <v>26</v>
      </c>
      <c r="K35" s="4">
        <v>36.4</v>
      </c>
      <c r="L35" s="4">
        <v>22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60</v>
      </c>
      <c r="V35" s="4" t="s">
        <v>31</v>
      </c>
    </row>
    <row r="36" spans="1:22" ht="12.5" x14ac:dyDescent="0.25">
      <c r="A36" s="2">
        <v>44619.451594479164</v>
      </c>
      <c r="B36" s="3" t="s">
        <v>381</v>
      </c>
      <c r="C36" s="4" t="s">
        <v>34</v>
      </c>
      <c r="G36" s="4" t="s">
        <v>267</v>
      </c>
      <c r="H36" s="4" t="s">
        <v>268</v>
      </c>
      <c r="I36" s="4" t="s">
        <v>24</v>
      </c>
      <c r="K36" s="4">
        <v>36.4</v>
      </c>
      <c r="L36" s="4">
        <v>10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28</v>
      </c>
      <c r="T36" s="4" t="s">
        <v>434</v>
      </c>
      <c r="U36" s="4" t="s">
        <v>27</v>
      </c>
      <c r="V36" s="4" t="s">
        <v>31</v>
      </c>
    </row>
    <row r="37" spans="1:22" ht="12.5" x14ac:dyDescent="0.25">
      <c r="A37" s="2">
        <v>44619.452486400463</v>
      </c>
      <c r="B37" s="3" t="s">
        <v>224</v>
      </c>
      <c r="C37" s="4" t="s">
        <v>22</v>
      </c>
      <c r="D37" s="4" t="s">
        <v>23</v>
      </c>
      <c r="E37" s="4">
        <v>792</v>
      </c>
      <c r="I37" s="4" t="s">
        <v>24</v>
      </c>
      <c r="K37" s="4">
        <v>36.5</v>
      </c>
      <c r="L37" s="4">
        <v>16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29</v>
      </c>
      <c r="U37" s="4" t="s">
        <v>27</v>
      </c>
      <c r="V37" s="4" t="s">
        <v>31</v>
      </c>
    </row>
    <row r="38" spans="1:22" ht="12.5" x14ac:dyDescent="0.25">
      <c r="A38" s="2">
        <v>44619.456231979166</v>
      </c>
      <c r="B38" s="3" t="s">
        <v>83</v>
      </c>
      <c r="C38" s="4" t="s">
        <v>22</v>
      </c>
      <c r="D38" s="4" t="s">
        <v>23</v>
      </c>
      <c r="E38" s="4">
        <v>698</v>
      </c>
      <c r="I38" s="4" t="s">
        <v>24</v>
      </c>
      <c r="K38" s="4">
        <v>36</v>
      </c>
      <c r="L38" s="4">
        <v>13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28</v>
      </c>
      <c r="T38" s="4" t="s">
        <v>27</v>
      </c>
      <c r="U38" s="4" t="s">
        <v>60</v>
      </c>
      <c r="V38" s="4" t="s">
        <v>31</v>
      </c>
    </row>
    <row r="39" spans="1:22" ht="12.5" x14ac:dyDescent="0.25">
      <c r="A39" s="2">
        <v>44619.456570821756</v>
      </c>
      <c r="B39" s="3" t="s">
        <v>47</v>
      </c>
      <c r="C39" s="4" t="s">
        <v>22</v>
      </c>
      <c r="D39" s="4" t="s">
        <v>23</v>
      </c>
      <c r="E39" s="4">
        <v>673</v>
      </c>
      <c r="I39" s="4" t="s">
        <v>24</v>
      </c>
      <c r="K39" s="4">
        <v>36.1</v>
      </c>
      <c r="L39" s="4">
        <v>18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31</v>
      </c>
    </row>
    <row r="40" spans="1:22" ht="12.5" x14ac:dyDescent="0.25">
      <c r="A40" s="2">
        <v>44619.462523124996</v>
      </c>
      <c r="B40" s="3" t="s">
        <v>135</v>
      </c>
      <c r="C40" s="4" t="s">
        <v>34</v>
      </c>
      <c r="G40" s="4" t="s">
        <v>136</v>
      </c>
      <c r="H40" s="4" t="s">
        <v>137</v>
      </c>
      <c r="I40" s="4" t="s">
        <v>24</v>
      </c>
      <c r="K40" s="4">
        <v>36.299999999999997</v>
      </c>
      <c r="L40" s="4">
        <v>17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31</v>
      </c>
    </row>
    <row r="41" spans="1:22" ht="12.5" x14ac:dyDescent="0.25">
      <c r="A41" s="2">
        <v>44619.4675312037</v>
      </c>
      <c r="B41" s="3" t="s">
        <v>193</v>
      </c>
      <c r="C41" s="4" t="s">
        <v>22</v>
      </c>
      <c r="D41" s="4" t="s">
        <v>23</v>
      </c>
      <c r="E41" s="4">
        <v>508</v>
      </c>
      <c r="I41" s="4" t="s">
        <v>40</v>
      </c>
      <c r="J41" s="4" t="s">
        <v>26</v>
      </c>
      <c r="K41" s="4">
        <v>36.1</v>
      </c>
      <c r="L41" s="4">
        <v>18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31</v>
      </c>
    </row>
    <row r="42" spans="1:22" ht="12.5" x14ac:dyDescent="0.25">
      <c r="A42" s="2">
        <v>44619.487654016208</v>
      </c>
      <c r="B42" s="3" t="s">
        <v>122</v>
      </c>
      <c r="C42" s="4" t="s">
        <v>22</v>
      </c>
      <c r="D42" s="4" t="s">
        <v>23</v>
      </c>
      <c r="E42" s="4">
        <v>701</v>
      </c>
      <c r="I42" s="4" t="s">
        <v>40</v>
      </c>
      <c r="J42" s="4" t="s">
        <v>26</v>
      </c>
      <c r="K42" s="4">
        <v>36.4</v>
      </c>
      <c r="L42" s="4">
        <v>16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30</v>
      </c>
      <c r="V42" s="4" t="s">
        <v>31</v>
      </c>
    </row>
    <row r="43" spans="1:22" ht="12.5" x14ac:dyDescent="0.25">
      <c r="A43" s="2">
        <v>44619.488380358795</v>
      </c>
      <c r="B43" s="3" t="s">
        <v>184</v>
      </c>
      <c r="C43" s="4" t="s">
        <v>22</v>
      </c>
      <c r="D43" s="4" t="s">
        <v>23</v>
      </c>
      <c r="E43" s="4">
        <v>445</v>
      </c>
      <c r="I43" s="4" t="s">
        <v>40</v>
      </c>
      <c r="J43" s="4" t="s">
        <v>26</v>
      </c>
      <c r="K43" s="4">
        <v>36.4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31</v>
      </c>
    </row>
    <row r="44" spans="1:22" ht="12.5" x14ac:dyDescent="0.25">
      <c r="A44" s="2">
        <v>44619.504133969909</v>
      </c>
      <c r="B44" s="3" t="s">
        <v>158</v>
      </c>
      <c r="C44" s="4" t="s">
        <v>22</v>
      </c>
      <c r="D44" s="4" t="s">
        <v>23</v>
      </c>
      <c r="E44" s="4">
        <v>325</v>
      </c>
      <c r="I44" s="4" t="s">
        <v>40</v>
      </c>
      <c r="J44" s="4" t="s">
        <v>26</v>
      </c>
      <c r="K44" s="4">
        <v>36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41</v>
      </c>
      <c r="S44" s="4" t="s">
        <v>27</v>
      </c>
      <c r="T44" s="4" t="s">
        <v>27</v>
      </c>
      <c r="U44" s="4" t="s">
        <v>27</v>
      </c>
      <c r="V44" s="4" t="s">
        <v>31</v>
      </c>
    </row>
    <row r="45" spans="1:22" ht="12.5" x14ac:dyDescent="0.25">
      <c r="A45" s="2">
        <v>44619.50674675926</v>
      </c>
      <c r="B45" s="3" t="s">
        <v>181</v>
      </c>
      <c r="C45" s="4" t="s">
        <v>22</v>
      </c>
      <c r="D45" s="4" t="s">
        <v>23</v>
      </c>
      <c r="E45" s="4">
        <v>458</v>
      </c>
      <c r="I45" s="4" t="s">
        <v>40</v>
      </c>
      <c r="J45" s="4" t="s">
        <v>26</v>
      </c>
      <c r="K45" s="4">
        <v>36</v>
      </c>
      <c r="L45" s="4">
        <v>16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273</v>
      </c>
      <c r="U45" s="4" t="s">
        <v>435</v>
      </c>
      <c r="V45" s="4" t="s">
        <v>31</v>
      </c>
    </row>
    <row r="46" spans="1:22" ht="12.5" x14ac:dyDescent="0.25">
      <c r="A46" s="2">
        <v>44619.515661527781</v>
      </c>
      <c r="B46" s="3" t="s">
        <v>172</v>
      </c>
      <c r="C46" s="4" t="s">
        <v>22</v>
      </c>
      <c r="D46" s="4" t="s">
        <v>23</v>
      </c>
      <c r="E46" s="4">
        <v>758</v>
      </c>
      <c r="I46" s="4" t="s">
        <v>40</v>
      </c>
      <c r="J46" s="4" t="s">
        <v>26</v>
      </c>
      <c r="K46" s="4">
        <v>36.5</v>
      </c>
      <c r="L46" s="4">
        <v>18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31</v>
      </c>
    </row>
    <row r="47" spans="1:22" ht="12.5" x14ac:dyDescent="0.25">
      <c r="A47" s="2">
        <v>44619.554752407406</v>
      </c>
      <c r="B47" s="3" t="s">
        <v>62</v>
      </c>
      <c r="C47" s="4" t="s">
        <v>34</v>
      </c>
      <c r="G47" s="4" t="s">
        <v>63</v>
      </c>
      <c r="H47" s="4" t="s">
        <v>64</v>
      </c>
      <c r="I47" s="4" t="s">
        <v>40</v>
      </c>
      <c r="J47" s="4" t="s">
        <v>26</v>
      </c>
      <c r="K47" s="4">
        <v>36.4</v>
      </c>
      <c r="L47" s="4">
        <v>15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31</v>
      </c>
    </row>
    <row r="48" spans="1:22" ht="12.5" x14ac:dyDescent="0.25">
      <c r="A48" s="2">
        <v>44619.566079884258</v>
      </c>
      <c r="B48" s="3" t="s">
        <v>91</v>
      </c>
      <c r="C48" s="4" t="s">
        <v>22</v>
      </c>
      <c r="D48" s="4" t="s">
        <v>23</v>
      </c>
      <c r="E48" s="4">
        <v>789</v>
      </c>
      <c r="I48" s="4" t="s">
        <v>24</v>
      </c>
      <c r="K48" s="4">
        <v>35.5</v>
      </c>
      <c r="L48" s="4">
        <v>14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30</v>
      </c>
      <c r="V48" s="4" t="s">
        <v>31</v>
      </c>
    </row>
    <row r="49" spans="1:22" ht="12.5" x14ac:dyDescent="0.25">
      <c r="A49" s="2">
        <v>44619.567185706022</v>
      </c>
      <c r="B49" s="3" t="s">
        <v>159</v>
      </c>
      <c r="C49" s="4" t="s">
        <v>22</v>
      </c>
      <c r="D49" s="4" t="s">
        <v>23</v>
      </c>
      <c r="E49" s="4">
        <v>443</v>
      </c>
      <c r="I49" s="4" t="s">
        <v>40</v>
      </c>
      <c r="J49" s="4" t="s">
        <v>26</v>
      </c>
      <c r="K49" s="4">
        <v>36.6</v>
      </c>
      <c r="L49" s="4">
        <v>20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31</v>
      </c>
    </row>
    <row r="50" spans="1:22" ht="12.5" x14ac:dyDescent="0.25">
      <c r="A50" s="2">
        <v>44619.568013645832</v>
      </c>
      <c r="B50" s="4">
        <v>0</v>
      </c>
      <c r="C50" s="4" t="s">
        <v>22</v>
      </c>
      <c r="D50" s="4" t="s">
        <v>23</v>
      </c>
      <c r="E50" s="4">
        <v>373</v>
      </c>
      <c r="I50" s="4" t="s">
        <v>24</v>
      </c>
      <c r="K50" s="4">
        <v>36</v>
      </c>
      <c r="L50" s="4">
        <v>18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31</v>
      </c>
    </row>
    <row r="51" spans="1:22" ht="12.5" x14ac:dyDescent="0.25">
      <c r="A51" s="2">
        <v>44619.569762141204</v>
      </c>
      <c r="B51" s="3" t="s">
        <v>220</v>
      </c>
      <c r="C51" s="4" t="s">
        <v>22</v>
      </c>
      <c r="D51" s="4" t="s">
        <v>23</v>
      </c>
      <c r="E51" s="4">
        <v>675</v>
      </c>
      <c r="I51" s="4" t="s">
        <v>40</v>
      </c>
      <c r="J51" s="4" t="s">
        <v>26</v>
      </c>
      <c r="K51" s="4">
        <v>36.5</v>
      </c>
      <c r="L51" s="4">
        <v>40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31</v>
      </c>
    </row>
    <row r="52" spans="1:22" ht="12.5" x14ac:dyDescent="0.25">
      <c r="A52" s="2">
        <v>44619.578877037042</v>
      </c>
      <c r="B52" s="3" t="s">
        <v>319</v>
      </c>
      <c r="C52" s="4" t="s">
        <v>34</v>
      </c>
      <c r="G52" s="4" t="s">
        <v>320</v>
      </c>
      <c r="H52" s="4" t="s">
        <v>238</v>
      </c>
      <c r="I52" s="4" t="s">
        <v>24</v>
      </c>
      <c r="K52" s="4">
        <v>36.6</v>
      </c>
      <c r="L52" s="4">
        <v>14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31</v>
      </c>
    </row>
    <row r="53" spans="1:22" ht="12.5" x14ac:dyDescent="0.25">
      <c r="A53" s="2">
        <v>44619.587126701386</v>
      </c>
      <c r="B53" s="3" t="s">
        <v>48</v>
      </c>
      <c r="C53" s="4" t="s">
        <v>22</v>
      </c>
      <c r="D53" s="4" t="s">
        <v>23</v>
      </c>
      <c r="E53" s="4">
        <v>268</v>
      </c>
      <c r="I53" s="4" t="s">
        <v>40</v>
      </c>
      <c r="J53" s="4" t="s">
        <v>26</v>
      </c>
      <c r="K53" s="4">
        <v>36.4</v>
      </c>
      <c r="L53" s="4">
        <v>17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30</v>
      </c>
      <c r="V53" s="4" t="s">
        <v>31</v>
      </c>
    </row>
    <row r="54" spans="1:22" ht="12.5" x14ac:dyDescent="0.25">
      <c r="A54" s="2">
        <v>44619.588294849542</v>
      </c>
      <c r="B54" s="4" t="s">
        <v>236</v>
      </c>
      <c r="C54" s="4" t="s">
        <v>34</v>
      </c>
      <c r="G54" s="4" t="s">
        <v>237</v>
      </c>
      <c r="H54" s="4" t="s">
        <v>238</v>
      </c>
      <c r="I54" s="4" t="s">
        <v>40</v>
      </c>
      <c r="J54" s="4" t="s">
        <v>26</v>
      </c>
      <c r="K54" s="4">
        <v>36</v>
      </c>
      <c r="L54" s="4">
        <v>18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106</v>
      </c>
      <c r="V54" s="4" t="s">
        <v>31</v>
      </c>
    </row>
    <row r="55" spans="1:22" ht="12.5" x14ac:dyDescent="0.25">
      <c r="A55" s="2">
        <v>44619.621705613426</v>
      </c>
      <c r="B55" s="3" t="s">
        <v>116</v>
      </c>
      <c r="C55" s="4" t="s">
        <v>22</v>
      </c>
      <c r="D55" s="4" t="s">
        <v>23</v>
      </c>
      <c r="E55" s="4">
        <v>778</v>
      </c>
      <c r="I55" s="4" t="s">
        <v>40</v>
      </c>
      <c r="J55" s="4" t="s">
        <v>26</v>
      </c>
      <c r="K55" s="4">
        <v>36.4</v>
      </c>
      <c r="L55" s="4">
        <v>18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31</v>
      </c>
    </row>
    <row r="56" spans="1:22" ht="12.5" x14ac:dyDescent="0.25">
      <c r="A56" s="2">
        <v>44619.642151041669</v>
      </c>
      <c r="B56" s="3" t="s">
        <v>221</v>
      </c>
      <c r="C56" s="4" t="s">
        <v>22</v>
      </c>
      <c r="D56" s="4" t="s">
        <v>23</v>
      </c>
      <c r="E56" s="4">
        <v>783</v>
      </c>
      <c r="I56" s="4" t="s">
        <v>40</v>
      </c>
      <c r="J56" s="4" t="s">
        <v>26</v>
      </c>
      <c r="K56" s="4">
        <v>36.4</v>
      </c>
      <c r="L56" s="4">
        <v>20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45</v>
      </c>
      <c r="V56" s="4" t="s">
        <v>31</v>
      </c>
    </row>
    <row r="57" spans="1:22" ht="12.5" x14ac:dyDescent="0.25">
      <c r="A57" s="2">
        <v>44619.642366481479</v>
      </c>
      <c r="B57" s="3" t="s">
        <v>148</v>
      </c>
      <c r="C57" s="4" t="s">
        <v>22</v>
      </c>
      <c r="D57" s="4" t="s">
        <v>23</v>
      </c>
      <c r="E57" s="3" t="s">
        <v>149</v>
      </c>
      <c r="I57" s="4" t="s">
        <v>40</v>
      </c>
      <c r="J57" s="4" t="s">
        <v>26</v>
      </c>
      <c r="K57" s="4">
        <v>36.5</v>
      </c>
      <c r="L57" s="4">
        <v>20</v>
      </c>
      <c r="M57" s="4" t="s">
        <v>25</v>
      </c>
      <c r="N57" s="4" t="s">
        <v>26</v>
      </c>
      <c r="O57" s="4" t="s">
        <v>26</v>
      </c>
      <c r="Q57" s="4" t="s">
        <v>41</v>
      </c>
      <c r="S57" s="4" t="s">
        <v>27</v>
      </c>
      <c r="T57" s="4" t="s">
        <v>27</v>
      </c>
      <c r="U57" s="4" t="s">
        <v>45</v>
      </c>
      <c r="V57" s="4" t="s">
        <v>31</v>
      </c>
    </row>
    <row r="58" spans="1:22" ht="12.5" x14ac:dyDescent="0.25">
      <c r="A58" s="2">
        <v>44619.645418587963</v>
      </c>
      <c r="B58" s="3" t="s">
        <v>436</v>
      </c>
      <c r="C58" s="4" t="s">
        <v>22</v>
      </c>
      <c r="D58" s="4" t="s">
        <v>23</v>
      </c>
      <c r="E58" s="4">
        <v>784</v>
      </c>
      <c r="I58" s="4" t="s">
        <v>24</v>
      </c>
      <c r="K58" s="4">
        <v>35.799999999999997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56</v>
      </c>
      <c r="V58" s="4" t="s">
        <v>31</v>
      </c>
    </row>
    <row r="59" spans="1:22" ht="12.5" x14ac:dyDescent="0.25">
      <c r="A59" s="2">
        <v>44619.656551412038</v>
      </c>
      <c r="B59" s="3" t="s">
        <v>276</v>
      </c>
      <c r="C59" s="4" t="s">
        <v>22</v>
      </c>
      <c r="D59" s="4" t="s">
        <v>23</v>
      </c>
      <c r="E59" s="4">
        <v>669</v>
      </c>
      <c r="I59" s="4" t="s">
        <v>40</v>
      </c>
      <c r="J59" s="4" t="s">
        <v>26</v>
      </c>
      <c r="K59" s="4">
        <v>36.799999999999997</v>
      </c>
      <c r="L59" s="4">
        <v>22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29</v>
      </c>
      <c r="U59" s="4" t="s">
        <v>27</v>
      </c>
      <c r="V59" s="4" t="s">
        <v>31</v>
      </c>
    </row>
    <row r="60" spans="1:22" ht="12.5" x14ac:dyDescent="0.25">
      <c r="A60" s="2">
        <v>44619.659036423611</v>
      </c>
      <c r="B60" s="3" t="s">
        <v>166</v>
      </c>
      <c r="C60" s="4" t="s">
        <v>22</v>
      </c>
      <c r="D60" s="4" t="s">
        <v>23</v>
      </c>
      <c r="E60" s="4">
        <v>801</v>
      </c>
      <c r="I60" s="4" t="s">
        <v>24</v>
      </c>
      <c r="K60" s="4">
        <v>36</v>
      </c>
      <c r="L60" s="4">
        <v>20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31</v>
      </c>
    </row>
    <row r="61" spans="1:22" ht="12.5" x14ac:dyDescent="0.25">
      <c r="A61" s="2">
        <v>44619.673491782407</v>
      </c>
      <c r="B61" s="3" t="s">
        <v>57</v>
      </c>
      <c r="C61" s="4" t="s">
        <v>22</v>
      </c>
      <c r="D61" s="4" t="s">
        <v>23</v>
      </c>
      <c r="E61" s="4">
        <v>767</v>
      </c>
      <c r="I61" s="4" t="s">
        <v>40</v>
      </c>
      <c r="J61" s="4" t="s">
        <v>26</v>
      </c>
      <c r="K61" s="4">
        <v>36.5</v>
      </c>
      <c r="L61" s="4">
        <v>18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31</v>
      </c>
    </row>
    <row r="62" spans="1:22" ht="12.5" x14ac:dyDescent="0.25">
      <c r="A62" s="2">
        <v>44619.709621956019</v>
      </c>
      <c r="B62" s="3" t="s">
        <v>129</v>
      </c>
      <c r="C62" s="4" t="s">
        <v>22</v>
      </c>
      <c r="D62" s="4" t="s">
        <v>23</v>
      </c>
      <c r="E62" s="4">
        <v>757</v>
      </c>
      <c r="I62" s="4" t="s">
        <v>40</v>
      </c>
      <c r="J62" s="4" t="s">
        <v>26</v>
      </c>
      <c r="K62" s="4">
        <v>36.4</v>
      </c>
      <c r="L62" s="4">
        <v>20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31</v>
      </c>
    </row>
    <row r="63" spans="1:22" ht="12.5" x14ac:dyDescent="0.25">
      <c r="A63" s="2">
        <v>44619.7301147338</v>
      </c>
      <c r="B63" s="4">
        <v>9334534384</v>
      </c>
      <c r="C63" s="4" t="s">
        <v>22</v>
      </c>
      <c r="D63" s="4" t="s">
        <v>23</v>
      </c>
      <c r="E63" s="4">
        <v>782</v>
      </c>
      <c r="I63" s="4" t="s">
        <v>40</v>
      </c>
      <c r="J63" s="4" t="s">
        <v>26</v>
      </c>
      <c r="K63" s="4">
        <v>35.700000000000003</v>
      </c>
      <c r="L63" s="4">
        <v>18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31</v>
      </c>
    </row>
    <row r="64" spans="1:22" ht="12.5" x14ac:dyDescent="0.25">
      <c r="A64" s="2">
        <v>44619.749454699078</v>
      </c>
      <c r="B64" s="3" t="s">
        <v>68</v>
      </c>
      <c r="C64" s="4" t="s">
        <v>22</v>
      </c>
      <c r="D64" s="4" t="s">
        <v>23</v>
      </c>
      <c r="E64" s="4">
        <v>558</v>
      </c>
      <c r="I64" s="4" t="s">
        <v>40</v>
      </c>
      <c r="J64" s="4" t="s">
        <v>26</v>
      </c>
      <c r="K64" s="4">
        <v>36.200000000000003</v>
      </c>
      <c r="L64" s="4">
        <v>18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31</v>
      </c>
    </row>
    <row r="65" spans="1:22" ht="12.5" x14ac:dyDescent="0.25">
      <c r="A65" s="2">
        <v>44619.758500752316</v>
      </c>
      <c r="B65" s="3" t="s">
        <v>437</v>
      </c>
      <c r="C65" s="4" t="s">
        <v>22</v>
      </c>
      <c r="D65" s="4" t="s">
        <v>23</v>
      </c>
      <c r="E65" s="4">
        <v>779</v>
      </c>
      <c r="I65" s="4" t="s">
        <v>24</v>
      </c>
      <c r="K65" s="4">
        <v>36.200000000000003</v>
      </c>
      <c r="L65" s="4">
        <v>20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438</v>
      </c>
      <c r="T65" s="4" t="s">
        <v>199</v>
      </c>
      <c r="U65" s="4" t="s">
        <v>439</v>
      </c>
      <c r="V65" s="4" t="s">
        <v>31</v>
      </c>
    </row>
    <row r="66" spans="1:22" ht="12.5" x14ac:dyDescent="0.25">
      <c r="A66" s="2">
        <v>44619.783556157403</v>
      </c>
      <c r="B66" s="3" t="s">
        <v>318</v>
      </c>
      <c r="C66" s="4" t="s">
        <v>22</v>
      </c>
      <c r="D66" s="4" t="s">
        <v>23</v>
      </c>
      <c r="E66" s="4">
        <v>636</v>
      </c>
      <c r="I66" s="4" t="s">
        <v>24</v>
      </c>
      <c r="K66" s="4">
        <v>36.4</v>
      </c>
      <c r="L66" s="4">
        <v>20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30</v>
      </c>
      <c r="V66" s="4" t="s">
        <v>31</v>
      </c>
    </row>
    <row r="67" spans="1:22" ht="12.5" x14ac:dyDescent="0.25">
      <c r="A67" s="2">
        <v>44619.817758530087</v>
      </c>
      <c r="B67" s="3" t="s">
        <v>131</v>
      </c>
      <c r="C67" s="4" t="s">
        <v>22</v>
      </c>
      <c r="D67" s="4" t="s">
        <v>23</v>
      </c>
      <c r="E67" s="4">
        <v>765</v>
      </c>
      <c r="I67" s="4" t="s">
        <v>40</v>
      </c>
      <c r="J67" s="4" t="s">
        <v>26</v>
      </c>
      <c r="K67" s="4">
        <v>36.5</v>
      </c>
      <c r="L67" s="4">
        <v>18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110</v>
      </c>
      <c r="U67" s="4" t="s">
        <v>27</v>
      </c>
      <c r="V67" s="4" t="s">
        <v>31</v>
      </c>
    </row>
    <row r="68" spans="1:22" ht="12.5" x14ac:dyDescent="0.25">
      <c r="A68" s="2">
        <v>44619.833077303236</v>
      </c>
      <c r="B68" s="3" t="s">
        <v>51</v>
      </c>
      <c r="C68" s="4" t="s">
        <v>22</v>
      </c>
      <c r="D68" s="4" t="s">
        <v>23</v>
      </c>
      <c r="E68" s="4">
        <v>797</v>
      </c>
      <c r="I68" s="4" t="s">
        <v>24</v>
      </c>
      <c r="K68" s="4">
        <v>36.4</v>
      </c>
      <c r="L68" s="4">
        <v>16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31</v>
      </c>
    </row>
    <row r="69" spans="1:22" ht="12.5" x14ac:dyDescent="0.25">
      <c r="A69" s="2">
        <v>44619.863472824072</v>
      </c>
      <c r="B69" s="3" t="s">
        <v>73</v>
      </c>
      <c r="C69" s="4" t="s">
        <v>22</v>
      </c>
      <c r="D69" s="4" t="s">
        <v>23</v>
      </c>
      <c r="E69" s="4">
        <v>143</v>
      </c>
      <c r="I69" s="4" t="s">
        <v>40</v>
      </c>
      <c r="J69" s="4" t="s">
        <v>26</v>
      </c>
      <c r="K69" s="4">
        <v>36</v>
      </c>
      <c r="L69" s="4">
        <v>16</v>
      </c>
      <c r="M69" s="4" t="s">
        <v>25</v>
      </c>
      <c r="N69" s="4" t="s">
        <v>26</v>
      </c>
      <c r="O69" s="4" t="s">
        <v>26</v>
      </c>
      <c r="Q69" s="4" t="s">
        <v>41</v>
      </c>
      <c r="S69" s="4" t="s">
        <v>27</v>
      </c>
      <c r="T69" s="4" t="s">
        <v>27</v>
      </c>
      <c r="U69" s="4" t="s">
        <v>27</v>
      </c>
      <c r="V69" s="4" t="s">
        <v>31</v>
      </c>
    </row>
    <row r="70" spans="1:22" ht="12.5" x14ac:dyDescent="0.25">
      <c r="A70" s="2">
        <v>44619.887249270832</v>
      </c>
      <c r="B70" s="3" t="s">
        <v>169</v>
      </c>
      <c r="C70" s="4" t="s">
        <v>22</v>
      </c>
      <c r="D70" s="4" t="s">
        <v>23</v>
      </c>
      <c r="E70" s="4">
        <v>777</v>
      </c>
      <c r="I70" s="4" t="s">
        <v>40</v>
      </c>
      <c r="J70" s="4" t="s">
        <v>26</v>
      </c>
      <c r="K70" s="4">
        <v>36.5</v>
      </c>
      <c r="L70" s="4">
        <v>15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31</v>
      </c>
    </row>
    <row r="71" spans="1:22" ht="12.5" x14ac:dyDescent="0.25">
      <c r="A71" s="2">
        <v>44619.887564571764</v>
      </c>
      <c r="B71" s="3" t="s">
        <v>440</v>
      </c>
      <c r="C71" s="4" t="s">
        <v>22</v>
      </c>
      <c r="D71" s="4" t="s">
        <v>23</v>
      </c>
      <c r="E71" s="4">
        <v>711</v>
      </c>
      <c r="I71" s="4" t="s">
        <v>40</v>
      </c>
      <c r="J71" s="4" t="s">
        <v>26</v>
      </c>
      <c r="K71" s="4">
        <v>36.700000000000003</v>
      </c>
      <c r="L71" s="4">
        <v>76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45</v>
      </c>
      <c r="V71" s="4" t="s">
        <v>31</v>
      </c>
    </row>
    <row r="72" spans="1:22" ht="12.5" x14ac:dyDescent="0.25">
      <c r="A72" s="2">
        <v>44619.961883506941</v>
      </c>
      <c r="B72" s="3" t="s">
        <v>365</v>
      </c>
      <c r="C72" s="4" t="s">
        <v>22</v>
      </c>
      <c r="D72" s="4" t="s">
        <v>23</v>
      </c>
      <c r="E72" s="4">
        <v>674</v>
      </c>
      <c r="I72" s="4" t="s">
        <v>24</v>
      </c>
      <c r="K72" s="4">
        <v>36.5</v>
      </c>
      <c r="L72" s="4">
        <v>20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28</v>
      </c>
      <c r="T72" s="4" t="s">
        <v>441</v>
      </c>
      <c r="U72" s="4" t="s">
        <v>30</v>
      </c>
      <c r="V72" s="4" t="s">
        <v>31</v>
      </c>
    </row>
    <row r="73" spans="1:22" ht="12.5" x14ac:dyDescent="0.25">
      <c r="A73" s="2">
        <v>44619.970066724534</v>
      </c>
      <c r="B73" s="3" t="s">
        <v>70</v>
      </c>
      <c r="C73" s="4" t="s">
        <v>22</v>
      </c>
      <c r="D73" s="4" t="s">
        <v>23</v>
      </c>
      <c r="E73" s="4">
        <v>407</v>
      </c>
      <c r="I73" s="4" t="s">
        <v>24</v>
      </c>
      <c r="K73" s="4">
        <v>37.4</v>
      </c>
      <c r="L73" s="4">
        <v>16</v>
      </c>
      <c r="M73" s="4" t="s">
        <v>442</v>
      </c>
      <c r="N73" s="4" t="s">
        <v>250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</vt:lpstr>
      <vt:lpstr>Feb 21</vt:lpstr>
      <vt:lpstr>Feb 22</vt:lpstr>
      <vt:lpstr>Feb 23</vt:lpstr>
      <vt:lpstr>Feb 24</vt:lpstr>
      <vt:lpstr>Feb 25</vt:lpstr>
      <vt:lpstr>Feb 26</vt:lpstr>
      <vt:lpstr>Feb 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2022-03-13T12:04:06Z</dcterms:modified>
</cp:coreProperties>
</file>