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DC3611CC-F525-4B92-845D-943778ABCEC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 Health Check Recepient" sheetId="9" r:id="rId2"/>
    <sheet name="Mar 21" sheetId="1" r:id="rId3"/>
    <sheet name="Mar 22" sheetId="2" r:id="rId4"/>
    <sheet name="Mar 23" sheetId="3" r:id="rId5"/>
    <sheet name="Mar 24" sheetId="4" r:id="rId6"/>
    <sheet name="Mar 25" sheetId="5" r:id="rId7"/>
    <sheet name="Mar 26" sheetId="6" r:id="rId8"/>
    <sheet name="Mar 27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2" i="9"/>
  <c r="M21" i="9"/>
  <c r="M45" i="9" l="1"/>
  <c r="M37" i="9"/>
  <c r="M29" i="9"/>
  <c r="M13" i="9"/>
  <c r="M5" i="9"/>
  <c r="M11" i="9"/>
  <c r="M3" i="9"/>
  <c r="M97" i="9"/>
  <c r="M9" i="9"/>
  <c r="M134" i="9"/>
  <c r="M126" i="9"/>
  <c r="M118" i="9"/>
  <c r="M112" i="9"/>
  <c r="M89" i="9"/>
  <c r="M75" i="9"/>
  <c r="M67" i="9"/>
  <c r="M60" i="9"/>
  <c r="M52" i="9"/>
  <c r="M157" i="9"/>
  <c r="M105" i="9"/>
  <c r="M82" i="9"/>
  <c r="M156" i="9"/>
  <c r="M80" i="9"/>
  <c r="M8" i="9"/>
  <c r="M153" i="9"/>
  <c r="M145" i="9"/>
  <c r="M146" i="9"/>
  <c r="M7" i="9"/>
  <c r="M4" i="9"/>
  <c r="M152" i="9"/>
  <c r="M84" i="9"/>
  <c r="M6" i="9"/>
  <c r="M143" i="9"/>
  <c r="M161" i="9"/>
  <c r="M160" i="9"/>
  <c r="M158" i="9"/>
  <c r="M150" i="9"/>
  <c r="L166" i="9"/>
  <c r="M162" i="9"/>
  <c r="K166" i="9"/>
  <c r="J166" i="9"/>
  <c r="I166" i="9"/>
  <c r="M164" i="9"/>
  <c r="M151" i="9"/>
  <c r="M165" i="9"/>
  <c r="H166" i="9"/>
  <c r="M159" i="9"/>
  <c r="M163" i="9"/>
  <c r="M155" i="9"/>
  <c r="M147" i="9"/>
  <c r="M139" i="9"/>
  <c r="M79" i="9"/>
  <c r="M10" i="9"/>
  <c r="G166" i="9"/>
  <c r="F166" i="9"/>
  <c r="M12" i="9"/>
  <c r="M20" i="9"/>
  <c r="M28" i="9"/>
  <c r="M36" i="9"/>
  <c r="M44" i="9"/>
  <c r="M51" i="9"/>
  <c r="M59" i="9"/>
  <c r="M66" i="9"/>
  <c r="M74" i="9"/>
  <c r="M81" i="9"/>
  <c r="M19" i="9"/>
  <c r="M27" i="9"/>
  <c r="M35" i="9"/>
  <c r="M43" i="9"/>
  <c r="M50" i="9"/>
  <c r="M58" i="9"/>
  <c r="M65" i="9"/>
  <c r="M73" i="9"/>
  <c r="M18" i="9"/>
  <c r="M26" i="9"/>
  <c r="M34" i="9"/>
  <c r="M42" i="9"/>
  <c r="M49" i="9"/>
  <c r="M57" i="9"/>
  <c r="M64" i="9"/>
  <c r="M72" i="9"/>
  <c r="M17" i="9"/>
  <c r="M25" i="9"/>
  <c r="M33" i="9"/>
  <c r="M41" i="9"/>
  <c r="M48" i="9"/>
  <c r="M56" i="9"/>
  <c r="M63" i="9"/>
  <c r="M71" i="9"/>
  <c r="M78" i="9"/>
  <c r="M16" i="9"/>
  <c r="M24" i="9"/>
  <c r="M32" i="9"/>
  <c r="M40" i="9"/>
  <c r="M55" i="9"/>
  <c r="M62" i="9"/>
  <c r="M70" i="9"/>
  <c r="M77" i="9"/>
  <c r="M15" i="9"/>
  <c r="M23" i="9"/>
  <c r="M31" i="9"/>
  <c r="M39" i="9"/>
  <c r="M47" i="9"/>
  <c r="M54" i="9"/>
  <c r="M61" i="9"/>
  <c r="M69" i="9"/>
  <c r="M76" i="9"/>
  <c r="M2" i="9"/>
  <c r="M14" i="9"/>
  <c r="M22" i="9"/>
  <c r="M30" i="9"/>
  <c r="M38" i="9"/>
  <c r="M46" i="9"/>
  <c r="M53" i="9"/>
  <c r="M68" i="9"/>
  <c r="M83" i="9"/>
  <c r="M142" i="9"/>
  <c r="M88" i="9"/>
  <c r="M96" i="9"/>
  <c r="M104" i="9"/>
  <c r="M111" i="9"/>
  <c r="M117" i="9"/>
  <c r="M125" i="9"/>
  <c r="M133" i="9"/>
  <c r="M141" i="9"/>
  <c r="M149" i="9"/>
  <c r="M87" i="9"/>
  <c r="M95" i="9"/>
  <c r="M103" i="9"/>
  <c r="M110" i="9"/>
  <c r="M124" i="9"/>
  <c r="M132" i="9"/>
  <c r="M140" i="9"/>
  <c r="M148" i="9"/>
  <c r="M94" i="9"/>
  <c r="M102" i="9"/>
  <c r="M109" i="9"/>
  <c r="M116" i="9"/>
  <c r="M123" i="9"/>
  <c r="M131" i="9"/>
  <c r="M86" i="9"/>
  <c r="M93" i="9"/>
  <c r="M101" i="9"/>
  <c r="M108" i="9"/>
  <c r="M115" i="9"/>
  <c r="M122" i="9"/>
  <c r="M130" i="9"/>
  <c r="M138" i="9"/>
  <c r="M154" i="9"/>
  <c r="M85" i="9"/>
  <c r="M92" i="9"/>
  <c r="M100" i="9"/>
  <c r="M114" i="9"/>
  <c r="M121" i="9"/>
  <c r="M129" i="9"/>
  <c r="M137" i="9"/>
  <c r="M91" i="9"/>
  <c r="M99" i="9"/>
  <c r="M107" i="9"/>
  <c r="M120" i="9"/>
  <c r="M128" i="9"/>
  <c r="M136" i="9"/>
  <c r="M144" i="9"/>
  <c r="M90" i="9"/>
  <c r="M98" i="9"/>
  <c r="M106" i="9"/>
  <c r="M113" i="9"/>
  <c r="M119" i="9"/>
  <c r="M127" i="9"/>
  <c r="M135" i="9"/>
</calcChain>
</file>

<file path=xl/sharedStrings.xml><?xml version="1.0" encoding="utf-8"?>
<sst xmlns="http://schemas.openxmlformats.org/spreadsheetml/2006/main" count="11782" uniqueCount="1608">
  <si>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</si>
  <si>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</si>
  <si>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</si>
  <si>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</si>
  <si>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</si>
  <si>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</si>
  <si>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</si>
  <si>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</si>
  <si>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</si>
  <si>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</si>
  <si>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</si>
  <si>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</si>
  <si>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</si>
  <si>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</si>
  <si>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</si>
  <si>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</si>
  <si>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</si>
  <si>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</si>
  <si>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</si>
  <si>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</si>
  <si>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</si>
  <si>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</si>
  <si>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First and Last Name</t>
  </si>
  <si>
    <t>Dominador</t>
  </si>
  <si>
    <t>Galima</t>
  </si>
  <si>
    <t>Male</t>
  </si>
  <si>
    <t>None of the above</t>
  </si>
  <si>
    <t>No</t>
  </si>
  <si>
    <t>N/A</t>
  </si>
  <si>
    <t>Yes</t>
  </si>
  <si>
    <t>09665388290</t>
  </si>
  <si>
    <t>Input Employee Number</t>
  </si>
  <si>
    <t>Employee (Regular/Temporary)</t>
  </si>
  <si>
    <t>Female</t>
  </si>
  <si>
    <t>09202818325</t>
  </si>
  <si>
    <t>Kiyoshi</t>
  </si>
  <si>
    <t>HIRATA</t>
  </si>
  <si>
    <t>Restaurant (Dined-in), Airport (travelled by plane)</t>
  </si>
  <si>
    <t>09454916703</t>
  </si>
  <si>
    <t>09278822281</t>
  </si>
  <si>
    <t>09153432089</t>
  </si>
  <si>
    <t>Danny</t>
  </si>
  <si>
    <t>Cris</t>
  </si>
  <si>
    <t>+639218975956</t>
  </si>
  <si>
    <t>Consultant</t>
  </si>
  <si>
    <t>C987</t>
  </si>
  <si>
    <t>09065620262</t>
  </si>
  <si>
    <t>Ortigas</t>
  </si>
  <si>
    <t>09673683017</t>
  </si>
  <si>
    <t>Neighbourhood Basketball courts</t>
  </si>
  <si>
    <t>09089771774</t>
  </si>
  <si>
    <t>Hair Salon/Barbershop</t>
  </si>
  <si>
    <t>N/a</t>
  </si>
  <si>
    <t>09174207820</t>
  </si>
  <si>
    <t>09199104551</t>
  </si>
  <si>
    <t>Anna Liza</t>
  </si>
  <si>
    <t>Flores</t>
  </si>
  <si>
    <t>09151354711</t>
  </si>
  <si>
    <t>09954751202</t>
  </si>
  <si>
    <t>09991877320</t>
  </si>
  <si>
    <t>09277301453</t>
  </si>
  <si>
    <t>09479827556</t>
  </si>
  <si>
    <t>Na</t>
  </si>
  <si>
    <t>09178977077</t>
  </si>
  <si>
    <t>09166409353</t>
  </si>
  <si>
    <t>09475759830</t>
  </si>
  <si>
    <t>09064046822</t>
  </si>
  <si>
    <t>Restaurant (Dined-in)</t>
  </si>
  <si>
    <t>Market (Supermarkets, Local "Palengke and Talipapa")</t>
  </si>
  <si>
    <t>09189446758</t>
  </si>
  <si>
    <t>087</t>
  </si>
  <si>
    <t>Yes, refer to previous response</t>
  </si>
  <si>
    <t>09057022261</t>
  </si>
  <si>
    <t>09988844959</t>
  </si>
  <si>
    <t>C365</t>
  </si>
  <si>
    <t>09189239877</t>
  </si>
  <si>
    <t>011</t>
  </si>
  <si>
    <t>09988433372</t>
  </si>
  <si>
    <t>Jose Leonides</t>
  </si>
  <si>
    <t>David</t>
  </si>
  <si>
    <t>Subic, San Fernando Pampanga, Antipolo</t>
  </si>
  <si>
    <t>09353154308</t>
  </si>
  <si>
    <t>09088925404</t>
  </si>
  <si>
    <t>09993210700</t>
  </si>
  <si>
    <t>09231769144</t>
  </si>
  <si>
    <t>Erlmando</t>
  </si>
  <si>
    <t>Orcullo</t>
  </si>
  <si>
    <t>09171351492</t>
  </si>
  <si>
    <t>09984382841</t>
  </si>
  <si>
    <t>C753</t>
  </si>
  <si>
    <t>09208709938</t>
  </si>
  <si>
    <t>C799</t>
  </si>
  <si>
    <t>09954804370</t>
  </si>
  <si>
    <t>C770</t>
  </si>
  <si>
    <t>09053466355</t>
  </si>
  <si>
    <t>09175801148</t>
  </si>
  <si>
    <t>09478033701</t>
  </si>
  <si>
    <t>n/a</t>
  </si>
  <si>
    <t>09455027859</t>
  </si>
  <si>
    <t>09985600853</t>
  </si>
  <si>
    <t>NA</t>
  </si>
  <si>
    <t>09285547422</t>
  </si>
  <si>
    <t>Anthony</t>
  </si>
  <si>
    <t>Dacasin</t>
  </si>
  <si>
    <t>09286965628</t>
  </si>
  <si>
    <t>09693204629</t>
  </si>
  <si>
    <t>Mari</t>
  </si>
  <si>
    <t>Okamura</t>
  </si>
  <si>
    <t>09194723519</t>
  </si>
  <si>
    <t>09208938809</t>
  </si>
  <si>
    <t>09167104916</t>
  </si>
  <si>
    <t>09260947906</t>
  </si>
  <si>
    <t>Renz Brixter</t>
  </si>
  <si>
    <t>Lingamen</t>
  </si>
  <si>
    <t>09269881127</t>
  </si>
  <si>
    <t>+8801949653628</t>
  </si>
  <si>
    <t>FRUMENCIO</t>
  </si>
  <si>
    <t>TAGULINAO</t>
  </si>
  <si>
    <t>Chakaria and Matarbari, Cox's Bazar, Bangladesh</t>
  </si>
  <si>
    <t>09776381435</t>
  </si>
  <si>
    <t>RAUL</t>
  </si>
  <si>
    <t>MAGLALANG</t>
  </si>
  <si>
    <t>09224968953</t>
  </si>
  <si>
    <t>na</t>
  </si>
  <si>
    <t>09478170780</t>
  </si>
  <si>
    <t>09172071003</t>
  </si>
  <si>
    <t>C149</t>
  </si>
  <si>
    <t>Religious Services (500+ worshippers)</t>
  </si>
  <si>
    <t>09159034870</t>
  </si>
  <si>
    <t>09666642454</t>
  </si>
  <si>
    <t>09310912444</t>
  </si>
  <si>
    <t>Bruce lee</t>
  </si>
  <si>
    <t>Luzon</t>
  </si>
  <si>
    <t>09673204627</t>
  </si>
  <si>
    <t>SHINJI</t>
  </si>
  <si>
    <t>KOTANI</t>
  </si>
  <si>
    <t>09774004481</t>
  </si>
  <si>
    <t>Francis</t>
  </si>
  <si>
    <t>Palomique</t>
  </si>
  <si>
    <t>09278417154</t>
  </si>
  <si>
    <t>09218483618</t>
  </si>
  <si>
    <t>09273454200</t>
  </si>
  <si>
    <t>09567033687</t>
  </si>
  <si>
    <t>09561560106</t>
  </si>
  <si>
    <t>09566092953</t>
  </si>
  <si>
    <t>09369725419</t>
  </si>
  <si>
    <t>09155995083</t>
  </si>
  <si>
    <t>C807</t>
  </si>
  <si>
    <t>09285590527</t>
  </si>
  <si>
    <t>Buffet</t>
  </si>
  <si>
    <t>Pasig City</t>
  </si>
  <si>
    <t>09473107181</t>
  </si>
  <si>
    <t>09062669862</t>
  </si>
  <si>
    <t>Helen</t>
  </si>
  <si>
    <t>Difuntorum</t>
  </si>
  <si>
    <t>09287556406</t>
  </si>
  <si>
    <t>09178977191</t>
  </si>
  <si>
    <t>09064351475</t>
  </si>
  <si>
    <t>09154865257</t>
  </si>
  <si>
    <t>09183884774</t>
  </si>
  <si>
    <t>09264764560</t>
  </si>
  <si>
    <t>09163791096</t>
  </si>
  <si>
    <t>09055446880</t>
  </si>
  <si>
    <t>eric</t>
  </si>
  <si>
    <t>cea</t>
  </si>
  <si>
    <t>09277490318</t>
  </si>
  <si>
    <t>N/Ap</t>
  </si>
  <si>
    <t>09778358275</t>
  </si>
  <si>
    <t>Laiya, San Juan</t>
  </si>
  <si>
    <t>09750577249</t>
  </si>
  <si>
    <t>09178205914</t>
  </si>
  <si>
    <t>Rose</t>
  </si>
  <si>
    <t>Quiocho</t>
  </si>
  <si>
    <t>Dry cough</t>
  </si>
  <si>
    <t>09563647696</t>
  </si>
  <si>
    <t>+639983835076</t>
  </si>
  <si>
    <t>MARICEL</t>
  </si>
  <si>
    <t>MALOLOS CITY</t>
  </si>
  <si>
    <t>09978914132</t>
  </si>
  <si>
    <t>09327863518</t>
  </si>
  <si>
    <t>C722</t>
  </si>
  <si>
    <t>PILILLA RIZAL</t>
  </si>
  <si>
    <t>09192099754</t>
  </si>
  <si>
    <t>09202818220</t>
  </si>
  <si>
    <t>Tadahiro</t>
  </si>
  <si>
    <t>Fukuda</t>
  </si>
  <si>
    <t>Cebu, Bohol, Dumageti, Davao</t>
  </si>
  <si>
    <t>09059412015</t>
  </si>
  <si>
    <t>09278512300</t>
  </si>
  <si>
    <t>09177176561</t>
  </si>
  <si>
    <t>Restaurant (Dined-in), Neighbourhood Basketball courts</t>
  </si>
  <si>
    <t>Religious Services (500+ worshippers), Bars</t>
  </si>
  <si>
    <t>Pasig &amp; Muntinlupa</t>
  </si>
  <si>
    <t>09394142119</t>
  </si>
  <si>
    <t>09279441532</t>
  </si>
  <si>
    <t>09190791175</t>
  </si>
  <si>
    <t>09202481825</t>
  </si>
  <si>
    <t>danilo</t>
  </si>
  <si>
    <t>lizardo</t>
  </si>
  <si>
    <t>09153183723</t>
  </si>
  <si>
    <t>09457988735</t>
  </si>
  <si>
    <t>09474417733</t>
  </si>
  <si>
    <t>09280620202</t>
  </si>
  <si>
    <t>09277739451</t>
  </si>
  <si>
    <t>Vicky</t>
  </si>
  <si>
    <t>Jaraba</t>
  </si>
  <si>
    <t>09667539147</t>
  </si>
  <si>
    <t>09750615979</t>
  </si>
  <si>
    <t>PASIG CITY</t>
  </si>
  <si>
    <t>09190817174</t>
  </si>
  <si>
    <t>09173342478</t>
  </si>
  <si>
    <t>+639295722337</t>
  </si>
  <si>
    <t>Davao City</t>
  </si>
  <si>
    <t>09178106324</t>
  </si>
  <si>
    <t>C618</t>
  </si>
  <si>
    <t>Market (Supermarkets, Local "Palengke and Talipapa"), N/A</t>
  </si>
  <si>
    <t>09913227091</t>
  </si>
  <si>
    <t>09178220115</t>
  </si>
  <si>
    <t>Zenaida</t>
  </si>
  <si>
    <t>Abad</t>
  </si>
  <si>
    <t>035</t>
  </si>
  <si>
    <t>+639178361176</t>
  </si>
  <si>
    <t>Music Concert</t>
  </si>
  <si>
    <t>09615448931</t>
  </si>
  <si>
    <t>09486901298</t>
  </si>
  <si>
    <t>Christian</t>
  </si>
  <si>
    <t>09198239724</t>
  </si>
  <si>
    <t>09065781493</t>
  </si>
  <si>
    <t>09274070808</t>
  </si>
  <si>
    <t>Sjdm, Bulacan</t>
  </si>
  <si>
    <t>09054303753</t>
  </si>
  <si>
    <t>Makati City</t>
  </si>
  <si>
    <t>09062655815</t>
  </si>
  <si>
    <t>Hypertension</t>
  </si>
  <si>
    <t>09954541089</t>
  </si>
  <si>
    <t>09202811924</t>
  </si>
  <si>
    <t>CHIHIRO</t>
  </si>
  <si>
    <t>HIRAOKA</t>
  </si>
  <si>
    <t>+639202818292</t>
  </si>
  <si>
    <t>SATOSHI`</t>
  </si>
  <si>
    <t>YOSHIDA</t>
  </si>
  <si>
    <t>Airport (travelled by plane)</t>
  </si>
  <si>
    <t>09988870549</t>
  </si>
  <si>
    <t>09052000187</t>
  </si>
  <si>
    <t>Headache</t>
  </si>
  <si>
    <t>09456281558</t>
  </si>
  <si>
    <t>+639677810815</t>
  </si>
  <si>
    <t>C381</t>
  </si>
  <si>
    <t>09189142836</t>
  </si>
  <si>
    <t>C506</t>
  </si>
  <si>
    <t>Diabetes, high blood pressure</t>
  </si>
  <si>
    <t>09551772325</t>
  </si>
  <si>
    <t>09189446858</t>
  </si>
  <si>
    <t>Office</t>
  </si>
  <si>
    <t>C798</t>
  </si>
  <si>
    <t>09052115068</t>
  </si>
  <si>
    <t>09178213999</t>
  </si>
  <si>
    <t>PKII office, SMC office/808 building, Pasig</t>
  </si>
  <si>
    <t>09224968954</t>
  </si>
  <si>
    <t>09176183454</t>
  </si>
  <si>
    <t>Home depot Sta Rosa</t>
  </si>
  <si>
    <t>09209592240</t>
  </si>
  <si>
    <t>09022669862</t>
  </si>
  <si>
    <t>09999822002</t>
  </si>
  <si>
    <t>PKII Office</t>
  </si>
  <si>
    <t>pasig city</t>
  </si>
  <si>
    <t>09673167771</t>
  </si>
  <si>
    <t>09438704400</t>
  </si>
  <si>
    <t>09177175571</t>
  </si>
  <si>
    <t>Paig</t>
  </si>
  <si>
    <t>cebu.bohol.dumageti.davao</t>
  </si>
  <si>
    <t>bruce lee</t>
  </si>
  <si>
    <t>luzon</t>
  </si>
  <si>
    <t>09286865628</t>
  </si>
  <si>
    <t>09487901298</t>
  </si>
  <si>
    <t>Hospitals/Clinic</t>
  </si>
  <si>
    <t>Makati</t>
  </si>
  <si>
    <t>N/A.</t>
  </si>
  <si>
    <t>hypertension</t>
  </si>
  <si>
    <t>09338132099</t>
  </si>
  <si>
    <t>antonio maria</t>
  </si>
  <si>
    <t>dela torre</t>
  </si>
  <si>
    <t>09157929159</t>
  </si>
  <si>
    <t>Nikole Andrei Louise</t>
  </si>
  <si>
    <t>Mallare</t>
  </si>
  <si>
    <t>Market (Supermarkets, Local "Palengke and Talipapa"), Religious Services (500+ worshippers)</t>
  </si>
  <si>
    <t>cebu city</t>
  </si>
  <si>
    <t>09988879549</t>
  </si>
  <si>
    <t>09458143871</t>
  </si>
  <si>
    <t>Jerry</t>
  </si>
  <si>
    <t>Rita</t>
  </si>
  <si>
    <t>09214594007</t>
  </si>
  <si>
    <t>Victor Michael</t>
  </si>
  <si>
    <t>Gabriel</t>
  </si>
  <si>
    <t>Chihiro</t>
  </si>
  <si>
    <t>Hiraoka</t>
  </si>
  <si>
    <t>09178164887</t>
  </si>
  <si>
    <t>Tyreen</t>
  </si>
  <si>
    <t>Laureta</t>
  </si>
  <si>
    <t>+639054303753</t>
  </si>
  <si>
    <t>092806020202</t>
  </si>
  <si>
    <t>09291627984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</si>
  <si>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</si>
  <si>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</si>
  <si>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</si>
  <si>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</si>
  <si>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</si>
  <si>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am fully vaccinated</t>
  </si>
  <si>
    <t>Sinovac</t>
  </si>
  <si>
    <t>Moderna</t>
  </si>
  <si>
    <t>Pfizer-BioNTech</t>
  </si>
  <si>
    <t>Yes, I have my booster shot</t>
  </si>
  <si>
    <t>Pfizer</t>
  </si>
  <si>
    <t>00310912444</t>
  </si>
  <si>
    <t>AstraZeneca</t>
  </si>
  <si>
    <t>Starmall Alabang</t>
  </si>
  <si>
    <t>09158806882</t>
  </si>
  <si>
    <t>ASER</t>
  </si>
  <si>
    <t>BELLEN</t>
  </si>
  <si>
    <t>Sinopharm</t>
  </si>
  <si>
    <t>Ortigas Center</t>
  </si>
  <si>
    <t>PKII office, Pasig</t>
  </si>
  <si>
    <t>manila</t>
  </si>
  <si>
    <t>Oxford-AstraZeneca</t>
  </si>
  <si>
    <t>N.A</t>
  </si>
  <si>
    <t>office Ortigas</t>
  </si>
  <si>
    <t>N//A</t>
  </si>
  <si>
    <t>Johnson and Johnson's Janssen</t>
  </si>
  <si>
    <t>09392103256</t>
  </si>
  <si>
    <t>09161817171</t>
  </si>
  <si>
    <t>0917185211</t>
  </si>
  <si>
    <t>09171300579</t>
  </si>
  <si>
    <t>guagua</t>
  </si>
  <si>
    <t>+639179361176</t>
  </si>
  <si>
    <t>Gym</t>
  </si>
  <si>
    <t>09693099873</t>
  </si>
  <si>
    <t>Eugene</t>
  </si>
  <si>
    <t>Torralba</t>
  </si>
  <si>
    <t>Market (Supermarkets, Local "Palengke and Talipapa"), Gym</t>
  </si>
  <si>
    <t>09178038526</t>
  </si>
  <si>
    <t>09175552854</t>
  </si>
  <si>
    <t>09057901357</t>
  </si>
  <si>
    <t>pasog city</t>
  </si>
  <si>
    <t>09164865257</t>
  </si>
  <si>
    <t>09759903382</t>
  </si>
  <si>
    <t>091788977077</t>
  </si>
  <si>
    <t>Ortigas Pasig city</t>
  </si>
  <si>
    <t>09666642464</t>
  </si>
  <si>
    <t>0151354711</t>
  </si>
  <si>
    <t>09177165690</t>
  </si>
  <si>
    <t>Quezon City</t>
  </si>
  <si>
    <t>Sore throat, Headache</t>
  </si>
  <si>
    <t>Cough</t>
  </si>
  <si>
    <t>Bars</t>
  </si>
  <si>
    <t>Colds</t>
  </si>
  <si>
    <t>Mandaluyong City</t>
  </si>
  <si>
    <t>Rey</t>
  </si>
  <si>
    <t>Pantino</t>
  </si>
  <si>
    <t>PKII office</t>
  </si>
  <si>
    <t>09176861960</t>
  </si>
  <si>
    <t>Aurelio</t>
  </si>
  <si>
    <t>Panopio</t>
  </si>
  <si>
    <t>PKII Offices &amp; The Podium, Pasig City</t>
  </si>
  <si>
    <t>09192781968</t>
  </si>
  <si>
    <t>C061</t>
  </si>
  <si>
    <t>San Mateo and Quezon City</t>
  </si>
  <si>
    <t>0919472351</t>
  </si>
  <si>
    <t>09182215864</t>
  </si>
  <si>
    <t>C428</t>
  </si>
  <si>
    <t>South &amp; North Portal Tunnel Site.</t>
  </si>
  <si>
    <t>P2p bus terminal in Alabang</t>
  </si>
  <si>
    <t>09159034879</t>
  </si>
  <si>
    <t>Ortigas Pasig City</t>
  </si>
  <si>
    <t>+639171143959</t>
  </si>
  <si>
    <t>Paul</t>
  </si>
  <si>
    <t>Atkins</t>
  </si>
  <si>
    <t>09750617579</t>
  </si>
  <si>
    <t>Raul</t>
  </si>
  <si>
    <t>Maglalang</t>
  </si>
  <si>
    <t>+63566092953</t>
  </si>
  <si>
    <t>+639202811924</t>
  </si>
  <si>
    <t>office</t>
  </si>
  <si>
    <t>09565834582</t>
  </si>
  <si>
    <t>Gary</t>
  </si>
  <si>
    <t>Mcdonald</t>
  </si>
  <si>
    <t>09178494998</t>
  </si>
  <si>
    <t>AL</t>
  </si>
  <si>
    <t>FONTAMILLAS</t>
  </si>
  <si>
    <t>d</t>
  </si>
  <si>
    <t>TADAHIRO</t>
  </si>
  <si>
    <t>FUKUDA</t>
  </si>
  <si>
    <t>Crid</t>
  </si>
  <si>
    <t>N,/A</t>
  </si>
  <si>
    <t>San isidro pagsanjan, laguna</t>
  </si>
  <si>
    <t>Porac</t>
  </si>
  <si>
    <t>Mandaluyong</t>
  </si>
  <si>
    <t>09972341158</t>
  </si>
  <si>
    <t>Medwin</t>
  </si>
  <si>
    <t>Pascual</t>
  </si>
  <si>
    <t>09951357644</t>
  </si>
  <si>
    <t>Jeffrey</t>
  </si>
  <si>
    <t>Dayao</t>
  </si>
  <si>
    <t>Calatagan</t>
  </si>
  <si>
    <t>La union</t>
  </si>
  <si>
    <t>Chakaria, Cox's Bazar, Bangladesh</t>
  </si>
  <si>
    <t>Bulacan</t>
  </si>
  <si>
    <t>Hyoertension</t>
  </si>
  <si>
    <t>09983835076</t>
  </si>
  <si>
    <t>Maricel</t>
  </si>
  <si>
    <t>09172805914</t>
  </si>
  <si>
    <t>MOA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</si>
  <si>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</si>
  <si>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</si>
  <si>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</si>
  <si>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</si>
  <si>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</si>
  <si>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</si>
  <si>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</si>
  <si>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</si>
  <si>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</si>
  <si>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</si>
  <si>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</si>
  <si>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</si>
  <si>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</si>
  <si>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</si>
  <si>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</si>
  <si>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</si>
  <si>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</si>
  <si>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</si>
  <si>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</si>
  <si>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</si>
  <si>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</si>
  <si>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</si>
  <si>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</si>
  <si>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</si>
  <si>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</si>
  <si>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</si>
  <si>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</si>
  <si>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</si>
  <si>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</si>
  <si>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</si>
  <si>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</si>
  <si>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</si>
  <si>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</si>
  <si>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</si>
  <si>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</si>
  <si>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</si>
  <si>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</si>
  <si>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</si>
  <si>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</si>
  <si>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</si>
  <si>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</si>
  <si>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</si>
  <si>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</si>
  <si>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</si>
  <si>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</si>
  <si>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</si>
  <si>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</si>
  <si>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</si>
  <si>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</si>
  <si>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</si>
  <si>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</si>
  <si>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</si>
  <si>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</si>
  <si>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</si>
  <si>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</si>
  <si>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</si>
  <si>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</si>
  <si>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</si>
  <si>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</si>
  <si>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</si>
  <si>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</si>
  <si>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</si>
  <si>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</si>
  <si>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</si>
  <si>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</si>
  <si>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</si>
  <si>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</si>
  <si>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</si>
  <si>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</si>
  <si>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</si>
  <si>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</si>
  <si>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</si>
  <si>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</si>
  <si>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</si>
  <si>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</si>
  <si>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</si>
  <si>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</si>
  <si>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</si>
  <si>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</si>
  <si>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</si>
  <si>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</si>
  <si>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</si>
  <si>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</si>
  <si>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</si>
  <si>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</si>
  <si>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</si>
  <si>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</si>
  <si>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</si>
  <si>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</si>
  <si>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</si>
  <si>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</si>
  <si>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</si>
  <si>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</si>
  <si>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</si>
  <si>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</si>
  <si>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</si>
  <si>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</si>
  <si>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</si>
  <si>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</si>
  <si>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</si>
  <si>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</si>
  <si>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</si>
  <si>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</si>
  <si>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</si>
  <si>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</si>
  <si>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</si>
  <si>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</si>
  <si>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</si>
  <si>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</si>
  <si>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</si>
  <si>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</si>
  <si>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</si>
  <si>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</si>
  <si>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</si>
  <si>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</si>
  <si>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</si>
  <si>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</si>
  <si>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</si>
  <si>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</si>
  <si>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</si>
  <si>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</si>
  <si>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</si>
  <si>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</si>
  <si>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</si>
  <si>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</si>
  <si>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</si>
  <si>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</si>
  <si>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</si>
  <si>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</si>
  <si>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</si>
  <si>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</si>
  <si>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</si>
  <si>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</si>
  <si>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</si>
  <si>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</si>
  <si>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</si>
  <si>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</si>
  <si>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</si>
  <si>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</si>
  <si>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</si>
  <si>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</si>
  <si>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</si>
  <si>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</si>
  <si>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</si>
  <si>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</si>
  <si>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</si>
  <si>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</si>
  <si>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</si>
  <si>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</si>
  <si>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</si>
  <si>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</si>
  <si>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</si>
  <si>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</si>
  <si>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</si>
  <si>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</si>
  <si>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</si>
  <si>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</si>
  <si>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</si>
  <si>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</si>
  <si>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</si>
  <si>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</si>
  <si>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</si>
  <si>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</si>
  <si>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</si>
  <si>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</si>
  <si>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</si>
  <si>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</si>
  <si>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</si>
  <si>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</si>
  <si>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</si>
  <si>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</si>
  <si>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</si>
  <si>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</si>
  <si>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</si>
  <si>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</si>
  <si>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</si>
  <si>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</si>
  <si>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</si>
  <si>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</si>
  <si>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</si>
  <si>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</si>
  <si>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</si>
  <si>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</si>
  <si>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</si>
  <si>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</si>
  <si>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</si>
  <si>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</si>
  <si>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</si>
  <si>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</si>
  <si>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</si>
  <si>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</si>
  <si>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</si>
  <si>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</si>
  <si>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</si>
  <si>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</si>
  <si>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</si>
  <si>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</si>
  <si>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</si>
  <si>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</si>
  <si>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</si>
  <si>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</si>
  <si>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</si>
  <si>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</si>
  <si>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</si>
  <si>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</si>
  <si>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</si>
  <si>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</si>
  <si>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</si>
  <si>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</si>
  <si>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</si>
  <si>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</si>
  <si>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</si>
  <si>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</si>
  <si>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</si>
  <si>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</si>
  <si>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</si>
  <si>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</si>
  <si>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</si>
  <si>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</si>
  <si>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</si>
  <si>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</si>
  <si>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</si>
  <si>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</si>
  <si>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</si>
  <si>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</si>
  <si>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</si>
  <si>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</si>
  <si>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</si>
  <si>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</si>
  <si>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</si>
  <si>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</si>
  <si>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</si>
  <si>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</si>
  <si>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</si>
  <si>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</si>
  <si>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</si>
  <si>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</si>
  <si>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</si>
  <si>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</si>
  <si>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</si>
  <si>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</si>
  <si>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</si>
  <si>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</si>
  <si>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</si>
  <si>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</si>
  <si>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</si>
  <si>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</si>
  <si>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</si>
  <si>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</si>
  <si>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</si>
  <si>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</si>
  <si>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</si>
  <si>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</si>
  <si>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</si>
  <si>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</si>
  <si>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</si>
  <si>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</si>
  <si>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</si>
  <si>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</si>
  <si>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</si>
  <si>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</si>
  <si>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</si>
  <si>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</si>
  <si>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</si>
  <si>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</si>
  <si>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</si>
  <si>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</si>
  <si>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</si>
  <si>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</si>
  <si>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</si>
  <si>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</si>
  <si>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</si>
  <si>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</si>
  <si>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</si>
  <si>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</si>
  <si>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</si>
  <si>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</si>
  <si>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</si>
  <si>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</si>
  <si>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</si>
  <si>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</si>
  <si>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</si>
  <si>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</si>
  <si>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</si>
  <si>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</si>
  <si>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</si>
  <si>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</si>
  <si>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</si>
  <si>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</si>
  <si>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</si>
  <si>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</si>
  <si>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</si>
  <si>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</si>
  <si>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</si>
  <si>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</si>
  <si>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</si>
  <si>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</si>
  <si>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</si>
  <si>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</si>
  <si>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</si>
  <si>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</si>
  <si>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</si>
  <si>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</si>
  <si>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</si>
  <si>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</si>
  <si>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</si>
  <si>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</si>
  <si>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</si>
  <si>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</si>
  <si>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</si>
  <si>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</si>
  <si>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</si>
  <si>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</si>
  <si>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</si>
  <si>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</si>
  <si>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</si>
  <si>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</si>
  <si>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</si>
  <si>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</si>
  <si>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</si>
  <si>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</si>
  <si>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</si>
  <si>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</si>
  <si>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</si>
  <si>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</si>
  <si>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</si>
  <si>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</si>
  <si>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</si>
  <si>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</si>
  <si>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</si>
  <si>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</si>
  <si>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</si>
  <si>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</si>
  <si>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</si>
  <si>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</si>
  <si>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</si>
  <si>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</si>
  <si>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</si>
  <si>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</si>
  <si>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</si>
  <si>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</si>
  <si>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</si>
  <si>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</si>
  <si>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</si>
  <si>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</si>
  <si>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</si>
  <si>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</si>
  <si>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</si>
  <si>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</si>
  <si>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</si>
  <si>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</si>
  <si>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</si>
  <si>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</si>
  <si>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</si>
  <si>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</si>
  <si>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</si>
  <si>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</si>
  <si>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</si>
  <si>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</si>
  <si>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</si>
  <si>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</si>
  <si>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</si>
  <si>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</si>
  <si>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</si>
  <si>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</si>
  <si>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</si>
  <si>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</si>
  <si>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</si>
  <si>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</si>
  <si>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</si>
  <si>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</si>
  <si>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</si>
  <si>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</si>
  <si>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</si>
  <si>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</si>
  <si>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</si>
  <si>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</si>
  <si>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</si>
  <si>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</si>
  <si>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</si>
  <si>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</si>
  <si>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</si>
  <si>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</si>
  <si>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</si>
  <si>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</si>
  <si>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</si>
  <si>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</si>
  <si>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</si>
  <si>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</si>
  <si>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</si>
  <si>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</si>
  <si>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</si>
  <si>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</si>
  <si>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</si>
  <si>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</si>
  <si>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</si>
  <si>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</si>
  <si>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</si>
  <si>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</si>
  <si>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</si>
  <si>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</si>
  <si>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</si>
  <si>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</si>
  <si>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</si>
  <si>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</si>
  <si>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</si>
  <si>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</si>
  <si>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</si>
  <si>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</si>
  <si>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</si>
  <si>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</si>
  <si>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</si>
  <si>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</si>
  <si>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</si>
  <si>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</si>
  <si>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</si>
  <si>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</si>
  <si>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</si>
  <si>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</si>
  <si>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</si>
  <si>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</si>
  <si>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</si>
  <si>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</si>
  <si>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</si>
  <si>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</si>
  <si>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</si>
  <si>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</si>
  <si>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</si>
  <si>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</si>
  <si>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</si>
  <si>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</si>
  <si>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</si>
  <si>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</si>
  <si>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</si>
  <si>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</si>
  <si>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</si>
  <si>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</si>
  <si>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</si>
  <si>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</si>
  <si>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</si>
  <si>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</si>
  <si>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</si>
  <si>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</si>
  <si>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</si>
  <si>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</si>
  <si>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</si>
  <si>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</si>
  <si>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</si>
  <si>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</si>
  <si>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</si>
  <si>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</si>
  <si>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</si>
  <si>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</si>
  <si>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</si>
  <si>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</si>
  <si>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</si>
  <si>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</si>
  <si>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</si>
  <si>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</si>
  <si>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</si>
  <si>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</si>
  <si>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</si>
  <si>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</si>
  <si>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</si>
  <si>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</si>
  <si>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</si>
  <si>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</si>
  <si>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</si>
  <si>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</si>
  <si>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</si>
  <si>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</si>
  <si>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</si>
  <si>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</si>
  <si>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</si>
  <si>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</si>
  <si>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</si>
  <si>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</si>
  <si>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</si>
  <si>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</si>
  <si>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</si>
  <si>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</si>
  <si>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</si>
  <si>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</si>
  <si>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</si>
  <si>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</si>
  <si>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</si>
  <si>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</si>
  <si>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</si>
  <si>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</si>
  <si>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</si>
  <si>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</si>
  <si>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</si>
  <si>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</si>
  <si>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</si>
  <si>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</si>
  <si>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</si>
  <si>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</si>
  <si>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</si>
  <si>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</si>
  <si>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</si>
  <si>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</si>
  <si>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</si>
  <si>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</si>
  <si>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</si>
  <si>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</si>
  <si>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</si>
  <si>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</si>
  <si>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</si>
  <si>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</si>
  <si>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</si>
  <si>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</si>
  <si>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</si>
  <si>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</si>
  <si>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</si>
  <si>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</si>
  <si>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</si>
  <si>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</si>
  <si>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</si>
  <si>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</si>
  <si>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</si>
  <si>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</si>
  <si>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</si>
  <si>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</si>
  <si>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</si>
  <si>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</si>
  <si>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</si>
  <si>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</si>
  <si>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</si>
  <si>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</si>
  <si>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</si>
  <si>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</si>
  <si>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</si>
  <si>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</si>
  <si>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</si>
  <si>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</si>
  <si>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</si>
  <si>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</si>
  <si>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</si>
  <si>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</si>
  <si>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</si>
  <si>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</si>
  <si>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</si>
  <si>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</si>
  <si>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</si>
  <si>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</si>
  <si>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</si>
  <si>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</si>
  <si>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</si>
  <si>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</si>
  <si>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</si>
  <si>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</si>
  <si>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</si>
  <si>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</si>
  <si>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</si>
  <si>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</si>
  <si>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</si>
  <si>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</si>
  <si>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</si>
  <si>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</si>
  <si>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</si>
  <si>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</si>
  <si>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</si>
  <si>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</si>
  <si>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</si>
  <si>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</si>
  <si>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</si>
  <si>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</si>
  <si>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</si>
  <si>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</si>
  <si>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</si>
  <si>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</si>
  <si>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</si>
  <si>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</si>
  <si>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</si>
  <si>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</si>
  <si>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momaglalang@yahoo.com</t>
  </si>
  <si>
    <t>C630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</si>
  <si>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</si>
  <si>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</si>
  <si>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</si>
  <si>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</si>
  <si>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</si>
  <si>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</si>
  <si>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</si>
  <si>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</si>
  <si>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</si>
  <si>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</si>
  <si>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</si>
  <si>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</si>
  <si>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</si>
  <si>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</si>
  <si>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</si>
  <si>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</si>
  <si>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</si>
  <si>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</si>
  <si>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</si>
  <si>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</si>
  <si>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</si>
  <si>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</si>
  <si>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</si>
  <si>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</si>
  <si>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</si>
  <si>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</si>
  <si>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</si>
  <si>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</si>
  <si>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</si>
  <si>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</si>
  <si>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</si>
  <si>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</si>
  <si>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</si>
  <si>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</si>
  <si>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</si>
  <si>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</si>
  <si>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</si>
  <si>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</si>
  <si>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</si>
  <si>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</si>
  <si>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</si>
  <si>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</si>
  <si>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</si>
  <si>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</si>
  <si>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</si>
  <si>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</si>
  <si>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</si>
  <si>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</si>
  <si>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</si>
  <si>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</si>
  <si>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</si>
  <si>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</si>
  <si>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</si>
  <si>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</si>
  <si>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</si>
  <si>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</si>
  <si>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</si>
  <si>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</si>
  <si>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</si>
  <si>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</si>
  <si>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</si>
  <si>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</si>
  <si>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</si>
  <si>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</si>
  <si>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</si>
  <si>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</si>
  <si>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</si>
  <si>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</si>
  <si>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</si>
  <si>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</si>
  <si>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</si>
  <si>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</si>
  <si>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</si>
  <si>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</si>
  <si>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</si>
  <si>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</si>
  <si>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</si>
  <si>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</si>
  <si>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</si>
  <si>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</si>
  <si>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</si>
  <si>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</si>
  <si>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</si>
  <si>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</si>
  <si>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</si>
  <si>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</si>
  <si>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</si>
  <si>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</si>
  <si>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</si>
  <si>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</si>
  <si>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</si>
  <si>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</si>
  <si>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</si>
  <si>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</si>
  <si>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</si>
  <si>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</si>
  <si>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</si>
  <si>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</si>
  <si>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</si>
  <si>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</si>
  <si>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</si>
  <si>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</si>
  <si>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</si>
  <si>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</si>
  <si>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</si>
  <si>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</si>
  <si>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</si>
  <si>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</si>
  <si>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</si>
  <si>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</si>
  <si>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</si>
  <si>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</si>
  <si>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</si>
  <si>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</si>
  <si>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</si>
  <si>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</si>
  <si>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</si>
  <si>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</si>
  <si>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</si>
  <si>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</si>
  <si>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</si>
  <si>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</si>
  <si>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</si>
  <si>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</si>
  <si>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</si>
  <si>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</si>
  <si>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</si>
  <si>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</si>
  <si>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</si>
  <si>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</si>
  <si>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</si>
  <si>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</si>
  <si>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</si>
  <si>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</si>
  <si>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</si>
  <si>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</si>
  <si>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</si>
  <si>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</si>
  <si>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</si>
  <si>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</si>
  <si>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</si>
  <si>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</si>
  <si>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</si>
  <si>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</si>
  <si>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</si>
  <si>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</si>
  <si>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</si>
  <si>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</si>
  <si>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</si>
  <si>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</si>
  <si>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</si>
  <si>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</si>
  <si>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</si>
  <si>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</si>
  <si>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</si>
  <si>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</si>
  <si>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</si>
  <si>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</si>
  <si>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</si>
  <si>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</si>
  <si>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</si>
  <si>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</si>
  <si>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</si>
  <si>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</si>
  <si>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</si>
  <si>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</si>
  <si>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</si>
  <si>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</si>
  <si>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</si>
  <si>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</si>
  <si>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</si>
  <si>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</si>
  <si>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</si>
  <si>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</si>
  <si>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</si>
  <si>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</si>
  <si>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</si>
  <si>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</si>
  <si>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</si>
  <si>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</si>
  <si>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</si>
  <si>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</si>
  <si>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</si>
  <si>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</si>
  <si>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</si>
  <si>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</si>
  <si>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</si>
  <si>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</si>
  <si>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</si>
  <si>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</si>
  <si>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</si>
  <si>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</si>
  <si>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</si>
  <si>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</si>
  <si>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</si>
  <si>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</si>
  <si>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</si>
  <si>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</si>
  <si>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</si>
  <si>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</si>
  <si>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</si>
  <si>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</si>
  <si>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</si>
  <si>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</si>
  <si>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</si>
  <si>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</si>
  <si>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</si>
  <si>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</si>
  <si>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</si>
  <si>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</si>
  <si>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</si>
  <si>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</si>
  <si>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</si>
  <si>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</si>
  <si>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</si>
  <si>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</si>
  <si>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</si>
  <si>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</si>
  <si>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</si>
  <si>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</si>
  <si>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</si>
  <si>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</si>
  <si>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</si>
  <si>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</si>
  <si>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</si>
  <si>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</si>
  <si>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</si>
  <si>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</si>
  <si>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</si>
  <si>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</si>
  <si>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</si>
  <si>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</si>
  <si>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</si>
  <si>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</si>
  <si>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</si>
  <si>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</si>
  <si>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</si>
  <si>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</si>
  <si>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</si>
  <si>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</si>
  <si>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</si>
  <si>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</si>
  <si>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</si>
  <si>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</si>
  <si>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</si>
  <si>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</si>
  <si>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</si>
  <si>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</si>
  <si>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</si>
  <si>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</si>
  <si>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</si>
  <si>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</si>
  <si>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</si>
  <si>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</si>
  <si>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</si>
  <si>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</si>
  <si>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</si>
  <si>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</si>
  <si>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</si>
  <si>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</si>
  <si>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</si>
  <si>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</si>
  <si>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</si>
  <si>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</si>
  <si>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</si>
  <si>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</si>
  <si>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</si>
  <si>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</si>
  <si>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</si>
  <si>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</si>
  <si>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</si>
  <si>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</si>
  <si>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</si>
  <si>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</si>
  <si>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</si>
  <si>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</si>
  <si>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</si>
  <si>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</si>
  <si>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</si>
  <si>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</si>
  <si>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</si>
  <si>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</si>
  <si>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</si>
  <si>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</si>
  <si>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</si>
  <si>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</si>
  <si>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</si>
  <si>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</si>
  <si>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</si>
  <si>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</si>
  <si>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</si>
  <si>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</si>
  <si>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</si>
  <si>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</si>
  <si>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</si>
  <si>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</si>
  <si>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</si>
  <si>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</si>
  <si>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</si>
  <si>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</si>
  <si>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</si>
  <si>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</si>
  <si>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</si>
  <si>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</si>
  <si>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</si>
  <si>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</si>
  <si>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</si>
  <si>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</si>
  <si>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</si>
  <si>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</si>
  <si>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</si>
  <si>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</si>
  <si>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</si>
  <si>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</si>
  <si>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</si>
  <si>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</si>
  <si>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</si>
  <si>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</si>
  <si>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</si>
  <si>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</si>
  <si>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</si>
  <si>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</si>
  <si>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</si>
  <si>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</si>
  <si>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</si>
  <si>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</si>
  <si>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</si>
  <si>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</si>
  <si>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</si>
  <si>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</si>
  <si>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</si>
  <si>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</si>
  <si>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</si>
  <si>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</si>
  <si>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</si>
  <si>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</si>
  <si>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</si>
  <si>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</si>
  <si>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</si>
  <si>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</si>
  <si>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</si>
  <si>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</si>
  <si>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</si>
  <si>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</si>
  <si>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</si>
  <si>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</si>
  <si>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</si>
  <si>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</si>
  <si>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</si>
  <si>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</si>
  <si>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</si>
  <si>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</si>
  <si>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</si>
  <si>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</si>
  <si>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</si>
  <si>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</si>
  <si>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</si>
  <si>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</si>
  <si>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</si>
  <si>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</si>
  <si>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</si>
  <si>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</si>
  <si>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</si>
  <si>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</si>
  <si>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</si>
  <si>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</si>
  <si>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</si>
  <si>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</si>
  <si>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</si>
  <si>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</si>
  <si>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</si>
  <si>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</si>
  <si>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</si>
  <si>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</si>
  <si>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</si>
  <si>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</si>
  <si>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</si>
  <si>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</si>
  <si>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</si>
  <si>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</si>
  <si>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</si>
  <si>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</si>
  <si>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</si>
  <si>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</si>
  <si>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</si>
  <si>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</si>
  <si>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</si>
  <si>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</si>
  <si>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</si>
  <si>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</si>
  <si>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</si>
  <si>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</si>
  <si>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</si>
  <si>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</si>
  <si>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</si>
  <si>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</si>
  <si>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</si>
  <si>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</si>
  <si>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</si>
  <si>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</si>
  <si>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</si>
  <si>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</si>
  <si>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</si>
  <si>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</si>
  <si>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</si>
  <si>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</si>
  <si>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</si>
  <si>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</si>
  <si>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</si>
  <si>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</si>
  <si>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</si>
  <si>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</si>
  <si>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</si>
  <si>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</si>
  <si>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</si>
  <si>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</si>
  <si>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</si>
  <si>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</si>
  <si>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</si>
  <si>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</si>
  <si>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</si>
  <si>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</si>
  <si>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</si>
  <si>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</si>
  <si>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</si>
  <si>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</si>
  <si>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</si>
  <si>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</si>
  <si>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</si>
  <si>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</si>
  <si>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</si>
  <si>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</si>
  <si>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</si>
  <si>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</si>
  <si>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</si>
  <si>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</si>
  <si>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</si>
  <si>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</si>
  <si>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</si>
  <si>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</si>
  <si>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</si>
  <si>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</si>
  <si>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</si>
  <si>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</si>
  <si>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</si>
  <si>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</si>
  <si>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</si>
  <si>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</si>
  <si>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</si>
  <si>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</si>
  <si>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</si>
  <si>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</si>
  <si>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</si>
  <si>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</si>
  <si>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</si>
  <si>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</si>
  <si>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</si>
  <si>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</si>
  <si>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</si>
  <si>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</si>
  <si>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</si>
  <si>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</si>
  <si>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</si>
  <si>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</si>
  <si>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</si>
  <si>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</si>
  <si>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</si>
  <si>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</si>
  <si>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</si>
  <si>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</si>
  <si>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</si>
  <si>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</si>
  <si>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</si>
  <si>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</si>
  <si>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</si>
  <si>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</si>
  <si>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</si>
  <si>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</si>
  <si>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</si>
  <si>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</si>
  <si>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</si>
  <si>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</si>
  <si>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</si>
  <si>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</si>
  <si>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</si>
  <si>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</si>
  <si>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</si>
  <si>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</si>
  <si>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</si>
  <si>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</si>
  <si>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</si>
  <si>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</si>
  <si>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</si>
  <si>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</si>
  <si>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</si>
  <si>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</si>
  <si>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</si>
  <si>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</si>
  <si>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</si>
  <si>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</si>
  <si>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</si>
  <si>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</si>
  <si>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</si>
  <si>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</si>
  <si>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</si>
  <si>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</si>
  <si>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</si>
  <si>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</si>
  <si>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</si>
  <si>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</si>
  <si>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</si>
  <si>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</si>
  <si>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</si>
  <si>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</si>
  <si>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</si>
  <si>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</si>
  <si>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</si>
  <si>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</si>
  <si>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</si>
  <si>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</si>
  <si>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</si>
  <si>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</si>
  <si>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</si>
  <si>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</si>
  <si>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</si>
  <si>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</si>
  <si>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</si>
  <si>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</si>
  <si>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</si>
  <si>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</si>
  <si>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</si>
  <si>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</si>
  <si>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</si>
  <si>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</si>
  <si>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</si>
  <si>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</si>
  <si>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</si>
  <si>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</si>
  <si>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</si>
  <si>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</si>
  <si>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</si>
  <si>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</si>
  <si>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</si>
  <si>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</si>
  <si>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</si>
  <si>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</si>
  <si>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</si>
  <si>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</si>
  <si>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</si>
  <si>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</si>
  <si>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</si>
  <si>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</si>
  <si>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</si>
  <si>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</si>
  <si>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</si>
  <si>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</si>
  <si>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</si>
  <si>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</si>
  <si>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</si>
  <si>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</si>
  <si>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</si>
  <si>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</si>
  <si>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</si>
  <si>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</si>
  <si>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</si>
  <si>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</si>
  <si>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</si>
  <si>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</si>
  <si>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</si>
  <si>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</si>
  <si>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</si>
  <si>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</si>
  <si>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</si>
  <si>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</si>
  <si>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</si>
  <si>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</si>
  <si>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</si>
  <si>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</si>
  <si>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</si>
  <si>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</si>
  <si>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</si>
  <si>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</si>
  <si>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</si>
  <si>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</si>
  <si>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</si>
  <si>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</si>
  <si>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</si>
  <si>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</si>
  <si>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</si>
  <si>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</si>
  <si>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</si>
  <si>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</si>
  <si>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</si>
  <si>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</si>
  <si>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</si>
  <si>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</si>
  <si>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</si>
  <si>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</si>
  <si>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</si>
  <si>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</si>
  <si>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</si>
  <si>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</si>
  <si>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Sadaie</t>
  </si>
  <si>
    <t>Masashi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</si>
  <si>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</si>
  <si>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</si>
  <si>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</si>
  <si>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</si>
  <si>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</si>
  <si>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</si>
  <si>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</si>
  <si>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</si>
  <si>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</si>
  <si>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</si>
  <si>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</si>
  <si>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</si>
  <si>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</si>
  <si>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</si>
  <si>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Loss of taste and smell/Metallic Taste</t>
  </si>
  <si>
    <t>09267182604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</si>
</sst>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10" fillId="0" borderId="0"/>
  </cellStyleXfs>
  <cellXfs count="62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5" borderId="1" xfId="1" applyFont="1" applyFill="1" applyBorder="1" applyAlignment="1">
      <alignment vertical="top" wrapText="1"/>
    </xf>
    <xf numFmtId="0" fontId="5" fillId="5" borderId="2" xfId="1" applyFont="1" applyFill="1" applyBorder="1" applyAlignment="1">
      <alignment vertical="top" wrapText="1"/>
    </xf>
    <xf numFmtId="14" fontId="5" fillId="5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5" borderId="1" xfId="3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6" fillId="5" borderId="3" xfId="3" applyFill="1" applyBorder="1" applyAlignment="1">
      <alignment vertical="top" wrapText="1"/>
    </xf>
    <xf numFmtId="0" fontId="7" fillId="5" borderId="3" xfId="1" applyFont="1" applyFill="1" applyBorder="1" applyAlignment="1">
      <alignment vertical="top" wrapText="1"/>
    </xf>
    <xf numFmtId="0" fontId="6" fillId="5" borderId="4" xfId="3" applyFill="1" applyBorder="1" applyAlignment="1">
      <alignment vertical="top" wrapText="1"/>
    </xf>
    <xf numFmtId="0" fontId="7" fillId="5" borderId="4" xfId="1" applyFont="1" applyFill="1" applyBorder="1" applyAlignment="1">
      <alignment vertical="top" wrapText="1"/>
    </xf>
    <xf numFmtId="0" fontId="8" fillId="5" borderId="5" xfId="1" applyFont="1" applyFill="1" applyBorder="1" applyAlignment="1">
      <alignment vertical="top" wrapText="1"/>
    </xf>
    <xf numFmtId="0" fontId="7" fillId="5" borderId="5" xfId="1" applyFont="1" applyFill="1" applyBorder="1" applyAlignment="1">
      <alignment vertical="top" wrapText="1"/>
    </xf>
    <xf numFmtId="0" fontId="6" fillId="5" borderId="5" xfId="3" applyFill="1" applyBorder="1" applyAlignment="1">
      <alignment vertical="top" wrapText="1"/>
    </xf>
    <xf numFmtId="0" fontId="8" fillId="5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right" wrapText="1"/>
    </xf>
    <xf numFmtId="0" fontId="18" fillId="6" borderId="0" xfId="0" applyFont="1" applyFill="1" applyBorder="1" applyAlignment="1">
      <alignment wrapText="1"/>
    </xf>
    <xf numFmtId="0" fontId="18" fillId="0" borderId="0" xfId="0" quotePrefix="1" applyFont="1" applyBorder="1" applyAlignment="1">
      <alignment wrapText="1"/>
    </xf>
    <xf numFmtId="0" fontId="7" fillId="5" borderId="3" xfId="1" applyFont="1" applyFill="1" applyBorder="1" applyAlignment="1">
      <alignment vertical="top" wrapText="1"/>
    </xf>
    <xf numFmtId="0" fontId="7" fillId="5" borderId="4" xfId="1" applyFont="1" applyFill="1" applyBorder="1" applyAlignment="1">
      <alignment vertical="top" wrapText="1"/>
    </xf>
    <xf numFmtId="0" fontId="7" fillId="5" borderId="5" xfId="1" applyFont="1" applyFill="1" applyBorder="1" applyAlignment="1">
      <alignment vertical="top" wrapText="1"/>
    </xf>
    <xf numFmtId="0" fontId="6" fillId="5" borderId="3" xfId="3" applyFill="1" applyBorder="1" applyAlignment="1">
      <alignment vertical="top" wrapText="1"/>
    </xf>
    <xf numFmtId="0" fontId="6" fillId="5" borderId="5" xfId="3" applyFill="1" applyBorder="1" applyAlignment="1">
      <alignment vertical="top" wrapText="1"/>
    </xf>
    <xf numFmtId="0" fontId="6" fillId="5" borderId="4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8">
    <cellStyle name="Hyperlink 2" xfId="3" xr:uid="{3FA80E5F-540F-4D4D-AC12-59666A4FA4DB}"/>
    <cellStyle name="Hyperlink 2 2" xfId="5" xr:uid="{3B9ACF92-22CB-4630-93E4-971B8A945068}"/>
    <cellStyle name="Normal" xfId="0" builtinId="0"/>
    <cellStyle name="Normal 2" xfId="1" xr:uid="{CD1911C5-6D59-4C3B-84C6-F0B0204C1C8B}"/>
    <cellStyle name="Normal 2 2" xfId="2" xr:uid="{7133503B-9E42-4DE3-A3DD-28D95599431A}"/>
    <cellStyle name="Normal 2 3" xfId="6" xr:uid="{89F5BB1F-23F6-4E62-AECB-F4DC714E8C13}"/>
    <cellStyle name="Normal 3" xfId="4" xr:uid="{9C0CF830-FBA2-4730-885B-7016105D99E0}"/>
    <cellStyle name="Normal 4" xfId="7" xr:uid="{AE28A323-580D-4936-8F83-E009C120395E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A7FC2EC8-86A3-4CDC-8706-DF1605CBDF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CE41432A-C6BE-4824-871B-B14D5132E6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C172CAD1-45AD-42E6-B5F1-48FD5A7677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45A0329E-B9F6-4A8C-91E9-A3DD5D19BC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6C262E9-D032-4878-BE08-B6CD6BC3E6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5978BEE2-18AA-426C-AD53-E3862CBDF0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4CF3F937-E838-4040-AA6D-3B2BB8683C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DA2BB7D8-D68C-40D6-84B6-4B50D525B9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8AD1407D-0773-4122-B08E-0D5540217B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4C2C98EF-D6C1-47D4-AC53-FF778DB0FB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CB1573C6-4B32-4F41-935A-219274C04C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5CA524D2-1AA7-4063-9BD1-7249D1DE04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BEE1A280-A05E-4039-AF8A-8C5285688C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5E1F574B-7799-4F81-82C6-F86B54FB3C7D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5B3D383B-7010-4C98-93F8-EA844C3A9F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54500CCF-F279-41D6-BE89-5B3734FB95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CE8B42F7-BDD1-42DC-B9DD-63C01C3B12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373C5BF7-4F9A-4D87-9CA5-C55633C5AA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C3DC9768-41FE-44DF-8ED7-980D89375F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61D23010-CD99-4B2F-B1A5-600C1F2BB6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FAC59E3A-F9DF-4BF3-94EA-2394978FD4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4FDEA3CC-8663-4DD2-8A7E-4B6692FDA3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1FAF0C8A-F9F1-435B-9DB0-1B49C119BB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90633558-C9AD-48D0-B628-723D78DF39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8C1000C3-A71C-45F1-959D-D764114ED4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040CAD69-BAFB-4246-8D07-B56D9E513C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E4AE85E3-F485-4C21-A139-B14EE1B909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5037404E-7A62-446B-A333-7CB1D68EE2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13B9AA63-538C-4CE0-8471-64487BF5AD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4412FD2F-44C8-4CA3-BBF1-27765A5CFA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59DBB37B-2ADE-43EE-A256-CB6125AB8D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A0195F72-1A92-4E52-8D8B-657DC1CF26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A4752127-5E2D-4232-AD33-495D9DF603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36D78C95-5DC1-4125-8FB3-7BAEA9F44B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1BFE18E5-4D51-4CAE-9D80-D2AD075E3E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A3050DAE-B07F-4C01-ADDA-6A8E626FA3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B4197FDD-35C0-4561-AED6-8FB7E217C03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E12919F2-98B1-4840-88FC-B8C1F6D622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C6A4865D-669A-44B7-AC1A-5D43883787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8F2F19D5-E032-4067-B265-ABC00781EB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6DF90E54-5D75-41DC-840C-4CD37C4E92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BB8412EB-8ACD-4420-B93E-6DDDDD1D6F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763C471C-8319-4CCE-89F6-95C18189DA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E0B61FCF-4D7D-4D34-9701-6ABA3A5978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1AFEB3EA-494D-454B-82FD-FB664585CF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085F3262-42A9-416E-9B17-E4A074F1AFF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F67F1C96-F81A-40A1-9284-48AD5CED79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89896ACB-F8ED-49F7-8003-910DA4BFF2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4B2D012E-BA34-45A3-BF63-E0AE3959B5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0601C1EE-2ED1-49E9-AE54-F5BB0C4A57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A3C8B8FB-551E-44A2-B72A-A1F69D14C7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C2C16AF6-477B-4D59-B078-E8B5A740BA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A4158D81-682D-4ED5-90CD-B9801ADBE7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DDC7584D-098A-4456-AD39-1E4CDC4212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C9A6CEA0-5B0C-4B04-B407-066435C6BC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C6B10C84-90B0-4586-A17F-56318C2FF3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7EBDC31F-1B4B-4459-93D0-648CB37F2A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625AB075-54B5-452C-B0AC-068211C65B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E7E72A2E-F5CA-477C-B8E2-613DAEB35E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262D7F7F-16B3-4935-B236-D0896F063D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AD8287B8-8457-495C-B840-9FC4EAD429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2FEDE26F-E566-464F-A897-2B9C694668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5C0DCCAB-6674-485C-A418-242902867E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13FA9280-55CE-4A2F-AD55-645D6BE2CE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EF0938C2-C33D-4FBD-804C-4169C47A57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DEFD3916-D443-41E7-B8B1-FFA888214343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6F2D761E-3D8D-4DF4-A3B5-6505F3536C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424DFE05-ED5F-4170-94A9-D5343FAB76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57C1AFAF-4D03-457F-8982-46D6046D2E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E0BD4BCA-8003-4B78-BA9F-EAD85007E6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BE3FAE76-E846-4A17-A47D-650B569851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B3F8A8DE-16D4-4DA4-AF89-2E663544C0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1754EDA9-7792-4134-826E-214EB9CC87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FD643F93-D06F-4E92-921E-1CE84D2947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4C2291EC-2D83-40C1-ABE5-9E82C640FB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3E1C26AF-6A18-402C-8CE8-89FA85BA25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EE2DF74D-D49B-46D9-A132-961E85941F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6CC945B0-8AA2-46E8-BDC0-4133207D34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40FFF06E-5913-4075-8BD1-0D60535B6E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4DD30B0B-B756-4EFF-A163-7BB9CF56D7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73CA6DB5-757C-44C1-9C04-810A1DADCB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78355DA1-8C8F-44E4-98FC-805A3ACC82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28696CAB-7537-49BB-91A3-AB58F73DE8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0D51B0C9-0C5D-4E07-851B-8B9DB88E0C0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F2592793-4940-432B-9394-CF1AA21FDD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6713EE36-94C1-40B5-96E8-20108E27ED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5950B80D-91EB-4430-A787-746225EBE6FC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F3D3B5A7-F6CC-4974-8BFC-01296C82C4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9CA61F26-BABC-4DD7-ADB1-00BCE5A683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E691399E-47E7-4665-934E-2146013311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5B748F64-F9CC-47CD-A07F-9F7878C24D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0113F2B3-C845-401C-AB58-2BA46A85A4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545DFA2D-01D4-4BE7-B582-E2704C689D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4AFF70E9-89F2-4432-A3A5-AA039890D7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1AC8F140-3722-4A27-B5CC-556EC521E8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C96880BE-6095-4436-B0CA-666A27B630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4A78CD69-346F-4327-B9E9-C5D7770E3C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4AFFC3ED-840D-4D2A-B56C-0DBE5F3BEE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A5DFF8B5-4F00-47D2-8801-793A6C2A2EE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3F88FF3C-D1BA-4D02-BAA4-6436FC84F6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2990CC8A-39C4-46D5-935E-59B8F7BD97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88A72583-2E91-4B0E-8A21-F838B9AE6D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A99F9E6F-4146-42F0-8B4E-AAF667E49B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8892-8217-47C5-B68C-3C99CDD68166}">
  <dimension ref="A1:W510"/>
  <sheetViews>
    <sheetView topLeftCell="A65" workbookViewId="0">
      <selection activeCell="M173" sqref="M173"/>
    </sheetView>
  </sheetViews>
  <sheetFormatPr defaultColWidth="9.1796875" defaultRowHeight="14" x14ac:dyDescent="0.3"/>
  <cols>
    <col min="1" max="1" width="37" style="21" customWidth="1"/>
    <col min="2" max="2" width="9.1796875" style="32"/>
    <col min="3" max="3" width="23.453125" style="33" customWidth="1"/>
    <col min="4" max="5" width="9.1796875" style="21"/>
    <col min="6" max="6" width="19.1796875" style="21" customWidth="1"/>
    <col min="7" max="7" width="13.453125" style="21" customWidth="1"/>
    <col min="8" max="16384" width="9.1796875" style="21"/>
  </cols>
  <sheetData>
    <row r="1" spans="1:23" ht="28" x14ac:dyDescent="0.3">
      <c r="A1" s="17" t="s">
        <v>411</v>
      </c>
      <c r="B1" s="17" t="s">
        <v>412</v>
      </c>
      <c r="C1" s="18" t="s">
        <v>4</v>
      </c>
      <c r="D1" s="18" t="s">
        <v>6</v>
      </c>
      <c r="E1" s="18" t="s">
        <v>5</v>
      </c>
      <c r="F1" s="19"/>
      <c r="G1" s="19"/>
      <c r="H1" s="19"/>
      <c r="I1" s="19"/>
      <c r="J1" s="19"/>
      <c r="K1" s="19"/>
      <c r="L1" s="1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">
      <c r="A2" s="22" t="s">
        <v>413</v>
      </c>
      <c r="B2" s="23">
        <v>1</v>
      </c>
      <c r="C2" s="23">
        <v>53</v>
      </c>
      <c r="D2" s="23" t="s">
        <v>219</v>
      </c>
      <c r="E2" s="23" t="s">
        <v>218</v>
      </c>
      <c r="F2" s="23"/>
    </row>
    <row r="3" spans="1:23" x14ac:dyDescent="0.3">
      <c r="A3" s="22" t="s">
        <v>414</v>
      </c>
      <c r="B3" s="23">
        <v>2</v>
      </c>
      <c r="C3" s="23" t="s">
        <v>415</v>
      </c>
      <c r="D3" s="23" t="s">
        <v>416</v>
      </c>
      <c r="E3" s="23" t="s">
        <v>417</v>
      </c>
      <c r="F3" s="23"/>
    </row>
    <row r="4" spans="1:23" x14ac:dyDescent="0.3">
      <c r="A4" s="24" t="s">
        <v>418</v>
      </c>
      <c r="B4" s="25">
        <v>3</v>
      </c>
      <c r="C4" s="25" t="s">
        <v>419</v>
      </c>
      <c r="D4" s="25" t="s">
        <v>420</v>
      </c>
      <c r="E4" s="25" t="s">
        <v>421</v>
      </c>
      <c r="F4" s="23"/>
    </row>
    <row r="5" spans="1:23" x14ac:dyDescent="0.3">
      <c r="A5" s="26" t="s">
        <v>422</v>
      </c>
      <c r="B5" s="27"/>
      <c r="C5" s="27"/>
      <c r="D5" s="27"/>
      <c r="E5" s="27"/>
      <c r="F5" s="23"/>
    </row>
    <row r="6" spans="1:23" x14ac:dyDescent="0.3">
      <c r="A6" s="28"/>
      <c r="B6" s="29"/>
      <c r="C6" s="29"/>
      <c r="D6" s="29"/>
      <c r="E6" s="29"/>
      <c r="F6" s="23"/>
    </row>
    <row r="7" spans="1:23" ht="69.75" customHeight="1" x14ac:dyDescent="0.3">
      <c r="A7" s="24" t="s">
        <v>423</v>
      </c>
      <c r="B7" s="25">
        <v>4</v>
      </c>
      <c r="C7" s="25" t="s">
        <v>424</v>
      </c>
      <c r="D7" s="25" t="s">
        <v>425</v>
      </c>
      <c r="E7" s="25" t="s">
        <v>426</v>
      </c>
      <c r="F7" s="23"/>
    </row>
    <row r="8" spans="1:23" x14ac:dyDescent="0.3">
      <c r="A8" s="30" t="s">
        <v>427</v>
      </c>
      <c r="B8" s="29"/>
      <c r="C8" s="29"/>
      <c r="D8" s="29"/>
      <c r="E8" s="29"/>
      <c r="F8" s="23"/>
    </row>
    <row r="9" spans="1:23" x14ac:dyDescent="0.3">
      <c r="A9" s="23"/>
      <c r="B9" s="23">
        <v>5</v>
      </c>
      <c r="C9" s="23">
        <v>785</v>
      </c>
      <c r="D9" s="23" t="s">
        <v>428</v>
      </c>
      <c r="E9" s="23" t="s">
        <v>429</v>
      </c>
      <c r="F9" s="23"/>
    </row>
    <row r="10" spans="1:23" x14ac:dyDescent="0.3">
      <c r="A10" s="24" t="s">
        <v>430</v>
      </c>
      <c r="B10" s="25">
        <v>6</v>
      </c>
      <c r="C10" s="25">
        <v>767</v>
      </c>
      <c r="D10" s="25" t="s">
        <v>431</v>
      </c>
      <c r="E10" s="25" t="s">
        <v>432</v>
      </c>
      <c r="F10" s="23"/>
    </row>
    <row r="11" spans="1:23" ht="57" customHeight="1" x14ac:dyDescent="0.3">
      <c r="A11" s="30" t="s">
        <v>433</v>
      </c>
      <c r="B11" s="29"/>
      <c r="C11" s="29"/>
      <c r="D11" s="29"/>
      <c r="E11" s="29"/>
      <c r="F11" s="23"/>
    </row>
    <row r="12" spans="1:23" x14ac:dyDescent="0.3">
      <c r="A12" s="24" t="s">
        <v>434</v>
      </c>
      <c r="B12" s="25">
        <v>7</v>
      </c>
      <c r="C12" s="25" t="s">
        <v>435</v>
      </c>
      <c r="D12" s="25" t="s">
        <v>436</v>
      </c>
      <c r="E12" s="25" t="s">
        <v>437</v>
      </c>
      <c r="F12" s="23"/>
    </row>
    <row r="13" spans="1:23" x14ac:dyDescent="0.3">
      <c r="A13" s="30" t="s">
        <v>438</v>
      </c>
      <c r="B13" s="29"/>
      <c r="C13" s="29"/>
      <c r="D13" s="29"/>
      <c r="E13" s="29"/>
      <c r="F13" s="23"/>
    </row>
    <row r="14" spans="1:23" ht="82.5" customHeight="1" x14ac:dyDescent="0.3">
      <c r="A14" s="22" t="s">
        <v>439</v>
      </c>
      <c r="B14" s="23">
        <v>8</v>
      </c>
      <c r="C14" s="23" t="s">
        <v>440</v>
      </c>
      <c r="D14" s="23" t="s">
        <v>441</v>
      </c>
      <c r="E14" s="23" t="s">
        <v>442</v>
      </c>
      <c r="F14" s="23"/>
    </row>
    <row r="15" spans="1:23" ht="15" customHeight="1" x14ac:dyDescent="0.3">
      <c r="A15" s="24" t="s">
        <v>443</v>
      </c>
      <c r="B15" s="25">
        <v>9</v>
      </c>
      <c r="C15" s="25">
        <v>591</v>
      </c>
      <c r="D15" s="25" t="s">
        <v>444</v>
      </c>
      <c r="E15" s="25" t="s">
        <v>445</v>
      </c>
      <c r="F15" s="23"/>
    </row>
    <row r="16" spans="1:23" x14ac:dyDescent="0.3">
      <c r="A16" s="26" t="s">
        <v>446</v>
      </c>
      <c r="B16" s="27"/>
      <c r="C16" s="27"/>
      <c r="D16" s="27"/>
      <c r="E16" s="27"/>
      <c r="F16" s="23"/>
    </row>
    <row r="17" spans="1:6" x14ac:dyDescent="0.3">
      <c r="A17" s="28"/>
      <c r="B17" s="29"/>
      <c r="C17" s="29"/>
      <c r="D17" s="29"/>
      <c r="E17" s="29"/>
      <c r="F17" s="23"/>
    </row>
    <row r="18" spans="1:6" ht="87" customHeight="1" x14ac:dyDescent="0.3">
      <c r="A18" s="22" t="s">
        <v>447</v>
      </c>
      <c r="B18" s="23">
        <v>10</v>
      </c>
      <c r="C18" s="23">
        <v>486</v>
      </c>
      <c r="D18" s="23" t="s">
        <v>448</v>
      </c>
      <c r="E18" s="23" t="s">
        <v>449</v>
      </c>
      <c r="F18" s="23"/>
    </row>
    <row r="19" spans="1:6" x14ac:dyDescent="0.3">
      <c r="A19" s="24" t="s">
        <v>450</v>
      </c>
      <c r="B19" s="25">
        <v>11</v>
      </c>
      <c r="C19" s="25">
        <v>462</v>
      </c>
      <c r="D19" s="25" t="s">
        <v>451</v>
      </c>
      <c r="E19" s="25" t="s">
        <v>452</v>
      </c>
      <c r="F19" s="23"/>
    </row>
    <row r="20" spans="1:6" x14ac:dyDescent="0.3">
      <c r="A20" s="26"/>
      <c r="B20" s="27"/>
      <c r="C20" s="27"/>
      <c r="D20" s="27"/>
      <c r="E20" s="27"/>
      <c r="F20" s="23"/>
    </row>
    <row r="21" spans="1:6" ht="80.25" customHeight="1" x14ac:dyDescent="0.3">
      <c r="A21" s="30"/>
      <c r="B21" s="29"/>
      <c r="C21" s="29"/>
      <c r="D21" s="29"/>
      <c r="E21" s="29"/>
      <c r="F21" s="23"/>
    </row>
    <row r="22" spans="1:6" ht="25" x14ac:dyDescent="0.3">
      <c r="A22" s="22" t="s">
        <v>453</v>
      </c>
      <c r="B22" s="23">
        <v>12</v>
      </c>
      <c r="C22" s="23" t="s">
        <v>454</v>
      </c>
      <c r="D22" s="23" t="s">
        <v>455</v>
      </c>
      <c r="E22" s="23" t="s">
        <v>456</v>
      </c>
      <c r="F22" s="23"/>
    </row>
    <row r="23" spans="1:6" ht="15" customHeight="1" x14ac:dyDescent="0.3">
      <c r="A23" s="24" t="s">
        <v>457</v>
      </c>
      <c r="B23" s="25">
        <v>13</v>
      </c>
      <c r="C23" s="25">
        <v>650</v>
      </c>
      <c r="D23" s="25" t="s">
        <v>458</v>
      </c>
      <c r="E23" s="25" t="s">
        <v>459</v>
      </c>
      <c r="F23" s="23"/>
    </row>
    <row r="24" spans="1:6" x14ac:dyDescent="0.3">
      <c r="A24" s="31"/>
      <c r="B24" s="27"/>
      <c r="C24" s="27"/>
      <c r="D24" s="27"/>
      <c r="E24" s="27"/>
      <c r="F24" s="23"/>
    </row>
    <row r="25" spans="1:6" x14ac:dyDescent="0.3">
      <c r="A25" s="30" t="s">
        <v>460</v>
      </c>
      <c r="B25" s="29"/>
      <c r="C25" s="29"/>
      <c r="D25" s="29"/>
      <c r="E25" s="29"/>
      <c r="F25" s="23"/>
    </row>
    <row r="26" spans="1:6" x14ac:dyDescent="0.3">
      <c r="A26" s="22" t="s">
        <v>461</v>
      </c>
      <c r="B26" s="23">
        <v>14</v>
      </c>
      <c r="C26" s="23" t="s">
        <v>462</v>
      </c>
      <c r="D26" s="23" t="s">
        <v>463</v>
      </c>
      <c r="E26" s="23" t="s">
        <v>464</v>
      </c>
      <c r="F26" s="23"/>
    </row>
    <row r="27" spans="1:6" x14ac:dyDescent="0.3">
      <c r="A27" s="22" t="s">
        <v>465</v>
      </c>
      <c r="B27" s="23">
        <v>15</v>
      </c>
      <c r="C27" s="23" t="s">
        <v>466</v>
      </c>
      <c r="D27" s="23" t="s">
        <v>467</v>
      </c>
      <c r="E27" s="23" t="s">
        <v>468</v>
      </c>
      <c r="F27" s="23"/>
    </row>
    <row r="28" spans="1:6" ht="25" x14ac:dyDescent="0.3">
      <c r="A28" s="22" t="s">
        <v>469</v>
      </c>
      <c r="B28" s="23">
        <v>16</v>
      </c>
      <c r="C28" s="23">
        <v>732</v>
      </c>
      <c r="D28" s="23" t="s">
        <v>470</v>
      </c>
      <c r="E28" s="23" t="s">
        <v>471</v>
      </c>
      <c r="F28" s="23"/>
    </row>
    <row r="29" spans="1:6" x14ac:dyDescent="0.3">
      <c r="A29" s="24" t="s">
        <v>472</v>
      </c>
      <c r="B29" s="25">
        <v>17</v>
      </c>
      <c r="C29" s="25" t="s">
        <v>473</v>
      </c>
      <c r="D29" s="25" t="s">
        <v>474</v>
      </c>
      <c r="E29" s="25" t="s">
        <v>475</v>
      </c>
      <c r="F29" s="23"/>
    </row>
    <row r="30" spans="1:6" x14ac:dyDescent="0.3">
      <c r="A30" s="26"/>
      <c r="B30" s="27"/>
      <c r="C30" s="27"/>
      <c r="D30" s="27"/>
      <c r="E30" s="27"/>
      <c r="F30" s="23"/>
    </row>
    <row r="31" spans="1:6" x14ac:dyDescent="0.3">
      <c r="A31" s="30"/>
      <c r="B31" s="29"/>
      <c r="C31" s="29"/>
      <c r="D31" s="29"/>
      <c r="E31" s="29"/>
      <c r="F31" s="23"/>
    </row>
    <row r="32" spans="1:6" x14ac:dyDescent="0.3">
      <c r="A32" s="24" t="s">
        <v>476</v>
      </c>
      <c r="B32" s="25">
        <v>18</v>
      </c>
      <c r="C32" s="25" t="s">
        <v>477</v>
      </c>
      <c r="D32" s="25" t="s">
        <v>478</v>
      </c>
      <c r="E32" s="25" t="s">
        <v>479</v>
      </c>
      <c r="F32" s="23"/>
    </row>
    <row r="33" spans="1:6" x14ac:dyDescent="0.3">
      <c r="A33" s="30" t="s">
        <v>480</v>
      </c>
      <c r="B33" s="29"/>
      <c r="C33" s="29"/>
      <c r="D33" s="29"/>
      <c r="E33" s="29"/>
      <c r="F33" s="23"/>
    </row>
    <row r="34" spans="1:6" x14ac:dyDescent="0.3">
      <c r="A34" s="22" t="s">
        <v>481</v>
      </c>
      <c r="B34" s="23">
        <v>19</v>
      </c>
      <c r="C34" s="23" t="s">
        <v>482</v>
      </c>
      <c r="D34" s="23" t="s">
        <v>478</v>
      </c>
      <c r="E34" s="23" t="s">
        <v>483</v>
      </c>
      <c r="F34" s="23"/>
    </row>
    <row r="35" spans="1:6" ht="80.25" customHeight="1" x14ac:dyDescent="0.3">
      <c r="A35" s="22" t="s">
        <v>484</v>
      </c>
      <c r="B35" s="23">
        <v>20</v>
      </c>
      <c r="C35" s="23" t="s">
        <v>89</v>
      </c>
      <c r="D35" s="23" t="s">
        <v>485</v>
      </c>
      <c r="E35" s="23" t="s">
        <v>486</v>
      </c>
      <c r="F35" s="23"/>
    </row>
    <row r="36" spans="1:6" x14ac:dyDescent="0.3">
      <c r="A36" s="24" t="s">
        <v>487</v>
      </c>
      <c r="B36" s="25">
        <v>21</v>
      </c>
      <c r="C36" s="25">
        <v>701</v>
      </c>
      <c r="D36" s="25" t="s">
        <v>485</v>
      </c>
      <c r="E36" s="25" t="s">
        <v>488</v>
      </c>
      <c r="F36" s="23"/>
    </row>
    <row r="37" spans="1:6" x14ac:dyDescent="0.3">
      <c r="A37" s="31"/>
      <c r="B37" s="27"/>
      <c r="C37" s="27"/>
      <c r="D37" s="27"/>
      <c r="E37" s="27"/>
      <c r="F37" s="23"/>
    </row>
    <row r="38" spans="1:6" x14ac:dyDescent="0.3">
      <c r="A38" s="30" t="s">
        <v>489</v>
      </c>
      <c r="B38" s="29"/>
      <c r="C38" s="29"/>
      <c r="D38" s="29"/>
      <c r="E38" s="29"/>
      <c r="F38" s="23"/>
    </row>
    <row r="39" spans="1:6" x14ac:dyDescent="0.3">
      <c r="A39" s="24" t="s">
        <v>490</v>
      </c>
      <c r="B39" s="25">
        <v>22</v>
      </c>
      <c r="C39" s="25">
        <v>782</v>
      </c>
      <c r="D39" s="25" t="s">
        <v>491</v>
      </c>
      <c r="E39" s="25" t="s">
        <v>492</v>
      </c>
      <c r="F39" s="23"/>
    </row>
    <row r="40" spans="1:6" x14ac:dyDescent="0.3">
      <c r="A40" s="30" t="s">
        <v>493</v>
      </c>
      <c r="B40" s="29"/>
      <c r="C40" s="29"/>
      <c r="D40" s="29"/>
      <c r="E40" s="29"/>
      <c r="F40" s="23"/>
    </row>
    <row r="41" spans="1:6" ht="25" x14ac:dyDescent="0.3">
      <c r="A41" s="22" t="s">
        <v>494</v>
      </c>
      <c r="B41" s="23">
        <v>23</v>
      </c>
      <c r="C41" s="23" t="s">
        <v>495</v>
      </c>
      <c r="D41" s="23" t="s">
        <v>496</v>
      </c>
      <c r="E41" s="23" t="s">
        <v>497</v>
      </c>
      <c r="F41" s="23"/>
    </row>
    <row r="42" spans="1:6" x14ac:dyDescent="0.3">
      <c r="A42" s="24" t="s">
        <v>498</v>
      </c>
      <c r="B42" s="25">
        <v>24</v>
      </c>
      <c r="C42" s="25" t="s">
        <v>499</v>
      </c>
      <c r="D42" s="25" t="s">
        <v>500</v>
      </c>
      <c r="E42" s="25" t="s">
        <v>501</v>
      </c>
      <c r="F42" s="23"/>
    </row>
    <row r="43" spans="1:6" x14ac:dyDescent="0.3">
      <c r="A43" s="26"/>
      <c r="B43" s="27"/>
      <c r="C43" s="27"/>
      <c r="D43" s="27"/>
      <c r="E43" s="27"/>
      <c r="F43" s="23"/>
    </row>
    <row r="44" spans="1:6" hidden="1" x14ac:dyDescent="0.3">
      <c r="A44" s="30"/>
      <c r="B44" s="29"/>
      <c r="C44" s="29"/>
      <c r="D44" s="29"/>
      <c r="E44" s="29"/>
      <c r="F44" s="23"/>
    </row>
    <row r="45" spans="1:6" hidden="1" x14ac:dyDescent="0.3">
      <c r="A45" s="22" t="s">
        <v>502</v>
      </c>
      <c r="B45" s="23">
        <v>25</v>
      </c>
      <c r="C45" s="23" t="s">
        <v>503</v>
      </c>
      <c r="D45" s="23" t="s">
        <v>504</v>
      </c>
      <c r="E45" s="23" t="s">
        <v>505</v>
      </c>
      <c r="F45" s="23"/>
    </row>
    <row r="46" spans="1:6" ht="15" customHeight="1" x14ac:dyDescent="0.3">
      <c r="A46" s="24" t="s">
        <v>506</v>
      </c>
      <c r="B46" s="25">
        <v>26</v>
      </c>
      <c r="C46" s="25">
        <v>771</v>
      </c>
      <c r="D46" s="25" t="s">
        <v>507</v>
      </c>
      <c r="E46" s="25" t="s">
        <v>508</v>
      </c>
      <c r="F46" s="23"/>
    </row>
    <row r="47" spans="1:6" ht="112.5" customHeight="1" x14ac:dyDescent="0.3">
      <c r="A47" s="30" t="s">
        <v>509</v>
      </c>
      <c r="B47" s="29"/>
      <c r="C47" s="29"/>
      <c r="D47" s="29"/>
      <c r="E47" s="29"/>
      <c r="F47" s="23"/>
    </row>
    <row r="48" spans="1:6" x14ac:dyDescent="0.3">
      <c r="A48" s="22" t="s">
        <v>510</v>
      </c>
      <c r="B48" s="23">
        <v>27</v>
      </c>
      <c r="C48" s="23" t="s">
        <v>511</v>
      </c>
      <c r="D48" s="23" t="s">
        <v>512</v>
      </c>
      <c r="E48" s="23" t="s">
        <v>513</v>
      </c>
      <c r="F48" s="23"/>
    </row>
    <row r="49" spans="1:6" x14ac:dyDescent="0.3">
      <c r="A49" s="22" t="s">
        <v>514</v>
      </c>
      <c r="B49" s="23">
        <v>28</v>
      </c>
      <c r="C49" s="23" t="s">
        <v>515</v>
      </c>
      <c r="D49" s="23" t="s">
        <v>516</v>
      </c>
      <c r="E49" s="23" t="s">
        <v>517</v>
      </c>
      <c r="F49" s="23"/>
    </row>
    <row r="50" spans="1:6" ht="25" x14ac:dyDescent="0.3">
      <c r="A50" s="22" t="s">
        <v>518</v>
      </c>
      <c r="B50" s="23">
        <v>29</v>
      </c>
      <c r="C50" s="23">
        <v>451</v>
      </c>
      <c r="D50" s="23" t="s">
        <v>519</v>
      </c>
      <c r="E50" s="23" t="s">
        <v>520</v>
      </c>
      <c r="F50" s="23"/>
    </row>
    <row r="51" spans="1:6" ht="15" customHeight="1" x14ac:dyDescent="0.3">
      <c r="A51" s="24" t="s">
        <v>521</v>
      </c>
      <c r="B51" s="25">
        <v>30</v>
      </c>
      <c r="C51" s="25">
        <v>763</v>
      </c>
      <c r="D51" s="25" t="s">
        <v>522</v>
      </c>
      <c r="E51" s="25" t="s">
        <v>523</v>
      </c>
      <c r="F51" s="23"/>
    </row>
    <row r="52" spans="1:6" x14ac:dyDescent="0.3">
      <c r="A52" s="26"/>
      <c r="B52" s="27"/>
      <c r="C52" s="27"/>
      <c r="D52" s="27"/>
      <c r="E52" s="27"/>
      <c r="F52" s="23"/>
    </row>
    <row r="53" spans="1:6" x14ac:dyDescent="0.3">
      <c r="A53" s="30"/>
      <c r="B53" s="29"/>
      <c r="C53" s="29"/>
      <c r="D53" s="29"/>
      <c r="E53" s="29"/>
      <c r="F53" s="23"/>
    </row>
    <row r="54" spans="1:6" x14ac:dyDescent="0.3">
      <c r="A54" s="22" t="s">
        <v>524</v>
      </c>
      <c r="B54" s="23">
        <v>31</v>
      </c>
      <c r="C54" s="23">
        <v>772</v>
      </c>
      <c r="D54" s="23" t="s">
        <v>525</v>
      </c>
      <c r="E54" s="23" t="s">
        <v>526</v>
      </c>
      <c r="F54" s="23"/>
    </row>
    <row r="55" spans="1:6" x14ac:dyDescent="0.3">
      <c r="A55" s="22" t="s">
        <v>527</v>
      </c>
      <c r="B55" s="23">
        <v>32</v>
      </c>
      <c r="C55" s="23" t="s">
        <v>528</v>
      </c>
      <c r="D55" s="23" t="s">
        <v>529</v>
      </c>
      <c r="E55" s="23" t="s">
        <v>530</v>
      </c>
      <c r="F55" s="23"/>
    </row>
    <row r="56" spans="1:6" x14ac:dyDescent="0.3">
      <c r="A56" s="22" t="s">
        <v>531</v>
      </c>
      <c r="B56" s="23">
        <v>33</v>
      </c>
      <c r="C56" s="23" t="s">
        <v>532</v>
      </c>
      <c r="D56" s="23" t="s">
        <v>533</v>
      </c>
      <c r="E56" s="23" t="s">
        <v>534</v>
      </c>
      <c r="F56" s="23"/>
    </row>
    <row r="57" spans="1:6" x14ac:dyDescent="0.3">
      <c r="A57" s="24" t="s">
        <v>535</v>
      </c>
      <c r="B57" s="25">
        <v>34</v>
      </c>
      <c r="C57" s="25" t="s">
        <v>536</v>
      </c>
      <c r="D57" s="25" t="s">
        <v>537</v>
      </c>
      <c r="E57" s="25" t="s">
        <v>538</v>
      </c>
      <c r="F57" s="23"/>
    </row>
    <row r="58" spans="1:6" x14ac:dyDescent="0.3">
      <c r="A58" s="30" t="s">
        <v>539</v>
      </c>
      <c r="B58" s="29"/>
      <c r="C58" s="29"/>
      <c r="D58" s="29"/>
      <c r="E58" s="29"/>
      <c r="F58" s="23"/>
    </row>
    <row r="59" spans="1:6" x14ac:dyDescent="0.3">
      <c r="A59" s="22" t="s">
        <v>540</v>
      </c>
      <c r="B59" s="23">
        <v>35</v>
      </c>
      <c r="C59" s="23">
        <v>113</v>
      </c>
      <c r="D59" s="23" t="s">
        <v>541</v>
      </c>
      <c r="E59" s="23" t="s">
        <v>437</v>
      </c>
      <c r="F59" s="23"/>
    </row>
    <row r="60" spans="1:6" ht="37.5" x14ac:dyDescent="0.3">
      <c r="A60" s="22" t="s">
        <v>542</v>
      </c>
      <c r="B60" s="23">
        <v>36</v>
      </c>
      <c r="C60" s="23" t="s">
        <v>543</v>
      </c>
      <c r="D60" s="23" t="s">
        <v>541</v>
      </c>
      <c r="E60" s="23" t="s">
        <v>544</v>
      </c>
      <c r="F60" s="23"/>
    </row>
    <row r="61" spans="1:6" hidden="1" x14ac:dyDescent="0.3">
      <c r="A61" s="22" t="s">
        <v>545</v>
      </c>
      <c r="B61" s="23">
        <v>37</v>
      </c>
      <c r="C61" s="23">
        <v>186</v>
      </c>
      <c r="D61" s="23" t="s">
        <v>546</v>
      </c>
      <c r="E61" s="23" t="s">
        <v>547</v>
      </c>
      <c r="F61" s="23"/>
    </row>
    <row r="62" spans="1:6" ht="15" customHeight="1" x14ac:dyDescent="0.3">
      <c r="A62" s="24" t="s">
        <v>548</v>
      </c>
      <c r="B62" s="25">
        <v>38</v>
      </c>
      <c r="C62" s="25">
        <v>112</v>
      </c>
      <c r="D62" s="25" t="s">
        <v>549</v>
      </c>
      <c r="E62" s="25" t="s">
        <v>550</v>
      </c>
      <c r="F62" s="23"/>
    </row>
    <row r="63" spans="1:6" x14ac:dyDescent="0.3">
      <c r="A63" s="31"/>
      <c r="B63" s="27"/>
      <c r="C63" s="27"/>
      <c r="D63" s="27"/>
      <c r="E63" s="27"/>
      <c r="F63" s="23"/>
    </row>
    <row r="64" spans="1:6" x14ac:dyDescent="0.3">
      <c r="A64" s="30" t="s">
        <v>551</v>
      </c>
      <c r="B64" s="29"/>
      <c r="C64" s="29"/>
      <c r="D64" s="29"/>
      <c r="E64" s="29"/>
      <c r="F64" s="23"/>
    </row>
    <row r="65" spans="1:6" x14ac:dyDescent="0.3">
      <c r="A65" s="22" t="s">
        <v>552</v>
      </c>
      <c r="B65" s="23">
        <v>39</v>
      </c>
      <c r="C65" s="23" t="s">
        <v>553</v>
      </c>
      <c r="D65" s="23" t="s">
        <v>554</v>
      </c>
      <c r="E65" s="23" t="s">
        <v>555</v>
      </c>
      <c r="F65" s="23"/>
    </row>
    <row r="66" spans="1:6" ht="25" x14ac:dyDescent="0.3">
      <c r="A66" s="22" t="s">
        <v>556</v>
      </c>
      <c r="B66" s="23">
        <v>40</v>
      </c>
      <c r="C66" s="23">
        <v>681</v>
      </c>
      <c r="D66" s="23" t="s">
        <v>557</v>
      </c>
      <c r="E66" s="23" t="s">
        <v>558</v>
      </c>
      <c r="F66" s="23"/>
    </row>
    <row r="67" spans="1:6" ht="25" x14ac:dyDescent="0.3">
      <c r="A67" s="22" t="s">
        <v>559</v>
      </c>
      <c r="B67" s="23">
        <v>41</v>
      </c>
      <c r="C67" s="23">
        <v>140</v>
      </c>
      <c r="D67" s="23" t="s">
        <v>560</v>
      </c>
      <c r="E67" s="23" t="s">
        <v>561</v>
      </c>
      <c r="F67" s="23"/>
    </row>
    <row r="68" spans="1:6" x14ac:dyDescent="0.3">
      <c r="A68" s="22" t="s">
        <v>562</v>
      </c>
      <c r="B68" s="23">
        <v>42</v>
      </c>
      <c r="C68" s="23">
        <v>660</v>
      </c>
      <c r="D68" s="23" t="s">
        <v>563</v>
      </c>
      <c r="E68" s="23" t="s">
        <v>564</v>
      </c>
      <c r="F68" s="23"/>
    </row>
    <row r="69" spans="1:6" x14ac:dyDescent="0.3">
      <c r="A69" s="22" t="s">
        <v>565</v>
      </c>
      <c r="B69" s="23">
        <v>43</v>
      </c>
      <c r="C69" s="23" t="s">
        <v>566</v>
      </c>
      <c r="D69" s="23" t="s">
        <v>567</v>
      </c>
      <c r="E69" s="23" t="s">
        <v>568</v>
      </c>
      <c r="F69" s="23"/>
    </row>
    <row r="70" spans="1:6" x14ac:dyDescent="0.3">
      <c r="A70" s="22" t="s">
        <v>569</v>
      </c>
      <c r="B70" s="23">
        <v>44</v>
      </c>
      <c r="C70" s="23" t="s">
        <v>570</v>
      </c>
      <c r="D70" s="23" t="s">
        <v>571</v>
      </c>
      <c r="E70" s="23" t="s">
        <v>289</v>
      </c>
      <c r="F70" s="23"/>
    </row>
    <row r="71" spans="1:6" ht="15" customHeight="1" x14ac:dyDescent="0.3">
      <c r="A71" s="24" t="s">
        <v>572</v>
      </c>
      <c r="B71" s="25">
        <v>45</v>
      </c>
      <c r="C71" s="25">
        <v>698</v>
      </c>
      <c r="D71" s="25" t="s">
        <v>573</v>
      </c>
      <c r="E71" s="25" t="s">
        <v>574</v>
      </c>
      <c r="F71" s="23"/>
    </row>
    <row r="72" spans="1:6" x14ac:dyDescent="0.3">
      <c r="A72" s="31"/>
      <c r="B72" s="27"/>
      <c r="C72" s="27"/>
      <c r="D72" s="27"/>
      <c r="E72" s="27"/>
      <c r="F72" s="23"/>
    </row>
    <row r="73" spans="1:6" x14ac:dyDescent="0.3">
      <c r="A73" s="30" t="s">
        <v>575</v>
      </c>
      <c r="B73" s="29"/>
      <c r="C73" s="29"/>
      <c r="D73" s="29"/>
      <c r="E73" s="29"/>
      <c r="F73" s="23"/>
    </row>
    <row r="74" spans="1:6" x14ac:dyDescent="0.3">
      <c r="A74" s="22" t="s">
        <v>576</v>
      </c>
      <c r="B74" s="23">
        <v>46</v>
      </c>
      <c r="C74" s="23" t="s">
        <v>577</v>
      </c>
      <c r="D74" s="23" t="s">
        <v>578</v>
      </c>
      <c r="E74" s="23" t="s">
        <v>579</v>
      </c>
      <c r="F74" s="23"/>
    </row>
    <row r="75" spans="1:6" ht="15" customHeight="1" x14ac:dyDescent="0.3">
      <c r="A75" s="24" t="s">
        <v>580</v>
      </c>
      <c r="B75" s="25">
        <v>47</v>
      </c>
      <c r="C75" s="25">
        <v>723</v>
      </c>
      <c r="D75" s="25" t="s">
        <v>581</v>
      </c>
      <c r="E75" s="25" t="s">
        <v>582</v>
      </c>
      <c r="F75" s="23"/>
    </row>
    <row r="76" spans="1:6" ht="54.75" customHeight="1" x14ac:dyDescent="0.3">
      <c r="A76" s="31"/>
      <c r="B76" s="27"/>
      <c r="C76" s="27"/>
      <c r="D76" s="27"/>
      <c r="E76" s="27"/>
      <c r="F76" s="23"/>
    </row>
    <row r="77" spans="1:6" x14ac:dyDescent="0.3">
      <c r="A77" s="30" t="s">
        <v>583</v>
      </c>
      <c r="B77" s="29"/>
      <c r="C77" s="29"/>
      <c r="D77" s="29"/>
      <c r="E77" s="29"/>
      <c r="F77" s="23"/>
    </row>
    <row r="78" spans="1:6" ht="25" x14ac:dyDescent="0.3">
      <c r="A78" s="22" t="s">
        <v>584</v>
      </c>
      <c r="B78" s="23">
        <v>48</v>
      </c>
      <c r="C78" s="23">
        <v>747</v>
      </c>
      <c r="D78" s="23" t="s">
        <v>585</v>
      </c>
      <c r="E78" s="23" t="s">
        <v>586</v>
      </c>
      <c r="F78" s="23"/>
    </row>
    <row r="79" spans="1:6" x14ac:dyDescent="0.3">
      <c r="A79" s="24" t="s">
        <v>587</v>
      </c>
      <c r="B79" s="25">
        <v>49</v>
      </c>
      <c r="C79" s="25" t="s">
        <v>247</v>
      </c>
      <c r="D79" s="25" t="s">
        <v>588</v>
      </c>
      <c r="E79" s="25" t="s">
        <v>589</v>
      </c>
      <c r="F79" s="23"/>
    </row>
    <row r="80" spans="1:6" x14ac:dyDescent="0.3">
      <c r="A80" s="30" t="s">
        <v>590</v>
      </c>
      <c r="B80" s="29"/>
      <c r="C80" s="29"/>
      <c r="D80" s="29"/>
      <c r="E80" s="29"/>
      <c r="F80" s="23"/>
    </row>
    <row r="81" spans="1:6" ht="15" customHeight="1" x14ac:dyDescent="0.3">
      <c r="A81" s="24" t="s">
        <v>591</v>
      </c>
      <c r="B81" s="25">
        <v>50</v>
      </c>
      <c r="C81" s="25">
        <v>744</v>
      </c>
      <c r="D81" s="25" t="s">
        <v>592</v>
      </c>
      <c r="E81" s="25" t="s">
        <v>593</v>
      </c>
      <c r="F81" s="23"/>
    </row>
    <row r="82" spans="1:6" x14ac:dyDescent="0.3">
      <c r="A82" s="30" t="s">
        <v>594</v>
      </c>
      <c r="B82" s="29"/>
      <c r="C82" s="29"/>
      <c r="D82" s="29"/>
      <c r="E82" s="29"/>
      <c r="F82" s="23"/>
    </row>
    <row r="83" spans="1:6" ht="25" x14ac:dyDescent="0.3">
      <c r="A83" s="22" t="s">
        <v>595</v>
      </c>
      <c r="B83" s="23">
        <v>51</v>
      </c>
      <c r="C83" s="23" t="s">
        <v>596</v>
      </c>
      <c r="D83" s="23" t="s">
        <v>597</v>
      </c>
      <c r="E83" s="23" t="s">
        <v>598</v>
      </c>
      <c r="F83" s="23"/>
    </row>
    <row r="84" spans="1:6" x14ac:dyDescent="0.3">
      <c r="A84" s="22" t="s">
        <v>599</v>
      </c>
      <c r="B84" s="23">
        <v>52</v>
      </c>
      <c r="C84" s="23" t="s">
        <v>600</v>
      </c>
      <c r="D84" s="23" t="s">
        <v>601</v>
      </c>
      <c r="E84" s="23" t="s">
        <v>602</v>
      </c>
      <c r="F84" s="23"/>
    </row>
    <row r="85" spans="1:6" x14ac:dyDescent="0.3">
      <c r="A85" s="24" t="s">
        <v>603</v>
      </c>
      <c r="B85" s="25">
        <v>53</v>
      </c>
      <c r="C85" s="25" t="s">
        <v>604</v>
      </c>
      <c r="D85" s="25" t="s">
        <v>605</v>
      </c>
      <c r="E85" s="25" t="s">
        <v>606</v>
      </c>
      <c r="F85" s="23"/>
    </row>
    <row r="86" spans="1:6" x14ac:dyDescent="0.3">
      <c r="A86" s="30"/>
      <c r="B86" s="29"/>
      <c r="C86" s="29"/>
      <c r="D86" s="29"/>
      <c r="E86" s="29"/>
      <c r="F86" s="23"/>
    </row>
    <row r="87" spans="1:6" x14ac:dyDescent="0.3">
      <c r="A87" s="22" t="s">
        <v>607</v>
      </c>
      <c r="B87" s="23">
        <v>54</v>
      </c>
      <c r="C87" s="23">
        <v>673</v>
      </c>
      <c r="D87" s="23" t="s">
        <v>608</v>
      </c>
      <c r="E87" s="23" t="s">
        <v>609</v>
      </c>
      <c r="F87" s="23"/>
    </row>
    <row r="88" spans="1:6" ht="25" x14ac:dyDescent="0.3">
      <c r="A88" s="22" t="s">
        <v>610</v>
      </c>
      <c r="B88" s="23">
        <v>55</v>
      </c>
      <c r="C88" s="23">
        <v>616</v>
      </c>
      <c r="D88" s="23" t="s">
        <v>611</v>
      </c>
      <c r="E88" s="23" t="s">
        <v>612</v>
      </c>
      <c r="F88" s="23"/>
    </row>
    <row r="89" spans="1:6" ht="15" customHeight="1" x14ac:dyDescent="0.3">
      <c r="A89" s="24" t="s">
        <v>613</v>
      </c>
      <c r="B89" s="25">
        <v>56</v>
      </c>
      <c r="C89" s="25">
        <v>269</v>
      </c>
      <c r="D89" s="25" t="s">
        <v>614</v>
      </c>
      <c r="E89" s="25" t="s">
        <v>558</v>
      </c>
      <c r="F89" s="23"/>
    </row>
    <row r="90" spans="1:6" x14ac:dyDescent="0.3">
      <c r="A90" s="31"/>
      <c r="B90" s="27"/>
      <c r="C90" s="27"/>
      <c r="D90" s="27"/>
      <c r="E90" s="27"/>
      <c r="F90" s="23"/>
    </row>
    <row r="91" spans="1:6" x14ac:dyDescent="0.3">
      <c r="A91" s="30" t="s">
        <v>615</v>
      </c>
      <c r="B91" s="29"/>
      <c r="C91" s="29"/>
      <c r="D91" s="29"/>
      <c r="E91" s="29"/>
      <c r="F91" s="23"/>
    </row>
    <row r="92" spans="1:6" ht="25" x14ac:dyDescent="0.3">
      <c r="A92" s="23"/>
      <c r="B92" s="23">
        <v>57</v>
      </c>
      <c r="C92" s="23" t="s">
        <v>616</v>
      </c>
      <c r="D92" s="23" t="s">
        <v>617</v>
      </c>
      <c r="E92" s="23" t="s">
        <v>618</v>
      </c>
      <c r="F92" s="23"/>
    </row>
    <row r="93" spans="1:6" ht="15" customHeight="1" x14ac:dyDescent="0.3">
      <c r="A93" s="24" t="s">
        <v>619</v>
      </c>
      <c r="B93" s="25">
        <v>58</v>
      </c>
      <c r="C93" s="25">
        <v>152</v>
      </c>
      <c r="D93" s="25" t="s">
        <v>620</v>
      </c>
      <c r="E93" s="25" t="s">
        <v>621</v>
      </c>
      <c r="F93" s="23"/>
    </row>
    <row r="94" spans="1:6" x14ac:dyDescent="0.3">
      <c r="A94" s="31"/>
      <c r="B94" s="27"/>
      <c r="C94" s="27"/>
      <c r="D94" s="27"/>
      <c r="E94" s="27"/>
      <c r="F94" s="23"/>
    </row>
    <row r="95" spans="1:6" x14ac:dyDescent="0.3">
      <c r="A95" s="30" t="s">
        <v>622</v>
      </c>
      <c r="B95" s="29"/>
      <c r="C95" s="29"/>
      <c r="D95" s="29"/>
      <c r="E95" s="29"/>
      <c r="F95" s="23"/>
    </row>
    <row r="96" spans="1:6" x14ac:dyDescent="0.3">
      <c r="A96" s="24" t="s">
        <v>623</v>
      </c>
      <c r="B96" s="25">
        <v>59</v>
      </c>
      <c r="C96" s="25">
        <v>373</v>
      </c>
      <c r="D96" s="25" t="s">
        <v>624</v>
      </c>
      <c r="E96" s="25" t="s">
        <v>625</v>
      </c>
      <c r="F96" s="23"/>
    </row>
    <row r="97" spans="1:6" x14ac:dyDescent="0.3">
      <c r="A97" s="31"/>
      <c r="B97" s="27"/>
      <c r="C97" s="27"/>
      <c r="D97" s="27"/>
      <c r="E97" s="27"/>
      <c r="F97" s="23"/>
    </row>
    <row r="98" spans="1:6" x14ac:dyDescent="0.3">
      <c r="A98" s="30" t="s">
        <v>626</v>
      </c>
      <c r="B98" s="29"/>
      <c r="C98" s="29"/>
      <c r="D98" s="29"/>
      <c r="E98" s="29"/>
      <c r="F98" s="23"/>
    </row>
    <row r="99" spans="1:6" x14ac:dyDescent="0.3">
      <c r="A99" s="22" t="s">
        <v>627</v>
      </c>
      <c r="B99" s="23">
        <v>60</v>
      </c>
      <c r="C99" s="23" t="s">
        <v>628</v>
      </c>
      <c r="D99" s="23" t="s">
        <v>629</v>
      </c>
      <c r="E99" s="23" t="s">
        <v>630</v>
      </c>
      <c r="F99" s="23"/>
    </row>
    <row r="100" spans="1:6" x14ac:dyDescent="0.3">
      <c r="A100" s="22" t="s">
        <v>631</v>
      </c>
      <c r="B100" s="23">
        <v>61</v>
      </c>
      <c r="C100" s="23">
        <v>769</v>
      </c>
      <c r="D100" s="23" t="s">
        <v>632</v>
      </c>
      <c r="E100" s="23" t="s">
        <v>633</v>
      </c>
      <c r="F100" s="23"/>
    </row>
    <row r="101" spans="1:6" x14ac:dyDescent="0.3">
      <c r="A101" s="24" t="s">
        <v>634</v>
      </c>
      <c r="B101" s="25">
        <v>62</v>
      </c>
      <c r="C101" s="25" t="s">
        <v>368</v>
      </c>
      <c r="D101" s="25" t="s">
        <v>635</v>
      </c>
      <c r="E101" s="25" t="s">
        <v>478</v>
      </c>
      <c r="F101" s="23"/>
    </row>
    <row r="102" spans="1:6" x14ac:dyDescent="0.3">
      <c r="A102" s="30" t="s">
        <v>636</v>
      </c>
      <c r="B102" s="29"/>
      <c r="C102" s="29"/>
      <c r="D102" s="29"/>
      <c r="E102" s="29"/>
      <c r="F102" s="23"/>
    </row>
    <row r="103" spans="1:6" x14ac:dyDescent="0.3">
      <c r="A103" s="22" t="s">
        <v>637</v>
      </c>
      <c r="B103" s="23">
        <v>63</v>
      </c>
      <c r="C103" s="23" t="s">
        <v>638</v>
      </c>
      <c r="D103" s="23" t="s">
        <v>639</v>
      </c>
      <c r="E103" s="23" t="s">
        <v>640</v>
      </c>
      <c r="F103" s="23"/>
    </row>
    <row r="104" spans="1:6" ht="120.75" customHeight="1" x14ac:dyDescent="0.3">
      <c r="A104" s="24" t="s">
        <v>641</v>
      </c>
      <c r="B104" s="25">
        <v>64</v>
      </c>
      <c r="C104" s="25">
        <v>722</v>
      </c>
      <c r="D104" s="25" t="s">
        <v>642</v>
      </c>
      <c r="E104" s="25" t="s">
        <v>643</v>
      </c>
      <c r="F104" s="23"/>
    </row>
    <row r="105" spans="1:6" x14ac:dyDescent="0.3">
      <c r="A105" s="31"/>
      <c r="B105" s="27"/>
      <c r="C105" s="27"/>
      <c r="D105" s="27"/>
      <c r="E105" s="27"/>
      <c r="F105" s="23"/>
    </row>
    <row r="106" spans="1:6" x14ac:dyDescent="0.3">
      <c r="A106" s="30" t="s">
        <v>644</v>
      </c>
      <c r="B106" s="29"/>
      <c r="C106" s="29"/>
      <c r="D106" s="29"/>
      <c r="E106" s="29"/>
      <c r="F106" s="23"/>
    </row>
    <row r="107" spans="1:6" x14ac:dyDescent="0.3">
      <c r="A107" s="24" t="s">
        <v>645</v>
      </c>
      <c r="B107" s="25">
        <v>65</v>
      </c>
      <c r="C107" s="25">
        <v>585</v>
      </c>
      <c r="D107" s="25" t="s">
        <v>646</v>
      </c>
      <c r="E107" s="25" t="s">
        <v>647</v>
      </c>
      <c r="F107" s="23"/>
    </row>
    <row r="108" spans="1:6" x14ac:dyDescent="0.3">
      <c r="A108" s="31"/>
      <c r="B108" s="27"/>
      <c r="C108" s="27"/>
      <c r="D108" s="27"/>
      <c r="E108" s="27"/>
      <c r="F108" s="23"/>
    </row>
    <row r="109" spans="1:6" ht="69.75" customHeight="1" x14ac:dyDescent="0.3">
      <c r="A109" s="30" t="s">
        <v>648</v>
      </c>
      <c r="B109" s="29"/>
      <c r="C109" s="29"/>
      <c r="D109" s="29"/>
      <c r="E109" s="29"/>
      <c r="F109" s="23"/>
    </row>
    <row r="110" spans="1:6" ht="15" customHeight="1" x14ac:dyDescent="0.3">
      <c r="A110" s="24" t="s">
        <v>649</v>
      </c>
      <c r="B110" s="25">
        <v>66</v>
      </c>
      <c r="C110" s="25" t="s">
        <v>650</v>
      </c>
      <c r="D110" s="25" t="s">
        <v>651</v>
      </c>
      <c r="E110" s="25" t="s">
        <v>652</v>
      </c>
      <c r="F110" s="23"/>
    </row>
    <row r="111" spans="1:6" x14ac:dyDescent="0.3">
      <c r="A111" s="30" t="s">
        <v>653</v>
      </c>
      <c r="B111" s="29"/>
      <c r="C111" s="29"/>
      <c r="D111" s="29"/>
      <c r="E111" s="29"/>
      <c r="F111" s="23"/>
    </row>
    <row r="112" spans="1:6" x14ac:dyDescent="0.3">
      <c r="A112" s="24" t="s">
        <v>654</v>
      </c>
      <c r="B112" s="25">
        <v>67</v>
      </c>
      <c r="C112" s="25">
        <v>663</v>
      </c>
      <c r="D112" s="25" t="s">
        <v>655</v>
      </c>
      <c r="E112" s="25" t="s">
        <v>656</v>
      </c>
      <c r="F112" s="23"/>
    </row>
    <row r="113" spans="1:6" x14ac:dyDescent="0.3">
      <c r="A113" s="31"/>
      <c r="B113" s="27"/>
      <c r="C113" s="27"/>
      <c r="D113" s="27"/>
      <c r="E113" s="27"/>
      <c r="F113" s="23"/>
    </row>
    <row r="114" spans="1:6" x14ac:dyDescent="0.3">
      <c r="A114" s="30" t="s">
        <v>657</v>
      </c>
      <c r="B114" s="29"/>
      <c r="C114" s="29"/>
      <c r="D114" s="29"/>
      <c r="E114" s="29"/>
      <c r="F114" s="23"/>
    </row>
    <row r="115" spans="1:6" x14ac:dyDescent="0.3">
      <c r="A115" s="24" t="s">
        <v>658</v>
      </c>
      <c r="B115" s="25">
        <v>68</v>
      </c>
      <c r="C115" s="25" t="s">
        <v>659</v>
      </c>
      <c r="D115" s="25" t="s">
        <v>42</v>
      </c>
      <c r="E115" s="25" t="s">
        <v>660</v>
      </c>
      <c r="F115" s="23"/>
    </row>
    <row r="116" spans="1:6" x14ac:dyDescent="0.3">
      <c r="A116" s="30" t="s">
        <v>661</v>
      </c>
      <c r="B116" s="29"/>
      <c r="C116" s="29"/>
      <c r="D116" s="29"/>
      <c r="E116" s="29"/>
      <c r="F116" s="23"/>
    </row>
    <row r="117" spans="1:6" x14ac:dyDescent="0.3">
      <c r="A117" s="24" t="s">
        <v>662</v>
      </c>
      <c r="B117" s="25">
        <v>69</v>
      </c>
      <c r="C117" s="25">
        <v>546</v>
      </c>
      <c r="D117" s="25" t="s">
        <v>663</v>
      </c>
      <c r="E117" s="25" t="s">
        <v>664</v>
      </c>
      <c r="F117" s="23"/>
    </row>
    <row r="118" spans="1:6" x14ac:dyDescent="0.3">
      <c r="A118" s="31"/>
      <c r="B118" s="27"/>
      <c r="C118" s="27"/>
      <c r="D118" s="27"/>
      <c r="E118" s="27"/>
      <c r="F118" s="23"/>
    </row>
    <row r="119" spans="1:6" x14ac:dyDescent="0.3">
      <c r="A119" s="30" t="s">
        <v>665</v>
      </c>
      <c r="B119" s="29"/>
      <c r="C119" s="29"/>
      <c r="D119" s="29"/>
      <c r="E119" s="29"/>
      <c r="F119" s="23"/>
    </row>
    <row r="120" spans="1:6" x14ac:dyDescent="0.3">
      <c r="A120" s="24" t="s">
        <v>666</v>
      </c>
      <c r="B120" s="25">
        <v>70</v>
      </c>
      <c r="C120" s="25">
        <v>638</v>
      </c>
      <c r="D120" s="25" t="s">
        <v>663</v>
      </c>
      <c r="E120" s="25" t="s">
        <v>667</v>
      </c>
      <c r="F120" s="23"/>
    </row>
    <row r="121" spans="1:6" x14ac:dyDescent="0.3">
      <c r="A121" s="30" t="s">
        <v>668</v>
      </c>
      <c r="B121" s="29"/>
      <c r="C121" s="29"/>
      <c r="D121" s="29"/>
      <c r="E121" s="29"/>
      <c r="F121" s="23"/>
    </row>
    <row r="122" spans="1:6" x14ac:dyDescent="0.3">
      <c r="A122" s="22" t="s">
        <v>669</v>
      </c>
      <c r="B122" s="23">
        <v>71</v>
      </c>
      <c r="C122" s="23">
        <v>248</v>
      </c>
      <c r="D122" s="23" t="s">
        <v>663</v>
      </c>
      <c r="E122" s="23" t="s">
        <v>670</v>
      </c>
      <c r="F122" s="23"/>
    </row>
    <row r="123" spans="1:6" ht="15" customHeight="1" x14ac:dyDescent="0.3">
      <c r="A123" s="24" t="s">
        <v>671</v>
      </c>
      <c r="B123" s="25">
        <v>72</v>
      </c>
      <c r="C123" s="25" t="s">
        <v>672</v>
      </c>
      <c r="D123" s="25" t="s">
        <v>673</v>
      </c>
      <c r="E123" s="25" t="s">
        <v>674</v>
      </c>
      <c r="F123" s="23"/>
    </row>
    <row r="124" spans="1:6" x14ac:dyDescent="0.3">
      <c r="A124" s="26" t="s">
        <v>675</v>
      </c>
      <c r="B124" s="27"/>
      <c r="C124" s="27"/>
      <c r="D124" s="27"/>
      <c r="E124" s="27"/>
      <c r="F124" s="23"/>
    </row>
    <row r="125" spans="1:6" x14ac:dyDescent="0.3">
      <c r="A125" s="28"/>
      <c r="B125" s="29"/>
      <c r="C125" s="29"/>
      <c r="D125" s="29"/>
      <c r="E125" s="29"/>
      <c r="F125" s="23"/>
    </row>
    <row r="126" spans="1:6" x14ac:dyDescent="0.3">
      <c r="A126" s="22" t="s">
        <v>676</v>
      </c>
      <c r="B126" s="23">
        <v>73</v>
      </c>
      <c r="C126" s="23">
        <v>719</v>
      </c>
      <c r="D126" s="23" t="s">
        <v>677</v>
      </c>
      <c r="E126" s="23" t="s">
        <v>678</v>
      </c>
      <c r="F126" s="23"/>
    </row>
    <row r="127" spans="1:6" x14ac:dyDescent="0.3">
      <c r="A127" s="24" t="s">
        <v>679</v>
      </c>
      <c r="B127" s="25">
        <v>74</v>
      </c>
      <c r="C127" s="25">
        <v>529</v>
      </c>
      <c r="D127" s="25" t="s">
        <v>103</v>
      </c>
      <c r="E127" s="25" t="s">
        <v>102</v>
      </c>
      <c r="F127" s="23"/>
    </row>
    <row r="128" spans="1:6" x14ac:dyDescent="0.3">
      <c r="A128" s="31"/>
      <c r="B128" s="27"/>
      <c r="C128" s="27"/>
      <c r="D128" s="27"/>
      <c r="E128" s="27"/>
      <c r="F128" s="23"/>
    </row>
    <row r="129" spans="1:6" x14ac:dyDescent="0.3">
      <c r="A129" s="30" t="s">
        <v>680</v>
      </c>
      <c r="B129" s="29"/>
      <c r="C129" s="29"/>
      <c r="D129" s="29"/>
      <c r="E129" s="29"/>
      <c r="F129" s="23"/>
    </row>
    <row r="130" spans="1:6" x14ac:dyDescent="0.3">
      <c r="A130" s="24" t="s">
        <v>681</v>
      </c>
      <c r="B130" s="25">
        <v>75</v>
      </c>
      <c r="C130" s="25">
        <v>696</v>
      </c>
      <c r="D130" s="25" t="s">
        <v>682</v>
      </c>
      <c r="E130" s="25" t="s">
        <v>664</v>
      </c>
      <c r="F130" s="23"/>
    </row>
    <row r="131" spans="1:6" x14ac:dyDescent="0.3">
      <c r="A131" s="30" t="s">
        <v>683</v>
      </c>
      <c r="B131" s="29"/>
      <c r="C131" s="29"/>
      <c r="D131" s="29"/>
      <c r="E131" s="29"/>
      <c r="F131" s="23"/>
    </row>
    <row r="132" spans="1:6" ht="25" x14ac:dyDescent="0.3">
      <c r="A132" s="22" t="s">
        <v>684</v>
      </c>
      <c r="B132" s="23">
        <v>76</v>
      </c>
      <c r="C132" s="23">
        <v>514</v>
      </c>
      <c r="D132" s="23" t="s">
        <v>79</v>
      </c>
      <c r="E132" s="23" t="s">
        <v>78</v>
      </c>
      <c r="F132" s="23"/>
    </row>
    <row r="133" spans="1:6" ht="15" customHeight="1" x14ac:dyDescent="0.3">
      <c r="A133" s="24" t="s">
        <v>685</v>
      </c>
      <c r="B133" s="25">
        <v>77</v>
      </c>
      <c r="C133" s="25">
        <v>721</v>
      </c>
      <c r="D133" s="25" t="s">
        <v>686</v>
      </c>
      <c r="E133" s="25" t="s">
        <v>687</v>
      </c>
      <c r="F133" s="23"/>
    </row>
    <row r="134" spans="1:6" x14ac:dyDescent="0.3">
      <c r="A134" s="26" t="s">
        <v>688</v>
      </c>
      <c r="B134" s="27"/>
      <c r="C134" s="27"/>
      <c r="D134" s="27"/>
      <c r="E134" s="27"/>
      <c r="F134" s="23"/>
    </row>
    <row r="135" spans="1:6" x14ac:dyDescent="0.3">
      <c r="A135" s="28"/>
      <c r="B135" s="29"/>
      <c r="C135" s="29"/>
      <c r="D135" s="29"/>
      <c r="E135" s="29"/>
      <c r="F135" s="23"/>
    </row>
    <row r="136" spans="1:6" ht="15" customHeight="1" x14ac:dyDescent="0.3">
      <c r="A136" s="24" t="s">
        <v>689</v>
      </c>
      <c r="B136" s="25">
        <v>78</v>
      </c>
      <c r="C136" s="25">
        <v>783</v>
      </c>
      <c r="D136" s="25" t="s">
        <v>690</v>
      </c>
      <c r="E136" s="25" t="s">
        <v>691</v>
      </c>
      <c r="F136" s="23"/>
    </row>
    <row r="137" spans="1:6" ht="61.5" customHeight="1" x14ac:dyDescent="0.3">
      <c r="A137" s="30" t="s">
        <v>692</v>
      </c>
      <c r="B137" s="29"/>
      <c r="C137" s="29"/>
      <c r="D137" s="29"/>
      <c r="E137" s="29"/>
      <c r="F137" s="23"/>
    </row>
    <row r="138" spans="1:6" ht="15" customHeight="1" x14ac:dyDescent="0.3">
      <c r="A138" s="24" t="s">
        <v>693</v>
      </c>
      <c r="B138" s="25">
        <v>79</v>
      </c>
      <c r="C138" s="25">
        <v>724</v>
      </c>
      <c r="D138" s="25" t="s">
        <v>694</v>
      </c>
      <c r="E138" s="25" t="s">
        <v>695</v>
      </c>
      <c r="F138" s="23"/>
    </row>
    <row r="139" spans="1:6" x14ac:dyDescent="0.3">
      <c r="A139" s="30" t="s">
        <v>696</v>
      </c>
      <c r="B139" s="29"/>
      <c r="C139" s="29"/>
      <c r="D139" s="29"/>
      <c r="E139" s="29"/>
      <c r="F139" s="23"/>
    </row>
    <row r="140" spans="1:6" ht="82.5" customHeight="1" x14ac:dyDescent="0.3">
      <c r="A140" s="22" t="s">
        <v>697</v>
      </c>
      <c r="B140" s="23">
        <v>80</v>
      </c>
      <c r="C140" s="23" t="s">
        <v>698</v>
      </c>
      <c r="D140" s="23" t="s">
        <v>699</v>
      </c>
      <c r="E140" s="23" t="s">
        <v>700</v>
      </c>
      <c r="F140" s="23"/>
    </row>
    <row r="141" spans="1:6" x14ac:dyDescent="0.3">
      <c r="A141" s="22" t="s">
        <v>701</v>
      </c>
      <c r="B141" s="23">
        <v>81</v>
      </c>
      <c r="C141" s="23" t="s">
        <v>702</v>
      </c>
      <c r="D141" s="23" t="s">
        <v>699</v>
      </c>
      <c r="E141" s="23" t="s">
        <v>703</v>
      </c>
      <c r="F141" s="23"/>
    </row>
    <row r="142" spans="1:6" x14ac:dyDescent="0.3">
      <c r="A142" s="22" t="s">
        <v>704</v>
      </c>
      <c r="B142" s="23">
        <v>82</v>
      </c>
      <c r="C142" s="23" t="s">
        <v>705</v>
      </c>
      <c r="D142" s="23" t="s">
        <v>699</v>
      </c>
      <c r="E142" s="23" t="s">
        <v>706</v>
      </c>
      <c r="F142" s="23"/>
    </row>
    <row r="143" spans="1:6" x14ac:dyDescent="0.3">
      <c r="A143" s="22" t="s">
        <v>707</v>
      </c>
      <c r="B143" s="23">
        <v>83</v>
      </c>
      <c r="C143" s="23" t="s">
        <v>708</v>
      </c>
      <c r="D143" s="23" t="s">
        <v>709</v>
      </c>
      <c r="E143" s="23" t="s">
        <v>710</v>
      </c>
      <c r="F143" s="23"/>
    </row>
    <row r="144" spans="1:6" ht="15" customHeight="1" x14ac:dyDescent="0.3">
      <c r="A144" s="24" t="s">
        <v>711</v>
      </c>
      <c r="B144" s="25">
        <v>84</v>
      </c>
      <c r="C144" s="25">
        <v>766</v>
      </c>
      <c r="D144" s="25" t="s">
        <v>712</v>
      </c>
      <c r="E144" s="25" t="s">
        <v>713</v>
      </c>
      <c r="F144" s="23"/>
    </row>
    <row r="145" spans="1:6" x14ac:dyDescent="0.3">
      <c r="A145" s="30" t="s">
        <v>714</v>
      </c>
      <c r="B145" s="29"/>
      <c r="C145" s="29"/>
      <c r="D145" s="29"/>
      <c r="E145" s="29"/>
      <c r="F145" s="23"/>
    </row>
    <row r="146" spans="1:6" ht="15" customHeight="1" x14ac:dyDescent="0.3">
      <c r="A146" s="24" t="s">
        <v>715</v>
      </c>
      <c r="B146" s="25">
        <v>85</v>
      </c>
      <c r="C146" s="25">
        <v>144</v>
      </c>
      <c r="D146" s="25" t="s">
        <v>716</v>
      </c>
      <c r="E146" s="25" t="s">
        <v>717</v>
      </c>
      <c r="F146" s="23"/>
    </row>
    <row r="147" spans="1:6" x14ac:dyDescent="0.3">
      <c r="A147" s="26"/>
      <c r="B147" s="27"/>
      <c r="C147" s="27"/>
      <c r="D147" s="27"/>
      <c r="E147" s="27"/>
      <c r="F147" s="23"/>
    </row>
    <row r="148" spans="1:6" x14ac:dyDescent="0.3">
      <c r="A148" s="30"/>
      <c r="B148" s="29"/>
      <c r="C148" s="29"/>
      <c r="D148" s="29"/>
      <c r="E148" s="29"/>
      <c r="F148" s="23"/>
    </row>
    <row r="149" spans="1:6" ht="15" customHeight="1" x14ac:dyDescent="0.3">
      <c r="A149" s="24" t="s">
        <v>718</v>
      </c>
      <c r="B149" s="25">
        <v>86</v>
      </c>
      <c r="C149" s="25">
        <v>749</v>
      </c>
      <c r="D149" s="25" t="s">
        <v>719</v>
      </c>
      <c r="E149" s="25" t="s">
        <v>720</v>
      </c>
      <c r="F149" s="23"/>
    </row>
    <row r="150" spans="1:6" x14ac:dyDescent="0.3">
      <c r="A150" s="30" t="s">
        <v>721</v>
      </c>
      <c r="B150" s="29"/>
      <c r="C150" s="29"/>
      <c r="D150" s="29"/>
      <c r="E150" s="29"/>
      <c r="F150" s="23"/>
    </row>
    <row r="151" spans="1:6" x14ac:dyDescent="0.3">
      <c r="A151" s="22" t="s">
        <v>722</v>
      </c>
      <c r="B151" s="23">
        <v>87</v>
      </c>
      <c r="C151" s="23" t="s">
        <v>723</v>
      </c>
      <c r="D151" s="23" t="s">
        <v>724</v>
      </c>
      <c r="E151" s="23" t="s">
        <v>725</v>
      </c>
      <c r="F151" s="23"/>
    </row>
    <row r="152" spans="1:6" ht="25" x14ac:dyDescent="0.3">
      <c r="A152" s="22" t="s">
        <v>726</v>
      </c>
      <c r="B152" s="23">
        <v>88</v>
      </c>
      <c r="C152" s="23" t="s">
        <v>727</v>
      </c>
      <c r="D152" s="23" t="s">
        <v>154</v>
      </c>
      <c r="E152" s="23" t="s">
        <v>153</v>
      </c>
      <c r="F152" s="23"/>
    </row>
    <row r="153" spans="1:6" x14ac:dyDescent="0.3">
      <c r="A153" s="22" t="s">
        <v>728</v>
      </c>
      <c r="B153" s="23">
        <v>89</v>
      </c>
      <c r="C153" s="23" t="s">
        <v>729</v>
      </c>
      <c r="D153" s="23" t="s">
        <v>730</v>
      </c>
      <c r="E153" s="23" t="s">
        <v>731</v>
      </c>
      <c r="F153" s="23"/>
    </row>
    <row r="154" spans="1:6" ht="15" customHeight="1" x14ac:dyDescent="0.3">
      <c r="A154" s="24" t="s">
        <v>732</v>
      </c>
      <c r="B154" s="25">
        <v>90</v>
      </c>
      <c r="C154" s="25">
        <v>768</v>
      </c>
      <c r="D154" s="25" t="s">
        <v>733</v>
      </c>
      <c r="E154" s="25" t="s">
        <v>734</v>
      </c>
      <c r="F154" s="23"/>
    </row>
    <row r="155" spans="1:6" x14ac:dyDescent="0.3">
      <c r="A155" s="30" t="s">
        <v>735</v>
      </c>
      <c r="B155" s="29"/>
      <c r="C155" s="29"/>
      <c r="D155" s="29"/>
      <c r="E155" s="29"/>
      <c r="F155" s="23"/>
    </row>
    <row r="156" spans="1:6" x14ac:dyDescent="0.3">
      <c r="A156" s="24" t="s">
        <v>736</v>
      </c>
      <c r="B156" s="25">
        <v>91</v>
      </c>
      <c r="C156" s="25" t="s">
        <v>737</v>
      </c>
      <c r="D156" s="25" t="s">
        <v>738</v>
      </c>
      <c r="E156" s="25" t="s">
        <v>739</v>
      </c>
      <c r="F156" s="23"/>
    </row>
    <row r="157" spans="1:6" x14ac:dyDescent="0.3">
      <c r="A157" s="30" t="s">
        <v>740</v>
      </c>
      <c r="B157" s="29"/>
      <c r="C157" s="29"/>
      <c r="D157" s="29"/>
      <c r="E157" s="29"/>
      <c r="F157" s="23"/>
    </row>
    <row r="158" spans="1:6" x14ac:dyDescent="0.3">
      <c r="A158" s="22" t="s">
        <v>741</v>
      </c>
      <c r="B158" s="23">
        <v>92</v>
      </c>
      <c r="C158" s="23">
        <v>311</v>
      </c>
      <c r="D158" s="23" t="s">
        <v>742</v>
      </c>
      <c r="E158" s="23" t="s">
        <v>743</v>
      </c>
      <c r="F158" s="23"/>
    </row>
    <row r="159" spans="1:6" ht="67.5" customHeight="1" x14ac:dyDescent="0.3">
      <c r="A159" s="23"/>
      <c r="B159" s="23">
        <v>93</v>
      </c>
      <c r="C159" s="23" t="s">
        <v>744</v>
      </c>
      <c r="D159" s="23" t="s">
        <v>745</v>
      </c>
      <c r="E159" s="23" t="s">
        <v>746</v>
      </c>
      <c r="F159" s="23"/>
    </row>
    <row r="160" spans="1:6" ht="15" customHeight="1" x14ac:dyDescent="0.3">
      <c r="A160" s="24" t="s">
        <v>747</v>
      </c>
      <c r="B160" s="25">
        <v>94</v>
      </c>
      <c r="C160" s="25">
        <v>750</v>
      </c>
      <c r="D160" s="25" t="s">
        <v>748</v>
      </c>
      <c r="E160" s="25" t="s">
        <v>749</v>
      </c>
      <c r="F160" s="23"/>
    </row>
    <row r="161" spans="1:6" x14ac:dyDescent="0.3">
      <c r="A161" s="31"/>
      <c r="B161" s="27"/>
      <c r="C161" s="27"/>
      <c r="D161" s="27"/>
      <c r="E161" s="27"/>
      <c r="F161" s="23"/>
    </row>
    <row r="162" spans="1:6" ht="114.75" customHeight="1" x14ac:dyDescent="0.3">
      <c r="A162" s="30" t="s">
        <v>750</v>
      </c>
      <c r="B162" s="29"/>
      <c r="C162" s="29"/>
      <c r="D162" s="29"/>
      <c r="E162" s="29"/>
      <c r="F162" s="23"/>
    </row>
    <row r="163" spans="1:6" ht="25" x14ac:dyDescent="0.3">
      <c r="A163" s="22" t="s">
        <v>751</v>
      </c>
      <c r="B163" s="23">
        <v>95</v>
      </c>
      <c r="C163" s="23" t="s">
        <v>752</v>
      </c>
      <c r="D163" s="23" t="s">
        <v>753</v>
      </c>
      <c r="E163" s="23" t="s">
        <v>754</v>
      </c>
      <c r="F163" s="23"/>
    </row>
    <row r="164" spans="1:6" ht="25" x14ac:dyDescent="0.3">
      <c r="A164" s="22" t="s">
        <v>755</v>
      </c>
      <c r="B164" s="23">
        <v>96</v>
      </c>
      <c r="C164" s="23" t="s">
        <v>756</v>
      </c>
      <c r="D164" s="23" t="s">
        <v>757</v>
      </c>
      <c r="E164" s="23" t="s">
        <v>758</v>
      </c>
      <c r="F164" s="23"/>
    </row>
    <row r="165" spans="1:6" x14ac:dyDescent="0.3">
      <c r="A165" s="22" t="s">
        <v>759</v>
      </c>
      <c r="B165" s="23">
        <v>97</v>
      </c>
      <c r="C165" s="23" t="s">
        <v>760</v>
      </c>
      <c r="D165" s="23" t="s">
        <v>761</v>
      </c>
      <c r="E165" s="23" t="s">
        <v>762</v>
      </c>
      <c r="F165" s="23"/>
    </row>
    <row r="166" spans="1:6" x14ac:dyDescent="0.3">
      <c r="A166" s="24" t="s">
        <v>763</v>
      </c>
      <c r="B166" s="25">
        <v>98</v>
      </c>
      <c r="C166" s="25">
        <v>734</v>
      </c>
      <c r="D166" s="25" t="s">
        <v>764</v>
      </c>
      <c r="E166" s="25" t="s">
        <v>765</v>
      </c>
      <c r="F166" s="23"/>
    </row>
    <row r="167" spans="1:6" x14ac:dyDescent="0.3">
      <c r="A167" s="31"/>
      <c r="B167" s="27"/>
      <c r="C167" s="27"/>
      <c r="D167" s="27"/>
      <c r="E167" s="27"/>
      <c r="F167" s="23"/>
    </row>
    <row r="168" spans="1:6" x14ac:dyDescent="0.3">
      <c r="A168" s="30" t="s">
        <v>766</v>
      </c>
      <c r="B168" s="29"/>
      <c r="C168" s="29"/>
      <c r="D168" s="29"/>
      <c r="E168" s="29"/>
      <c r="F168" s="23"/>
    </row>
    <row r="169" spans="1:6" ht="15" customHeight="1" x14ac:dyDescent="0.3">
      <c r="A169" s="24" t="s">
        <v>767</v>
      </c>
      <c r="B169" s="25">
        <v>99</v>
      </c>
      <c r="C169" s="25" t="s">
        <v>768</v>
      </c>
      <c r="D169" s="25" t="s">
        <v>769</v>
      </c>
      <c r="E169" s="25" t="s">
        <v>770</v>
      </c>
      <c r="F169" s="23"/>
    </row>
    <row r="170" spans="1:6" ht="52.5" customHeight="1" x14ac:dyDescent="0.3">
      <c r="A170" s="30" t="s">
        <v>771</v>
      </c>
      <c r="B170" s="29"/>
      <c r="C170" s="29"/>
      <c r="D170" s="29"/>
      <c r="E170" s="29"/>
      <c r="F170" s="23"/>
    </row>
    <row r="171" spans="1:6" x14ac:dyDescent="0.3">
      <c r="A171" s="22" t="s">
        <v>772</v>
      </c>
      <c r="B171" s="23">
        <v>100</v>
      </c>
      <c r="C171" s="23" t="s">
        <v>773</v>
      </c>
      <c r="D171" s="23" t="s">
        <v>774</v>
      </c>
      <c r="E171" s="23" t="s">
        <v>775</v>
      </c>
      <c r="F171" s="23"/>
    </row>
    <row r="172" spans="1:6" ht="15" customHeight="1" x14ac:dyDescent="0.3">
      <c r="A172" s="24" t="s">
        <v>776</v>
      </c>
      <c r="B172" s="25">
        <v>101</v>
      </c>
      <c r="C172" s="25">
        <v>779</v>
      </c>
      <c r="D172" s="25" t="s">
        <v>777</v>
      </c>
      <c r="E172" s="25" t="s">
        <v>778</v>
      </c>
      <c r="F172" s="23"/>
    </row>
    <row r="173" spans="1:6" x14ac:dyDescent="0.3">
      <c r="A173" s="30" t="s">
        <v>779</v>
      </c>
      <c r="B173" s="29"/>
      <c r="C173" s="29"/>
      <c r="D173" s="29"/>
      <c r="E173" s="29"/>
      <c r="F173" s="23"/>
    </row>
    <row r="174" spans="1:6" x14ac:dyDescent="0.3">
      <c r="A174" s="24" t="s">
        <v>780</v>
      </c>
      <c r="B174" s="25">
        <v>102</v>
      </c>
      <c r="C174" s="25">
        <v>552</v>
      </c>
      <c r="D174" s="25" t="s">
        <v>781</v>
      </c>
      <c r="E174" s="25" t="s">
        <v>782</v>
      </c>
      <c r="F174" s="23"/>
    </row>
    <row r="175" spans="1:6" x14ac:dyDescent="0.3">
      <c r="A175" s="31"/>
      <c r="B175" s="27"/>
      <c r="C175" s="27"/>
      <c r="D175" s="27"/>
      <c r="E175" s="27"/>
      <c r="F175" s="23"/>
    </row>
    <row r="176" spans="1:6" x14ac:dyDescent="0.3">
      <c r="A176" s="30" t="s">
        <v>783</v>
      </c>
      <c r="B176" s="29"/>
      <c r="C176" s="29"/>
      <c r="D176" s="29"/>
      <c r="E176" s="29"/>
      <c r="F176" s="23"/>
    </row>
    <row r="177" spans="1:6" ht="25" x14ac:dyDescent="0.3">
      <c r="A177" s="22" t="s">
        <v>784</v>
      </c>
      <c r="B177" s="23">
        <v>103</v>
      </c>
      <c r="C177" s="23" t="s">
        <v>785</v>
      </c>
      <c r="D177" s="23" t="s">
        <v>781</v>
      </c>
      <c r="E177" s="23" t="s">
        <v>786</v>
      </c>
      <c r="F177" s="23"/>
    </row>
    <row r="178" spans="1:6" x14ac:dyDescent="0.3">
      <c r="A178" s="24" t="s">
        <v>787</v>
      </c>
      <c r="B178" s="25">
        <v>104</v>
      </c>
      <c r="C178" s="25" t="s">
        <v>364</v>
      </c>
      <c r="D178" s="25" t="s">
        <v>788</v>
      </c>
      <c r="E178" s="25" t="s">
        <v>789</v>
      </c>
      <c r="F178" s="23"/>
    </row>
    <row r="179" spans="1:6" x14ac:dyDescent="0.3">
      <c r="A179" s="31"/>
      <c r="B179" s="27"/>
      <c r="C179" s="27"/>
      <c r="D179" s="27"/>
      <c r="E179" s="27"/>
      <c r="F179" s="23"/>
    </row>
    <row r="180" spans="1:6" x14ac:dyDescent="0.3">
      <c r="A180" s="30" t="s">
        <v>790</v>
      </c>
      <c r="B180" s="29"/>
      <c r="C180" s="29"/>
      <c r="D180" s="29"/>
      <c r="E180" s="29"/>
      <c r="F180" s="23"/>
    </row>
    <row r="181" spans="1:6" x14ac:dyDescent="0.3">
      <c r="A181" s="22" t="s">
        <v>791</v>
      </c>
      <c r="B181" s="23">
        <v>105</v>
      </c>
      <c r="C181" s="23">
        <v>422</v>
      </c>
      <c r="D181" s="23" t="s">
        <v>56</v>
      </c>
      <c r="E181" s="23" t="s">
        <v>55</v>
      </c>
      <c r="F181" s="23"/>
    </row>
    <row r="182" spans="1:6" ht="25" x14ac:dyDescent="0.3">
      <c r="A182" s="22" t="s">
        <v>792</v>
      </c>
      <c r="B182" s="23">
        <v>106</v>
      </c>
      <c r="C182" s="23">
        <v>649</v>
      </c>
      <c r="D182" s="23" t="s">
        <v>793</v>
      </c>
      <c r="E182" s="23" t="s">
        <v>794</v>
      </c>
      <c r="F182" s="23"/>
    </row>
    <row r="183" spans="1:6" ht="99.75" customHeight="1" x14ac:dyDescent="0.3">
      <c r="A183" s="22" t="s">
        <v>795</v>
      </c>
      <c r="B183" s="23">
        <v>107</v>
      </c>
      <c r="C183" s="23" t="s">
        <v>796</v>
      </c>
      <c r="D183" s="23" t="s">
        <v>293</v>
      </c>
      <c r="E183" s="23" t="s">
        <v>292</v>
      </c>
      <c r="F183" s="23"/>
    </row>
    <row r="184" spans="1:6" x14ac:dyDescent="0.3">
      <c r="A184" s="24" t="s">
        <v>797</v>
      </c>
      <c r="B184" s="25">
        <v>108</v>
      </c>
      <c r="C184" s="25">
        <v>678</v>
      </c>
      <c r="D184" s="25" t="s">
        <v>798</v>
      </c>
      <c r="E184" s="25" t="s">
        <v>799</v>
      </c>
      <c r="F184" s="23"/>
    </row>
    <row r="185" spans="1:6" x14ac:dyDescent="0.3">
      <c r="A185" s="31"/>
      <c r="B185" s="27"/>
      <c r="C185" s="27"/>
      <c r="D185" s="27"/>
      <c r="E185" s="27"/>
      <c r="F185" s="23"/>
    </row>
    <row r="186" spans="1:6" x14ac:dyDescent="0.3">
      <c r="A186" s="30" t="s">
        <v>800</v>
      </c>
      <c r="B186" s="29"/>
      <c r="C186" s="29"/>
      <c r="D186" s="29"/>
      <c r="E186" s="29"/>
      <c r="F186" s="23"/>
    </row>
    <row r="187" spans="1:6" x14ac:dyDescent="0.3">
      <c r="A187" s="22" t="s">
        <v>801</v>
      </c>
      <c r="B187" s="23">
        <v>109</v>
      </c>
      <c r="C187" s="23" t="s">
        <v>93</v>
      </c>
      <c r="D187" s="23" t="s">
        <v>802</v>
      </c>
      <c r="E187" s="23" t="s">
        <v>293</v>
      </c>
      <c r="F187" s="23"/>
    </row>
    <row r="188" spans="1:6" ht="25" x14ac:dyDescent="0.3">
      <c r="A188" s="22" t="s">
        <v>803</v>
      </c>
      <c r="B188" s="23">
        <v>110</v>
      </c>
      <c r="C188" s="23">
        <v>748</v>
      </c>
      <c r="D188" s="23" t="s">
        <v>24</v>
      </c>
      <c r="E188" s="23" t="s">
        <v>23</v>
      </c>
      <c r="F188" s="23"/>
    </row>
    <row r="189" spans="1:6" x14ac:dyDescent="0.3">
      <c r="A189" s="24" t="s">
        <v>804</v>
      </c>
      <c r="B189" s="25">
        <v>111</v>
      </c>
      <c r="C189" s="25">
        <v>668</v>
      </c>
      <c r="D189" s="25" t="s">
        <v>805</v>
      </c>
      <c r="E189" s="25" t="s">
        <v>806</v>
      </c>
      <c r="F189" s="23"/>
    </row>
    <row r="190" spans="1:6" x14ac:dyDescent="0.3">
      <c r="A190" s="31"/>
      <c r="B190" s="27"/>
      <c r="C190" s="27"/>
      <c r="D190" s="27"/>
      <c r="E190" s="27"/>
      <c r="F190" s="23"/>
    </row>
    <row r="191" spans="1:6" x14ac:dyDescent="0.3">
      <c r="A191" s="30" t="s">
        <v>807</v>
      </c>
      <c r="B191" s="29"/>
      <c r="C191" s="29"/>
      <c r="D191" s="29"/>
      <c r="E191" s="29"/>
      <c r="F191" s="23"/>
    </row>
    <row r="192" spans="1:6" x14ac:dyDescent="0.3">
      <c r="A192" s="24" t="s">
        <v>808</v>
      </c>
      <c r="B192" s="25">
        <v>112</v>
      </c>
      <c r="C192" s="25" t="s">
        <v>809</v>
      </c>
      <c r="D192" s="25" t="s">
        <v>810</v>
      </c>
      <c r="E192" s="25" t="s">
        <v>811</v>
      </c>
      <c r="F192" s="23"/>
    </row>
    <row r="193" spans="1:6" x14ac:dyDescent="0.3">
      <c r="A193" s="30"/>
      <c r="B193" s="29"/>
      <c r="C193" s="29"/>
      <c r="D193" s="29"/>
      <c r="E193" s="29"/>
      <c r="F193" s="23"/>
    </row>
    <row r="194" spans="1:6" x14ac:dyDescent="0.3">
      <c r="A194" s="22" t="s">
        <v>812</v>
      </c>
      <c r="B194" s="23">
        <v>113</v>
      </c>
      <c r="C194" s="23" t="s">
        <v>813</v>
      </c>
      <c r="D194" s="23" t="s">
        <v>814</v>
      </c>
      <c r="E194" s="23" t="s">
        <v>815</v>
      </c>
      <c r="F194" s="23"/>
    </row>
    <row r="195" spans="1:6" ht="34.5" customHeight="1" x14ac:dyDescent="0.3">
      <c r="A195" s="22" t="s">
        <v>816</v>
      </c>
      <c r="B195" s="23">
        <v>114</v>
      </c>
      <c r="C195" s="23" t="s">
        <v>817</v>
      </c>
      <c r="D195" s="23" t="s">
        <v>818</v>
      </c>
      <c r="E195" s="23" t="s">
        <v>819</v>
      </c>
      <c r="F195" s="23"/>
    </row>
    <row r="196" spans="1:6" x14ac:dyDescent="0.3">
      <c r="A196" s="22" t="s">
        <v>820</v>
      </c>
      <c r="B196" s="23">
        <v>115</v>
      </c>
      <c r="C196" s="23" t="s">
        <v>821</v>
      </c>
      <c r="D196" s="23" t="s">
        <v>822</v>
      </c>
      <c r="E196" s="23" t="s">
        <v>823</v>
      </c>
      <c r="F196" s="23"/>
    </row>
    <row r="197" spans="1:6" x14ac:dyDescent="0.3">
      <c r="A197" s="24" t="s">
        <v>824</v>
      </c>
      <c r="B197" s="25">
        <v>116</v>
      </c>
      <c r="C197" s="25" t="s">
        <v>825</v>
      </c>
      <c r="D197" s="25" t="s">
        <v>826</v>
      </c>
      <c r="E197" s="25" t="s">
        <v>827</v>
      </c>
      <c r="F197" s="23"/>
    </row>
    <row r="198" spans="1:6" x14ac:dyDescent="0.3">
      <c r="A198" s="30" t="s">
        <v>828</v>
      </c>
      <c r="B198" s="29"/>
      <c r="C198" s="29"/>
      <c r="D198" s="29"/>
      <c r="E198" s="29"/>
      <c r="F198" s="23"/>
    </row>
    <row r="199" spans="1:6" x14ac:dyDescent="0.3">
      <c r="A199" s="22" t="s">
        <v>829</v>
      </c>
      <c r="B199" s="23">
        <v>117</v>
      </c>
      <c r="C199" s="23" t="s">
        <v>830</v>
      </c>
      <c r="D199" s="23" t="s">
        <v>831</v>
      </c>
      <c r="E199" s="23" t="s">
        <v>832</v>
      </c>
      <c r="F199" s="23"/>
    </row>
    <row r="200" spans="1:6" ht="38.25" customHeight="1" x14ac:dyDescent="0.3">
      <c r="A200" s="22" t="s">
        <v>833</v>
      </c>
      <c r="B200" s="23">
        <v>118</v>
      </c>
      <c r="C200" s="23" t="s">
        <v>834</v>
      </c>
      <c r="D200" s="23" t="s">
        <v>835</v>
      </c>
      <c r="E200" s="23" t="s">
        <v>836</v>
      </c>
      <c r="F200" s="23"/>
    </row>
    <row r="201" spans="1:6" x14ac:dyDescent="0.3">
      <c r="A201" s="22" t="s">
        <v>837</v>
      </c>
      <c r="B201" s="23">
        <v>119</v>
      </c>
      <c r="C201" s="23" t="s">
        <v>838</v>
      </c>
      <c r="D201" s="23" t="s">
        <v>839</v>
      </c>
      <c r="E201" s="23" t="s">
        <v>840</v>
      </c>
      <c r="F201" s="23"/>
    </row>
    <row r="202" spans="1:6" ht="25" x14ac:dyDescent="0.3">
      <c r="A202" s="22" t="s">
        <v>841</v>
      </c>
      <c r="B202" s="23">
        <v>120</v>
      </c>
      <c r="C202" s="23" t="s">
        <v>180</v>
      </c>
      <c r="D202" s="23" t="s">
        <v>842</v>
      </c>
      <c r="E202" s="23" t="s">
        <v>843</v>
      </c>
      <c r="F202" s="23"/>
    </row>
    <row r="203" spans="1:6" x14ac:dyDescent="0.3">
      <c r="A203" s="24" t="s">
        <v>844</v>
      </c>
      <c r="B203" s="25">
        <v>121</v>
      </c>
      <c r="C203" s="25" t="s">
        <v>845</v>
      </c>
      <c r="D203" s="25" t="s">
        <v>846</v>
      </c>
      <c r="E203" s="25" t="s">
        <v>827</v>
      </c>
      <c r="F203" s="23"/>
    </row>
    <row r="204" spans="1:6" x14ac:dyDescent="0.3">
      <c r="A204" s="26"/>
      <c r="B204" s="27"/>
      <c r="C204" s="27"/>
      <c r="D204" s="27"/>
      <c r="E204" s="27"/>
      <c r="F204" s="23"/>
    </row>
    <row r="205" spans="1:6" x14ac:dyDescent="0.3">
      <c r="A205" s="30"/>
      <c r="B205" s="29"/>
      <c r="C205" s="29"/>
      <c r="D205" s="29"/>
      <c r="E205" s="29"/>
      <c r="F205" s="23"/>
    </row>
    <row r="206" spans="1:6" ht="69.75" customHeight="1" x14ac:dyDescent="0.3">
      <c r="A206" s="24" t="s">
        <v>847</v>
      </c>
      <c r="B206" s="25">
        <v>122</v>
      </c>
      <c r="C206" s="25">
        <v>762</v>
      </c>
      <c r="D206" s="25" t="s">
        <v>848</v>
      </c>
      <c r="E206" s="25" t="s">
        <v>849</v>
      </c>
      <c r="F206" s="23"/>
    </row>
    <row r="207" spans="1:6" x14ac:dyDescent="0.3">
      <c r="A207" s="30" t="s">
        <v>850</v>
      </c>
      <c r="B207" s="29"/>
      <c r="C207" s="29"/>
      <c r="D207" s="29"/>
      <c r="E207" s="29"/>
      <c r="F207" s="23"/>
    </row>
    <row r="208" spans="1:6" ht="78" customHeight="1" x14ac:dyDescent="0.3">
      <c r="A208" s="22" t="s">
        <v>851</v>
      </c>
      <c r="B208" s="23">
        <v>123</v>
      </c>
      <c r="C208" s="23" t="s">
        <v>852</v>
      </c>
      <c r="D208" s="23" t="s">
        <v>853</v>
      </c>
      <c r="E208" s="23" t="s">
        <v>854</v>
      </c>
      <c r="F208" s="23"/>
    </row>
    <row r="209" spans="1:6" ht="25" x14ac:dyDescent="0.3">
      <c r="A209" s="22" t="s">
        <v>855</v>
      </c>
      <c r="B209" s="23">
        <v>124</v>
      </c>
      <c r="C209" s="23" t="s">
        <v>856</v>
      </c>
      <c r="D209" s="23" t="s">
        <v>857</v>
      </c>
      <c r="E209" s="23" t="s">
        <v>858</v>
      </c>
      <c r="F209" s="23"/>
    </row>
    <row r="210" spans="1:6" x14ac:dyDescent="0.3">
      <c r="A210" s="24" t="s">
        <v>859</v>
      </c>
      <c r="B210" s="25">
        <v>125</v>
      </c>
      <c r="C210" s="25" t="s">
        <v>860</v>
      </c>
      <c r="D210" s="25" t="s">
        <v>861</v>
      </c>
      <c r="E210" s="25" t="s">
        <v>731</v>
      </c>
      <c r="F210" s="23"/>
    </row>
    <row r="211" spans="1:6" x14ac:dyDescent="0.3">
      <c r="A211" s="26"/>
      <c r="B211" s="27"/>
      <c r="C211" s="27"/>
      <c r="D211" s="27"/>
      <c r="E211" s="27"/>
      <c r="F211" s="23"/>
    </row>
    <row r="212" spans="1:6" x14ac:dyDescent="0.3">
      <c r="A212" s="30"/>
      <c r="B212" s="29"/>
      <c r="C212" s="29"/>
      <c r="D212" s="29"/>
      <c r="E212" s="29"/>
      <c r="F212" s="23"/>
    </row>
    <row r="213" spans="1:6" ht="25" x14ac:dyDescent="0.3">
      <c r="A213" s="22" t="s">
        <v>862</v>
      </c>
      <c r="B213" s="23">
        <v>126</v>
      </c>
      <c r="C213" s="23" t="s">
        <v>863</v>
      </c>
      <c r="D213" s="23" t="s">
        <v>864</v>
      </c>
      <c r="E213" s="23" t="s">
        <v>865</v>
      </c>
      <c r="F213" s="23"/>
    </row>
    <row r="214" spans="1:6" ht="15" customHeight="1" x14ac:dyDescent="0.3">
      <c r="A214" s="24" t="s">
        <v>866</v>
      </c>
      <c r="B214" s="25">
        <v>127</v>
      </c>
      <c r="C214" s="25">
        <v>778</v>
      </c>
      <c r="D214" s="25" t="s">
        <v>864</v>
      </c>
      <c r="E214" s="25" t="s">
        <v>867</v>
      </c>
      <c r="F214" s="23"/>
    </row>
    <row r="215" spans="1:6" ht="76.5" customHeight="1" x14ac:dyDescent="0.3">
      <c r="A215" s="30" t="s">
        <v>868</v>
      </c>
      <c r="B215" s="29"/>
      <c r="C215" s="29"/>
      <c r="D215" s="29"/>
      <c r="E215" s="29"/>
      <c r="F215" s="23"/>
    </row>
    <row r="216" spans="1:6" x14ac:dyDescent="0.3">
      <c r="A216" s="22" t="s">
        <v>869</v>
      </c>
      <c r="B216" s="23">
        <v>128</v>
      </c>
      <c r="C216" s="23">
        <v>250</v>
      </c>
      <c r="D216" s="23" t="s">
        <v>870</v>
      </c>
      <c r="E216" s="23" t="s">
        <v>871</v>
      </c>
      <c r="F216" s="23"/>
    </row>
    <row r="217" spans="1:6" ht="15" customHeight="1" x14ac:dyDescent="0.3">
      <c r="A217" s="24" t="s">
        <v>872</v>
      </c>
      <c r="B217" s="25">
        <v>129</v>
      </c>
      <c r="C217" s="25">
        <v>764</v>
      </c>
      <c r="D217" s="25" t="s">
        <v>873</v>
      </c>
      <c r="E217" s="25" t="s">
        <v>874</v>
      </c>
      <c r="F217" s="23"/>
    </row>
    <row r="218" spans="1:6" x14ac:dyDescent="0.3">
      <c r="A218" s="30" t="s">
        <v>875</v>
      </c>
      <c r="B218" s="29"/>
      <c r="C218" s="29"/>
      <c r="D218" s="29"/>
      <c r="E218" s="29"/>
      <c r="F218" s="23"/>
    </row>
    <row r="219" spans="1:6" x14ac:dyDescent="0.3">
      <c r="A219" s="24" t="s">
        <v>876</v>
      </c>
      <c r="B219" s="25">
        <v>130</v>
      </c>
      <c r="C219" s="25">
        <v>676</v>
      </c>
      <c r="D219" s="25" t="s">
        <v>877</v>
      </c>
      <c r="E219" s="25" t="s">
        <v>878</v>
      </c>
      <c r="F219" s="23"/>
    </row>
    <row r="220" spans="1:6" x14ac:dyDescent="0.3">
      <c r="A220" s="31"/>
      <c r="B220" s="27"/>
      <c r="C220" s="27"/>
      <c r="D220" s="27"/>
      <c r="E220" s="27"/>
      <c r="F220" s="23"/>
    </row>
    <row r="221" spans="1:6" ht="163.5" customHeight="1" x14ac:dyDescent="0.3">
      <c r="A221" s="30" t="s">
        <v>879</v>
      </c>
      <c r="B221" s="29"/>
      <c r="C221" s="29"/>
      <c r="D221" s="29"/>
      <c r="E221" s="29"/>
      <c r="F221" s="23"/>
    </row>
    <row r="222" spans="1:6" x14ac:dyDescent="0.3">
      <c r="A222" s="24" t="s">
        <v>880</v>
      </c>
      <c r="B222" s="25">
        <v>131</v>
      </c>
      <c r="C222" s="25" t="s">
        <v>881</v>
      </c>
      <c r="D222" s="25" t="s">
        <v>882</v>
      </c>
      <c r="E222" s="25" t="s">
        <v>883</v>
      </c>
      <c r="F222" s="23"/>
    </row>
    <row r="223" spans="1:6" x14ac:dyDescent="0.3">
      <c r="A223" s="30" t="s">
        <v>884</v>
      </c>
      <c r="B223" s="29"/>
      <c r="C223" s="29"/>
      <c r="D223" s="29"/>
      <c r="E223" s="29"/>
      <c r="F223" s="23"/>
    </row>
    <row r="224" spans="1:6" ht="15" customHeight="1" x14ac:dyDescent="0.3">
      <c r="A224" s="24" t="s">
        <v>885</v>
      </c>
      <c r="B224" s="25">
        <v>132</v>
      </c>
      <c r="C224" s="25">
        <v>571</v>
      </c>
      <c r="D224" s="25" t="s">
        <v>886</v>
      </c>
      <c r="E224" s="25" t="s">
        <v>887</v>
      </c>
      <c r="F224" s="23"/>
    </row>
    <row r="225" spans="1:6" x14ac:dyDescent="0.3">
      <c r="A225" s="31"/>
      <c r="B225" s="27"/>
      <c r="C225" s="27"/>
      <c r="D225" s="27"/>
      <c r="E225" s="27"/>
      <c r="F225" s="23"/>
    </row>
    <row r="226" spans="1:6" x14ac:dyDescent="0.3">
      <c r="A226" s="30" t="s">
        <v>888</v>
      </c>
      <c r="B226" s="29"/>
      <c r="C226" s="29"/>
      <c r="D226" s="29"/>
      <c r="E226" s="29"/>
      <c r="F226" s="23"/>
    </row>
    <row r="227" spans="1:6" ht="25" x14ac:dyDescent="0.3">
      <c r="A227" s="22" t="s">
        <v>889</v>
      </c>
      <c r="B227" s="23">
        <v>133</v>
      </c>
      <c r="C227" s="23" t="s">
        <v>890</v>
      </c>
      <c r="D227" s="23" t="s">
        <v>891</v>
      </c>
      <c r="E227" s="23" t="s">
        <v>892</v>
      </c>
      <c r="F227" s="23"/>
    </row>
    <row r="228" spans="1:6" x14ac:dyDescent="0.3">
      <c r="A228" s="24" t="s">
        <v>893</v>
      </c>
      <c r="B228" s="25">
        <v>134</v>
      </c>
      <c r="C228" s="25" t="s">
        <v>894</v>
      </c>
      <c r="D228" s="25" t="s">
        <v>205</v>
      </c>
      <c r="E228" s="25" t="s">
        <v>204</v>
      </c>
      <c r="F228" s="23"/>
    </row>
    <row r="229" spans="1:6" x14ac:dyDescent="0.3">
      <c r="A229" s="30" t="s">
        <v>895</v>
      </c>
      <c r="B229" s="29"/>
      <c r="C229" s="29"/>
      <c r="D229" s="29"/>
      <c r="E229" s="29"/>
      <c r="F229" s="23"/>
    </row>
    <row r="230" spans="1:6" x14ac:dyDescent="0.3">
      <c r="A230" s="24" t="s">
        <v>896</v>
      </c>
      <c r="B230" s="25">
        <v>135</v>
      </c>
      <c r="C230" s="25" t="s">
        <v>897</v>
      </c>
      <c r="D230" s="25" t="s">
        <v>898</v>
      </c>
      <c r="E230" s="25" t="s">
        <v>899</v>
      </c>
      <c r="F230" s="23"/>
    </row>
    <row r="231" spans="1:6" x14ac:dyDescent="0.3">
      <c r="A231" s="30"/>
      <c r="B231" s="29"/>
      <c r="C231" s="29"/>
      <c r="D231" s="29"/>
      <c r="E231" s="29"/>
      <c r="F231" s="23"/>
    </row>
    <row r="232" spans="1:6" x14ac:dyDescent="0.3">
      <c r="A232" s="24" t="s">
        <v>900</v>
      </c>
      <c r="B232" s="25">
        <v>136</v>
      </c>
      <c r="C232" s="25">
        <v>736</v>
      </c>
      <c r="D232" s="25" t="s">
        <v>901</v>
      </c>
      <c r="E232" s="25" t="s">
        <v>432</v>
      </c>
      <c r="F232" s="23"/>
    </row>
    <row r="233" spans="1:6" x14ac:dyDescent="0.3">
      <c r="A233" s="31"/>
      <c r="B233" s="27"/>
      <c r="C233" s="27"/>
      <c r="D233" s="27"/>
      <c r="E233" s="27"/>
      <c r="F233" s="23"/>
    </row>
    <row r="234" spans="1:6" x14ac:dyDescent="0.3">
      <c r="A234" s="30" t="s">
        <v>902</v>
      </c>
      <c r="B234" s="29"/>
      <c r="C234" s="29"/>
      <c r="D234" s="29"/>
      <c r="E234" s="29"/>
      <c r="F234" s="23"/>
    </row>
    <row r="235" spans="1:6" ht="65.25" customHeight="1" x14ac:dyDescent="0.3">
      <c r="A235" s="22" t="s">
        <v>903</v>
      </c>
      <c r="B235" s="23">
        <v>137</v>
      </c>
      <c r="C235" s="23" t="s">
        <v>904</v>
      </c>
      <c r="D235" s="23" t="s">
        <v>905</v>
      </c>
      <c r="E235" s="23" t="s">
        <v>906</v>
      </c>
      <c r="F235" s="23"/>
    </row>
    <row r="236" spans="1:6" x14ac:dyDescent="0.3">
      <c r="A236" s="24" t="s">
        <v>907</v>
      </c>
      <c r="B236" s="25">
        <v>138</v>
      </c>
      <c r="C236" s="25" t="s">
        <v>908</v>
      </c>
      <c r="D236" s="25" t="s">
        <v>909</v>
      </c>
      <c r="E236" s="25" t="s">
        <v>910</v>
      </c>
      <c r="F236" s="23"/>
    </row>
    <row r="237" spans="1:6" x14ac:dyDescent="0.3">
      <c r="A237" s="26"/>
      <c r="B237" s="27"/>
      <c r="C237" s="27"/>
      <c r="D237" s="27"/>
      <c r="E237" s="27"/>
      <c r="F237" s="23"/>
    </row>
    <row r="238" spans="1:6" x14ac:dyDescent="0.3">
      <c r="A238" s="30"/>
      <c r="B238" s="29"/>
      <c r="C238" s="29"/>
      <c r="D238" s="29"/>
      <c r="E238" s="29"/>
      <c r="F238" s="23"/>
    </row>
    <row r="239" spans="1:6" x14ac:dyDescent="0.3">
      <c r="A239" s="24" t="s">
        <v>911</v>
      </c>
      <c r="B239" s="25">
        <v>139</v>
      </c>
      <c r="C239" s="25" t="s">
        <v>912</v>
      </c>
      <c r="D239" s="25" t="s">
        <v>913</v>
      </c>
      <c r="E239" s="25" t="s">
        <v>914</v>
      </c>
      <c r="F239" s="23"/>
    </row>
    <row r="240" spans="1:6" x14ac:dyDescent="0.3">
      <c r="A240" s="30" t="s">
        <v>915</v>
      </c>
      <c r="B240" s="29"/>
      <c r="C240" s="29"/>
      <c r="D240" s="29"/>
      <c r="E240" s="29"/>
      <c r="F240" s="23"/>
    </row>
    <row r="241" spans="1:6" x14ac:dyDescent="0.3">
      <c r="A241" s="24" t="s">
        <v>916</v>
      </c>
      <c r="B241" s="25">
        <v>140</v>
      </c>
      <c r="C241" s="25">
        <v>619</v>
      </c>
      <c r="D241" s="25" t="s">
        <v>917</v>
      </c>
      <c r="E241" s="25" t="s">
        <v>918</v>
      </c>
      <c r="F241" s="23"/>
    </row>
    <row r="242" spans="1:6" x14ac:dyDescent="0.3">
      <c r="A242" s="31"/>
      <c r="B242" s="27"/>
      <c r="C242" s="27"/>
      <c r="D242" s="27"/>
      <c r="E242" s="27"/>
      <c r="F242" s="23"/>
    </row>
    <row r="243" spans="1:6" x14ac:dyDescent="0.3">
      <c r="A243" s="30" t="s">
        <v>919</v>
      </c>
      <c r="B243" s="29"/>
      <c r="C243" s="29"/>
      <c r="D243" s="29"/>
      <c r="E243" s="29"/>
      <c r="F243" s="23"/>
    </row>
    <row r="244" spans="1:6" ht="25" x14ac:dyDescent="0.3">
      <c r="A244" s="22" t="s">
        <v>920</v>
      </c>
      <c r="B244" s="23">
        <v>141</v>
      </c>
      <c r="C244" s="23">
        <v>325</v>
      </c>
      <c r="D244" s="23" t="s">
        <v>921</v>
      </c>
      <c r="E244" s="23" t="s">
        <v>922</v>
      </c>
      <c r="F244" s="23"/>
    </row>
    <row r="245" spans="1:6" x14ac:dyDescent="0.3">
      <c r="A245" s="24" t="s">
        <v>923</v>
      </c>
      <c r="B245" s="25">
        <v>142</v>
      </c>
      <c r="C245" s="25" t="s">
        <v>924</v>
      </c>
      <c r="D245" s="25" t="s">
        <v>925</v>
      </c>
      <c r="E245" s="25" t="s">
        <v>926</v>
      </c>
      <c r="F245" s="23"/>
    </row>
    <row r="246" spans="1:6" x14ac:dyDescent="0.3">
      <c r="A246" s="31"/>
      <c r="B246" s="27"/>
      <c r="C246" s="27"/>
      <c r="D246" s="27"/>
      <c r="E246" s="27"/>
      <c r="F246" s="23"/>
    </row>
    <row r="247" spans="1:6" x14ac:dyDescent="0.3">
      <c r="A247" s="30" t="s">
        <v>927</v>
      </c>
      <c r="B247" s="29"/>
      <c r="C247" s="29"/>
      <c r="D247" s="29"/>
      <c r="E247" s="29"/>
      <c r="F247" s="23"/>
    </row>
    <row r="248" spans="1:6" x14ac:dyDescent="0.3">
      <c r="A248" s="24" t="s">
        <v>927</v>
      </c>
      <c r="B248" s="25">
        <v>143</v>
      </c>
      <c r="C248" s="25" t="s">
        <v>928</v>
      </c>
      <c r="D248" s="25" t="s">
        <v>925</v>
      </c>
      <c r="E248" s="25" t="s">
        <v>929</v>
      </c>
      <c r="F248" s="23"/>
    </row>
    <row r="249" spans="1:6" x14ac:dyDescent="0.3">
      <c r="A249" s="30"/>
      <c r="B249" s="29"/>
      <c r="C249" s="29"/>
      <c r="D249" s="29"/>
      <c r="E249" s="29"/>
      <c r="F249" s="23"/>
    </row>
    <row r="250" spans="1:6" x14ac:dyDescent="0.3">
      <c r="A250" s="24" t="s">
        <v>930</v>
      </c>
      <c r="B250" s="25">
        <v>144</v>
      </c>
      <c r="C250" s="25" t="s">
        <v>931</v>
      </c>
      <c r="D250" s="25" t="s">
        <v>932</v>
      </c>
      <c r="E250" s="25" t="s">
        <v>660</v>
      </c>
      <c r="F250" s="23"/>
    </row>
    <row r="251" spans="1:6" x14ac:dyDescent="0.3">
      <c r="A251" s="31"/>
      <c r="B251" s="27"/>
      <c r="C251" s="27"/>
      <c r="D251" s="27"/>
      <c r="E251" s="27"/>
      <c r="F251" s="23"/>
    </row>
    <row r="252" spans="1:6" x14ac:dyDescent="0.3">
      <c r="A252" s="30" t="s">
        <v>933</v>
      </c>
      <c r="B252" s="29"/>
      <c r="C252" s="29"/>
      <c r="D252" s="29"/>
      <c r="E252" s="29"/>
      <c r="F252" s="29"/>
    </row>
    <row r="253" spans="1:6" x14ac:dyDescent="0.3">
      <c r="A253" s="22" t="s">
        <v>934</v>
      </c>
      <c r="B253" s="23">
        <v>145</v>
      </c>
      <c r="C253" s="23" t="s">
        <v>935</v>
      </c>
      <c r="D253" s="23" t="s">
        <v>298</v>
      </c>
      <c r="E253" s="23" t="s">
        <v>297</v>
      </c>
      <c r="F253" s="23"/>
    </row>
    <row r="254" spans="1:6" x14ac:dyDescent="0.3">
      <c r="A254" s="22" t="s">
        <v>936</v>
      </c>
      <c r="B254" s="23">
        <v>146</v>
      </c>
      <c r="C254" s="23">
        <v>657</v>
      </c>
      <c r="D254" s="23" t="s">
        <v>937</v>
      </c>
      <c r="E254" s="23" t="s">
        <v>938</v>
      </c>
      <c r="F254" s="23"/>
    </row>
    <row r="255" spans="1:6" x14ac:dyDescent="0.3">
      <c r="A255" s="24" t="s">
        <v>939</v>
      </c>
      <c r="B255" s="54">
        <v>147</v>
      </c>
      <c r="C255" s="54" t="s">
        <v>940</v>
      </c>
      <c r="D255" s="54" t="s">
        <v>941</v>
      </c>
      <c r="E255" s="54" t="s">
        <v>942</v>
      </c>
      <c r="F255" s="54"/>
    </row>
    <row r="256" spans="1:6" x14ac:dyDescent="0.3">
      <c r="A256" s="31"/>
      <c r="B256" s="55"/>
      <c r="C256" s="55"/>
      <c r="D256" s="55"/>
      <c r="E256" s="55"/>
      <c r="F256" s="55"/>
    </row>
    <row r="257" spans="1:6" x14ac:dyDescent="0.3">
      <c r="A257" s="30" t="s">
        <v>943</v>
      </c>
      <c r="B257" s="56"/>
      <c r="C257" s="56"/>
      <c r="D257" s="56"/>
      <c r="E257" s="56"/>
      <c r="F257" s="56"/>
    </row>
    <row r="258" spans="1:6" ht="76.5" customHeight="1" x14ac:dyDescent="0.3">
      <c r="A258" s="22" t="s">
        <v>944</v>
      </c>
      <c r="B258" s="23">
        <v>148</v>
      </c>
      <c r="C258" s="23">
        <v>578</v>
      </c>
      <c r="D258" s="23" t="s">
        <v>945</v>
      </c>
      <c r="E258" s="23" t="s">
        <v>946</v>
      </c>
      <c r="F258" s="23"/>
    </row>
    <row r="259" spans="1:6" x14ac:dyDescent="0.3">
      <c r="A259" s="22" t="s">
        <v>947</v>
      </c>
      <c r="B259" s="23">
        <v>149</v>
      </c>
      <c r="C259" s="23" t="s">
        <v>948</v>
      </c>
      <c r="D259" s="23" t="s">
        <v>949</v>
      </c>
      <c r="E259" s="23" t="s">
        <v>660</v>
      </c>
      <c r="F259" s="23"/>
    </row>
    <row r="260" spans="1:6" x14ac:dyDescent="0.3">
      <c r="A260" s="24" t="s">
        <v>950</v>
      </c>
      <c r="B260" s="54">
        <v>150</v>
      </c>
      <c r="C260" s="54">
        <v>711</v>
      </c>
      <c r="D260" s="54" t="s">
        <v>951</v>
      </c>
      <c r="E260" s="54" t="s">
        <v>952</v>
      </c>
      <c r="F260" s="54"/>
    </row>
    <row r="261" spans="1:6" x14ac:dyDescent="0.3">
      <c r="A261" s="31"/>
      <c r="B261" s="55"/>
      <c r="C261" s="55"/>
      <c r="D261" s="55"/>
      <c r="E261" s="55"/>
      <c r="F261" s="55"/>
    </row>
    <row r="262" spans="1:6" x14ac:dyDescent="0.3">
      <c r="A262" s="30" t="s">
        <v>953</v>
      </c>
      <c r="B262" s="56"/>
      <c r="C262" s="56"/>
      <c r="D262" s="56"/>
      <c r="E262" s="56"/>
      <c r="F262" s="56"/>
    </row>
    <row r="263" spans="1:6" ht="25" x14ac:dyDescent="0.3">
      <c r="A263" s="22" t="s">
        <v>954</v>
      </c>
      <c r="B263" s="23">
        <v>151</v>
      </c>
      <c r="C263" s="23">
        <v>597</v>
      </c>
      <c r="D263" s="23" t="s">
        <v>955</v>
      </c>
      <c r="E263" s="23" t="s">
        <v>956</v>
      </c>
      <c r="F263" s="23"/>
    </row>
    <row r="264" spans="1:6" x14ac:dyDescent="0.3">
      <c r="A264" s="24" t="s">
        <v>957</v>
      </c>
      <c r="B264" s="54">
        <v>152</v>
      </c>
      <c r="C264" s="54">
        <v>407</v>
      </c>
      <c r="D264" s="54" t="s">
        <v>955</v>
      </c>
      <c r="E264" s="54" t="s">
        <v>958</v>
      </c>
      <c r="F264" s="54"/>
    </row>
    <row r="265" spans="1:6" x14ac:dyDescent="0.3">
      <c r="A265" s="26" t="s">
        <v>959</v>
      </c>
      <c r="B265" s="55"/>
      <c r="C265" s="55"/>
      <c r="D265" s="55"/>
      <c r="E265" s="55"/>
      <c r="F265" s="55"/>
    </row>
    <row r="266" spans="1:6" x14ac:dyDescent="0.3">
      <c r="A266" s="28"/>
      <c r="B266" s="56"/>
      <c r="C266" s="56"/>
      <c r="D266" s="56"/>
      <c r="E266" s="56"/>
      <c r="F266" s="56"/>
    </row>
    <row r="267" spans="1:6" x14ac:dyDescent="0.3">
      <c r="A267" s="24" t="s">
        <v>960</v>
      </c>
      <c r="B267" s="54">
        <v>153</v>
      </c>
      <c r="C267" s="54">
        <v>443</v>
      </c>
      <c r="D267" s="54" t="s">
        <v>961</v>
      </c>
      <c r="E267" s="54" t="s">
        <v>962</v>
      </c>
      <c r="F267" s="54"/>
    </row>
    <row r="268" spans="1:6" x14ac:dyDescent="0.3">
      <c r="A268" s="31"/>
      <c r="B268" s="55"/>
      <c r="C268" s="55"/>
      <c r="D268" s="55"/>
      <c r="E268" s="55"/>
      <c r="F268" s="55"/>
    </row>
    <row r="269" spans="1:6" x14ac:dyDescent="0.3">
      <c r="A269" s="30" t="s">
        <v>963</v>
      </c>
      <c r="B269" s="56"/>
      <c r="C269" s="56"/>
      <c r="D269" s="56"/>
      <c r="E269" s="56"/>
      <c r="F269" s="56"/>
    </row>
    <row r="270" spans="1:6" ht="25" x14ac:dyDescent="0.3">
      <c r="A270" s="22" t="s">
        <v>964</v>
      </c>
      <c r="B270" s="23">
        <v>154</v>
      </c>
      <c r="C270" s="23" t="s">
        <v>965</v>
      </c>
      <c r="D270" s="23" t="s">
        <v>966</v>
      </c>
      <c r="E270" s="23" t="s">
        <v>967</v>
      </c>
      <c r="F270" s="23"/>
    </row>
    <row r="271" spans="1:6" x14ac:dyDescent="0.3">
      <c r="A271" s="23"/>
      <c r="B271" s="23">
        <v>155</v>
      </c>
      <c r="C271" s="23">
        <v>787</v>
      </c>
      <c r="D271" s="23" t="s">
        <v>132</v>
      </c>
      <c r="E271" s="23" t="s">
        <v>968</v>
      </c>
      <c r="F271" s="23"/>
    </row>
    <row r="272" spans="1:6" x14ac:dyDescent="0.3">
      <c r="A272" s="24" t="s">
        <v>969</v>
      </c>
      <c r="B272" s="54">
        <v>156</v>
      </c>
      <c r="C272" s="54">
        <v>612</v>
      </c>
      <c r="D272" s="54" t="s">
        <v>132</v>
      </c>
      <c r="E272" s="54" t="s">
        <v>970</v>
      </c>
      <c r="F272" s="54"/>
    </row>
    <row r="273" spans="1:6" x14ac:dyDescent="0.3">
      <c r="A273" s="31"/>
      <c r="B273" s="55"/>
      <c r="C273" s="55"/>
      <c r="D273" s="55"/>
      <c r="E273" s="55"/>
      <c r="F273" s="55"/>
    </row>
    <row r="274" spans="1:6" x14ac:dyDescent="0.3">
      <c r="A274" s="30" t="s">
        <v>971</v>
      </c>
      <c r="B274" s="56"/>
      <c r="C274" s="56"/>
      <c r="D274" s="56"/>
      <c r="E274" s="56"/>
      <c r="F274" s="56"/>
    </row>
    <row r="275" spans="1:6" x14ac:dyDescent="0.3">
      <c r="A275" s="23"/>
      <c r="B275" s="23">
        <v>157</v>
      </c>
      <c r="C275" s="23">
        <v>786</v>
      </c>
      <c r="D275" s="23" t="s">
        <v>132</v>
      </c>
      <c r="E275" s="23" t="s">
        <v>225</v>
      </c>
      <c r="F275" s="23"/>
    </row>
    <row r="276" spans="1:6" x14ac:dyDescent="0.3">
      <c r="A276" s="24" t="s">
        <v>972</v>
      </c>
      <c r="B276" s="54">
        <v>158</v>
      </c>
      <c r="C276" s="54">
        <v>445</v>
      </c>
      <c r="D276" s="54" t="s">
        <v>973</v>
      </c>
      <c r="E276" s="54" t="s">
        <v>974</v>
      </c>
      <c r="F276" s="54"/>
    </row>
    <row r="277" spans="1:6" x14ac:dyDescent="0.3">
      <c r="A277" s="31"/>
      <c r="B277" s="55"/>
      <c r="C277" s="55"/>
      <c r="D277" s="55"/>
      <c r="E277" s="55"/>
      <c r="F277" s="55"/>
    </row>
    <row r="278" spans="1:6" x14ac:dyDescent="0.3">
      <c r="A278" s="30" t="s">
        <v>975</v>
      </c>
      <c r="B278" s="56"/>
      <c r="C278" s="56"/>
      <c r="D278" s="56"/>
      <c r="E278" s="56"/>
      <c r="F278" s="56"/>
    </row>
    <row r="279" spans="1:6" x14ac:dyDescent="0.3">
      <c r="A279" s="22" t="s">
        <v>976</v>
      </c>
      <c r="B279" s="23">
        <v>159</v>
      </c>
      <c r="C279" s="23" t="s">
        <v>977</v>
      </c>
      <c r="D279" s="23" t="s">
        <v>978</v>
      </c>
      <c r="E279" s="23" t="s">
        <v>979</v>
      </c>
      <c r="F279" s="23"/>
    </row>
    <row r="280" spans="1:6" x14ac:dyDescent="0.3">
      <c r="A280" s="57" t="s">
        <v>980</v>
      </c>
      <c r="B280" s="54">
        <v>160</v>
      </c>
      <c r="C280" s="54" t="s">
        <v>981</v>
      </c>
      <c r="D280" s="54" t="s">
        <v>982</v>
      </c>
      <c r="E280" s="54" t="s">
        <v>983</v>
      </c>
      <c r="F280" s="25"/>
    </row>
    <row r="281" spans="1:6" x14ac:dyDescent="0.3">
      <c r="A281" s="58"/>
      <c r="B281" s="56"/>
      <c r="C281" s="56"/>
      <c r="D281" s="56"/>
      <c r="E281" s="56"/>
      <c r="F281" s="29"/>
    </row>
    <row r="282" spans="1:6" x14ac:dyDescent="0.3">
      <c r="A282" s="22" t="s">
        <v>984</v>
      </c>
      <c r="B282" s="23">
        <v>161</v>
      </c>
      <c r="C282" s="23" t="s">
        <v>985</v>
      </c>
      <c r="D282" s="23" t="s">
        <v>378</v>
      </c>
      <c r="E282" s="23" t="s">
        <v>377</v>
      </c>
      <c r="F282" s="23"/>
    </row>
    <row r="283" spans="1:6" x14ac:dyDescent="0.3">
      <c r="A283" s="22" t="s">
        <v>986</v>
      </c>
      <c r="B283" s="23">
        <v>162</v>
      </c>
      <c r="C283" s="23" t="s">
        <v>987</v>
      </c>
      <c r="D283" s="23" t="s">
        <v>378</v>
      </c>
      <c r="E283" s="23" t="s">
        <v>408</v>
      </c>
      <c r="F283" s="23"/>
    </row>
    <row r="284" spans="1:6" x14ac:dyDescent="0.3">
      <c r="A284" s="22" t="s">
        <v>988</v>
      </c>
      <c r="B284" s="23">
        <v>163</v>
      </c>
      <c r="C284" s="23" t="s">
        <v>989</v>
      </c>
      <c r="D284" s="23" t="s">
        <v>284</v>
      </c>
      <c r="E284" s="23" t="s">
        <v>990</v>
      </c>
      <c r="F284" s="23"/>
    </row>
    <row r="285" spans="1:6" ht="37.5" x14ac:dyDescent="0.3">
      <c r="A285" s="22" t="s">
        <v>991</v>
      </c>
      <c r="B285" s="23">
        <v>164</v>
      </c>
      <c r="C285" s="23" t="s">
        <v>992</v>
      </c>
      <c r="D285" s="23" t="s">
        <v>284</v>
      </c>
      <c r="E285" s="23" t="s">
        <v>283</v>
      </c>
      <c r="F285" s="23"/>
    </row>
    <row r="286" spans="1:6" x14ac:dyDescent="0.3">
      <c r="A286" s="22" t="s">
        <v>993</v>
      </c>
      <c r="B286" s="23">
        <v>165</v>
      </c>
      <c r="C286" s="23" t="s">
        <v>994</v>
      </c>
      <c r="D286" s="23" t="s">
        <v>995</v>
      </c>
      <c r="E286" s="23" t="s">
        <v>913</v>
      </c>
      <c r="F286" s="23"/>
    </row>
    <row r="287" spans="1:6" x14ac:dyDescent="0.3">
      <c r="A287" s="22" t="s">
        <v>996</v>
      </c>
      <c r="B287" s="23">
        <v>166</v>
      </c>
      <c r="C287" s="23">
        <v>709</v>
      </c>
      <c r="D287" s="23" t="s">
        <v>997</v>
      </c>
      <c r="E287" s="23" t="s">
        <v>400</v>
      </c>
      <c r="F287" s="23"/>
    </row>
    <row r="288" spans="1:6" x14ac:dyDescent="0.3">
      <c r="A288" s="22" t="s">
        <v>998</v>
      </c>
      <c r="B288" s="23">
        <v>167</v>
      </c>
      <c r="C288" s="23" t="s">
        <v>999</v>
      </c>
      <c r="D288" s="23" t="s">
        <v>1000</v>
      </c>
      <c r="E288" s="23" t="s">
        <v>1001</v>
      </c>
      <c r="F288" s="23"/>
    </row>
    <row r="289" spans="1:6" x14ac:dyDescent="0.3">
      <c r="A289" s="24" t="s">
        <v>1002</v>
      </c>
      <c r="B289" s="54">
        <v>168</v>
      </c>
      <c r="C289" s="54">
        <v>777</v>
      </c>
      <c r="D289" s="54" t="s">
        <v>1003</v>
      </c>
      <c r="E289" s="54" t="s">
        <v>1004</v>
      </c>
      <c r="F289" s="54"/>
    </row>
    <row r="290" spans="1:6" x14ac:dyDescent="0.3">
      <c r="A290" s="31"/>
      <c r="B290" s="55"/>
      <c r="C290" s="55"/>
      <c r="D290" s="55"/>
      <c r="E290" s="55"/>
      <c r="F290" s="55"/>
    </row>
    <row r="291" spans="1:6" x14ac:dyDescent="0.3">
      <c r="A291" s="30" t="s">
        <v>1005</v>
      </c>
      <c r="B291" s="56"/>
      <c r="C291" s="56"/>
      <c r="D291" s="56"/>
      <c r="E291" s="56"/>
      <c r="F291" s="56"/>
    </row>
    <row r="292" spans="1:6" x14ac:dyDescent="0.3">
      <c r="A292" s="24" t="s">
        <v>1006</v>
      </c>
      <c r="B292" s="54">
        <v>169</v>
      </c>
      <c r="C292" s="54">
        <v>695</v>
      </c>
      <c r="D292" s="54" t="s">
        <v>1007</v>
      </c>
      <c r="E292" s="54" t="s">
        <v>1008</v>
      </c>
      <c r="F292" s="54"/>
    </row>
    <row r="293" spans="1:6" x14ac:dyDescent="0.3">
      <c r="A293" s="31"/>
      <c r="B293" s="55"/>
      <c r="C293" s="55"/>
      <c r="D293" s="55"/>
      <c r="E293" s="55"/>
      <c r="F293" s="55"/>
    </row>
    <row r="294" spans="1:6" x14ac:dyDescent="0.3">
      <c r="A294" s="30" t="s">
        <v>1009</v>
      </c>
      <c r="B294" s="56"/>
      <c r="C294" s="56"/>
      <c r="D294" s="56"/>
      <c r="E294" s="56"/>
      <c r="F294" s="56"/>
    </row>
    <row r="295" spans="1:6" x14ac:dyDescent="0.3">
      <c r="A295" s="24" t="s">
        <v>1010</v>
      </c>
      <c r="B295" s="54">
        <v>170</v>
      </c>
      <c r="C295" s="54">
        <v>596</v>
      </c>
      <c r="D295" s="54" t="s">
        <v>1011</v>
      </c>
      <c r="E295" s="54" t="s">
        <v>1012</v>
      </c>
      <c r="F295" s="25"/>
    </row>
    <row r="296" spans="1:6" x14ac:dyDescent="0.3">
      <c r="A296" s="26" t="s">
        <v>1013</v>
      </c>
      <c r="B296" s="55"/>
      <c r="C296" s="55"/>
      <c r="D296" s="55"/>
      <c r="E296" s="55"/>
      <c r="F296" s="27"/>
    </row>
    <row r="297" spans="1:6" x14ac:dyDescent="0.3">
      <c r="A297" s="28"/>
      <c r="B297" s="56"/>
      <c r="C297" s="56"/>
      <c r="D297" s="56"/>
      <c r="E297" s="56"/>
      <c r="F297" s="29"/>
    </row>
    <row r="298" spans="1:6" x14ac:dyDescent="0.3">
      <c r="A298" s="22" t="s">
        <v>1014</v>
      </c>
      <c r="B298" s="23">
        <v>171</v>
      </c>
      <c r="C298" s="23">
        <v>671</v>
      </c>
      <c r="D298" s="23" t="s">
        <v>1015</v>
      </c>
      <c r="E298" s="23" t="s">
        <v>1016</v>
      </c>
      <c r="F298" s="23"/>
    </row>
    <row r="299" spans="1:6" x14ac:dyDescent="0.3">
      <c r="A299" s="23"/>
      <c r="B299" s="23">
        <v>172</v>
      </c>
      <c r="C299" s="23" t="s">
        <v>1017</v>
      </c>
      <c r="D299" s="23" t="s">
        <v>1018</v>
      </c>
      <c r="E299" s="23" t="s">
        <v>762</v>
      </c>
      <c r="F299" s="23"/>
    </row>
    <row r="300" spans="1:6" ht="57" customHeight="1" x14ac:dyDescent="0.3">
      <c r="A300" s="22" t="s">
        <v>1019</v>
      </c>
      <c r="B300" s="23">
        <v>173</v>
      </c>
      <c r="C300" s="23" t="s">
        <v>1020</v>
      </c>
      <c r="D300" s="23" t="s">
        <v>1021</v>
      </c>
      <c r="E300" s="23" t="s">
        <v>1022</v>
      </c>
      <c r="F300" s="23"/>
    </row>
    <row r="301" spans="1:6" ht="25" x14ac:dyDescent="0.3">
      <c r="A301" s="22" t="s">
        <v>1023</v>
      </c>
      <c r="B301" s="23">
        <v>174</v>
      </c>
      <c r="C301" s="23">
        <v>758</v>
      </c>
      <c r="D301" s="23" t="s">
        <v>1024</v>
      </c>
      <c r="E301" s="23" t="s">
        <v>1025</v>
      </c>
      <c r="F301" s="23"/>
    </row>
    <row r="302" spans="1:6" x14ac:dyDescent="0.3">
      <c r="A302" s="22" t="s">
        <v>1026</v>
      </c>
      <c r="B302" s="23">
        <v>175</v>
      </c>
      <c r="C302" s="23" t="s">
        <v>1027</v>
      </c>
      <c r="D302" s="23" t="s">
        <v>1028</v>
      </c>
      <c r="E302" s="23" t="s">
        <v>1029</v>
      </c>
      <c r="F302" s="23"/>
    </row>
    <row r="303" spans="1:6" x14ac:dyDescent="0.3">
      <c r="A303" s="22" t="s">
        <v>1030</v>
      </c>
      <c r="B303" s="23">
        <v>176</v>
      </c>
      <c r="C303" s="23" t="s">
        <v>1031</v>
      </c>
      <c r="D303" s="23" t="s">
        <v>1032</v>
      </c>
      <c r="E303" s="23" t="s">
        <v>1033</v>
      </c>
      <c r="F303" s="23"/>
    </row>
    <row r="304" spans="1:6" ht="25" x14ac:dyDescent="0.3">
      <c r="A304" s="22" t="s">
        <v>1034</v>
      </c>
      <c r="B304" s="23">
        <v>177</v>
      </c>
      <c r="C304" s="23" t="s">
        <v>1035</v>
      </c>
      <c r="D304" s="23" t="s">
        <v>1036</v>
      </c>
      <c r="E304" s="23" t="s">
        <v>1037</v>
      </c>
      <c r="F304" s="23"/>
    </row>
    <row r="305" spans="1:6" x14ac:dyDescent="0.3">
      <c r="A305" s="24" t="s">
        <v>1038</v>
      </c>
      <c r="B305" s="54">
        <v>178</v>
      </c>
      <c r="C305" s="54" t="s">
        <v>1039</v>
      </c>
      <c r="D305" s="54" t="s">
        <v>1040</v>
      </c>
      <c r="E305" s="54" t="s">
        <v>1041</v>
      </c>
      <c r="F305" s="54"/>
    </row>
    <row r="306" spans="1:6" x14ac:dyDescent="0.3">
      <c r="A306" s="31"/>
      <c r="B306" s="55"/>
      <c r="C306" s="55"/>
      <c r="D306" s="55"/>
      <c r="E306" s="55"/>
      <c r="F306" s="55"/>
    </row>
    <row r="307" spans="1:6" x14ac:dyDescent="0.3">
      <c r="A307" s="30" t="s">
        <v>1042</v>
      </c>
      <c r="B307" s="56"/>
      <c r="C307" s="56"/>
      <c r="D307" s="56"/>
      <c r="E307" s="56"/>
      <c r="F307" s="56"/>
    </row>
    <row r="308" spans="1:6" x14ac:dyDescent="0.3">
      <c r="A308" s="24" t="s">
        <v>1043</v>
      </c>
      <c r="B308" s="54">
        <v>179</v>
      </c>
      <c r="C308" s="54">
        <v>675</v>
      </c>
      <c r="D308" s="54" t="s">
        <v>1044</v>
      </c>
      <c r="E308" s="54" t="s">
        <v>1045</v>
      </c>
      <c r="F308" s="54"/>
    </row>
    <row r="309" spans="1:6" x14ac:dyDescent="0.3">
      <c r="A309" s="31"/>
      <c r="B309" s="55"/>
      <c r="C309" s="55"/>
      <c r="D309" s="55"/>
      <c r="E309" s="55"/>
      <c r="F309" s="55"/>
    </row>
    <row r="310" spans="1:6" ht="103.5" customHeight="1" x14ac:dyDescent="0.3">
      <c r="A310" s="30" t="s">
        <v>1046</v>
      </c>
      <c r="B310" s="56"/>
      <c r="C310" s="56"/>
      <c r="D310" s="56"/>
      <c r="E310" s="56"/>
      <c r="F310" s="56"/>
    </row>
    <row r="311" spans="1:6" x14ac:dyDescent="0.3">
      <c r="A311" s="22" t="s">
        <v>1047</v>
      </c>
      <c r="B311" s="23">
        <v>180</v>
      </c>
      <c r="C311" s="23">
        <v>505</v>
      </c>
      <c r="D311" s="23" t="s">
        <v>1048</v>
      </c>
      <c r="E311" s="23" t="s">
        <v>1049</v>
      </c>
      <c r="F311" s="23"/>
    </row>
    <row r="312" spans="1:6" ht="25" x14ac:dyDescent="0.3">
      <c r="A312" s="22" t="s">
        <v>1050</v>
      </c>
      <c r="B312" s="23">
        <v>181</v>
      </c>
      <c r="C312" s="23" t="s">
        <v>1051</v>
      </c>
      <c r="D312" s="23" t="s">
        <v>1052</v>
      </c>
      <c r="E312" s="23" t="s">
        <v>1053</v>
      </c>
      <c r="F312" s="23"/>
    </row>
    <row r="313" spans="1:6" x14ac:dyDescent="0.3">
      <c r="A313" s="24" t="s">
        <v>1054</v>
      </c>
      <c r="B313" s="54">
        <v>182</v>
      </c>
      <c r="C313" s="54" t="s">
        <v>1055</v>
      </c>
      <c r="D313" s="54" t="s">
        <v>1056</v>
      </c>
      <c r="E313" s="54" t="s">
        <v>1057</v>
      </c>
      <c r="F313" s="25"/>
    </row>
    <row r="314" spans="1:6" ht="67.5" customHeight="1" x14ac:dyDescent="0.3">
      <c r="A314" s="26" t="s">
        <v>1058</v>
      </c>
      <c r="B314" s="55"/>
      <c r="C314" s="55"/>
      <c r="D314" s="55"/>
      <c r="E314" s="55"/>
      <c r="F314" s="27"/>
    </row>
    <row r="315" spans="1:6" x14ac:dyDescent="0.3">
      <c r="A315" s="28"/>
      <c r="B315" s="56"/>
      <c r="C315" s="56"/>
      <c r="D315" s="56"/>
      <c r="E315" s="56"/>
      <c r="F315" s="29"/>
    </row>
    <row r="316" spans="1:6" x14ac:dyDescent="0.3">
      <c r="A316" s="22" t="s">
        <v>1059</v>
      </c>
      <c r="B316" s="23">
        <v>183</v>
      </c>
      <c r="C316" s="23" t="s">
        <v>1060</v>
      </c>
      <c r="D316" s="23" t="s">
        <v>1061</v>
      </c>
      <c r="E316" s="23" t="s">
        <v>1062</v>
      </c>
      <c r="F316" s="23"/>
    </row>
    <row r="317" spans="1:6" ht="102" customHeight="1" x14ac:dyDescent="0.3">
      <c r="A317" s="24" t="s">
        <v>1063</v>
      </c>
      <c r="B317" s="54">
        <v>184</v>
      </c>
      <c r="C317" s="54" t="s">
        <v>1064</v>
      </c>
      <c r="D317" s="54" t="s">
        <v>1065</v>
      </c>
      <c r="E317" s="54" t="s">
        <v>1066</v>
      </c>
      <c r="F317" s="54"/>
    </row>
    <row r="318" spans="1:6" x14ac:dyDescent="0.3">
      <c r="A318" s="31"/>
      <c r="B318" s="55"/>
      <c r="C318" s="55"/>
      <c r="D318" s="55"/>
      <c r="E318" s="55"/>
      <c r="F318" s="55"/>
    </row>
    <row r="319" spans="1:6" x14ac:dyDescent="0.3">
      <c r="A319" s="30" t="s">
        <v>1067</v>
      </c>
      <c r="B319" s="56"/>
      <c r="C319" s="56"/>
      <c r="D319" s="56"/>
      <c r="E319" s="56"/>
      <c r="F319" s="56"/>
    </row>
    <row r="320" spans="1:6" ht="25" x14ac:dyDescent="0.3">
      <c r="A320" s="22" t="s">
        <v>1068</v>
      </c>
      <c r="B320" s="23">
        <v>185</v>
      </c>
      <c r="C320" s="23" t="s">
        <v>1069</v>
      </c>
      <c r="D320" s="23" t="s">
        <v>1070</v>
      </c>
      <c r="E320" s="23" t="s">
        <v>1071</v>
      </c>
      <c r="F320" s="23"/>
    </row>
    <row r="321" spans="1:6" x14ac:dyDescent="0.3">
      <c r="A321" s="22" t="s">
        <v>1072</v>
      </c>
      <c r="B321" s="23">
        <v>186</v>
      </c>
      <c r="C321" s="23" t="s">
        <v>1073</v>
      </c>
      <c r="D321" s="23" t="s">
        <v>1074</v>
      </c>
      <c r="E321" s="23" t="s">
        <v>1075</v>
      </c>
      <c r="F321" s="23"/>
    </row>
    <row r="322" spans="1:6" x14ac:dyDescent="0.3">
      <c r="A322" s="22" t="s">
        <v>1076</v>
      </c>
      <c r="B322" s="23">
        <v>187</v>
      </c>
      <c r="C322" s="23">
        <v>143</v>
      </c>
      <c r="D322" s="23" t="s">
        <v>1077</v>
      </c>
      <c r="E322" s="23" t="s">
        <v>1078</v>
      </c>
      <c r="F322" s="23"/>
    </row>
    <row r="323" spans="1:6" x14ac:dyDescent="0.3">
      <c r="A323" s="22" t="s">
        <v>1079</v>
      </c>
      <c r="B323" s="23">
        <v>188</v>
      </c>
      <c r="C323" s="23" t="s">
        <v>1080</v>
      </c>
      <c r="D323" s="23" t="s">
        <v>1081</v>
      </c>
      <c r="E323" s="23" t="s">
        <v>437</v>
      </c>
      <c r="F323" s="23"/>
    </row>
    <row r="324" spans="1:6" x14ac:dyDescent="0.3">
      <c r="A324" s="24" t="s">
        <v>1082</v>
      </c>
      <c r="B324" s="54">
        <v>189</v>
      </c>
      <c r="C324" s="54">
        <v>640</v>
      </c>
      <c r="D324" s="54" t="s">
        <v>1083</v>
      </c>
      <c r="E324" s="54" t="s">
        <v>1084</v>
      </c>
      <c r="F324" s="25"/>
    </row>
    <row r="325" spans="1:6" x14ac:dyDescent="0.3">
      <c r="A325" s="26" t="s">
        <v>1085</v>
      </c>
      <c r="B325" s="55"/>
      <c r="C325" s="55"/>
      <c r="D325" s="55"/>
      <c r="E325" s="55"/>
      <c r="F325" s="27"/>
    </row>
    <row r="326" spans="1:6" x14ac:dyDescent="0.3">
      <c r="A326" s="28"/>
      <c r="B326" s="56"/>
      <c r="C326" s="56"/>
      <c r="D326" s="56"/>
      <c r="E326" s="56"/>
      <c r="F326" s="29"/>
    </row>
    <row r="327" spans="1:6" x14ac:dyDescent="0.3">
      <c r="A327" s="22" t="s">
        <v>1086</v>
      </c>
      <c r="B327" s="23">
        <v>190</v>
      </c>
      <c r="C327" s="23" t="s">
        <v>1087</v>
      </c>
      <c r="D327" s="23" t="s">
        <v>1088</v>
      </c>
      <c r="E327" s="23" t="s">
        <v>1089</v>
      </c>
      <c r="F327" s="23"/>
    </row>
    <row r="328" spans="1:6" ht="69.75" customHeight="1" x14ac:dyDescent="0.3">
      <c r="A328" s="24" t="s">
        <v>1090</v>
      </c>
      <c r="B328" s="54">
        <v>191</v>
      </c>
      <c r="C328" s="54">
        <v>661</v>
      </c>
      <c r="D328" s="54" t="s">
        <v>1091</v>
      </c>
      <c r="E328" s="54" t="s">
        <v>1092</v>
      </c>
      <c r="F328" s="54"/>
    </row>
    <row r="329" spans="1:6" x14ac:dyDescent="0.3">
      <c r="A329" s="31"/>
      <c r="B329" s="55"/>
      <c r="C329" s="55"/>
      <c r="D329" s="55"/>
      <c r="E329" s="55"/>
      <c r="F329" s="55"/>
    </row>
    <row r="330" spans="1:6" ht="118.5" customHeight="1" x14ac:dyDescent="0.3">
      <c r="A330" s="30" t="s">
        <v>1093</v>
      </c>
      <c r="B330" s="56"/>
      <c r="C330" s="56"/>
      <c r="D330" s="56"/>
      <c r="E330" s="56"/>
      <c r="F330" s="56"/>
    </row>
    <row r="331" spans="1:6" x14ac:dyDescent="0.3">
      <c r="A331" s="22" t="s">
        <v>1094</v>
      </c>
      <c r="B331" s="23">
        <v>192</v>
      </c>
      <c r="C331" s="23" t="s">
        <v>1095</v>
      </c>
      <c r="D331" s="23" t="s">
        <v>1096</v>
      </c>
      <c r="E331" s="23" t="s">
        <v>1097</v>
      </c>
      <c r="F331" s="23"/>
    </row>
    <row r="332" spans="1:6" x14ac:dyDescent="0.3">
      <c r="A332" s="24" t="s">
        <v>1098</v>
      </c>
      <c r="B332" s="54">
        <v>193</v>
      </c>
      <c r="C332" s="54" t="s">
        <v>1099</v>
      </c>
      <c r="D332" s="54" t="s">
        <v>1096</v>
      </c>
      <c r="E332" s="54" t="s">
        <v>1100</v>
      </c>
      <c r="F332" s="54"/>
    </row>
    <row r="333" spans="1:6" x14ac:dyDescent="0.3">
      <c r="A333" s="30" t="s">
        <v>1101</v>
      </c>
      <c r="B333" s="56"/>
      <c r="C333" s="56"/>
      <c r="D333" s="56"/>
      <c r="E333" s="56"/>
      <c r="F333" s="56"/>
    </row>
    <row r="334" spans="1:6" x14ac:dyDescent="0.3">
      <c r="A334" s="22" t="s">
        <v>1102</v>
      </c>
      <c r="B334" s="23">
        <v>194</v>
      </c>
      <c r="C334" s="23" t="s">
        <v>1103</v>
      </c>
      <c r="D334" s="23" t="s">
        <v>1104</v>
      </c>
      <c r="E334" s="23" t="s">
        <v>1105</v>
      </c>
      <c r="F334" s="23"/>
    </row>
    <row r="335" spans="1:6" x14ac:dyDescent="0.3">
      <c r="A335" s="24" t="s">
        <v>1106</v>
      </c>
      <c r="B335" s="54">
        <v>195</v>
      </c>
      <c r="C335" s="54">
        <v>558</v>
      </c>
      <c r="D335" s="54" t="s">
        <v>1107</v>
      </c>
      <c r="E335" s="54" t="s">
        <v>1108</v>
      </c>
      <c r="F335" s="54"/>
    </row>
    <row r="336" spans="1:6" x14ac:dyDescent="0.3">
      <c r="A336" s="31"/>
      <c r="B336" s="55"/>
      <c r="C336" s="55"/>
      <c r="D336" s="55"/>
      <c r="E336" s="55"/>
      <c r="F336" s="55"/>
    </row>
    <row r="337" spans="1:6" x14ac:dyDescent="0.3">
      <c r="A337" s="30" t="s">
        <v>1109</v>
      </c>
      <c r="B337" s="56"/>
      <c r="C337" s="56"/>
      <c r="D337" s="56"/>
      <c r="E337" s="56"/>
      <c r="F337" s="56"/>
    </row>
    <row r="338" spans="1:6" x14ac:dyDescent="0.3">
      <c r="A338" s="22" t="s">
        <v>1110</v>
      </c>
      <c r="B338" s="23">
        <v>196</v>
      </c>
      <c r="C338" s="23" t="s">
        <v>1111</v>
      </c>
      <c r="D338" s="23" t="s">
        <v>1112</v>
      </c>
      <c r="E338" s="23" t="s">
        <v>1113</v>
      </c>
      <c r="F338" s="23"/>
    </row>
    <row r="339" spans="1:6" x14ac:dyDescent="0.3">
      <c r="A339" s="24" t="s">
        <v>1114</v>
      </c>
      <c r="B339" s="54">
        <v>197</v>
      </c>
      <c r="C339" s="54">
        <v>532</v>
      </c>
      <c r="D339" s="54" t="s">
        <v>138</v>
      </c>
      <c r="E339" s="54" t="s">
        <v>137</v>
      </c>
      <c r="F339" s="54"/>
    </row>
    <row r="340" spans="1:6" x14ac:dyDescent="0.3">
      <c r="A340" s="31"/>
      <c r="B340" s="55"/>
      <c r="C340" s="55"/>
      <c r="D340" s="55"/>
      <c r="E340" s="55"/>
      <c r="F340" s="55"/>
    </row>
    <row r="341" spans="1:6" x14ac:dyDescent="0.3">
      <c r="A341" s="30" t="s">
        <v>1115</v>
      </c>
      <c r="B341" s="56"/>
      <c r="C341" s="56"/>
      <c r="D341" s="56"/>
      <c r="E341" s="56"/>
      <c r="F341" s="56"/>
    </row>
    <row r="342" spans="1:6" x14ac:dyDescent="0.3">
      <c r="A342" s="24" t="s">
        <v>1116</v>
      </c>
      <c r="B342" s="54">
        <v>198</v>
      </c>
      <c r="C342" s="54">
        <v>566</v>
      </c>
      <c r="D342" s="54" t="s">
        <v>1117</v>
      </c>
      <c r="E342" s="54" t="s">
        <v>1118</v>
      </c>
      <c r="F342" s="54"/>
    </row>
    <row r="343" spans="1:6" ht="76.5" customHeight="1" x14ac:dyDescent="0.3">
      <c r="A343" s="31"/>
      <c r="B343" s="55"/>
      <c r="C343" s="55"/>
      <c r="D343" s="55"/>
      <c r="E343" s="55"/>
      <c r="F343" s="55"/>
    </row>
    <row r="344" spans="1:6" x14ac:dyDescent="0.3">
      <c r="A344" s="30" t="s">
        <v>1119</v>
      </c>
      <c r="B344" s="56"/>
      <c r="C344" s="56"/>
      <c r="D344" s="56"/>
      <c r="E344" s="56"/>
      <c r="F344" s="56"/>
    </row>
    <row r="345" spans="1:6" x14ac:dyDescent="0.3">
      <c r="A345" s="22" t="s">
        <v>1120</v>
      </c>
      <c r="B345" s="23">
        <v>199</v>
      </c>
      <c r="C345" s="23" t="s">
        <v>1121</v>
      </c>
      <c r="D345" s="23" t="s">
        <v>1122</v>
      </c>
      <c r="E345" s="23" t="s">
        <v>1123</v>
      </c>
      <c r="F345" s="23"/>
    </row>
    <row r="346" spans="1:6" x14ac:dyDescent="0.3">
      <c r="A346" s="24" t="s">
        <v>1124</v>
      </c>
      <c r="B346" s="54">
        <v>200</v>
      </c>
      <c r="C346" s="54">
        <v>580</v>
      </c>
      <c r="D346" s="54" t="s">
        <v>1125</v>
      </c>
      <c r="E346" s="54" t="s">
        <v>1126</v>
      </c>
      <c r="F346" s="54"/>
    </row>
    <row r="347" spans="1:6" x14ac:dyDescent="0.3">
      <c r="A347" s="31"/>
      <c r="B347" s="55"/>
      <c r="C347" s="55"/>
      <c r="D347" s="55"/>
      <c r="E347" s="55"/>
      <c r="F347" s="55"/>
    </row>
    <row r="348" spans="1:6" x14ac:dyDescent="0.3">
      <c r="A348" s="30" t="s">
        <v>1127</v>
      </c>
      <c r="B348" s="56"/>
      <c r="C348" s="56"/>
      <c r="D348" s="56"/>
      <c r="E348" s="56"/>
      <c r="F348" s="56"/>
    </row>
    <row r="349" spans="1:6" x14ac:dyDescent="0.3">
      <c r="A349" s="57" t="s">
        <v>1128</v>
      </c>
      <c r="B349" s="54">
        <v>201</v>
      </c>
      <c r="C349" s="54" t="s">
        <v>1129</v>
      </c>
      <c r="D349" s="54" t="s">
        <v>1130</v>
      </c>
      <c r="E349" s="54" t="s">
        <v>1131</v>
      </c>
      <c r="F349" s="25"/>
    </row>
    <row r="350" spans="1:6" x14ac:dyDescent="0.3">
      <c r="A350" s="58"/>
      <c r="B350" s="56"/>
      <c r="C350" s="56"/>
      <c r="D350" s="56"/>
      <c r="E350" s="56"/>
      <c r="F350" s="29"/>
    </row>
    <row r="351" spans="1:6" x14ac:dyDescent="0.3">
      <c r="A351" s="22" t="s">
        <v>1132</v>
      </c>
      <c r="B351" s="23">
        <v>202</v>
      </c>
      <c r="C351" s="23">
        <v>189</v>
      </c>
      <c r="D351" s="23" t="s">
        <v>357</v>
      </c>
      <c r="E351" s="23" t="s">
        <v>356</v>
      </c>
      <c r="F351" s="23"/>
    </row>
    <row r="352" spans="1:6" x14ac:dyDescent="0.3">
      <c r="A352" s="24" t="s">
        <v>1133</v>
      </c>
      <c r="B352" s="54">
        <v>203</v>
      </c>
      <c r="C352" s="54">
        <v>773</v>
      </c>
      <c r="D352" s="54" t="s">
        <v>1134</v>
      </c>
      <c r="E352" s="54" t="s">
        <v>1135</v>
      </c>
      <c r="F352" s="54"/>
    </row>
    <row r="353" spans="1:6" x14ac:dyDescent="0.3">
      <c r="A353" s="31"/>
      <c r="B353" s="55"/>
      <c r="C353" s="55"/>
      <c r="D353" s="55"/>
      <c r="E353" s="55"/>
      <c r="F353" s="55"/>
    </row>
    <row r="354" spans="1:6" x14ac:dyDescent="0.3">
      <c r="A354" s="30" t="s">
        <v>1136</v>
      </c>
      <c r="B354" s="56"/>
      <c r="C354" s="56"/>
      <c r="D354" s="56"/>
      <c r="E354" s="56"/>
      <c r="F354" s="56"/>
    </row>
    <row r="355" spans="1:6" x14ac:dyDescent="0.3">
      <c r="A355" s="57" t="s">
        <v>1137</v>
      </c>
      <c r="B355" s="54">
        <v>204</v>
      </c>
      <c r="C355" s="54" t="s">
        <v>1138</v>
      </c>
      <c r="D355" s="54" t="s">
        <v>1139</v>
      </c>
      <c r="E355" s="54" t="s">
        <v>1140</v>
      </c>
      <c r="F355" s="25"/>
    </row>
    <row r="356" spans="1:6" x14ac:dyDescent="0.3">
      <c r="A356" s="58"/>
      <c r="B356" s="56"/>
      <c r="C356" s="56"/>
      <c r="D356" s="56"/>
      <c r="E356" s="56"/>
      <c r="F356" s="29"/>
    </row>
    <row r="357" spans="1:6" x14ac:dyDescent="0.3">
      <c r="A357" s="24" t="s">
        <v>1141</v>
      </c>
      <c r="B357" s="54">
        <v>205</v>
      </c>
      <c r="C357" s="54">
        <v>667</v>
      </c>
      <c r="D357" s="54" t="s">
        <v>1142</v>
      </c>
      <c r="E357" s="54" t="s">
        <v>1143</v>
      </c>
      <c r="F357" s="54"/>
    </row>
    <row r="358" spans="1:6" x14ac:dyDescent="0.3">
      <c r="A358" s="26" t="s">
        <v>1144</v>
      </c>
      <c r="B358" s="55"/>
      <c r="C358" s="55"/>
      <c r="D358" s="55"/>
      <c r="E358" s="55"/>
      <c r="F358" s="55"/>
    </row>
    <row r="359" spans="1:6" ht="67.5" customHeight="1" x14ac:dyDescent="0.3">
      <c r="A359" s="28"/>
      <c r="B359" s="56"/>
      <c r="C359" s="56"/>
      <c r="D359" s="56"/>
      <c r="E359" s="56"/>
      <c r="F359" s="56"/>
    </row>
    <row r="360" spans="1:6" x14ac:dyDescent="0.3">
      <c r="A360" s="57" t="s">
        <v>1145</v>
      </c>
      <c r="B360" s="54">
        <v>206</v>
      </c>
      <c r="C360" s="54" t="s">
        <v>1146</v>
      </c>
      <c r="D360" s="54" t="s">
        <v>1142</v>
      </c>
      <c r="E360" s="54" t="s">
        <v>1147</v>
      </c>
      <c r="F360" s="25"/>
    </row>
    <row r="361" spans="1:6" ht="67.5" customHeight="1" x14ac:dyDescent="0.3">
      <c r="A361" s="58"/>
      <c r="B361" s="56"/>
      <c r="C361" s="56"/>
      <c r="D361" s="56"/>
      <c r="E361" s="56"/>
      <c r="F361" s="29"/>
    </row>
    <row r="362" spans="1:6" ht="28" x14ac:dyDescent="0.3">
      <c r="A362" s="22" t="s">
        <v>1148</v>
      </c>
      <c r="B362" s="23">
        <v>207</v>
      </c>
      <c r="C362" s="23" t="s">
        <v>1149</v>
      </c>
      <c r="D362" s="23" t="s">
        <v>1150</v>
      </c>
      <c r="E362" s="23" t="s">
        <v>1151</v>
      </c>
      <c r="F362" s="23"/>
    </row>
    <row r="363" spans="1:6" ht="25" x14ac:dyDescent="0.3">
      <c r="A363" s="22" t="s">
        <v>1152</v>
      </c>
      <c r="B363" s="23">
        <v>208</v>
      </c>
      <c r="C363" s="23" t="s">
        <v>1153</v>
      </c>
      <c r="D363" s="23" t="s">
        <v>1154</v>
      </c>
      <c r="E363" s="23" t="s">
        <v>1155</v>
      </c>
      <c r="F363" s="23"/>
    </row>
    <row r="364" spans="1:6" ht="108" customHeight="1" x14ac:dyDescent="0.3">
      <c r="A364" s="22" t="s">
        <v>1156</v>
      </c>
      <c r="B364" s="23">
        <v>209</v>
      </c>
      <c r="C364" s="23" t="s">
        <v>1157</v>
      </c>
      <c r="D364" s="23" t="s">
        <v>1154</v>
      </c>
      <c r="E364" s="23" t="s">
        <v>1158</v>
      </c>
      <c r="F364" s="23"/>
    </row>
    <row r="365" spans="1:6" x14ac:dyDescent="0.3">
      <c r="A365" s="22" t="s">
        <v>1159</v>
      </c>
      <c r="B365" s="23">
        <v>210</v>
      </c>
      <c r="C365" s="23" t="s">
        <v>1160</v>
      </c>
      <c r="D365" s="23" t="s">
        <v>1161</v>
      </c>
      <c r="E365" s="23" t="s">
        <v>1162</v>
      </c>
      <c r="F365" s="23"/>
    </row>
    <row r="366" spans="1:6" ht="69.75" customHeight="1" x14ac:dyDescent="0.3">
      <c r="A366" s="22" t="s">
        <v>1163</v>
      </c>
      <c r="B366" s="23">
        <v>211</v>
      </c>
      <c r="C366" s="23" t="s">
        <v>1164</v>
      </c>
      <c r="D366" s="23" t="s">
        <v>1165</v>
      </c>
      <c r="E366" s="23" t="s">
        <v>1166</v>
      </c>
      <c r="F366" s="23"/>
    </row>
    <row r="367" spans="1:6" x14ac:dyDescent="0.3">
      <c r="A367" s="24" t="s">
        <v>1167</v>
      </c>
      <c r="B367" s="54">
        <v>212</v>
      </c>
      <c r="C367" s="54">
        <v>700</v>
      </c>
      <c r="D367" s="54" t="s">
        <v>1168</v>
      </c>
      <c r="E367" s="54" t="s">
        <v>1169</v>
      </c>
      <c r="F367" s="54"/>
    </row>
    <row r="368" spans="1:6" x14ac:dyDescent="0.3">
      <c r="A368" s="31"/>
      <c r="B368" s="55"/>
      <c r="C368" s="55"/>
      <c r="D368" s="55"/>
      <c r="E368" s="55"/>
      <c r="F368" s="55"/>
    </row>
    <row r="369" spans="1:6" ht="105.75" customHeight="1" x14ac:dyDescent="0.3">
      <c r="A369" s="30" t="s">
        <v>1170</v>
      </c>
      <c r="B369" s="56"/>
      <c r="C369" s="56"/>
      <c r="D369" s="56"/>
      <c r="E369" s="56"/>
      <c r="F369" s="56"/>
    </row>
    <row r="370" spans="1:6" x14ac:dyDescent="0.3">
      <c r="A370" s="24" t="s">
        <v>1171</v>
      </c>
      <c r="B370" s="54">
        <v>213</v>
      </c>
      <c r="C370" s="54">
        <v>544</v>
      </c>
      <c r="D370" s="54" t="s">
        <v>1172</v>
      </c>
      <c r="E370" s="54" t="s">
        <v>102</v>
      </c>
      <c r="F370" s="54"/>
    </row>
    <row r="371" spans="1:6" x14ac:dyDescent="0.3">
      <c r="A371" s="31"/>
      <c r="B371" s="55"/>
      <c r="C371" s="55"/>
      <c r="D371" s="55"/>
      <c r="E371" s="55"/>
      <c r="F371" s="55"/>
    </row>
    <row r="372" spans="1:6" x14ac:dyDescent="0.3">
      <c r="A372" s="30" t="s">
        <v>1173</v>
      </c>
      <c r="B372" s="56"/>
      <c r="C372" s="56"/>
      <c r="D372" s="56"/>
      <c r="E372" s="56"/>
      <c r="F372" s="56"/>
    </row>
    <row r="373" spans="1:6" x14ac:dyDescent="0.3">
      <c r="A373" s="24" t="s">
        <v>1174</v>
      </c>
      <c r="B373" s="54">
        <v>214</v>
      </c>
      <c r="C373" s="54">
        <v>731</v>
      </c>
      <c r="D373" s="54" t="s">
        <v>1175</v>
      </c>
      <c r="E373" s="54" t="s">
        <v>1176</v>
      </c>
      <c r="F373" s="54"/>
    </row>
    <row r="374" spans="1:6" x14ac:dyDescent="0.3">
      <c r="A374" s="31"/>
      <c r="B374" s="55"/>
      <c r="C374" s="55"/>
      <c r="D374" s="55"/>
      <c r="E374" s="55"/>
      <c r="F374" s="55"/>
    </row>
    <row r="375" spans="1:6" ht="89.25" customHeight="1" x14ac:dyDescent="0.3">
      <c r="A375" s="30" t="s">
        <v>1177</v>
      </c>
      <c r="B375" s="56"/>
      <c r="C375" s="56"/>
      <c r="D375" s="56"/>
      <c r="E375" s="56"/>
      <c r="F375" s="56"/>
    </row>
    <row r="376" spans="1:6" x14ac:dyDescent="0.3">
      <c r="A376" s="24" t="s">
        <v>1178</v>
      </c>
      <c r="B376" s="54">
        <v>215</v>
      </c>
      <c r="C376" s="54">
        <v>627</v>
      </c>
      <c r="D376" s="54" t="s">
        <v>1179</v>
      </c>
      <c r="E376" s="54" t="s">
        <v>1180</v>
      </c>
      <c r="F376" s="54"/>
    </row>
    <row r="377" spans="1:6" x14ac:dyDescent="0.3">
      <c r="A377" s="30" t="s">
        <v>1181</v>
      </c>
      <c r="B377" s="56"/>
      <c r="C377" s="56"/>
      <c r="D377" s="56"/>
      <c r="E377" s="56"/>
      <c r="F377" s="56"/>
    </row>
    <row r="378" spans="1:6" x14ac:dyDescent="0.3">
      <c r="A378" s="22" t="s">
        <v>1182</v>
      </c>
      <c r="B378" s="23">
        <v>216</v>
      </c>
      <c r="C378" s="23">
        <v>788</v>
      </c>
      <c r="D378" s="23" t="s">
        <v>1179</v>
      </c>
      <c r="E378" s="23" t="s">
        <v>1183</v>
      </c>
      <c r="F378" s="23"/>
    </row>
    <row r="379" spans="1:6" x14ac:dyDescent="0.3">
      <c r="A379" s="22" t="s">
        <v>1184</v>
      </c>
      <c r="B379" s="23">
        <v>217</v>
      </c>
      <c r="C379" s="23" t="s">
        <v>1185</v>
      </c>
      <c r="D379" s="23" t="s">
        <v>172</v>
      </c>
      <c r="E379" s="23" t="s">
        <v>171</v>
      </c>
      <c r="F379" s="23"/>
    </row>
    <row r="380" spans="1:6" x14ac:dyDescent="0.3">
      <c r="A380" s="22" t="s">
        <v>1186</v>
      </c>
      <c r="B380" s="23">
        <v>218</v>
      </c>
      <c r="C380" s="23" t="s">
        <v>1187</v>
      </c>
      <c r="D380" s="23" t="s">
        <v>1188</v>
      </c>
      <c r="E380" s="23" t="s">
        <v>1189</v>
      </c>
      <c r="F380" s="23"/>
    </row>
    <row r="381" spans="1:6" x14ac:dyDescent="0.3">
      <c r="A381" s="57" t="s">
        <v>1190</v>
      </c>
      <c r="B381" s="54">
        <v>219</v>
      </c>
      <c r="C381" s="54" t="s">
        <v>1191</v>
      </c>
      <c r="D381" s="54" t="s">
        <v>1192</v>
      </c>
      <c r="E381" s="54" t="s">
        <v>1140</v>
      </c>
      <c r="F381" s="25"/>
    </row>
    <row r="382" spans="1:6" x14ac:dyDescent="0.3">
      <c r="A382" s="58"/>
      <c r="B382" s="56"/>
      <c r="C382" s="56"/>
      <c r="D382" s="56"/>
      <c r="E382" s="56"/>
      <c r="F382" s="29"/>
    </row>
    <row r="383" spans="1:6" x14ac:dyDescent="0.3">
      <c r="A383" s="24" t="s">
        <v>1193</v>
      </c>
      <c r="B383" s="54">
        <v>220</v>
      </c>
      <c r="C383" s="54">
        <v>765</v>
      </c>
      <c r="D383" s="54" t="s">
        <v>1192</v>
      </c>
      <c r="E383" s="54" t="s">
        <v>1194</v>
      </c>
      <c r="F383" s="54"/>
    </row>
    <row r="384" spans="1:6" x14ac:dyDescent="0.3">
      <c r="A384" s="30" t="s">
        <v>1195</v>
      </c>
      <c r="B384" s="56"/>
      <c r="C384" s="56"/>
      <c r="D384" s="56"/>
      <c r="E384" s="56"/>
      <c r="F384" s="56"/>
    </row>
    <row r="385" spans="1:6" x14ac:dyDescent="0.3">
      <c r="A385" s="24" t="s">
        <v>1196</v>
      </c>
      <c r="B385" s="54">
        <v>221</v>
      </c>
      <c r="C385" s="54">
        <v>567</v>
      </c>
      <c r="D385" s="54" t="s">
        <v>1197</v>
      </c>
      <c r="E385" s="54" t="s">
        <v>1198</v>
      </c>
      <c r="F385" s="54"/>
    </row>
    <row r="386" spans="1:6" x14ac:dyDescent="0.3">
      <c r="A386" s="31"/>
      <c r="B386" s="55"/>
      <c r="C386" s="55"/>
      <c r="D386" s="55"/>
      <c r="E386" s="55"/>
      <c r="F386" s="55"/>
    </row>
    <row r="387" spans="1:6" x14ac:dyDescent="0.3">
      <c r="A387" s="30" t="s">
        <v>1199</v>
      </c>
      <c r="B387" s="56"/>
      <c r="C387" s="56"/>
      <c r="D387" s="56"/>
      <c r="E387" s="56"/>
      <c r="F387" s="56"/>
    </row>
    <row r="388" spans="1:6" x14ac:dyDescent="0.3">
      <c r="A388" s="24" t="s">
        <v>1200</v>
      </c>
      <c r="B388" s="54">
        <v>222</v>
      </c>
      <c r="C388" s="54">
        <v>733</v>
      </c>
      <c r="D388" s="54" t="s">
        <v>1197</v>
      </c>
      <c r="E388" s="54" t="s">
        <v>1201</v>
      </c>
      <c r="F388" s="54"/>
    </row>
    <row r="389" spans="1:6" x14ac:dyDescent="0.3">
      <c r="A389" s="31"/>
      <c r="B389" s="55"/>
      <c r="C389" s="55"/>
      <c r="D389" s="55"/>
      <c r="E389" s="55"/>
      <c r="F389" s="55"/>
    </row>
    <row r="390" spans="1:6" x14ac:dyDescent="0.3">
      <c r="A390" s="30" t="s">
        <v>1202</v>
      </c>
      <c r="B390" s="56"/>
      <c r="C390" s="56"/>
      <c r="D390" s="56"/>
      <c r="E390" s="56"/>
      <c r="F390" s="56"/>
    </row>
    <row r="391" spans="1:6" x14ac:dyDescent="0.3">
      <c r="A391" s="24" t="s">
        <v>1203</v>
      </c>
      <c r="B391" s="54">
        <v>223</v>
      </c>
      <c r="C391" s="54">
        <v>775</v>
      </c>
      <c r="D391" s="54" t="s">
        <v>1197</v>
      </c>
      <c r="E391" s="54" t="s">
        <v>1204</v>
      </c>
      <c r="F391" s="54"/>
    </row>
    <row r="392" spans="1:6" x14ac:dyDescent="0.3">
      <c r="A392" s="30" t="s">
        <v>1205</v>
      </c>
      <c r="B392" s="56"/>
      <c r="C392" s="56"/>
      <c r="D392" s="56"/>
      <c r="E392" s="56"/>
      <c r="F392" s="56"/>
    </row>
    <row r="393" spans="1:6" x14ac:dyDescent="0.3">
      <c r="A393" s="22" t="s">
        <v>1206</v>
      </c>
      <c r="B393" s="23">
        <v>224</v>
      </c>
      <c r="C393" s="23" t="s">
        <v>1207</v>
      </c>
      <c r="D393" s="23" t="s">
        <v>1208</v>
      </c>
      <c r="E393" s="23" t="s">
        <v>1209</v>
      </c>
      <c r="F393" s="23"/>
    </row>
    <row r="394" spans="1:6" x14ac:dyDescent="0.3">
      <c r="A394" s="22" t="s">
        <v>1210</v>
      </c>
      <c r="B394" s="23">
        <v>225</v>
      </c>
      <c r="C394" s="23" t="s">
        <v>1211</v>
      </c>
      <c r="D394" s="23" t="s">
        <v>1212</v>
      </c>
      <c r="E394" s="23" t="s">
        <v>1213</v>
      </c>
      <c r="F394" s="23"/>
    </row>
    <row r="395" spans="1:6" x14ac:dyDescent="0.3">
      <c r="A395" s="22" t="s">
        <v>1214</v>
      </c>
      <c r="B395" s="23">
        <v>226</v>
      </c>
      <c r="C395" s="23" t="s">
        <v>1215</v>
      </c>
      <c r="D395" s="23" t="s">
        <v>1216</v>
      </c>
      <c r="E395" s="23" t="s">
        <v>1217</v>
      </c>
      <c r="F395" s="23"/>
    </row>
    <row r="396" spans="1:6" x14ac:dyDescent="0.3">
      <c r="A396" s="24" t="s">
        <v>1218</v>
      </c>
      <c r="B396" s="54">
        <v>227</v>
      </c>
      <c r="C396" s="54" t="s">
        <v>1219</v>
      </c>
      <c r="D396" s="54" t="s">
        <v>290</v>
      </c>
      <c r="E396" s="54" t="s">
        <v>289</v>
      </c>
      <c r="F396" s="54"/>
    </row>
    <row r="397" spans="1:6" x14ac:dyDescent="0.3">
      <c r="A397" s="30" t="s">
        <v>1220</v>
      </c>
      <c r="B397" s="56"/>
      <c r="C397" s="56"/>
      <c r="D397" s="56"/>
      <c r="E397" s="56"/>
      <c r="F397" s="56"/>
    </row>
    <row r="398" spans="1:6" x14ac:dyDescent="0.3">
      <c r="A398" s="22" t="s">
        <v>1221</v>
      </c>
      <c r="B398" s="23">
        <v>228</v>
      </c>
      <c r="C398" s="23" t="s">
        <v>1222</v>
      </c>
      <c r="D398" s="23" t="s">
        <v>1223</v>
      </c>
      <c r="E398" s="23" t="s">
        <v>374</v>
      </c>
      <c r="F398" s="23"/>
    </row>
    <row r="399" spans="1:6" x14ac:dyDescent="0.3">
      <c r="A399" s="24" t="s">
        <v>1224</v>
      </c>
      <c r="B399" s="54">
        <v>229</v>
      </c>
      <c r="C399" s="54" t="s">
        <v>1225</v>
      </c>
      <c r="D399" s="54" t="s">
        <v>1223</v>
      </c>
      <c r="E399" s="54" t="s">
        <v>1226</v>
      </c>
      <c r="F399" s="54"/>
    </row>
    <row r="400" spans="1:6" x14ac:dyDescent="0.3">
      <c r="A400" s="30" t="s">
        <v>1227</v>
      </c>
      <c r="B400" s="56"/>
      <c r="C400" s="56"/>
      <c r="D400" s="56"/>
      <c r="E400" s="56"/>
      <c r="F400" s="56"/>
    </row>
    <row r="401" spans="1:6" ht="74.25" customHeight="1" x14ac:dyDescent="0.3">
      <c r="A401" s="24" t="s">
        <v>1228</v>
      </c>
      <c r="B401" s="54">
        <v>230</v>
      </c>
      <c r="C401" s="54">
        <v>685</v>
      </c>
      <c r="D401" s="54" t="s">
        <v>1229</v>
      </c>
      <c r="E401" s="54" t="s">
        <v>1230</v>
      </c>
      <c r="F401" s="54"/>
    </row>
    <row r="402" spans="1:6" x14ac:dyDescent="0.3">
      <c r="A402" s="31"/>
      <c r="B402" s="55"/>
      <c r="C402" s="55"/>
      <c r="D402" s="55"/>
      <c r="E402" s="55"/>
      <c r="F402" s="55"/>
    </row>
    <row r="403" spans="1:6" x14ac:dyDescent="0.3">
      <c r="A403" s="30" t="s">
        <v>1231</v>
      </c>
      <c r="B403" s="56"/>
      <c r="C403" s="56"/>
      <c r="D403" s="56"/>
      <c r="E403" s="56"/>
      <c r="F403" s="56"/>
    </row>
    <row r="404" spans="1:6" x14ac:dyDescent="0.3">
      <c r="A404" s="24" t="s">
        <v>1232</v>
      </c>
      <c r="B404" s="54">
        <v>231</v>
      </c>
      <c r="C404" s="54" t="s">
        <v>1233</v>
      </c>
      <c r="D404" s="54" t="s">
        <v>1234</v>
      </c>
      <c r="E404" s="54" t="s">
        <v>79</v>
      </c>
      <c r="F404" s="54"/>
    </row>
    <row r="405" spans="1:6" x14ac:dyDescent="0.3">
      <c r="A405" s="30" t="s">
        <v>1235</v>
      </c>
      <c r="B405" s="56"/>
      <c r="C405" s="56"/>
      <c r="D405" s="56"/>
      <c r="E405" s="56"/>
      <c r="F405" s="56"/>
    </row>
    <row r="406" spans="1:6" x14ac:dyDescent="0.3">
      <c r="A406" s="24" t="s">
        <v>1236</v>
      </c>
      <c r="B406" s="54">
        <v>232</v>
      </c>
      <c r="C406" s="54" t="s">
        <v>1237</v>
      </c>
      <c r="D406" s="54" t="s">
        <v>1238</v>
      </c>
      <c r="E406" s="54" t="s">
        <v>1239</v>
      </c>
      <c r="F406" s="54"/>
    </row>
    <row r="407" spans="1:6" x14ac:dyDescent="0.3">
      <c r="A407" s="30" t="s">
        <v>1240</v>
      </c>
      <c r="B407" s="56"/>
      <c r="C407" s="56"/>
      <c r="D407" s="56"/>
      <c r="E407" s="56"/>
      <c r="F407" s="56"/>
    </row>
    <row r="408" spans="1:6" x14ac:dyDescent="0.3">
      <c r="A408" s="22" t="s">
        <v>1241</v>
      </c>
      <c r="B408" s="23">
        <v>233</v>
      </c>
      <c r="C408" s="23" t="s">
        <v>1242</v>
      </c>
      <c r="D408" s="23" t="s">
        <v>1243</v>
      </c>
      <c r="E408" s="23" t="s">
        <v>1244</v>
      </c>
      <c r="F408" s="23"/>
    </row>
    <row r="409" spans="1:6" x14ac:dyDescent="0.3">
      <c r="A409" s="24" t="s">
        <v>1245</v>
      </c>
      <c r="B409" s="54">
        <v>234</v>
      </c>
      <c r="C409" s="54">
        <v>35</v>
      </c>
      <c r="D409" s="54" t="s">
        <v>1246</v>
      </c>
      <c r="E409" s="54" t="s">
        <v>1247</v>
      </c>
      <c r="F409" s="54"/>
    </row>
    <row r="410" spans="1:6" x14ac:dyDescent="0.3">
      <c r="A410" s="31"/>
      <c r="B410" s="55"/>
      <c r="C410" s="55"/>
      <c r="D410" s="55"/>
      <c r="E410" s="55"/>
      <c r="F410" s="55"/>
    </row>
    <row r="411" spans="1:6" x14ac:dyDescent="0.3">
      <c r="A411" s="30" t="s">
        <v>1248</v>
      </c>
      <c r="B411" s="56"/>
      <c r="C411" s="56"/>
      <c r="D411" s="56"/>
      <c r="E411" s="56"/>
      <c r="F411" s="56"/>
    </row>
    <row r="412" spans="1:6" x14ac:dyDescent="0.3">
      <c r="A412" s="24" t="s">
        <v>1249</v>
      </c>
      <c r="B412" s="54">
        <v>235</v>
      </c>
      <c r="C412" s="54">
        <v>636</v>
      </c>
      <c r="D412" s="54" t="s">
        <v>1250</v>
      </c>
      <c r="E412" s="54" t="s">
        <v>400</v>
      </c>
      <c r="F412" s="54"/>
    </row>
    <row r="413" spans="1:6" ht="93" customHeight="1" x14ac:dyDescent="0.3">
      <c r="A413" s="31"/>
      <c r="B413" s="55"/>
      <c r="C413" s="55"/>
      <c r="D413" s="55"/>
      <c r="E413" s="55"/>
      <c r="F413" s="55"/>
    </row>
    <row r="414" spans="1:6" x14ac:dyDescent="0.3">
      <c r="A414" s="30" t="s">
        <v>1251</v>
      </c>
      <c r="B414" s="56"/>
      <c r="C414" s="56"/>
      <c r="D414" s="56"/>
      <c r="E414" s="56"/>
      <c r="F414" s="56"/>
    </row>
    <row r="415" spans="1:6" x14ac:dyDescent="0.3">
      <c r="A415" s="57" t="s">
        <v>1252</v>
      </c>
      <c r="B415" s="54">
        <v>236</v>
      </c>
      <c r="C415" s="54" t="s">
        <v>1253</v>
      </c>
      <c r="D415" s="54" t="s">
        <v>1254</v>
      </c>
      <c r="E415" s="54" t="s">
        <v>1255</v>
      </c>
      <c r="F415" s="25"/>
    </row>
    <row r="416" spans="1:6" x14ac:dyDescent="0.3">
      <c r="A416" s="58"/>
      <c r="B416" s="56"/>
      <c r="C416" s="56"/>
      <c r="D416" s="56"/>
      <c r="E416" s="56"/>
      <c r="F416" s="29"/>
    </row>
    <row r="417" spans="1:6" x14ac:dyDescent="0.3">
      <c r="A417" s="22" t="s">
        <v>1256</v>
      </c>
      <c r="B417" s="23">
        <v>237</v>
      </c>
      <c r="C417" s="23" t="s">
        <v>1257</v>
      </c>
      <c r="D417" s="23" t="s">
        <v>1258</v>
      </c>
      <c r="E417" s="23" t="s">
        <v>1259</v>
      </c>
      <c r="F417" s="23"/>
    </row>
    <row r="418" spans="1:6" x14ac:dyDescent="0.3">
      <c r="A418" s="24" t="s">
        <v>1260</v>
      </c>
      <c r="B418" s="54">
        <v>238</v>
      </c>
      <c r="C418" s="54">
        <v>483</v>
      </c>
      <c r="D418" s="54" t="s">
        <v>1261</v>
      </c>
      <c r="E418" s="54" t="s">
        <v>1262</v>
      </c>
      <c r="F418" s="54"/>
    </row>
    <row r="419" spans="1:6" x14ac:dyDescent="0.3">
      <c r="A419" s="31"/>
      <c r="B419" s="55"/>
      <c r="C419" s="55"/>
      <c r="D419" s="55"/>
      <c r="E419" s="55"/>
      <c r="F419" s="55"/>
    </row>
    <row r="420" spans="1:6" x14ac:dyDescent="0.3">
      <c r="A420" s="30" t="s">
        <v>1263</v>
      </c>
      <c r="B420" s="56"/>
      <c r="C420" s="56"/>
      <c r="D420" s="56"/>
      <c r="E420" s="56"/>
      <c r="F420" s="56"/>
    </row>
    <row r="421" spans="1:6" x14ac:dyDescent="0.3">
      <c r="A421" s="22" t="s">
        <v>1264</v>
      </c>
      <c r="B421" s="23">
        <v>239</v>
      </c>
      <c r="C421" s="23">
        <v>776</v>
      </c>
      <c r="D421" s="23" t="s">
        <v>1265</v>
      </c>
      <c r="E421" s="23" t="s">
        <v>1266</v>
      </c>
      <c r="F421" s="23"/>
    </row>
    <row r="422" spans="1:6" x14ac:dyDescent="0.3">
      <c r="A422" s="24" t="s">
        <v>1267</v>
      </c>
      <c r="B422" s="54">
        <v>240</v>
      </c>
      <c r="C422" s="54">
        <v>774</v>
      </c>
      <c r="D422" s="54" t="s">
        <v>1268</v>
      </c>
      <c r="E422" s="54" t="s">
        <v>1269</v>
      </c>
      <c r="F422" s="54"/>
    </row>
    <row r="423" spans="1:6" x14ac:dyDescent="0.3">
      <c r="A423" s="30" t="s">
        <v>1270</v>
      </c>
      <c r="B423" s="56"/>
      <c r="C423" s="56"/>
      <c r="D423" s="56"/>
      <c r="E423" s="56"/>
      <c r="F423" s="56"/>
    </row>
    <row r="424" spans="1:6" x14ac:dyDescent="0.3">
      <c r="A424" s="24" t="s">
        <v>1271</v>
      </c>
      <c r="B424" s="54">
        <v>241</v>
      </c>
      <c r="C424" s="54">
        <v>784</v>
      </c>
      <c r="D424" s="54" t="s">
        <v>1272</v>
      </c>
      <c r="E424" s="54" t="s">
        <v>1273</v>
      </c>
      <c r="F424" s="54"/>
    </row>
    <row r="425" spans="1:6" ht="67.5" customHeight="1" x14ac:dyDescent="0.3">
      <c r="A425" s="30" t="s">
        <v>1274</v>
      </c>
      <c r="B425" s="56"/>
      <c r="C425" s="56"/>
      <c r="D425" s="56"/>
      <c r="E425" s="56"/>
      <c r="F425" s="56"/>
    </row>
    <row r="426" spans="1:6" x14ac:dyDescent="0.3">
      <c r="A426" s="24" t="s">
        <v>1275</v>
      </c>
      <c r="B426" s="54">
        <v>242</v>
      </c>
      <c r="C426" s="54">
        <v>670</v>
      </c>
      <c r="D426" s="54" t="s">
        <v>1276</v>
      </c>
      <c r="E426" s="54" t="s">
        <v>1277</v>
      </c>
      <c r="F426" s="54"/>
    </row>
    <row r="427" spans="1:6" x14ac:dyDescent="0.3">
      <c r="A427" s="31"/>
      <c r="B427" s="55"/>
      <c r="C427" s="55"/>
      <c r="D427" s="55"/>
      <c r="E427" s="55"/>
      <c r="F427" s="55"/>
    </row>
    <row r="428" spans="1:6" x14ac:dyDescent="0.3">
      <c r="A428" s="30" t="s">
        <v>1278</v>
      </c>
      <c r="B428" s="56"/>
      <c r="C428" s="56"/>
      <c r="D428" s="56"/>
      <c r="E428" s="56"/>
      <c r="F428" s="56"/>
    </row>
    <row r="429" spans="1:6" ht="57" customHeight="1" x14ac:dyDescent="0.3">
      <c r="A429" s="22" t="s">
        <v>1279</v>
      </c>
      <c r="B429" s="23">
        <v>243</v>
      </c>
      <c r="C429" s="23">
        <v>11</v>
      </c>
      <c r="D429" s="23" t="s">
        <v>1280</v>
      </c>
      <c r="E429" s="23" t="s">
        <v>468</v>
      </c>
      <c r="F429" s="23"/>
    </row>
    <row r="430" spans="1:6" x14ac:dyDescent="0.3">
      <c r="A430" s="24" t="s">
        <v>1281</v>
      </c>
      <c r="B430" s="54">
        <v>244</v>
      </c>
      <c r="C430" s="54">
        <v>757</v>
      </c>
      <c r="D430" s="54" t="s">
        <v>1282</v>
      </c>
      <c r="E430" s="54" t="s">
        <v>1217</v>
      </c>
      <c r="F430" s="54"/>
    </row>
    <row r="431" spans="1:6" x14ac:dyDescent="0.3">
      <c r="A431" s="31"/>
      <c r="B431" s="55"/>
      <c r="C431" s="55"/>
      <c r="D431" s="55"/>
      <c r="E431" s="55"/>
      <c r="F431" s="55"/>
    </row>
    <row r="432" spans="1:6" x14ac:dyDescent="0.3">
      <c r="A432" s="30" t="s">
        <v>1283</v>
      </c>
      <c r="B432" s="56"/>
      <c r="C432" s="56"/>
      <c r="D432" s="56"/>
      <c r="E432" s="56"/>
      <c r="F432" s="56"/>
    </row>
    <row r="433" spans="1:6" ht="25" x14ac:dyDescent="0.3">
      <c r="A433" s="22" t="s">
        <v>1284</v>
      </c>
      <c r="B433" s="23">
        <v>245</v>
      </c>
      <c r="C433" s="23">
        <v>268</v>
      </c>
      <c r="D433" s="23" t="s">
        <v>1285</v>
      </c>
      <c r="E433" s="23" t="s">
        <v>1286</v>
      </c>
      <c r="F433" s="23"/>
    </row>
    <row r="434" spans="1:6" x14ac:dyDescent="0.3">
      <c r="A434" s="24" t="s">
        <v>1287</v>
      </c>
      <c r="B434" s="54">
        <v>246</v>
      </c>
      <c r="C434" s="54">
        <v>652</v>
      </c>
      <c r="D434" s="54" t="s">
        <v>1288</v>
      </c>
      <c r="E434" s="54" t="s">
        <v>1289</v>
      </c>
      <c r="F434" s="54"/>
    </row>
    <row r="435" spans="1:6" ht="87" customHeight="1" x14ac:dyDescent="0.3">
      <c r="A435" s="31"/>
      <c r="B435" s="55"/>
      <c r="C435" s="55"/>
      <c r="D435" s="55"/>
      <c r="E435" s="55"/>
      <c r="F435" s="55"/>
    </row>
    <row r="436" spans="1:6" x14ac:dyDescent="0.3">
      <c r="A436" s="30" t="s">
        <v>1290</v>
      </c>
      <c r="B436" s="56"/>
      <c r="C436" s="56"/>
      <c r="D436" s="56"/>
      <c r="E436" s="56"/>
      <c r="F436" s="56"/>
    </row>
    <row r="437" spans="1:6" x14ac:dyDescent="0.3">
      <c r="A437" s="24" t="s">
        <v>1291</v>
      </c>
      <c r="B437" s="54">
        <v>247</v>
      </c>
      <c r="C437" s="54" t="s">
        <v>214</v>
      </c>
      <c r="D437" s="54" t="s">
        <v>1292</v>
      </c>
      <c r="E437" s="54" t="s">
        <v>475</v>
      </c>
      <c r="F437" s="54"/>
    </row>
    <row r="438" spans="1:6" x14ac:dyDescent="0.3">
      <c r="A438" s="30" t="s">
        <v>1293</v>
      </c>
      <c r="B438" s="56"/>
      <c r="C438" s="56"/>
      <c r="D438" s="56"/>
      <c r="E438" s="56"/>
      <c r="F438" s="56"/>
    </row>
    <row r="439" spans="1:6" x14ac:dyDescent="0.3">
      <c r="A439" s="57" t="s">
        <v>1294</v>
      </c>
      <c r="B439" s="54">
        <v>248</v>
      </c>
      <c r="C439" s="54" t="s">
        <v>1295</v>
      </c>
      <c r="D439" s="54" t="s">
        <v>1296</v>
      </c>
      <c r="E439" s="54" t="s">
        <v>1297</v>
      </c>
      <c r="F439" s="54"/>
    </row>
    <row r="440" spans="1:6" x14ac:dyDescent="0.3">
      <c r="A440" s="58"/>
      <c r="B440" s="56"/>
      <c r="C440" s="56"/>
      <c r="D440" s="56"/>
      <c r="E440" s="56"/>
      <c r="F440" s="56"/>
    </row>
    <row r="441" spans="1:6" ht="69.75" customHeight="1" x14ac:dyDescent="0.3">
      <c r="A441" s="22" t="s">
        <v>1298</v>
      </c>
      <c r="B441" s="23">
        <v>249</v>
      </c>
      <c r="C441" s="23">
        <v>153</v>
      </c>
      <c r="D441" s="23" t="s">
        <v>1296</v>
      </c>
      <c r="E441" s="23" t="s">
        <v>1299</v>
      </c>
      <c r="F441" s="23"/>
    </row>
    <row r="442" spans="1:6" x14ac:dyDescent="0.3">
      <c r="A442" s="24" t="s">
        <v>1300</v>
      </c>
      <c r="B442" s="54">
        <v>250</v>
      </c>
      <c r="C442" s="54">
        <v>480</v>
      </c>
      <c r="D442" s="54" t="s">
        <v>1301</v>
      </c>
      <c r="E442" s="54" t="s">
        <v>1302</v>
      </c>
      <c r="F442" s="54"/>
    </row>
    <row r="443" spans="1:6" x14ac:dyDescent="0.3">
      <c r="A443" s="31"/>
      <c r="B443" s="55"/>
      <c r="C443" s="55"/>
      <c r="D443" s="55"/>
      <c r="E443" s="55"/>
      <c r="F443" s="55"/>
    </row>
    <row r="444" spans="1:6" x14ac:dyDescent="0.3">
      <c r="A444" s="30" t="s">
        <v>1303</v>
      </c>
      <c r="B444" s="56"/>
      <c r="C444" s="56"/>
      <c r="D444" s="56"/>
      <c r="E444" s="56"/>
      <c r="F444" s="56"/>
    </row>
    <row r="445" spans="1:6" x14ac:dyDescent="0.3">
      <c r="A445" s="24" t="s">
        <v>1304</v>
      </c>
      <c r="B445" s="54">
        <v>251</v>
      </c>
      <c r="C445" s="54">
        <v>761</v>
      </c>
      <c r="D445" s="54" t="s">
        <v>1305</v>
      </c>
      <c r="E445" s="54" t="s">
        <v>1306</v>
      </c>
      <c r="F445" s="54"/>
    </row>
    <row r="446" spans="1:6" x14ac:dyDescent="0.3">
      <c r="A446" s="30" t="s">
        <v>1307</v>
      </c>
      <c r="B446" s="56"/>
      <c r="C446" s="56"/>
      <c r="D446" s="56"/>
      <c r="E446" s="56"/>
      <c r="F446" s="56"/>
    </row>
    <row r="447" spans="1:6" ht="25" x14ac:dyDescent="0.3">
      <c r="A447" s="22" t="s">
        <v>1308</v>
      </c>
      <c r="B447" s="23">
        <v>252</v>
      </c>
      <c r="C447" s="23">
        <v>647</v>
      </c>
      <c r="D447" s="23" t="s">
        <v>1309</v>
      </c>
      <c r="E447" s="23" t="s">
        <v>1310</v>
      </c>
      <c r="F447" s="23"/>
    </row>
    <row r="448" spans="1:6" x14ac:dyDescent="0.3">
      <c r="A448" s="24" t="s">
        <v>1311</v>
      </c>
      <c r="B448" s="54">
        <v>253</v>
      </c>
      <c r="C448" s="54">
        <v>752</v>
      </c>
      <c r="D448" s="54" t="s">
        <v>1312</v>
      </c>
      <c r="E448" s="54" t="s">
        <v>1313</v>
      </c>
      <c r="F448" s="54"/>
    </row>
    <row r="449" spans="1:6" x14ac:dyDescent="0.3">
      <c r="A449" s="31"/>
      <c r="B449" s="55"/>
      <c r="C449" s="55"/>
      <c r="D449" s="55"/>
      <c r="E449" s="55"/>
      <c r="F449" s="55"/>
    </row>
    <row r="450" spans="1:6" x14ac:dyDescent="0.3">
      <c r="A450" s="30" t="s">
        <v>1314</v>
      </c>
      <c r="B450" s="56"/>
      <c r="C450" s="56"/>
      <c r="D450" s="56"/>
      <c r="E450" s="56"/>
      <c r="F450" s="56"/>
    </row>
    <row r="451" spans="1:6" x14ac:dyDescent="0.3">
      <c r="A451" s="22" t="s">
        <v>1315</v>
      </c>
      <c r="B451" s="23">
        <v>254</v>
      </c>
      <c r="C451" s="23" t="s">
        <v>1316</v>
      </c>
      <c r="D451" s="23" t="s">
        <v>1312</v>
      </c>
      <c r="E451" s="23" t="s">
        <v>1317</v>
      </c>
      <c r="F451" s="23"/>
    </row>
    <row r="452" spans="1:6" x14ac:dyDescent="0.3">
      <c r="A452" s="22" t="s">
        <v>1318</v>
      </c>
      <c r="B452" s="23">
        <v>255</v>
      </c>
      <c r="C452" s="23" t="s">
        <v>1319</v>
      </c>
      <c r="D452" s="23" t="s">
        <v>1320</v>
      </c>
      <c r="E452" s="23" t="s">
        <v>1321</v>
      </c>
      <c r="F452" s="23"/>
    </row>
    <row r="453" spans="1:6" x14ac:dyDescent="0.3">
      <c r="A453" s="24" t="s">
        <v>1322</v>
      </c>
      <c r="B453" s="54">
        <v>256</v>
      </c>
      <c r="C453" s="54">
        <v>727</v>
      </c>
      <c r="D453" s="54" t="s">
        <v>1323</v>
      </c>
      <c r="E453" s="54" t="s">
        <v>1324</v>
      </c>
      <c r="F453" s="54"/>
    </row>
    <row r="454" spans="1:6" x14ac:dyDescent="0.3">
      <c r="A454" s="31"/>
      <c r="B454" s="55"/>
      <c r="C454" s="55"/>
      <c r="D454" s="55"/>
      <c r="E454" s="55"/>
      <c r="F454" s="55"/>
    </row>
    <row r="455" spans="1:6" x14ac:dyDescent="0.3">
      <c r="A455" s="30" t="s">
        <v>1325</v>
      </c>
      <c r="B455" s="56"/>
      <c r="C455" s="56"/>
      <c r="D455" s="56"/>
      <c r="E455" s="56"/>
      <c r="F455" s="56"/>
    </row>
    <row r="456" spans="1:6" x14ac:dyDescent="0.3">
      <c r="A456" s="24" t="s">
        <v>1326</v>
      </c>
      <c r="B456" s="54">
        <v>257</v>
      </c>
      <c r="C456" s="54" t="s">
        <v>1327</v>
      </c>
      <c r="D456" s="54" t="s">
        <v>1328</v>
      </c>
      <c r="E456" s="54" t="s">
        <v>1329</v>
      </c>
      <c r="F456" s="54"/>
    </row>
    <row r="457" spans="1:6" ht="110.25" customHeight="1" x14ac:dyDescent="0.3">
      <c r="A457" s="30" t="s">
        <v>1330</v>
      </c>
      <c r="B457" s="56"/>
      <c r="C457" s="56"/>
      <c r="D457" s="56"/>
      <c r="E457" s="56"/>
      <c r="F457" s="56"/>
    </row>
    <row r="458" spans="1:6" ht="25" x14ac:dyDescent="0.3">
      <c r="A458" s="22" t="s">
        <v>1331</v>
      </c>
      <c r="B458" s="23">
        <v>258</v>
      </c>
      <c r="C458" s="23" t="s">
        <v>1332</v>
      </c>
      <c r="D458" s="23" t="s">
        <v>1333</v>
      </c>
      <c r="E458" s="23" t="s">
        <v>1334</v>
      </c>
      <c r="F458" s="23"/>
    </row>
    <row r="459" spans="1:6" x14ac:dyDescent="0.3">
      <c r="A459" s="24" t="s">
        <v>1335</v>
      </c>
      <c r="B459" s="54">
        <v>259</v>
      </c>
      <c r="C459" s="54" t="s">
        <v>1336</v>
      </c>
      <c r="D459" s="54" t="s">
        <v>1337</v>
      </c>
      <c r="E459" s="54" t="s">
        <v>914</v>
      </c>
      <c r="F459" s="54"/>
    </row>
    <row r="460" spans="1:6" x14ac:dyDescent="0.3">
      <c r="A460" s="30" t="s">
        <v>1338</v>
      </c>
      <c r="B460" s="56"/>
      <c r="C460" s="56"/>
      <c r="D460" s="56"/>
      <c r="E460" s="56"/>
      <c r="F460" s="56"/>
    </row>
    <row r="461" spans="1:6" x14ac:dyDescent="0.3">
      <c r="A461" s="24" t="s">
        <v>1339</v>
      </c>
      <c r="B461" s="54">
        <v>260</v>
      </c>
      <c r="C461" s="54">
        <v>635</v>
      </c>
      <c r="D461" s="54" t="s">
        <v>1340</v>
      </c>
      <c r="E461" s="54" t="s">
        <v>1341</v>
      </c>
      <c r="F461" s="54"/>
    </row>
    <row r="462" spans="1:6" x14ac:dyDescent="0.3">
      <c r="A462" s="31"/>
      <c r="B462" s="55"/>
      <c r="C462" s="55"/>
      <c r="D462" s="55"/>
      <c r="E462" s="55"/>
      <c r="F462" s="55"/>
    </row>
    <row r="463" spans="1:6" x14ac:dyDescent="0.3">
      <c r="A463" s="30" t="s">
        <v>1342</v>
      </c>
      <c r="B463" s="56"/>
      <c r="C463" s="56"/>
      <c r="D463" s="56"/>
      <c r="E463" s="56"/>
      <c r="F463" s="56"/>
    </row>
    <row r="464" spans="1:6" x14ac:dyDescent="0.3">
      <c r="A464" s="22" t="s">
        <v>1343</v>
      </c>
      <c r="B464" s="23">
        <v>261</v>
      </c>
      <c r="C464" s="23" t="s">
        <v>1344</v>
      </c>
      <c r="D464" s="23" t="s">
        <v>1345</v>
      </c>
      <c r="E464" s="23" t="s">
        <v>1346</v>
      </c>
      <c r="F464" s="23"/>
    </row>
    <row r="465" spans="1:6" x14ac:dyDescent="0.3">
      <c r="A465" s="24" t="s">
        <v>1347</v>
      </c>
      <c r="B465" s="54">
        <v>262</v>
      </c>
      <c r="C465" s="54" t="s">
        <v>1348</v>
      </c>
      <c r="D465" s="54" t="s">
        <v>1349</v>
      </c>
      <c r="E465" s="54" t="s">
        <v>1350</v>
      </c>
      <c r="F465" s="54"/>
    </row>
    <row r="466" spans="1:6" x14ac:dyDescent="0.3">
      <c r="A466" s="30" t="s">
        <v>1351</v>
      </c>
      <c r="B466" s="56"/>
      <c r="C466" s="56"/>
      <c r="D466" s="56"/>
      <c r="E466" s="56"/>
      <c r="F466" s="56"/>
    </row>
    <row r="467" spans="1:6" x14ac:dyDescent="0.3">
      <c r="A467" s="24" t="s">
        <v>1352</v>
      </c>
      <c r="B467" s="54">
        <v>263</v>
      </c>
      <c r="C467" s="54">
        <v>756</v>
      </c>
      <c r="D467" s="54" t="s">
        <v>1353</v>
      </c>
      <c r="E467" s="54" t="s">
        <v>1354</v>
      </c>
      <c r="F467" s="54"/>
    </row>
    <row r="468" spans="1:6" ht="156.75" customHeight="1" x14ac:dyDescent="0.3">
      <c r="A468" s="30" t="s">
        <v>1355</v>
      </c>
      <c r="B468" s="56"/>
      <c r="C468" s="56"/>
      <c r="D468" s="56"/>
      <c r="E468" s="56"/>
      <c r="F468" s="56"/>
    </row>
    <row r="469" spans="1:6" x14ac:dyDescent="0.3">
      <c r="A469" s="22" t="s">
        <v>1356</v>
      </c>
      <c r="B469" s="23">
        <v>264</v>
      </c>
      <c r="C469" s="23" t="s">
        <v>74</v>
      </c>
      <c r="D469" s="23" t="s">
        <v>1357</v>
      </c>
      <c r="E469" s="23" t="s">
        <v>1358</v>
      </c>
      <c r="F469" s="23"/>
    </row>
    <row r="470" spans="1:6" x14ac:dyDescent="0.3">
      <c r="A470" s="22" t="s">
        <v>1359</v>
      </c>
      <c r="B470" s="23">
        <v>265</v>
      </c>
      <c r="C470" s="23">
        <v>87</v>
      </c>
      <c r="D470" s="23" t="s">
        <v>1357</v>
      </c>
      <c r="E470" s="23" t="s">
        <v>958</v>
      </c>
      <c r="F470" s="23"/>
    </row>
    <row r="471" spans="1:6" ht="54.75" customHeight="1" x14ac:dyDescent="0.3">
      <c r="A471" s="57" t="s">
        <v>1360</v>
      </c>
      <c r="B471" s="54">
        <v>266</v>
      </c>
      <c r="C471" s="54" t="s">
        <v>1361</v>
      </c>
      <c r="D471" s="54" t="s">
        <v>1362</v>
      </c>
      <c r="E471" s="54" t="s">
        <v>1363</v>
      </c>
      <c r="F471" s="25"/>
    </row>
    <row r="472" spans="1:6" x14ac:dyDescent="0.3">
      <c r="A472" s="59"/>
      <c r="B472" s="55"/>
      <c r="C472" s="55"/>
      <c r="D472" s="55"/>
      <c r="E472" s="55"/>
      <c r="F472" s="27"/>
    </row>
    <row r="473" spans="1:6" x14ac:dyDescent="0.3">
      <c r="A473" s="58"/>
      <c r="B473" s="56"/>
      <c r="C473" s="56"/>
      <c r="D473" s="56"/>
      <c r="E473" s="56"/>
      <c r="F473" s="29"/>
    </row>
    <row r="474" spans="1:6" ht="25" x14ac:dyDescent="0.3">
      <c r="A474" s="22" t="s">
        <v>1364</v>
      </c>
      <c r="B474" s="23">
        <v>267</v>
      </c>
      <c r="C474" s="23">
        <v>789</v>
      </c>
      <c r="D474" s="23" t="s">
        <v>1302</v>
      </c>
      <c r="E474" s="23" t="s">
        <v>1365</v>
      </c>
      <c r="F474" s="23"/>
    </row>
    <row r="475" spans="1:6" x14ac:dyDescent="0.3">
      <c r="A475" s="22" t="s">
        <v>1366</v>
      </c>
      <c r="B475" s="23">
        <v>268</v>
      </c>
      <c r="C475" s="23">
        <v>554</v>
      </c>
      <c r="D475" s="23" t="s">
        <v>1302</v>
      </c>
      <c r="E475" s="23" t="s">
        <v>1367</v>
      </c>
      <c r="F475" s="23"/>
    </row>
    <row r="476" spans="1:6" x14ac:dyDescent="0.3">
      <c r="A476" s="22" t="s">
        <v>1368</v>
      </c>
      <c r="B476" s="23">
        <v>269</v>
      </c>
      <c r="C476" s="23" t="s">
        <v>1369</v>
      </c>
      <c r="D476" s="23" t="s">
        <v>1370</v>
      </c>
      <c r="E476" s="23" t="s">
        <v>464</v>
      </c>
      <c r="F476" s="23"/>
    </row>
    <row r="477" spans="1:6" x14ac:dyDescent="0.3">
      <c r="A477" s="22" t="s">
        <v>1371</v>
      </c>
      <c r="B477" s="23">
        <v>270</v>
      </c>
      <c r="C477" s="23" t="s">
        <v>1372</v>
      </c>
      <c r="D477" s="23" t="s">
        <v>1373</v>
      </c>
      <c r="E477" s="23" t="s">
        <v>1374</v>
      </c>
      <c r="F477" s="23"/>
    </row>
    <row r="478" spans="1:6" x14ac:dyDescent="0.3">
      <c r="A478" s="24" t="s">
        <v>1375</v>
      </c>
      <c r="B478" s="54">
        <v>271</v>
      </c>
      <c r="C478" s="54">
        <v>669</v>
      </c>
      <c r="D478" s="54" t="s">
        <v>1376</v>
      </c>
      <c r="E478" s="54" t="s">
        <v>782</v>
      </c>
      <c r="F478" s="25"/>
    </row>
    <row r="479" spans="1:6" x14ac:dyDescent="0.3">
      <c r="A479" s="26" t="s">
        <v>1377</v>
      </c>
      <c r="B479" s="55"/>
      <c r="C479" s="55"/>
      <c r="D479" s="55"/>
      <c r="E479" s="55"/>
      <c r="F479" s="27"/>
    </row>
    <row r="480" spans="1:6" x14ac:dyDescent="0.3">
      <c r="A480" s="28"/>
      <c r="B480" s="56"/>
      <c r="C480" s="56"/>
      <c r="D480" s="56"/>
      <c r="E480" s="56"/>
      <c r="F480" s="29"/>
    </row>
    <row r="481" spans="1:6" x14ac:dyDescent="0.3">
      <c r="A481" s="24" t="s">
        <v>1378</v>
      </c>
      <c r="B481" s="54">
        <v>272</v>
      </c>
      <c r="C481" s="54" t="s">
        <v>126</v>
      </c>
      <c r="D481" s="54" t="s">
        <v>1379</v>
      </c>
      <c r="E481" s="54" t="s">
        <v>1380</v>
      </c>
      <c r="F481" s="54"/>
    </row>
    <row r="482" spans="1:6" x14ac:dyDescent="0.3">
      <c r="A482" s="31"/>
      <c r="B482" s="55"/>
      <c r="C482" s="55"/>
      <c r="D482" s="55"/>
      <c r="E482" s="55"/>
      <c r="F482" s="55"/>
    </row>
    <row r="483" spans="1:6" x14ac:dyDescent="0.3">
      <c r="A483" s="30" t="s">
        <v>1381</v>
      </c>
      <c r="B483" s="56"/>
      <c r="C483" s="56"/>
      <c r="D483" s="56"/>
      <c r="E483" s="56"/>
      <c r="F483" s="56"/>
    </row>
    <row r="484" spans="1:6" x14ac:dyDescent="0.3">
      <c r="A484" s="22" t="s">
        <v>1382</v>
      </c>
      <c r="B484" s="23">
        <v>273</v>
      </c>
      <c r="C484" s="23" t="s">
        <v>1383</v>
      </c>
      <c r="D484" s="23" t="s">
        <v>1384</v>
      </c>
      <c r="E484" s="23" t="s">
        <v>1385</v>
      </c>
      <c r="F484" s="23"/>
    </row>
    <row r="485" spans="1:6" x14ac:dyDescent="0.3">
      <c r="A485" s="22" t="s">
        <v>1386</v>
      </c>
      <c r="B485" s="23">
        <v>274</v>
      </c>
      <c r="C485" s="23" t="s">
        <v>249</v>
      </c>
      <c r="D485" s="23" t="s">
        <v>1387</v>
      </c>
      <c r="E485" s="23" t="s">
        <v>534</v>
      </c>
      <c r="F485" s="23"/>
    </row>
    <row r="486" spans="1:6" x14ac:dyDescent="0.3">
      <c r="A486" s="24" t="s">
        <v>1388</v>
      </c>
      <c r="B486" s="54">
        <v>275</v>
      </c>
      <c r="C486" s="54">
        <v>651</v>
      </c>
      <c r="D486" s="54" t="s">
        <v>1389</v>
      </c>
      <c r="E486" s="54" t="s">
        <v>1390</v>
      </c>
      <c r="F486" s="54"/>
    </row>
    <row r="487" spans="1:6" x14ac:dyDescent="0.3">
      <c r="A487" s="31"/>
      <c r="B487" s="55"/>
      <c r="C487" s="55"/>
      <c r="D487" s="55"/>
      <c r="E487" s="55"/>
      <c r="F487" s="55"/>
    </row>
    <row r="488" spans="1:6" x14ac:dyDescent="0.3">
      <c r="A488" s="30" t="s">
        <v>1391</v>
      </c>
      <c r="B488" s="56"/>
      <c r="C488" s="56"/>
      <c r="D488" s="56"/>
      <c r="E488" s="56"/>
      <c r="F488" s="56"/>
    </row>
    <row r="489" spans="1:6" x14ac:dyDescent="0.3">
      <c r="A489" s="24" t="s">
        <v>1392</v>
      </c>
      <c r="B489" s="54">
        <v>276</v>
      </c>
      <c r="C489" s="54">
        <v>247</v>
      </c>
      <c r="D489" s="54" t="s">
        <v>1393</v>
      </c>
      <c r="E489" s="54" t="s">
        <v>1394</v>
      </c>
      <c r="F489" s="54"/>
    </row>
    <row r="490" spans="1:6" x14ac:dyDescent="0.3">
      <c r="A490" s="31"/>
      <c r="B490" s="55"/>
      <c r="C490" s="55"/>
      <c r="D490" s="55"/>
      <c r="E490" s="55"/>
      <c r="F490" s="55"/>
    </row>
    <row r="491" spans="1:6" x14ac:dyDescent="0.3">
      <c r="A491" s="30" t="s">
        <v>1395</v>
      </c>
      <c r="B491" s="56"/>
      <c r="C491" s="56"/>
      <c r="D491" s="56"/>
      <c r="E491" s="56"/>
      <c r="F491" s="56"/>
    </row>
    <row r="492" spans="1:6" x14ac:dyDescent="0.3">
      <c r="A492" s="57" t="s">
        <v>1396</v>
      </c>
      <c r="B492" s="54">
        <v>277</v>
      </c>
      <c r="C492" s="54">
        <v>508</v>
      </c>
      <c r="D492" s="54" t="s">
        <v>1397</v>
      </c>
      <c r="E492" s="54" t="s">
        <v>1398</v>
      </c>
      <c r="F492" s="25"/>
    </row>
    <row r="493" spans="1:6" x14ac:dyDescent="0.3">
      <c r="A493" s="59"/>
      <c r="B493" s="55"/>
      <c r="C493" s="55"/>
      <c r="D493" s="55"/>
      <c r="E493" s="55"/>
      <c r="F493" s="27"/>
    </row>
    <row r="494" spans="1:6" x14ac:dyDescent="0.3">
      <c r="A494" s="58"/>
      <c r="B494" s="56"/>
      <c r="C494" s="56"/>
      <c r="D494" s="56"/>
      <c r="E494" s="56"/>
      <c r="F494" s="29"/>
    </row>
    <row r="495" spans="1:6" x14ac:dyDescent="0.3">
      <c r="A495" s="24" t="s">
        <v>1399</v>
      </c>
      <c r="B495" s="54">
        <v>278</v>
      </c>
      <c r="C495" s="54">
        <v>656</v>
      </c>
      <c r="D495" s="54" t="s">
        <v>1400</v>
      </c>
      <c r="E495" s="54" t="s">
        <v>1401</v>
      </c>
      <c r="F495" s="54"/>
    </row>
    <row r="496" spans="1:6" x14ac:dyDescent="0.3">
      <c r="A496" s="31"/>
      <c r="B496" s="55"/>
      <c r="C496" s="55"/>
      <c r="D496" s="55"/>
      <c r="E496" s="55"/>
      <c r="F496" s="55"/>
    </row>
    <row r="497" spans="1:6" x14ac:dyDescent="0.3">
      <c r="A497" s="30" t="s">
        <v>1402</v>
      </c>
      <c r="B497" s="56"/>
      <c r="C497" s="56"/>
      <c r="D497" s="56"/>
      <c r="E497" s="56"/>
      <c r="F497" s="56"/>
    </row>
    <row r="498" spans="1:6" x14ac:dyDescent="0.3">
      <c r="A498" s="24" t="s">
        <v>1403</v>
      </c>
      <c r="B498" s="54">
        <v>279</v>
      </c>
      <c r="C498" s="54">
        <v>662</v>
      </c>
      <c r="D498" s="54" t="s">
        <v>1404</v>
      </c>
      <c r="E498" s="54" t="s">
        <v>1405</v>
      </c>
      <c r="F498" s="54"/>
    </row>
    <row r="499" spans="1:6" x14ac:dyDescent="0.3">
      <c r="A499" s="31"/>
      <c r="B499" s="55"/>
      <c r="C499" s="55"/>
      <c r="D499" s="55"/>
      <c r="E499" s="55"/>
      <c r="F499" s="55"/>
    </row>
    <row r="500" spans="1:6" x14ac:dyDescent="0.3">
      <c r="A500" s="30" t="s">
        <v>1406</v>
      </c>
      <c r="B500" s="56"/>
      <c r="C500" s="56"/>
      <c r="D500" s="56"/>
      <c r="E500" s="56"/>
      <c r="F500" s="56"/>
    </row>
    <row r="501" spans="1:6" x14ac:dyDescent="0.3">
      <c r="A501" s="24" t="s">
        <v>1407</v>
      </c>
      <c r="B501" s="54">
        <v>280</v>
      </c>
      <c r="C501" s="54">
        <v>427</v>
      </c>
      <c r="D501" s="54" t="s">
        <v>1408</v>
      </c>
      <c r="E501" s="54" t="s">
        <v>1409</v>
      </c>
      <c r="F501" s="54"/>
    </row>
    <row r="502" spans="1:6" x14ac:dyDescent="0.3">
      <c r="A502" s="30" t="s">
        <v>1410</v>
      </c>
      <c r="B502" s="56"/>
      <c r="C502" s="56"/>
      <c r="D502" s="56"/>
      <c r="E502" s="56"/>
      <c r="F502" s="56"/>
    </row>
    <row r="503" spans="1:6" x14ac:dyDescent="0.3">
      <c r="A503" s="24" t="s">
        <v>1411</v>
      </c>
      <c r="B503" s="54">
        <v>281</v>
      </c>
      <c r="C503" s="54">
        <v>458</v>
      </c>
      <c r="D503" s="54" t="s">
        <v>1412</v>
      </c>
      <c r="E503" s="54" t="s">
        <v>1413</v>
      </c>
      <c r="F503" s="54"/>
    </row>
    <row r="504" spans="1:6" x14ac:dyDescent="0.3">
      <c r="A504" s="26" t="s">
        <v>1414</v>
      </c>
      <c r="B504" s="55"/>
      <c r="C504" s="55"/>
      <c r="D504" s="55"/>
      <c r="E504" s="55"/>
      <c r="F504" s="55"/>
    </row>
    <row r="505" spans="1:6" x14ac:dyDescent="0.3">
      <c r="A505" s="28"/>
      <c r="B505" s="56"/>
      <c r="C505" s="56"/>
      <c r="D505" s="56"/>
      <c r="E505" s="56"/>
      <c r="F505" s="56"/>
    </row>
    <row r="506" spans="1:6" x14ac:dyDescent="0.3">
      <c r="A506" s="24" t="s">
        <v>1415</v>
      </c>
      <c r="B506" s="54">
        <v>282</v>
      </c>
      <c r="C506" s="54">
        <v>674</v>
      </c>
      <c r="D506" s="54" t="s">
        <v>1416</v>
      </c>
      <c r="E506" s="54" t="s">
        <v>1417</v>
      </c>
      <c r="F506" s="54"/>
    </row>
    <row r="507" spans="1:6" x14ac:dyDescent="0.3">
      <c r="A507" s="31"/>
      <c r="B507" s="55"/>
      <c r="C507" s="55"/>
      <c r="D507" s="55"/>
      <c r="E507" s="55"/>
      <c r="F507" s="55"/>
    </row>
    <row r="508" spans="1:6" x14ac:dyDescent="0.3">
      <c r="A508" s="30" t="s">
        <v>1418</v>
      </c>
      <c r="B508" s="56"/>
      <c r="C508" s="56"/>
      <c r="D508" s="56"/>
      <c r="E508" s="56"/>
      <c r="F508" s="56"/>
    </row>
    <row r="509" spans="1:6" x14ac:dyDescent="0.3">
      <c r="A509" s="22" t="s">
        <v>1419</v>
      </c>
      <c r="B509" s="23">
        <v>283</v>
      </c>
      <c r="C509" s="23">
        <v>279</v>
      </c>
      <c r="D509" s="23" t="s">
        <v>1420</v>
      </c>
      <c r="E509" s="23" t="s">
        <v>1421</v>
      </c>
      <c r="F509" s="23"/>
    </row>
    <row r="510" spans="1:6" x14ac:dyDescent="0.3">
      <c r="A510" s="22" t="s">
        <v>1422</v>
      </c>
      <c r="B510" s="23">
        <v>284</v>
      </c>
      <c r="C510" s="23" t="s">
        <v>1423</v>
      </c>
      <c r="D510" s="23" t="s">
        <v>1424</v>
      </c>
      <c r="E510" s="23" t="s">
        <v>1425</v>
      </c>
      <c r="F510" s="23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30A65401-CA3D-4D46-BD11-49584CFAFB63}"/>
    <hyperlink ref="A3" r:id="rId2" display="mailto:jovyabellera@yahoo.com" xr:uid="{EE1430CA-4D3D-421E-9C17-8AB411D17A9B}"/>
    <hyperlink ref="A4" r:id="rId3" display="mailto:mrcl_abing@yahoo.com" xr:uid="{1EEAC4F9-F6D0-4FDD-8599-47E63E799810}"/>
    <hyperlink ref="A5" r:id="rId4" display="mailto:meabing@philkoei.com.ph" xr:uid="{E9C41FA9-EAC0-41F2-BFEC-64CA4F62AE77}"/>
    <hyperlink ref="A7" r:id="rId5" display="mailto:fsabrigo@yahoo.com" xr:uid="{F5BDD9C5-2268-4C5C-A05D-1464DEEC69C4}"/>
    <hyperlink ref="A8" r:id="rId6" display="mailto:fsabrigo@gmail.com" xr:uid="{61893924-185E-48EF-B512-E4A8650F5F44}"/>
    <hyperlink ref="A10" r:id="rId7" display="mailto:jaagripa@philkoei.com.ph" xr:uid="{DB59D811-448C-474E-B6AA-D3B832894C73}"/>
    <hyperlink ref="A11" r:id="rId8" display="mailto:agripajudyann022891@gmail.com" xr:uid="{D960EF44-F79B-4D40-8F6B-CDBDE2E5DE9B}"/>
    <hyperlink ref="A12" r:id="rId9" display="mailto:grace.aguilos@yahoo.com" xr:uid="{F136CC90-FB3A-4B72-B958-26E34C2F9584}"/>
    <hyperlink ref="A13" r:id="rId10" display="mailto:graceaguilos@gmail.com" xr:uid="{68DFA3D6-A6E1-42DB-9B18-4637DDAD691C}"/>
    <hyperlink ref="A14" r:id="rId11" display="mailto:alcalanelita@gmail.com" xr:uid="{4D113210-A284-4B77-B713-4CF16C86FADD}"/>
    <hyperlink ref="A15" r:id="rId12" display="mailto:sjdaliling@philkoei.com.ph" xr:uid="{DEDF4584-DEB7-4FD5-BD37-E05F43D6B887}"/>
    <hyperlink ref="A16" r:id="rId13" display="mailto:anasus_00007@yahoo.com" xr:uid="{1F6F5E26-B834-43EE-98B6-3050F6E755BB}"/>
    <hyperlink ref="A18" r:id="rId14" display="mailto:alindajao_roberto1@yahoo.com" xr:uid="{9A2905EC-07D1-4329-8E18-4976A7E7D1CC}"/>
    <hyperlink ref="A19" r:id="rId15" display="mailto:erick.pkii@yahoo.com" xr:uid="{3AAB233B-2220-4AA1-8F20-C85A393B6D76}"/>
    <hyperlink ref="A22" r:id="rId16" display="mailto:mailto:jmalmaida@yahoo.com" xr:uid="{01623696-D43F-4CDA-A6F6-FD2288016CEC}"/>
    <hyperlink ref="A23" r:id="rId17" display="mailto:joaltomea@philkoei.com.ph" xr:uid="{F92E1EA8-CA3F-4A25-888F-497AE5791554}"/>
    <hyperlink ref="A25" r:id="rId18" display="mailto:jroaltomea@gmail.com" xr:uid="{8F2EA8D1-1FD9-4EA0-9A2B-E3F5869DD0C0}"/>
    <hyperlink ref="A26" r:id="rId19" display="mailto:naa811@gmail.com" xr:uid="{7D55263A-A24C-4087-A6D5-4297499E5738}"/>
    <hyperlink ref="A27" r:id="rId20" display="mailto:peterandos05@gmail.com" xr:uid="{B9DC3A8D-5011-4192-B871-336EC9881A5F}"/>
    <hyperlink ref="A28" r:id="rId21" display="mailto:ldsrojhan@gmail.com" xr:uid="{9964CA18-D233-49A3-8495-E65591BA2BDA}"/>
    <hyperlink ref="A29" r:id="rId22" display="mailto:rsantolin55@yahoo.com" xr:uid="{DBDA91BD-EFDD-431A-8473-1A9DD29AE1AA}"/>
    <hyperlink ref="A32" r:id="rId23" display="mailto:enp.antonio@gmail.com" xr:uid="{F8191CAC-1112-4AA0-B30F-1E65089AC487}"/>
    <hyperlink ref="A33" r:id="rId24" display="mailto:antonio@gmail.com" xr:uid="{D1D5D08F-CA73-439D-AE9D-A2BCF741C326}"/>
    <hyperlink ref="A34" r:id="rId25" display="mailto:maidahantonio@yahoo.com" xr:uid="{2AFAEC70-697D-4C30-B188-7F322351915A}"/>
    <hyperlink ref="A35" r:id="rId26" display="mailto:mbaquino@philkoei.com.ph" xr:uid="{812F27DD-7AF9-488B-B2CE-E47293D7370F}"/>
    <hyperlink ref="A36" r:id="rId27" display="mailto:rmaquino@philkoei.com.ph" xr:uid="{B4ACDB3C-424E-44A0-AA5A-EC7809DA18AD}"/>
    <hyperlink ref="A38" r:id="rId28" display="mailto:rmaquino.1996@gmail.com" xr:uid="{110693D1-5EBC-4644-989F-F52AB39760F8}"/>
    <hyperlink ref="A39" r:id="rId29" display="mailto:moatendido@philkoei.com.ph" xr:uid="{99AE43A9-90E8-4EC1-8B71-737775D72E5C}"/>
    <hyperlink ref="A40" r:id="rId30" display="mailto:atendido.maricar@gmail.com" xr:uid="{93EE93EF-5C1F-41AD-A095-28128AA3E8F5}"/>
    <hyperlink ref="A41" r:id="rId31" display="mailto:autidajoyceanne@gmail.com" xr:uid="{1425A4BE-544F-490F-B105-CF7E6C133F55}"/>
    <hyperlink ref="A42" r:id="rId32" display="mailto:tino.avis1@gmail.com" xr:uid="{C7F80099-9299-460B-812B-D4589A4808A3}"/>
    <hyperlink ref="A45" r:id="rId33" display="mailto:lmbaccol2004@yahoo.com" xr:uid="{F9391009-5BC0-422F-BCCC-87937158C852}"/>
    <hyperlink ref="A46" r:id="rId34" display="mailto:jpbaculanlan@philkoei.com.ph" xr:uid="{139E72E0-E4A3-47D9-99C7-A5F945E88EBE}"/>
    <hyperlink ref="A47" r:id="rId35" display="mailto:jhen7491@gmail.com" xr:uid="{B66827B2-8DFC-40AB-9756-42FC7D565010}"/>
    <hyperlink ref="A48" r:id="rId36" display="mailto:edwardbailon137@gmail.com" xr:uid="{45A924BF-87FB-468A-A9FD-6EA4795BCFBB}"/>
    <hyperlink ref="A49" r:id="rId37" display="mailto:lito_baldisimo@yahoo.com" xr:uid="{222620BA-6F8E-4BE1-B2EB-C79DDC54A420}"/>
    <hyperlink ref="A50" r:id="rId38" display="mailto:fbbaltazar@philkoei.com.ph" xr:uid="{A735F72E-AFF5-45A3-A36B-B3B94B3E72F5}"/>
    <hyperlink ref="A51" r:id="rId39" display="mailto:arisabamba@yahoo.com" xr:uid="{15C25AFF-4271-4720-A4AA-6C8146984C46}"/>
    <hyperlink ref="A54" r:id="rId40" display="mailto:jhoventolentino005@gmail.com" xr:uid="{AC928EC7-2193-4154-AFAC-0C7D1EA48F9B}"/>
    <hyperlink ref="A55" r:id="rId41" display="mailto:carolmbatac26@yahoo.com" xr:uid="{53719578-3828-46F4-934D-CC802BE0C9E8}"/>
    <hyperlink ref="A56" r:id="rId42" display="mailto:mannybate@yahoo.com" xr:uid="{21D86CBB-C898-4C95-8CFE-C982C42509EC}"/>
    <hyperlink ref="A57" r:id="rId43" display="mailto:cuevasaser@gmail.com" xr:uid="{048A68E5-00B7-43FF-81C7-F2BECB64E9DC}"/>
    <hyperlink ref="A58" r:id="rId44" display="mailto:acbellen@philkoei.com.ph" xr:uid="{30552B0B-5B09-451A-9428-A1E29B9989C0}"/>
    <hyperlink ref="A59" r:id="rId45" display="mailto:gnbenitez@philkoei.com.ph" xr:uid="{DEB1DFDE-FC0E-4203-A5B9-2283C111E221}"/>
    <hyperlink ref="A60" r:id="rId46" display="mailto:julesbenitez@gmail.com" xr:uid="{0A79908D-CE16-4D1D-8FF9-589C7981C97D}"/>
    <hyperlink ref="A61" r:id="rId47" display="mailto:gvberdin@philkoei.com.ph" xr:uid="{61725073-2DED-4E7D-BEE2-BFD1D459CB4A}"/>
    <hyperlink ref="A62" r:id="rId48" display="mailto:jacberinguela@yahoo.com" xr:uid="{431686A0-2C2A-49EA-8E3E-F67EB5B9E19B}"/>
    <hyperlink ref="A64" r:id="rId49" display="mailto:jacberinguela@philkoei.com.ph" xr:uid="{DB1CDC3C-C61F-4E8D-929D-3AB4ABB56E9A}"/>
    <hyperlink ref="A65" r:id="rId50" display="mailto:deliabernardez@yahoo.com" xr:uid="{BC51C2B8-7D0A-470B-A303-FF834989ED8A}"/>
    <hyperlink ref="A66" r:id="rId51" display="mailto:chris_bern08@yahoo.com" xr:uid="{06E64647-F57C-415D-9F3A-0BC0B8446792}"/>
    <hyperlink ref="A67" r:id="rId52" display="mailto:fpbersalona@philkoei.com.ph" xr:uid="{3B460606-BF2B-4B99-9436-D0054C486389}"/>
    <hyperlink ref="A68" r:id="rId53" display="mailto:bibatlito2@gmail.com" xr:uid="{4E5B003A-D415-4CFA-89FA-1F1CC5E9A09D}"/>
    <hyperlink ref="A69" r:id="rId54" display="mailto:jazziebitco@yahoo.com" xr:uid="{77F7D639-72E9-4D74-B11A-8B34AA8D9DDF}"/>
    <hyperlink ref="A70" r:id="rId55" display="mailto:jerdag_2010@yahoo.com" xr:uid="{885F801D-648E-4ACB-AEF7-98C907BCFBA0}"/>
    <hyperlink ref="A71" r:id="rId56" display="mailto:acbonete@philkoei.com.ph" xr:uid="{947AB52C-0757-4DF1-977D-B65739BFF46E}"/>
    <hyperlink ref="A73" r:id="rId57" display="mailto:bonete.abernard@yahoo.com" xr:uid="{C79F72E7-60E1-4269-B1E5-050795B3CB00}"/>
    <hyperlink ref="A74" r:id="rId58" display="mailto:ianborja@gmail.com" xr:uid="{9BF5C017-D2DF-4CAC-A1FE-59183EF9A0B1}"/>
    <hyperlink ref="A75" r:id="rId59" display="mailto:mpbrucal@philkoei.com.ph" xr:uid="{994A3F8E-3566-4F00-9825-A6D75D9FBF24}"/>
    <hyperlink ref="A77" r:id="rId60" display="mailto:marlonbrucal@ymail.com" xr:uid="{87E2A672-D841-4E76-B86E-D6F13E9E3F75}"/>
    <hyperlink ref="A78" r:id="rId61" display="mailto:jessiee.bulatao@yahoo.com" xr:uid="{54B714FE-765A-4853-93EA-D95F613692C1}"/>
    <hyperlink ref="A79" r:id="rId62" display="mailto:bmc_mjpw1@yahoo.com" xr:uid="{F555C857-D075-43A2-9666-1178720B72BB}"/>
    <hyperlink ref="A80" r:id="rId63" display="mailto:bmcanizar@philkoei.com.ph" xr:uid="{839A233E-98BF-413F-A823-7959E8F98F40}"/>
    <hyperlink ref="A81" r:id="rId64" display="mailto:jmcabangunay@philkoei.com.ph" xr:uid="{F7DCB8C3-95E3-4A0F-BF0D-8CDABA24D25E}"/>
    <hyperlink ref="A82" r:id="rId65" display="mailto:joyveekim@gmail.com" xr:uid="{5829EDD3-8449-42DD-BB3A-4094C34974F6}"/>
    <hyperlink ref="A83" r:id="rId66" display="mailto:rscajr@yahoo.com" xr:uid="{0019B7D9-E2E3-40B7-AFB7-8A1B6D4BE0FB}"/>
    <hyperlink ref="A84" r:id="rId67" display="mailto:abelle_cajita@yahoo.com" xr:uid="{5749A364-2553-40CB-BBDD-33D1713572FA}"/>
    <hyperlink ref="A85" r:id="rId68" display="mailto:sccalipes@yahoo.com" xr:uid="{12D139CD-C88F-480E-92BA-408D06CD6A6E}"/>
    <hyperlink ref="A87" r:id="rId69" display="mailto:rlcao1025@yahoo.com" xr:uid="{A425F7B7-970E-4816-AE26-831220869ABD}"/>
    <hyperlink ref="A88" r:id="rId70" display="mailto:mmcarpio@philkoei.com.ph" xr:uid="{E3CCC908-6673-49E9-9BFC-15D6EC43B89E}"/>
    <hyperlink ref="A89" r:id="rId71" display="mailto:rcartera@philkoei.com.ph" xr:uid="{CFA63E74-457D-4649-A2DB-7A15E4E8D8CA}"/>
    <hyperlink ref="A91" r:id="rId72" display="mailto:rexcartera2@yahoo.com" xr:uid="{32937996-41E2-4EE6-A235-AE41BB5F1BBB}"/>
    <hyperlink ref="A93" r:id="rId73" display="mailto:mccastanares@philkoei.com.ph" xr:uid="{96FC2AF4-095D-4177-AE41-FA1C40C19BE3}"/>
    <hyperlink ref="A95" r:id="rId74" display="mailto:meann68me@gmail.com" xr:uid="{FBAA6F2E-791C-4BDC-A7F5-61542955F25F}"/>
    <hyperlink ref="A96" r:id="rId75" display="mailto:robethlyzgian@gmail.com" xr:uid="{4188F5C4-AEA0-4943-B0A4-82440B3A597A}"/>
    <hyperlink ref="A98" r:id="rId76" display="mailto:rgcastillo@philkoei.com.ph" xr:uid="{AFF68996-1AFE-4A6C-810B-06C740C9A824}"/>
    <hyperlink ref="A99" r:id="rId77" display="mailto:mitheanncastro@gmail.com" xr:uid="{5E7EF3E3-1453-46B2-A213-742ED083701E}"/>
    <hyperlink ref="A100" r:id="rId78" display="mailto:ericcea2020@gmail.com" xr:uid="{562B04BB-E406-4236-A0B9-B9927D384B25}"/>
    <hyperlink ref="A101" r:id="rId79" display="mailto:adchew@gmail.com" xr:uid="{44895B17-AC26-4497-B905-59818D4903D1}"/>
    <hyperlink ref="A102" r:id="rId80" display="mailto:adchew@philkoei.com.ph" xr:uid="{477F2232-B8D3-4B9A-9DE6-6435062895D3}"/>
    <hyperlink ref="A103" r:id="rId81" display="mailto:regie_chua@yahoo.com" xr:uid="{DF85EC95-FD2C-420D-9463-4BE0FA452D42}"/>
    <hyperlink ref="A104" r:id="rId82" display="mailto:jjchuaquico@philkoei.com.ph" xr:uid="{47F85F70-09BD-4C43-9F23-FC1C1B7637C7}"/>
    <hyperlink ref="A106" r:id="rId83" display="mailto:jc50907@yahoo.com" xr:uid="{EA5B440C-2111-4CED-A585-0555B3DB5EEF}"/>
    <hyperlink ref="A107" r:id="rId84" display="mailto:jhadecolis@yahoo.com" xr:uid="{E89D8538-C020-4918-9FCF-1BFF0CD0F28E}"/>
    <hyperlink ref="A109" r:id="rId85" display="mailto:jacolis@philkoei.com.ph" xr:uid="{F5BCB208-00CC-4251-800F-25557BFA3CB9}"/>
    <hyperlink ref="A110" r:id="rId86" display="mailto:mcbandril@gmail.com" xr:uid="{278ABE9E-38CC-40C7-9BBA-DC0B40F5B4E8}"/>
    <hyperlink ref="A111" r:id="rId87" display="mailto:mcbandril@yahoo.com" xr:uid="{0B772D09-97CB-408F-B96E-1C587BC68E75}"/>
    <hyperlink ref="A112" r:id="rId88" display="mailto:jdcortez@philkoei.com.ph" xr:uid="{16D43C4E-6488-4525-BB80-713C053FBF24}"/>
    <hyperlink ref="A114" r:id="rId89" display="mailto:julianedcortez@gmail.com" xr:uid="{2A0E7218-F57E-4B0C-87A2-D81D84CF94F4}"/>
    <hyperlink ref="A115" r:id="rId90" display="mailto:ddcris@philkoei.com.ph" xr:uid="{E10499D4-07AF-4AB1-A1B8-BB177E759D07}"/>
    <hyperlink ref="A116" r:id="rId91" display="mailto:dannyjcris@engineer.com" xr:uid="{F6AFED72-2E96-47F4-84D9-BFF65118EE31}"/>
    <hyperlink ref="A117" r:id="rId92" display="mailto:rhcruz@philkoei.com.ph" xr:uid="{BD20EDA4-539D-4B49-9C8A-B2FB4F35ED3F}"/>
    <hyperlink ref="A119" r:id="rId93" display="mailto:jmie_reese@yahoo.com" xr:uid="{7042548B-055F-4CB2-8FD1-5316E55576E7}"/>
    <hyperlink ref="A120" r:id="rId94" display="mailto:mccruz@philkoei.com.ph" xr:uid="{6C87F685-F7B3-47F3-BDC5-E3594B973B0B}"/>
    <hyperlink ref="A121" r:id="rId95" display="mailto:millardcorreacruz@yahoo.com" xr:uid="{D61D95ED-579A-4E91-A814-D6C6A0DBFF68}"/>
    <hyperlink ref="A122" r:id="rId96" display="mailto:kbcruz@philkoei.com.ph" xr:uid="{D56B08BB-F649-46F6-A7F6-A360AF164291}"/>
    <hyperlink ref="A123" r:id="rId97" display="mailto:gcuerpo46@yahoo.com" xr:uid="{A14AEFC1-16F1-4067-BE4A-222A3DFD8EE4}"/>
    <hyperlink ref="A124" r:id="rId98" display="mailto:gcuerpo1005@gmail.com" xr:uid="{680CD6CC-EDBA-42E7-B4CF-E9A292E16FDD}"/>
    <hyperlink ref="A126" r:id="rId99" display="mailto:rldabasol@philkoei.com.ph" xr:uid="{032DF796-F5C4-4618-A645-74F4DA66343A}"/>
    <hyperlink ref="A127" r:id="rId100" display="mailto:aodacasin@philkoei.com.ph" xr:uid="{E63C4007-229D-4427-8FDF-3D60EA6BA5E4}"/>
    <hyperlink ref="A129" r:id="rId101" display="mailto:noniedacasin@yahoo.com.ph" xr:uid="{204C2595-07C5-40D3-9F50-233C7EF4E789}"/>
    <hyperlink ref="A130" r:id="rId102" display="mailto:rqdanguilan@philkoei.com.ph" xr:uid="{15AEEF20-CF96-46AF-9E8A-C68B94A6F92A}"/>
    <hyperlink ref="A131" r:id="rId103" display="mailto:rizalina_danguilan@yahoo.com" xr:uid="{0DC48178-0B69-47CE-8ACC-3204D77AEF71}"/>
    <hyperlink ref="A132" r:id="rId104" display="mailto:lsdavid@philkoei.com.ph" xr:uid="{BE80957A-5868-4AE5-9147-9A5F7DE659AC}"/>
    <hyperlink ref="A133" r:id="rId105" display="mailto:jsdejesus@philkoei.com.ph" xr:uid="{11E67E06-A0E1-46A0-98FB-6840607A2B68}"/>
    <hyperlink ref="A134" r:id="rId106" display="mailto:joshuajhay01@gmail.com" xr:uid="{BD9D207F-1B05-485C-BDE5-BD6207B5B565}"/>
    <hyperlink ref="A136" r:id="rId107" display="mailto:rpdeleon@philkoei.com.ph" xr:uid="{AAAC916B-2A4B-4A55-A2E9-C9BFC70A7D63}"/>
    <hyperlink ref="A137" r:id="rId108" display="mailto:ranzelruthdeleon@gmail.com" xr:uid="{A041F6E1-6186-4E1B-855C-A9A816B20F54}"/>
    <hyperlink ref="A138" r:id="rId109" display="mailto:jbdesanjose@philkoei.com.ph" xr:uid="{C4545FF6-643C-4C01-A811-F96371AADDE1}"/>
    <hyperlink ref="A139" r:id="rId110" display="mailto:reidesanjose@yahoo.com" xr:uid="{88A73350-C51A-4B1D-BB92-AE99873BC13B}"/>
    <hyperlink ref="A140" r:id="rId111" display="mailto:renante90504@yahoo.com" xr:uid="{D274CFA0-99FD-4CDE-9A95-BBB5B8CED6F7}"/>
    <hyperlink ref="A141" r:id="rId112" display="mailto:napdelacruzsr@yahoo.com.ph" xr:uid="{E5694C19-F75D-48AB-A55D-922BF08C447B}"/>
    <hyperlink ref="A142" r:id="rId113" display="mailto:charlzdelacruz@gmail.com" xr:uid="{7044D42B-4910-473C-98E0-48077C2ED52A}"/>
    <hyperlink ref="A143" r:id="rId114" display="mailto:dpgia@yahoo.com" xr:uid="{579F22D8-AE93-49C1-8EA8-4144736D81BA}"/>
    <hyperlink ref="A144" r:id="rId115" display="mailto:rcdelarama@philkoei.com.ph" xr:uid="{82BC9FD2-C4F1-46FD-876D-EED21EC0CF30}"/>
    <hyperlink ref="A145" r:id="rId116" display="mailto:raymond.delarama@yahoo.com" xr:uid="{17CCBEB7-51F1-4848-B677-0D9844783C1A}"/>
    <hyperlink ref="A146" r:id="rId117" display="mailto:aadelatorre@philkoei.com.ph" xr:uid="{845C3F83-0842-49BB-9FED-D6140FAE6569}"/>
    <hyperlink ref="A149" r:id="rId118" display="mailto:radiaz@philkoei.com.ph" xr:uid="{34E3B885-1B09-45E1-B161-35B935D48E35}"/>
    <hyperlink ref="A150" r:id="rId119" display="mailto:ryanvirgeld13@gmail.com" xr:uid="{4538C784-85B8-437F-B5D0-A36ED88BA5A5}"/>
    <hyperlink ref="A151" r:id="rId120" display="mailto:gzdiego@yahoo.com" xr:uid="{A5172F9F-3DD2-4A37-BC0F-E033B24986F6}"/>
    <hyperlink ref="A152" r:id="rId121" display="mailto:helendifuntorum@yahoo.com" xr:uid="{527E5A7D-D12F-463D-B920-339804977FE9}"/>
    <hyperlink ref="A153" r:id="rId122" display="mailto:orlydima@yahoo.com" xr:uid="{BBDB6A76-87CF-4577-9812-EF571849BE30}"/>
    <hyperlink ref="A154" r:id="rId123" display="mailto:sidizon@philkoei.com.ph" xr:uid="{4D51CF30-AE70-4027-8603-C2FE5803B388}"/>
    <hyperlink ref="A155" r:id="rId124" display="mailto:steffanydizon22@gmail.com" xr:uid="{1A740706-0DE6-4FD9-8248-80D00E358035}"/>
    <hyperlink ref="A156" r:id="rId125" display="mailto:olivedumaya05@yahoo.com" xr:uid="{73B80C76-F4D7-4349-AB80-D9CDBD175712}"/>
    <hyperlink ref="A157" r:id="rId126" display="mailto:odumaya11@gmail.com" xr:uid="{FED9256D-E57D-4FAE-ACAA-833138FC22E9}"/>
    <hyperlink ref="A158" r:id="rId127" display="mailto:tndungca@philkoei.com.ph" xr:uid="{663DB62A-CCD6-4517-A09B-A2EDBE655AFB}"/>
    <hyperlink ref="A160" r:id="rId128" display="mailto:christsaacesmilla@gmail.com" xr:uid="{C8E2DBB3-5D8E-4030-A8DA-66EBBC057E4B}"/>
    <hyperlink ref="A162" r:id="rId129" display="mailto:cresmilla@philkoei.com.ph" xr:uid="{68BBAD0B-0D5E-4217-9993-FF2A2FBA5A5E}"/>
    <hyperlink ref="A163" r:id="rId130" display="mailto:cpeenggsvcs@gmail.com" xr:uid="{AE9244C4-8B1A-4BB6-B329-C4EA61B2164D}"/>
    <hyperlink ref="A164" r:id="rId131" display="mailto:mimiestaris@yahoo.com" xr:uid="{A4A603DA-6B17-4D63-A43B-6A1A0060B1FA}"/>
    <hyperlink ref="A165" r:id="rId132" display="mailto:monesto888@gmail.com" xr:uid="{35A5DAF2-10AF-429B-B88C-5DB7DCD4ECDE}"/>
    <hyperlink ref="A166" r:id="rId133" display="mailto:rtestrada@philkoei.com.ph" xr:uid="{45D41D57-C965-414C-9FE1-B28903A48155}"/>
    <hyperlink ref="A168" r:id="rId134" display="mailto:rosalieestrada03@yahoo.com" xr:uid="{2671807E-8E98-4EE6-AAE3-7C5C55A13742}"/>
    <hyperlink ref="A169" r:id="rId135" display="mailto:marioestremera@yahoo.com.ph" xr:uid="{56D620C6-2E5B-4421-B597-A4EAE49A6734}"/>
    <hyperlink ref="A170" r:id="rId136" display="mailto:meestremera@philkoei.com.ph" xr:uid="{224BC341-D01B-4D02-93B3-7F0D08F76DF7}"/>
    <hyperlink ref="A171" r:id="rId137" display="mailto:bellafajarda@yahoo.com" xr:uid="{FDE2A2C7-5DE2-4D3A-A305-A4AD637CD024}"/>
    <hyperlink ref="A172" r:id="rId138" display="mailto:jmfernandez@philkoei.com.ph" xr:uid="{3110607A-708F-4B69-AABB-BBF6C021FB8D}"/>
    <hyperlink ref="A173" r:id="rId139" display="mailto:jeroldjfernandez@gmail.com" xr:uid="{D19D2B52-2372-4BBF-B6D0-24FF3B62B4AA}"/>
    <hyperlink ref="A174" r:id="rId140" display="mailto:amferrer@philkoei.com.ph" xr:uid="{8AEAC731-62F5-46EE-AF9E-055FE7633FAC}"/>
    <hyperlink ref="A176" r:id="rId141" display="mailto:arlenefer007@gmail.com" xr:uid="{FFA70A00-D128-4681-A02A-CA688CBC17E0}"/>
    <hyperlink ref="A177" r:id="rId142" display="mailto:vikkiferrer2@yahoo.com" xr:uid="{684779CB-7BB4-4B97-9708-A7929D69F252}"/>
    <hyperlink ref="A178" r:id="rId143" display="mailto:renflord@yahoo.com.ph" xr:uid="{67AD8087-0330-4CB9-A049-906065D0D189}"/>
    <hyperlink ref="A180" r:id="rId144" display="mailto:rrflordeliz@philkoei.com.ph" xr:uid="{DC28C7B7-9B1D-4494-BAB4-532A26C6C7C4}"/>
    <hyperlink ref="A181" r:id="rId145" display="mailto:aeflores@philkoei.com.ph" xr:uid="{D01A7621-80B4-4061-A65C-39E95D291580}"/>
    <hyperlink ref="A182" r:id="rId146" display="mailto:brfuertes@philkoei.com.ph" xr:uid="{F4F81DDD-73A3-4FED-B6D1-1030CE18F477}"/>
    <hyperlink ref="A183" r:id="rId147" display="mailto:v.michaelgabriel@gmail.com" xr:uid="{B8C3511A-71A9-4566-BE46-D80A5456A562}"/>
    <hyperlink ref="A184" r:id="rId148" display="mailto:sheilagagno@gmail.com" xr:uid="{B6DF8A08-F854-4E5C-8177-3F9A4E38C97B}"/>
    <hyperlink ref="A186" r:id="rId149" display="mailto:svgagno@philkoei.com.ph" xr:uid="{6BF1B7B3-B64B-4502-9187-9E4F760A51AA}"/>
    <hyperlink ref="A187" r:id="rId150" display="mailto:archgabrielgalang@gmail.com" xr:uid="{1B43A30F-5152-439E-9F15-C6A29C187E55}"/>
    <hyperlink ref="A188" r:id="rId151" display="mailto:bebotgalima67@gmail.com" xr:uid="{575FBB67-9F7F-46BF-9C80-4B59E2054360}"/>
    <hyperlink ref="A189" r:id="rId152" display="mailto:rjgallemit@philkoei.com.ph" xr:uid="{AE75D5DF-DE0B-40EA-8A63-7D15E8B8549F}"/>
    <hyperlink ref="A191" r:id="rId153" display="mailto:ronilagallemit@gmail.com" xr:uid="{567435E1-422A-474C-8301-FFB0494AD106}"/>
    <hyperlink ref="A192" r:id="rId154" display="mailto:rollie_galvez@yahoo.com" xr:uid="{E79C6280-7D4D-453C-9F01-F596132BB9D4}"/>
    <hyperlink ref="A194" r:id="rId155" display="mailto:renatosgamboa@gmail.com" xr:uid="{1124A7C5-9745-494E-A59F-58A702B76C1A}"/>
    <hyperlink ref="A195" r:id="rId156" display="mailto:gilbert_garchitorena@yahoo.com" xr:uid="{1EF53D26-C1FF-430F-A482-4CB7B8298C33}"/>
    <hyperlink ref="A196" r:id="rId157" display="mailto:raymundggo@gmail.com" xr:uid="{32C1E08F-1A02-4179-B79D-459EC55CE7EA}"/>
    <hyperlink ref="A197" r:id="rId158" display="mailto:ed1002gomez@yahoo.com.ph" xr:uid="{E637548B-83AA-421D-A36F-E49A9A0C02C7}"/>
    <hyperlink ref="A198" r:id="rId159" display="mailto:maged1128@yahoo.com" xr:uid="{871A2DE6-1CEB-4A7A-8046-F717434B8627}"/>
    <hyperlink ref="A199" r:id="rId160" display="mailto:oca_gomez@yahoo.com" xr:uid="{A812E192-4E65-426D-9936-135300E9D308}"/>
    <hyperlink ref="A200" r:id="rId161" display="mailto:gonzalesjohnramil@gmail.com" xr:uid="{40188C15-6271-4DB8-A532-28C20FF548A6}"/>
    <hyperlink ref="A201" r:id="rId162" display="mailto:rrgonzalvo@yahoo.com" xr:uid="{A917C8E8-6B3C-4224-A5DD-8806E674BAB4}"/>
    <hyperlink ref="A202" r:id="rId163" display="mailto:engr.mars_prints@yahoo.com" xr:uid="{32CA93CC-34FA-44CD-95E7-0ADDB04D5F8B}"/>
    <hyperlink ref="A203" r:id="rId164" display="mailto:edmundo.guazon@gmail.com" xr:uid="{B0E51135-CBBA-4C0A-9724-80FBE76DC3ED}"/>
    <hyperlink ref="A206" r:id="rId165" display="mailto:jlgueco@philkoei.com.ph" xr:uid="{CF0EF0FE-0074-4BDE-8D45-C66CA9F5F3DD}"/>
    <hyperlink ref="A207" r:id="rId166" display="mailto:jamaica_rose27@yahoo.com" xr:uid="{8D52D71E-15C7-4F0B-A13F-20E1F1510268}"/>
    <hyperlink ref="A208" r:id="rId167" display="mailto:darguerrsr@gmail.com" xr:uid="{BCD8F8A1-5FF2-4D49-A311-C35656DCEB55}"/>
    <hyperlink ref="A209" r:id="rId168" display="mailto:waguieb@yahoo.com" xr:uid="{220297AB-0DFA-4CAC-ADAE-A738E46D65C5}"/>
    <hyperlink ref="A210" r:id="rId169" display="mailto:ogulinao@yahoo.com" xr:uid="{08143F00-F9BB-4034-ACDF-E732073CD332}"/>
    <hyperlink ref="A213" r:id="rId170" display="mailto:ivy.hernandez524@gmail.com" xr:uid="{5615C5CA-66D0-4756-BFE4-B401B31AB776}"/>
    <hyperlink ref="A214" r:id="rId171" display="mailto:pzhernandez@philkoei.com.ph" xr:uid="{7C585658-6DEF-4143-BA20-95DFC916A644}"/>
    <hyperlink ref="A215" r:id="rId172" display="mailto:phoebe07_hernandez@yahoo.com" xr:uid="{6D236761-AAC7-4B2A-9348-664054BBA71A}"/>
    <hyperlink ref="A216" r:id="rId173" display="mailto:joicelhernando@yahoo.com" xr:uid="{BECD7B0B-273C-43A6-9C40-E904FAFACC0D}"/>
    <hyperlink ref="A217" r:id="rId174" display="mailto:avhinolan@philkoei.com.ph" xr:uid="{29AFDE95-D955-4835-9B58-75173DB4E40C}"/>
    <hyperlink ref="A218" r:id="rId175" display="mailto:maan.hinolan@gmail.com" xr:uid="{BE78A524-1310-4B25-BBA8-261B0DE95182}"/>
    <hyperlink ref="A219" r:id="rId176" display="mailto:jnmonson@philkoei.com.ph" xr:uid="{111E3D6B-8A47-413F-ADFE-FA9793A6AA8C}"/>
    <hyperlink ref="A221" r:id="rId177" display="mailto:jhennilyn_monson@yahoo.com" xr:uid="{88D688BB-CCE4-4E7F-9EC9-A40B7763EA1F}"/>
    <hyperlink ref="A222" r:id="rId178" display="mailto:jam.tr4environment@gmail.com" xr:uid="{5314430D-F461-4C7B-B463-380E369249EC}"/>
    <hyperlink ref="A223" r:id="rId179" display="mailto:jamel.ilagan@agp.ph" xr:uid="{BEA8B49A-3B1C-40DB-BC2A-EE6FE08F1322}"/>
    <hyperlink ref="A224" r:id="rId180" display="mailto:kimberlyclaireinso@yahoo.com" xr:uid="{0D96EA47-B95F-4887-B674-99E276687BE2}"/>
    <hyperlink ref="A226" r:id="rId181" display="mailto:kginso@philkoei.com.ph" xr:uid="{69DA4D99-AC4B-490E-AC19-B9B2E222E8E1}"/>
    <hyperlink ref="A227" r:id="rId182" display="mailto:psirapta@up.edu.ph" xr:uid="{B7F2376D-DD09-435B-B453-98380E9371D4}"/>
    <hyperlink ref="A228" r:id="rId183" display="mailto:vicjar_26@yahoo.com.ph" xr:uid="{0B90EDEF-890E-41A9-ADC2-EF0D5DD2081F}"/>
    <hyperlink ref="A229" r:id="rId184" display="mailto:jarabavicky26@gmail.com" xr:uid="{9228F6C0-C29F-4EC2-852B-E957086175DD}"/>
    <hyperlink ref="A230" r:id="rId185" display="mailto:ronaldjariel@yahoo.com" xr:uid="{5D81CC7F-8486-4231-B1DB-D2AA4862498B}"/>
    <hyperlink ref="A232" r:id="rId186" display="mailto:jsjarolan@philkoei.com.ph" xr:uid="{81F68A9D-8B25-403D-9A77-5C9A9D8D2D25}"/>
    <hyperlink ref="A234" r:id="rId187" display="mailto:anndyjarolan@gmail.com" xr:uid="{2A0457D7-0F0D-469B-A9D1-90C66070A736}"/>
    <hyperlink ref="A235" r:id="rId188" display="mailto:john.aristeo.jasmin@gmail.com" xr:uid="{8A5DA82E-862B-48CF-B9AF-55B91CD5991C}"/>
    <hyperlink ref="A236" r:id="rId189" display="mailto:arj32157@yahoo.com" xr:uid="{71B5A698-6F3B-4864-8AE9-50A0A1240669}"/>
    <hyperlink ref="A239" r:id="rId190" display="mailto:joselitoneciojose@gmail.com" xr:uid="{A8684ABB-43F5-4775-BD8F-4F83C43675E0}"/>
    <hyperlink ref="A240" r:id="rId191" display="mailto:joel-jose@yahoo.com" xr:uid="{CE8A9AFB-B0B1-4B00-91D7-DA3FDA9BDFE5}"/>
    <hyperlink ref="A241" r:id="rId192" display="mailto:millieannvale@yahoo.com" xr:uid="{B68E07AF-B6FC-4AB0-A7F0-904282831258}"/>
    <hyperlink ref="A243" r:id="rId193" display="mailto:mrvale@philkoei.com.ph" xr:uid="{58793121-4986-4861-8716-976030B6AAD1}"/>
    <hyperlink ref="A244" r:id="rId194" display="mailto:amkojima@philkoei.com.ph" xr:uid="{60D246B0-BEE1-485B-907C-C822319E2556}"/>
    <hyperlink ref="A245" r:id="rId195" display="mailto:bobotlagmay@gmail.com" xr:uid="{70988C92-5004-415E-96AF-F33E933CB362}"/>
    <hyperlink ref="A247" r:id="rId196" display="mailto:lagmaydjo@yahoo.com" xr:uid="{06EB7884-B3F1-4F17-997E-B11272D05D51}"/>
    <hyperlink ref="A248" r:id="rId197" display="mailto:lagmaydjo@yahoo.com" xr:uid="{11809F56-82A4-4253-B2E7-D7E46F1AFEAA}"/>
    <hyperlink ref="A250" r:id="rId198" display="mailto:nesmal@yahoo.com" xr:uid="{6C6AD916-3BE0-482E-BA2E-EA45226B27A8}"/>
    <hyperlink ref="A252" r:id="rId199" display="mailto:danilo.lamsen@gmail.com" xr:uid="{3FD986C9-3CDA-43BA-8485-FF2643F36F3F}"/>
    <hyperlink ref="A253" r:id="rId200" display="mailto:tyreensl@yahoo.com" xr:uid="{88175622-97DD-4C72-BB69-75156A93296E}"/>
    <hyperlink ref="A254" r:id="rId201" display="mailto:jennardliboon06@gmail.com" xr:uid="{AA6CE310-849C-4799-AA9D-14D93A9D6570}"/>
    <hyperlink ref="A255" r:id="rId202" display="mailto:surtalicito@yahoo.com" xr:uid="{813C9E28-5AF2-4F69-89BD-A55392D1B9BA}"/>
    <hyperlink ref="A257" r:id="rId203" display="mailto:scliquido@philkoei.com.ph" xr:uid="{732B5445-8FF8-49FB-9827-71F91E5ECD83}"/>
    <hyperlink ref="A258" r:id="rId204" display="mailto:sonnyguardian@yahoo.com" xr:uid="{A50A348B-95B6-4637-AA09-7458DE3BBA3E}"/>
    <hyperlink ref="A259" r:id="rId205" display="mailto:dan.lizardo@gmail.com" xr:uid="{8B2AA7D8-4539-4C2C-A6BC-1C45DDC3ECC1}"/>
    <hyperlink ref="A260" r:id="rId206" display="mailto:jllontoc@philkoei.com.ph" xr:uid="{4D0DBADC-DB45-4F36-AB40-FCFEBB3E8D38}"/>
    <hyperlink ref="A262" r:id="rId207" display="mailto:jamieannelontoc22@gmail.com" xr:uid="{A97BCAE7-3DF9-415C-9A02-EA6A3BBBB629}"/>
    <hyperlink ref="A263" r:id="rId208" display="mailto:loricamarkjoseph@yahoo.com.ph" xr:uid="{2DE686CA-9D5D-4835-A2E9-33B2EC284EB5}"/>
    <hyperlink ref="A264" r:id="rId209" display="mailto:anteng_acirol@yahoo.com" xr:uid="{BE09CAFB-8ED2-4DEC-9A69-82474D7F005D}"/>
    <hyperlink ref="A265" r:id="rId210" display="mailto:ralorica@philkoei.com.ph" xr:uid="{E3EF6F77-B091-426B-A5DC-191A6F4AA726}"/>
    <hyperlink ref="A267" r:id="rId211" display="mailto:volucasia@philkoei.com.ph" xr:uid="{A82D58D0-87DE-4619-8690-FA5450A01D6A}"/>
    <hyperlink ref="A269" r:id="rId212" display="mailto:mavictorialucasia@gmail.com" xr:uid="{D008D69F-3453-448B-9FA9-EA7591F9312E}"/>
    <hyperlink ref="A270" r:id="rId213" display="mailto:justinelustre@gmail.com" xr:uid="{4FB10EB3-E317-4C65-A8EC-5E7C0B372CF8}"/>
    <hyperlink ref="A272" r:id="rId214" display="mailto:donnieluzon@yahoo.com" xr:uid="{9BC99C18-2548-42BB-ADB0-0A2F38D21F8D}"/>
    <hyperlink ref="A274" r:id="rId215" display="mailto:donnieluzon_18@yahoo.com" xr:uid="{328B6162-50C9-466C-B643-852757DFFF35}"/>
    <hyperlink ref="A276" r:id="rId216" display="mailto:fdmanacop@philkoei.com.ph" xr:uid="{FA8EDFCD-F601-4F2B-92D7-4A079B58EDF4}"/>
    <hyperlink ref="A278" r:id="rId217" display="mailto:felicity031881@yahoo.com" xr:uid="{704F0774-25E7-4122-85F2-2C769E77E2E0}"/>
    <hyperlink ref="A279" r:id="rId218" display="mailto:heidelenem@gmail.com" xr:uid="{B191DF08-1FD9-4286-A36E-87B56E8B2B02}"/>
    <hyperlink ref="A280" r:id="rId219" display="mailto:madambareygie@gmail.com" xr:uid="{EBDC546E-01CE-4AFD-AF5D-1EF23427F422}"/>
    <hyperlink ref="A282" r:id="rId220" display="mailto:raulmaglalang@yahoo.com" xr:uid="{9BEB7B24-6FF8-4217-9A93-22783C19D975}"/>
    <hyperlink ref="A283" r:id="rId221" display="mailto:momaglalang@yahoo.com" xr:uid="{23C25790-FFC9-47B2-8CB9-8853E9763770}"/>
    <hyperlink ref="A284" r:id="rId222" display="mailto:reubenmallare@yahoo.com" xr:uid="{BBF59E7E-2725-4A73-A431-93E4BD9C298F}"/>
    <hyperlink ref="A285" r:id="rId223" display="mailto:nbmallare@up.edu.ph" xr:uid="{D9DC809D-F38B-41A0-BB0B-A6F464B414DB}"/>
    <hyperlink ref="A286" r:id="rId224" display="mailto:manaloto.joe53@yahoo.com" xr:uid="{AD338F49-5AF7-42A6-9FF0-A71131E40144}"/>
    <hyperlink ref="A287" r:id="rId225" display="mailto:jmmanaysay@philkoei.com.ph" xr:uid="{367B8076-F0F0-469E-AF5E-2BDEA0B6F39C}"/>
    <hyperlink ref="A288" r:id="rId226" display="mailto:melodycmanliguez@gmail.com" xr:uid="{34C603BE-2214-4EF4-B678-075E3A8D1E68}"/>
    <hyperlink ref="A289" r:id="rId227" display="mailto:famapili@philkoei.com.ph" xr:uid="{9B79CBB8-7BE6-44CE-AFB0-6795ADE54506}"/>
    <hyperlink ref="A291" r:id="rId228" display="mailto:mapili.freshagracea@gmail.com" xr:uid="{6D37D484-1D52-4A27-98A5-176F1EE76EC9}"/>
    <hyperlink ref="A292" r:id="rId229" display="mailto:marlon.cmm07@gmail.com" xr:uid="{BED6BC8F-EA84-4F56-8B20-4BC22ABB6445}"/>
    <hyperlink ref="A294" r:id="rId230" display="mailto:mmmarasigan@philkoei.com.ph" xr:uid="{2381D5EC-856F-41DE-9192-E1A828E93BB6}"/>
    <hyperlink ref="A295" r:id="rId231" display="mailto:jabmartin@philkoei.com.ph" xr:uid="{01C73C26-0F29-48C3-8BD3-FDCB036075B5}"/>
    <hyperlink ref="A296" r:id="rId232" display="mailto:mjohannaangela@yahoo.com" xr:uid="{4290689C-5EB6-488B-B4EF-9607F7151D6A}"/>
    <hyperlink ref="A298" r:id="rId233" display="mailto:eamatinao21@gmail.com" xr:uid="{670E0465-B77F-49E2-95FB-663778CC5ECA}"/>
    <hyperlink ref="A300" r:id="rId234" display="mailto:arch.ishkamejia@gmail.com" xr:uid="{815D5F3A-5BC8-4DB5-9E7A-22B1EF309F28}"/>
    <hyperlink ref="A301" r:id="rId235" display="mailto:camendiola@philkoei.com.ph" xr:uid="{BC011EFC-ED2B-46CC-8359-75A5EF78873F}"/>
    <hyperlink ref="A302" r:id="rId236" display="mailto:anil.azodnem@gmail.com" xr:uid="{E1F0D747-CD1F-4414-88EF-CE01747F9E46}"/>
    <hyperlink ref="A303" r:id="rId237" display="mailto:dzmercado@yahoo.com" xr:uid="{C6BE3BD8-2E05-4D58-848D-644BBD47767F}"/>
    <hyperlink ref="A304" r:id="rId238" display="mailto:csmesoza@yahoo.com" xr:uid="{9C8A0A52-64B2-4713-9461-C377BE2BA848}"/>
    <hyperlink ref="A305" r:id="rId239" display="mailto:bridge1214@hotmail.com" xr:uid="{97128172-735E-4B47-8069-405E45B58875}"/>
    <hyperlink ref="A307" r:id="rId240" display="mailto:metts_6314@yahoo.com" xr:uid="{DF7848E3-1C41-4390-B143-C73993F84EDF}"/>
    <hyperlink ref="A308" r:id="rId241" display="mailto:yammy.miculob@gmail.com" xr:uid="{222F7C93-23F0-4A36-A6A0-D3F2EA1D40B4}"/>
    <hyperlink ref="A310" r:id="rId242" display="mailto:iamz_amburai@yahoo.com" xr:uid="{337F84B5-38A4-4FAE-83F8-310B05403965}"/>
    <hyperlink ref="A311" r:id="rId243" display="mailto:gfmijares@philkoei.com.ph" xr:uid="{C65A18F9-6EA0-47BE-8939-8F355A088536}"/>
    <hyperlink ref="A312" r:id="rId244" display="mailto:syl.monasterial08@gmail.com" xr:uid="{CB7A718C-4488-451E-8623-061C09356851}"/>
    <hyperlink ref="A313" r:id="rId245" location="yahoo.com" display="mailto:mcjmor8 - yahoo.com" xr:uid="{0809646F-260F-4F62-9F4F-8564FA7203D7}"/>
    <hyperlink ref="A314" r:id="rId246" display="mailto:consultantlm2.3@gmail.com" xr:uid="{E45B6972-614C-4D61-9774-E97844445654}"/>
    <hyperlink ref="A316" r:id="rId247" display="mailto:jabworks101@yahoo.com" xr:uid="{0CA4CC39-F25F-49CF-B381-2DD25813FB25}"/>
    <hyperlink ref="A317" r:id="rId248" display="mailto:along_mumar@yahoo.com.ph" xr:uid="{4BA13DFF-6BD0-4836-BC82-8E30FBD5F544}"/>
    <hyperlink ref="A319" r:id="rId249" display="mailto:amumar38@gmail.com" xr:uid="{45F0A754-6708-4C79-9D09-437B68C03343}"/>
    <hyperlink ref="A320" r:id="rId250" display="mailto:ccnjr3@yahoo.com" xr:uid="{D03A3E80-BA8C-4B1A-9265-92A472089220}"/>
    <hyperlink ref="A321" r:id="rId251" display="mailto:rizananas30@yahoo.com.ph" xr:uid="{00AFF24F-3C2A-4F8B-B536-9EF365206B5B}"/>
    <hyperlink ref="A322" r:id="rId252" display="mailto:rmnarte@philkoei.com.ph" xr:uid="{6BD97B2C-71C3-49A3-B377-D3F26444AD2F}"/>
    <hyperlink ref="A323" r:id="rId253" display="mailto:ace_orgs@yahoo.com" xr:uid="{8D57E9DF-9A04-48F1-BF7C-E39D300A44D7}"/>
    <hyperlink ref="A324" r:id="rId254" display="mailto:ejnunez@philkoei.com.ph" xr:uid="{868C79CE-3903-4376-B257-FD47F7D66EED}"/>
    <hyperlink ref="A325" r:id="rId255" display="mailto:elizakarlajn@gmail.com" xr:uid="{8BD1B8BD-D679-4951-8DF9-997F0512EEE6}"/>
    <hyperlink ref="A327" r:id="rId256" display="mailto:nysai.yoeun@gmail.com" xr:uid="{A77BFADC-5C87-46E6-907F-E6CF20B459A6}"/>
    <hyperlink ref="A328" r:id="rId257" display="mailto:omortiz@philkoei.com.ph" xr:uid="{A0C01103-52D9-442C-B60D-830962F646F7}"/>
    <hyperlink ref="A330" r:id="rId258" display="mailto:oliverjohnortiz@rocketmail.com" xr:uid="{98EAD041-FA9F-4019-AD77-C93BE18C4BB9}"/>
    <hyperlink ref="A331" r:id="rId259" display="mailto:henryosea@yahoo.com" xr:uid="{8F5286CF-636A-42C2-A2FE-58F62CBD1398}"/>
    <hyperlink ref="A332" r:id="rId260" display="mailto:jrosea@philkoei.com.ph" xr:uid="{C7AF87B8-2308-4F5E-96C9-2EC59B7BEA5F}"/>
    <hyperlink ref="A333" r:id="rId261" display="mailto:john.osea.83@gmail.com" xr:uid="{448C9506-C59A-4BD5-AB7A-353D416912B0}"/>
    <hyperlink ref="A334" r:id="rId262" display="mailto:pabinesaaron@yahoo.com" xr:uid="{4665341E-7FC0-4ADC-BC15-24D37F471DB6}"/>
    <hyperlink ref="A335" r:id="rId263" display="mailto:dmpadilla@philkoei.com.ph" xr:uid="{88B05672-F0D0-4547-A725-5D9E0E750B72}"/>
    <hyperlink ref="A337" r:id="rId264" display="mailto:mae_padilla@yahoo.com" xr:uid="{8C63D47B-351C-4BD1-B4DC-90F75D7D6A16}"/>
    <hyperlink ref="A338" r:id="rId265" display="mailto:ab_palacio@yahoo.com.ph" xr:uid="{F30F79B3-1861-42C6-B958-8D1B092D5B35}"/>
    <hyperlink ref="A339" r:id="rId266" display="mailto:fmpalomique@yahoo.com" xr:uid="{C0E8BB37-A21C-4780-B8C9-C40D85E37CA9}"/>
    <hyperlink ref="A341" r:id="rId267" display="mailto:fmpalomique@philkoei.com.ph" xr:uid="{C71CDA20-9A2F-4CA4-8A1F-F5DF3A0DFAB7}"/>
    <hyperlink ref="A342" r:id="rId268" display="mailto:jmpamintuan@philkoei.com.ph" xr:uid="{0217597F-D390-418E-950F-79DE6A54DFB3}"/>
    <hyperlink ref="A344" r:id="rId269" display="mailto:junalynnemunar@yahoo.com" xr:uid="{09618440-654F-4908-801D-04BB91DF6482}"/>
    <hyperlink ref="A345" r:id="rId270" display="mailto:jhulhy_1987@yahoo.com" xr:uid="{06642501-BF4F-4097-AC01-03B26A71DF08}"/>
    <hyperlink ref="A346" r:id="rId271" display="mailto:krpangan@philkoei.com.ph" xr:uid="{E64D3D4D-1BA9-4B8A-88A4-F04DC0C685DC}"/>
    <hyperlink ref="A348" r:id="rId272" display="mailto:karlpangan@gmail.com" xr:uid="{AC6069B1-9592-4958-B2F5-8ADD59A5A7CB}"/>
    <hyperlink ref="A349" r:id="rId273" display="mailto:cppante@hotmail.com" xr:uid="{96082EB6-C670-4D92-BB52-8CE8408DAEB8}"/>
    <hyperlink ref="A351" r:id="rId274" display="mailto:rppantino@philkoei.com.ph" xr:uid="{86F51C98-FF81-4932-94C5-5C72C3C971FF}"/>
    <hyperlink ref="A352" r:id="rId275" display="mailto:xeparrenas@philkoei.com.ph" xr:uid="{5781ABD2-CCD3-4C8B-B2C2-B03632261A98}"/>
    <hyperlink ref="A354" r:id="rId276" display="mailto:xdeparrenas@gmail.com" xr:uid="{CB01A085-C91E-4D56-A72C-C4270808F765}"/>
    <hyperlink ref="A355" r:id="rId277" display="mailto:reynaldo_payot@yahoo.com" xr:uid="{BF7816C5-C0F8-419A-B060-BC2AF9E840E0}"/>
    <hyperlink ref="A357" r:id="rId278" display="mailto:mlpenalosa@philkoei.com.ph" xr:uid="{5D33A552-7E44-4252-871E-AC9B9A0C724A}"/>
    <hyperlink ref="A358" r:id="rId279" display="mailto:Melai_1119@yahoo.com" xr:uid="{7C998191-6E32-4E90-91ED-0CD175DA6226}"/>
    <hyperlink ref="A360" r:id="rId280" display="mailto:jamesgodardpenalosa@gmail.com" xr:uid="{7270AC0B-35D1-4EC2-9EB7-A5A6785F8CC4}"/>
    <hyperlink ref="A362" r:id="rId281" display="mailto:gcpelagio@yahoo.com;" xr:uid="{6E588059-D00F-489F-BF1A-D7D8C7583270}"/>
    <hyperlink ref="A363" r:id="rId282" display="mailto:rudiperez@gmail.com" xr:uid="{2A2C4DE1-8CDB-46CA-B4F2-2037FCD454EA}"/>
    <hyperlink ref="A364" r:id="rId283" display="mailto:marlonperez_58@yahoo.com" xr:uid="{5EF891DA-24E6-4993-88A7-5EACF0715C21}"/>
    <hyperlink ref="A365" r:id="rId284" display="mailto:angelito_permison@yahoo.com" xr:uid="{2009CCC6-1AE0-4A1D-9FBC-4294F1859B00}"/>
    <hyperlink ref="A366" r:id="rId285" display="mailto:reynon.gpb@gmail.com" xr:uid="{91497B49-25C0-4FDB-B346-F4AEB5A56212}"/>
    <hyperlink ref="A367" r:id="rId286" display="mailto:mppolitico@philkoei.com.ph" xr:uid="{8F8897C6-27B6-47F7-9F5D-8C742E9C9DF8}"/>
    <hyperlink ref="A369" r:id="rId287" display="mailto:mappolitico@gmail.com" xr:uid="{FC6CF612-C10D-4AB3-AA7D-B5E86D78D00A}"/>
    <hyperlink ref="A370" r:id="rId288" display="mailto:acquejado@philkoei.com.ph" xr:uid="{9DF0C7A7-BC5C-4216-855F-A4B2E098F257}"/>
    <hyperlink ref="A372" r:id="rId289" display="mailto:ac_quejado@yahoo.com.ph" xr:uid="{7BABF038-9945-4DE4-9A41-79CCB13B28CC}"/>
    <hyperlink ref="A373" r:id="rId290" display="mailto:ddquiaoit@philkoei.com.ph" xr:uid="{7C9742AB-40A5-48A0-B1B0-4E60574E2406}"/>
    <hyperlink ref="A375" r:id="rId291" display="mailto:danquiaoit@gmail.com" xr:uid="{E38B0B27-960F-41AE-AA31-312ADA298373}"/>
    <hyperlink ref="A376" r:id="rId292" display="mailto:rosanoquillain1970@gmail.com" xr:uid="{E0244A2C-462A-4881-A19C-008ACD3891D0}"/>
    <hyperlink ref="A377" r:id="rId293" display="mailto:quillainsonny@yahoo.com" xr:uid="{04735B80-116E-4D17-8816-D7DF7BEBF500}"/>
    <hyperlink ref="A378" r:id="rId294" display="mailto:jaysonquillain@gmail.com" xr:uid="{A3482BE4-457F-46EE-B9D0-E2FF53C746E2}"/>
    <hyperlink ref="A379" r:id="rId295" display="mailto:rose.quiocho@gmail.com" xr:uid="{093F95A0-75B7-47F1-890A-1E5E50223B4E}"/>
    <hyperlink ref="A380" r:id="rId296" display="mailto:joybitcoramas@yahoo.com" xr:uid="{6ED5E6D2-0D6D-479D-A317-68697D7A0B4A}"/>
    <hyperlink ref="A381" r:id="rId297" display="mailto:rpramirezph@yahoo.com" xr:uid="{FD61D626-6951-429D-9BE8-08E1EC92F3D3}"/>
    <hyperlink ref="A383" r:id="rId298" display="mailto:cbramirez@philkoei.com.ph" xr:uid="{86FC92D3-4F2A-43E7-A54B-FD5BF102588F}"/>
    <hyperlink ref="A384" r:id="rId299" display="mailto:camille.nelmie@yahoo.com.ph" xr:uid="{CB736295-0D09-4CB3-9E50-22288743CEC0}"/>
    <hyperlink ref="A385" r:id="rId300" display="mailto:pjrramos@philkoei.com.ph" xr:uid="{B82424BF-681E-4857-A05B-A222A85E2B83}"/>
    <hyperlink ref="A387" r:id="rId301" display="mailto:pjrramos@ph-koei.com" xr:uid="{90BEBCF0-E317-4600-916C-8E514C10DAC3}"/>
    <hyperlink ref="A388" r:id="rId302" display="mailto:drramos@philkoei.com.ph" xr:uid="{C1E3060F-2EE3-4922-8869-3B9E46A656BC}"/>
    <hyperlink ref="A390" r:id="rId303" display="mailto:hectoraphio@gmail.com" xr:uid="{C150D480-1BB5-4384-B6C9-AE92864750F4}"/>
    <hyperlink ref="A391" r:id="rId304" display="mailto:cmramos@philkoei.com.ph" xr:uid="{457D5D64-FBFA-4A5D-B242-3D492CB72384}"/>
    <hyperlink ref="A392" r:id="rId305" display="mailto:ramos.christelle@yahoo.com" xr:uid="{87CDA267-CCE1-43A1-937A-48FCDF61A9CB}"/>
    <hyperlink ref="A393" r:id="rId306" display="mailto:joer55555@yahoo.com" xr:uid="{315C24D0-FED5-4738-806C-1C079ED253EF}"/>
    <hyperlink ref="A394" r:id="rId307" display="mailto:clremorta@gmail.com" xr:uid="{677B8285-F050-460E-8218-EEB82C430DED}"/>
    <hyperlink ref="A395" r:id="rId308" display="mailto:joanne_rica40@yahoo.com" xr:uid="{213F665F-19D7-4E57-8E2D-C67C54D66BF5}"/>
    <hyperlink ref="A396" r:id="rId309" display="mailto:jerry.rita1102@gmail.com" xr:uid="{4A4B30D0-28AD-423F-B22B-EBB39B22C570}"/>
    <hyperlink ref="A397" r:id="rId310" display="mailto:jeritzie@yahoo.com" xr:uid="{B871B60E-D821-47A8-B84E-8719A68FB092}"/>
    <hyperlink ref="A398" r:id="rId311" display="mailto:pcrivera@gmail.com" xr:uid="{BABACA59-264D-4B94-9993-F2C4EC76ABB9}"/>
    <hyperlink ref="A399" r:id="rId312" display="mailto:chebrivera@yahoo.com" xr:uid="{32BD6EB0-8216-4D40-BD8B-E82C3C2E6721}"/>
    <hyperlink ref="A400" r:id="rId313" display="mailto:crivera.consultant@adb.org" xr:uid="{4D8622CC-FE31-4352-A145-EC71334CB744}"/>
    <hyperlink ref="A401" r:id="rId314" display="mailto:jbbodano@philkoei.com.ph" xr:uid="{806DF2C5-7E27-42EB-9C8D-1717FB803959}"/>
    <hyperlink ref="A403" r:id="rId315" display="mailto:jessabebida@yahoo.com" xr:uid="{7CB868A2-59D1-445F-BCBE-C2CD8F9FD08A}"/>
    <hyperlink ref="A404" r:id="rId316" display="mailto:benrojas59@yahoo.com" xr:uid="{A2047508-E2CE-442F-AF7B-7CB87DF66CF6}"/>
    <hyperlink ref="A405" r:id="rId317" display="mailto:benrojas59@gmail.com" xr:uid="{94E49C1A-D646-45D7-B641-374A6574BF43}"/>
    <hyperlink ref="A406" r:id="rId318" display="mailto:reynar_rollan@yahoo.com" xr:uid="{95412A2E-AEEE-44D3-90A3-F3AB4046A0A9}"/>
    <hyperlink ref="A407" r:id="rId319" display="mailto:reynarrollan@gmail.com" xr:uid="{FB65815E-E01E-4BA4-82A8-9EF2A874566A}"/>
    <hyperlink ref="A408" r:id="rId320" display="mailto:mildroll@yahoo.com" xr:uid="{0B5D2CFF-5A4D-4647-BD01-B6F3573A6A0C}"/>
    <hyperlink ref="A409" r:id="rId321" display="mailto:aaroque@philkoei.com.ph" xr:uid="{E1A67D82-A069-4F8E-9071-23009CB9C8C7}"/>
    <hyperlink ref="A411" r:id="rId322" display="mailto:jg_0327@yahoo.com" xr:uid="{D86CFDCB-1DC5-481E-A2FC-D61242365A22}"/>
    <hyperlink ref="A412" r:id="rId323" display="mailto:jbsacayan@philkoei.com.ph" xr:uid="{7D3CE7B2-55C7-4F0F-96EB-048C8DA63743}"/>
    <hyperlink ref="A414" r:id="rId324" display="mailto:jeffsac_1968@yahoo.com" xr:uid="{041639D0-469F-4F7B-8094-814AE9F1D163}"/>
    <hyperlink ref="A415" r:id="rId325" display="mailto:nikkamariesales@gmail.com" xr:uid="{335B81AB-AA80-4400-968C-F5613BA85065}"/>
    <hyperlink ref="A417" r:id="rId326" display="mailto:dinahsaligue@gmail.com" xr:uid="{898CD04F-A2D6-4D7B-B1F1-261A7F4BFCA2}"/>
    <hyperlink ref="A418" r:id="rId327" display="mailto:bbsaligumba@yahoo.com" xr:uid="{74297BA3-95E7-41B1-BFB9-CF3E721AFCC5}"/>
    <hyperlink ref="A420" r:id="rId328" display="mailto:bbsaligumba@philkoei.com.ph" xr:uid="{90E5A4E1-F3CA-4B76-A811-CB6E664A6C18}"/>
    <hyperlink ref="A421" r:id="rId329" display="mailto:salmorinbonnie2@gmail.com" xr:uid="{A9FF2E99-EB55-408D-9D74-01462FF6DD04}"/>
    <hyperlink ref="A422" r:id="rId330" display="mailto:pdsalvador@philkoei.com.ph" xr:uid="{F2BC0B6B-275A-462D-9602-ACB58367B3B3}"/>
    <hyperlink ref="A423" r:id="rId331" display="mailto:spatrickowenn@gmail.com" xr:uid="{0C0267BE-4FAA-4791-9839-8F5C048FC11B}"/>
    <hyperlink ref="A424" r:id="rId332" display="mailto:aasalvatierra@philkoei.com.ph" xr:uid="{4E49ABE0-706F-4907-A919-7DCBC44ABCA9}"/>
    <hyperlink ref="A425" r:id="rId333" display="mailto:arthursalvatierra17@gmail.com" xr:uid="{45EB38A3-8D94-4D2D-87FC-B93119115577}"/>
    <hyperlink ref="A426" r:id="rId334" display="mailto:aosamonte@philkoei.com.ph" xr:uid="{E74175BC-0A04-4E54-86B3-079A606B6F4C}"/>
    <hyperlink ref="A428" r:id="rId335" display="mailto:samonte_ava88@yahoo.com" xr:uid="{FEF815DC-9DDE-4126-8B4D-B9B8C6BEDFC3}"/>
    <hyperlink ref="A429" r:id="rId336" display="mailto:psamoza@philkoei.com.ph" xr:uid="{191A438B-9BF9-412A-818A-64EC89B3DCB8}"/>
    <hyperlink ref="A430" r:id="rId337" display="mailto:jrsanjuan@philkoei.com.ph" xr:uid="{794F5BF0-59AC-47A4-A78D-6FBCA92D9C0B}"/>
    <hyperlink ref="A432" r:id="rId338" display="mailto:joanne_sanjuan@yahoo.com" xr:uid="{63CCF004-5FDB-42A2-B85D-01FA5DAF302E}"/>
    <hyperlink ref="A433" r:id="rId339" display="mailto:gesanmiguel@philkoei.com.ph" xr:uid="{D4A543D7-4456-41E5-9662-FEEA29C25FA6}"/>
    <hyperlink ref="A434" r:id="rId340" display="mailto:papalouiesanchez@gmail.com" xr:uid="{7B3F18B0-4820-48AE-B678-B33C392C9578}"/>
    <hyperlink ref="A436" r:id="rId341" display="mailto:lbsanchez@philkoei.com.ph" xr:uid="{DB8E864E-A851-4E06-A35D-389EB751FA9E}"/>
    <hyperlink ref="A437" r:id="rId342" display="mailto:arkimonsantelices@gmail.com" xr:uid="{6873355E-9D88-42D0-8902-8F7AFBD8674E}"/>
    <hyperlink ref="A438" r:id="rId343" display="mailto:rmsantelices@philkoei.com.ph" xr:uid="{B3F32538-A895-4065-A2CE-4EEB016F9598}"/>
    <hyperlink ref="A439" r:id="rId344" display="mailto:mmsantos@philkoei.com.ph" xr:uid="{2AB709B7-74A0-4EFE-BEE6-D3F18044DCC9}"/>
    <hyperlink ref="A441" r:id="rId345" display="mailto:rgsantos@philkoei.com.ph" xr:uid="{1AC96F72-6E56-4FEB-A138-F72FDD131654}"/>
    <hyperlink ref="A442" r:id="rId346" display="mailto:onarrestito8@gmail.com" xr:uid="{2C138A2B-6ABD-4585-AE05-E086DF6AE813}"/>
    <hyperlink ref="A444" r:id="rId347" display="mailto:ttserrano@philkoei.com.ph" xr:uid="{A82E1DC9-46BA-41C2-A645-BE1D4C361642}"/>
    <hyperlink ref="A445" r:id="rId348" display="mailto:ccsimpao@philkoei.com.ph" xr:uid="{D2DAC3CB-34E0-4568-865B-910B9F34C3C2}"/>
    <hyperlink ref="A446" r:id="rId349" display="mailto:stephensimpao95@gmail.com" xr:uid="{7D87B47E-C247-40E7-88E5-2D6F22A5DC0E}"/>
    <hyperlink ref="A447" r:id="rId350" display="mailto:cbsinda@philkoei.com.ph" xr:uid="{B08F2FCE-CBC8-416A-BBB9-81712ED24368}"/>
    <hyperlink ref="A448" r:id="rId351" display="mailto:sgsison@philkoei.com.ph" xr:uid="{21D05341-370B-464D-8428-65FB55921E77}"/>
    <hyperlink ref="A450" r:id="rId352" display="mailto:symounsison@gmail.com" xr:uid="{3F81CE40-855D-4972-BA77-0F737F6800EA}"/>
    <hyperlink ref="A451" r:id="rId353" display="mailto:cesarsison624@yahoo.com" xr:uid="{97A6101B-554E-4BC3-B1F7-59F2026DF48F}"/>
    <hyperlink ref="A452" r:id="rId354" display="mailto:gert.soliva@gmail.com" xr:uid="{BD4649AA-721C-4C5C-BC6D-38E82937CC96}"/>
    <hyperlink ref="A453" r:id="rId355" display="mailto:rrsosa@philkoei.com.ph" xr:uid="{A6D43882-487D-458B-9B5F-265C68C6EAAA}"/>
    <hyperlink ref="A455" r:id="rId356" display="mailto:ronarchidrafts21@yahoo.com" xr:uid="{BA623225-7709-4C4B-8B86-483249D6BD65}"/>
    <hyperlink ref="A456" r:id="rId357" display="mailto:anniejuansd@yahoo.com" xr:uid="{0B47CAEA-6790-4643-A73B-F71EBD10681B}"/>
    <hyperlink ref="A457" r:id="rId358" display="mailto:sandrelita@hotmail.com" xr:uid="{75904D1E-C257-4EA6-BD62-4B1FF6F6DF4A}"/>
    <hyperlink ref="A458" r:id="rId359" display="mailto:jssulapas@up.edu.ph" xr:uid="{EF207B65-44F5-4011-894B-59B69418BCF9}"/>
    <hyperlink ref="A459" r:id="rId360" display="mailto:joselitosupangco@gmail.com" xr:uid="{3202188E-47FD-4241-9FB1-E936796CD639}"/>
    <hyperlink ref="A460" r:id="rId361" display="mailto:jsupangco@yahoo.com" xr:uid="{A187EEF9-925D-4A8C-85FC-D8A4E94E9715}"/>
    <hyperlink ref="A461" r:id="rId362" display="mailto:gbtabeta@philkoei.com.ph" xr:uid="{F6856834-CE49-48E5-8F15-E5AE7FD42490}"/>
    <hyperlink ref="A463" r:id="rId363" display="mailto:gephtabeta@gmail.com" xr:uid="{0A936BE4-70BD-4962-A83B-DE12FC92B0BB}"/>
    <hyperlink ref="A464" r:id="rId364" display="mailto:fttagulinao@philkoei.com.ph" xr:uid="{4FEA3A49-C612-4216-A0B9-45C00E619BAF}"/>
    <hyperlink ref="A465" r:id="rId365" display="mailto:imm.esc@gmail.com" xr:uid="{B045B2DF-9E17-4DDB-986E-E95A2F760FAF}"/>
    <hyperlink ref="A466" r:id="rId366" display="mailto:lanjimee@hotmail.com" xr:uid="{6ABF164F-3947-47B1-81E2-29F5DE047110}"/>
    <hyperlink ref="A467" r:id="rId367" display="mailto:jbtee@philkoei.com.ph" xr:uid="{178B8C07-52BB-4018-AEBC-0007FAC01764}"/>
    <hyperlink ref="A468" r:id="rId368" display="mailto:christophertee07@yahoo.com" xr:uid="{C671099C-0B92-4E30-9B36-F7BA3FF3E170}"/>
    <hyperlink ref="A469" r:id="rId369" display="mailto:tetemplo@yahoo.com.ph" xr:uid="{4A85D8D8-CEBD-42A3-B75A-E87459DDF072}"/>
    <hyperlink ref="A470" r:id="rId370" display="mailto:rftemplo@philkoei.com.ph" xr:uid="{68C8A2DE-1311-4A1C-8F46-E751902EEA8C}"/>
    <hyperlink ref="A471" r:id="rId371" display="mailto:remelyn_tisbe@yahoo.com" xr:uid="{E835EB26-517C-4EF4-A3A3-CD4E083EB825}"/>
    <hyperlink ref="A474" r:id="rId372" display="mailto:jgtolentino@philkoei.com.ph" xr:uid="{896849EA-9CB9-447C-9BAD-D541A61BFA65}"/>
    <hyperlink ref="A475" r:id="rId373" display="mailto:mdtolentino@philkoei.com.ph" xr:uid="{4C5D8B60-F94A-4CD8-A8E2-70EAC06D150D}"/>
    <hyperlink ref="A476" r:id="rId374" display="mailto:engr_tolledo@yahoo.com" xr:uid="{ED4981F1-C5CF-4F55-9D6A-E23670660627}"/>
    <hyperlink ref="A477" r:id="rId375" display="mailto:mvtomeldan1@yahoo.com" xr:uid="{5FAACBE8-3FF1-435F-87D2-41325806B6A3}"/>
    <hyperlink ref="A478" r:id="rId376" display="mailto:attugublimas@philkoei.com.ph" xr:uid="{376E6B4E-E3F2-49C4-8879-2CB7E0A9B684}"/>
    <hyperlink ref="A479" r:id="rId377" display="mailto:enelra1281@gmail.com" xr:uid="{BF42E8E1-DB10-4616-925E-5BCEC7B34F8A}"/>
    <hyperlink ref="A481" r:id="rId378" display="mailto:gjurbano@philkoei.com.ph" xr:uid="{B4AF0878-59DB-4121-A21D-5E23985E821F}"/>
    <hyperlink ref="A483" r:id="rId379" display="mailto:genur_1216@yahoo.com" xr:uid="{1A228449-3150-454B-8554-B22496FE6A1B}"/>
    <hyperlink ref="A484" r:id="rId380" display="mailto:romyvallo@yahoo.com" xr:uid="{7145D1D3-A031-427B-B080-5E787886F21A}"/>
    <hyperlink ref="A485" r:id="rId381" display="mailto:eavargascal@yahoo.com" xr:uid="{B736FE78-17EC-4EFB-A870-45312B1EE337}"/>
    <hyperlink ref="A486" r:id="rId382" display="mailto:mplitimco@philkoei.com.ph" xr:uid="{EE908858-04C9-4659-A433-4B7822EE082A}"/>
    <hyperlink ref="A488" r:id="rId383" display="mailto:miracle.litimco@gmail.com" xr:uid="{10907E52-01A7-4D56-B467-F4E3AF9BA205}"/>
    <hyperlink ref="A489" r:id="rId384" display="mailto:yzvelazco@philkoei.com.ph" xr:uid="{E5AD12AB-4A7B-4075-8026-306C91E17735}"/>
    <hyperlink ref="A491" r:id="rId385" display="mailto:yzv1126@yahoo.com.ph" xr:uid="{318C6C23-CD91-4C2C-A6DF-F6AC1E5113B8}"/>
    <hyperlink ref="A492" r:id="rId386" display="mailto:aqvilladiego@philkoei.com.ph" xr:uid="{27B67519-3F5C-4E8B-9CBA-3FBDDEC06597}"/>
    <hyperlink ref="A495" r:id="rId387" display="mailto:jpvillamin@philkoei.com.ph" xr:uid="{D56BF8DF-28C5-471B-A59F-65E6220E5B24}"/>
    <hyperlink ref="A497" r:id="rId388" display="mailto:ms.jaimievillamin@gmail.com" xr:uid="{BFAF129F-EA70-475F-B96F-0E51F8D104D9}"/>
    <hyperlink ref="A498" r:id="rId389" display="mailto:lpvillegas@philkoei.com.ph" xr:uid="{71BABE58-50C4-4B03-8185-5F1501BBB841}"/>
    <hyperlink ref="A500" r:id="rId390" display="mailto:mr.villegas_luis@yahoo.com" xr:uid="{1192D890-D972-460B-99CE-2F2C38342366}"/>
    <hyperlink ref="A501" r:id="rId391" display="mailto:tsviloria@philkoei.com.ph" xr:uid="{090A5DC5-EA36-4E32-9C13-F0112CC9220B}"/>
    <hyperlink ref="A502" r:id="rId392" display="mailto:viloriats@yahoo.com" xr:uid="{E3CF95D6-0B14-4400-A317-2287468C5991}"/>
    <hyperlink ref="A503" r:id="rId393" display="mailto:cdvitug@philkoei.com.ph" xr:uid="{22B08A24-8ABC-4C11-8876-F9123B2615CF}"/>
    <hyperlink ref="A504" r:id="rId394" display="mailto:cdvitug@gmail.com" xr:uid="{625920FC-9574-4607-9D4E-9FFE1D3BA2F8}"/>
    <hyperlink ref="A506" r:id="rId395" display="mailto:dfvivar@philkoei.com.ph" xr:uid="{10382B90-DA35-460C-ACD8-876C7C48067A}"/>
    <hyperlink ref="A508" r:id="rId396" display="mailto:vivarlawrence@gmail.com" xr:uid="{45AC5D6A-F70B-4581-92E4-84696C7B647A}"/>
    <hyperlink ref="A509" r:id="rId397" display="mailto:rmyambot@philkoei.com.ph" xr:uid="{798D14B3-D196-456B-B0C7-A1FB3120E3DE}"/>
    <hyperlink ref="A510" r:id="rId398" display="mailto:royzacarias123@gmail.com" xr:uid="{5F71BDEF-CCA0-453D-B053-2B35E88ACF26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B523-A4F7-493E-8976-5DB27AD4EEB9}">
  <dimension ref="A1:AK166"/>
  <sheetViews>
    <sheetView tabSelected="1" topLeftCell="C1" zoomScaleNormal="100" workbookViewId="0">
      <selection activeCell="K40" sqref="K40"/>
    </sheetView>
  </sheetViews>
  <sheetFormatPr defaultColWidth="9.1796875" defaultRowHeight="15.75" customHeight="1" x14ac:dyDescent="0.3"/>
  <cols>
    <col min="1" max="1" width="19.26953125" style="34" hidden="1" customWidth="1"/>
    <col min="2" max="2" width="34.81640625" style="34" customWidth="1"/>
    <col min="3" max="3" width="20.81640625" style="41" customWidth="1"/>
    <col min="4" max="4" width="17.7265625" style="34" customWidth="1"/>
    <col min="5" max="5" width="19.7265625" style="34" customWidth="1"/>
    <col min="6" max="6" width="13.7265625" style="41" customWidth="1"/>
    <col min="7" max="16" width="13.7265625" style="34" customWidth="1"/>
    <col min="17" max="17" width="22.26953125" style="34" customWidth="1"/>
    <col min="18" max="34" width="13.7265625" style="34" customWidth="1"/>
    <col min="35" max="35" width="13.7265625" style="41" customWidth="1"/>
    <col min="36" max="36" width="13.7265625" style="34" customWidth="1"/>
    <col min="37" max="37" width="9.1796875" style="41"/>
    <col min="38" max="16384" width="9.1796875" style="34"/>
  </cols>
  <sheetData>
    <row r="1" spans="1:37" ht="12" customHeight="1" x14ac:dyDescent="0.3">
      <c r="A1" s="34" t="s">
        <v>1426</v>
      </c>
      <c r="C1" s="35" t="s">
        <v>4</v>
      </c>
      <c r="D1" s="36" t="s">
        <v>6</v>
      </c>
      <c r="E1" s="36" t="s">
        <v>5</v>
      </c>
      <c r="F1" s="37">
        <v>44641</v>
      </c>
      <c r="G1" s="37">
        <v>44642</v>
      </c>
      <c r="H1" s="37">
        <v>44643</v>
      </c>
      <c r="I1" s="37">
        <v>44644</v>
      </c>
      <c r="J1" s="37">
        <v>44645</v>
      </c>
      <c r="K1" s="37">
        <v>44646</v>
      </c>
      <c r="L1" s="37">
        <v>44647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5"/>
    </row>
    <row r="2" spans="1:37" ht="15.75" customHeight="1" x14ac:dyDescent="0.3">
      <c r="A2" s="34" t="s">
        <v>1427</v>
      </c>
      <c r="B2" s="38" t="s">
        <v>1279</v>
      </c>
      <c r="C2" s="39" t="s">
        <v>76</v>
      </c>
      <c r="D2" s="40" t="s">
        <v>1280</v>
      </c>
      <c r="E2" s="40" t="s">
        <v>468</v>
      </c>
      <c r="F2" s="41" t="str">
        <f>IF(OR(OR(ISNUMBER(MATCH(C2,'Mar 21'!$E$2:$E$301,0)),ISNUMBER(MATCH(C2,'Mar 21'!$F$2:$F$301,0))),AND(ISNUMBER(MATCH(D2,'Mar 21'!$H$2:$H$301,0)),(ISNUMBER(MATCH(E2,'Mar 21'!$G$2:$G$301,0))))),"Found","Not Found")</f>
        <v>Found</v>
      </c>
      <c r="G2" s="41" t="str">
        <f>IF(OR(OR(ISNUMBER(MATCH(C2,'Mar 22'!$E$2:$E$301,0)),ISNUMBER(MATCH(C2,'Mar 22'!$F$2:$F$301,0))),AND(ISNUMBER(MATCH(D2,'Mar 22'!$H$2:$H$301,0)),(ISNUMBER(MATCH(E2,'Mar 22'!$G$2:$G$301,0))))),"Found","Not Found")</f>
        <v>Found</v>
      </c>
      <c r="H2" s="34" t="str">
        <f>IF(OR(OR(ISNUMBER(MATCH(C2,'Mar 23'!$E$2:$E$300,0)),ISNUMBER(MATCH(C2,'Mar 23'!$F$2:$F$300,0))),AND(ISNUMBER(MATCH(D2,'Mar 23'!$H$2:$H$300,0)),(ISNUMBER(MATCH(E2,'Mar 23'!$G$2:$G$300,0))))),"Found","Not Found")</f>
        <v>Found</v>
      </c>
      <c r="I2" s="34" t="str">
        <f>IF(OR(OR(ISNUMBER(MATCH(C2,'Mar 24'!$E$2:$E$300,0)),ISNUMBER(MATCH(C2,'Mar 24'!$F$2:$F$300,0))),AND(ISNUMBER(MATCH(D2,'Mar 24'!$H$2:$H$300,0)),(ISNUMBER(MATCH(E2,'Mar 24'!$G$2:$G$300,0))))),"Found","Not Found")</f>
        <v>Found</v>
      </c>
      <c r="J2" s="34" t="str">
        <f>IF(OR(OR(ISNUMBER(MATCH(C2,'Mar 25'!$E$2:$E$301,0)),ISNUMBER(MATCH(C2,'Mar 25'!$F$2:$F$301,0))),AND(ISNUMBER(MATCH(D2,'Mar 25'!$H$2:$H$301,0)),(ISNUMBER(MATCH(E2,'Mar 25'!$G$2:$G$301,0))))),"Found","Not Found")</f>
        <v>Not Found</v>
      </c>
      <c r="K2" s="34" t="str">
        <f>IF(OR(OR(ISNUMBER(MATCH(C2,'Mar 26'!$E$2:$E$300,0)),ISNUMBER(MATCH(C2,'Mar 26'!$F$2:$F$300,0))),AND(ISNUMBER(MATCH(D2,'Mar 26'!$H$2:$H$300,0)),(ISNUMBER(MATCH(E2,'Mar 26'!$G$2:$G$300,0))))),"Found","Not Found")</f>
        <v>Not Found</v>
      </c>
      <c r="L2" s="34" t="str">
        <f>IF(OR(OR(ISNUMBER(MATCH(C2,'Mar 27'!$E$2:$E$300,0)),ISNUMBER(MATCH(C2,'Mar 27'!$F$2:$F$300,0))),AND(ISNUMBER(MATCH(D2,'Mar 27'!$H$2:$H$300,0)),(ISNUMBER(MATCH(E2,'Mar 27'!$G$2:$G$300,0))))),"Found","Not Found")</f>
        <v>Not Found</v>
      </c>
      <c r="M2" s="34">
        <f t="shared" ref="M2:M63" si="0">COUNTIF(F2:L2,"Found")</f>
        <v>4</v>
      </c>
      <c r="O2" s="60"/>
      <c r="P2" s="60"/>
      <c r="Q2" s="60"/>
    </row>
    <row r="3" spans="1:37" ht="15.75" customHeight="1" x14ac:dyDescent="0.3">
      <c r="A3" s="34" t="s">
        <v>1428</v>
      </c>
      <c r="B3" s="38" t="s">
        <v>1245</v>
      </c>
      <c r="C3" s="39" t="s">
        <v>220</v>
      </c>
      <c r="D3" s="40" t="s">
        <v>1246</v>
      </c>
      <c r="E3" s="40" t="s">
        <v>1247</v>
      </c>
      <c r="F3" s="41" t="str">
        <f>IF(OR(OR(ISNUMBER(MATCH(C3,'Mar 21'!$E$2:$E$301,0)),ISNUMBER(MATCH(C3,'Mar 21'!$F$2:$F$301,0))),AND(ISNUMBER(MATCH(D3,'Mar 21'!$H$2:$H$301,0)),(ISNUMBER(MATCH(E3,'Mar 21'!$G$2:$G$301,0))))),"Found","Not Found")</f>
        <v>Found</v>
      </c>
      <c r="G3" s="41" t="str">
        <f>IF(OR(OR(ISNUMBER(MATCH(C3,'Mar 22'!$E$2:$E$301,0)),ISNUMBER(MATCH(C3,'Mar 22'!$F$2:$F$301,0))),AND(ISNUMBER(MATCH(D3,'Mar 22'!$H$2:$H$301,0)),(ISNUMBER(MATCH(E3,'Mar 22'!$G$2:$G$301,0))))),"Found","Not Found")</f>
        <v>Found</v>
      </c>
      <c r="H3" s="34" t="str">
        <f>IF(OR(OR(ISNUMBER(MATCH(C3,'Mar 23'!$E$2:$E$300,0)),ISNUMBER(MATCH(C3,'Mar 23'!$F$2:$F$300,0))),AND(ISNUMBER(MATCH(D3,'Mar 23'!$H$2:$H$300,0)),(ISNUMBER(MATCH(E3,'Mar 23'!$G$2:$G$300,0))))),"Found","Not Found")</f>
        <v>Found</v>
      </c>
      <c r="I3" s="34" t="str">
        <f>IF(OR(OR(ISNUMBER(MATCH(C3,'Mar 24'!$E$2:$E$300,0)),ISNUMBER(MATCH(C3,'Mar 24'!$F$2:$F$300,0))),AND(ISNUMBER(MATCH(D3,'Mar 24'!$H$2:$H$300,0)),(ISNUMBER(MATCH(E3,'Mar 24'!$G$2:$G$300,0))))),"Found","Not Found")</f>
        <v>Found</v>
      </c>
      <c r="J3" s="34" t="str">
        <f>IF(OR(OR(ISNUMBER(MATCH(C3,'Mar 25'!$E$2:$E$301,0)),ISNUMBER(MATCH(C3,'Mar 25'!$F$2:$F$301,0))),AND(ISNUMBER(MATCH(D3,'Mar 25'!$H$2:$H$301,0)),(ISNUMBER(MATCH(E3,'Mar 25'!$G$2:$G$301,0))))),"Found","Not Found")</f>
        <v>Found</v>
      </c>
      <c r="K3" s="34" t="str">
        <f>IF(OR(OR(ISNUMBER(MATCH(C3,'Mar 26'!$E$2:$E$300,0)),ISNUMBER(MATCH(C3,'Mar 26'!$F$2:$F$300,0))),AND(ISNUMBER(MATCH(D3,'Mar 26'!$H$2:$H$300,0)),(ISNUMBER(MATCH(E3,'Mar 26'!$G$2:$G$300,0))))),"Found","Not Found")</f>
        <v>Not Found</v>
      </c>
      <c r="L3" s="34" t="str">
        <f>IF(OR(OR(ISNUMBER(MATCH(C3,'Mar 27'!$E$2:$E$300,0)),ISNUMBER(MATCH(C3,'Mar 27'!$F$2:$F$300,0))),AND(ISNUMBER(MATCH(D3,'Mar 27'!$H$2:$H$300,0)),(ISNUMBER(MATCH(E3,'Mar 27'!$G$2:$G$300,0))))),"Found","Not Found")</f>
        <v>Not Found</v>
      </c>
      <c r="M3" s="34">
        <f t="shared" si="0"/>
        <v>5</v>
      </c>
    </row>
    <row r="4" spans="1:37" ht="15.75" customHeight="1" x14ac:dyDescent="0.3">
      <c r="A4" s="34" t="s">
        <v>1429</v>
      </c>
      <c r="B4" s="38" t="s">
        <v>413</v>
      </c>
      <c r="C4" s="36">
        <v>53</v>
      </c>
      <c r="D4" s="40" t="s">
        <v>219</v>
      </c>
      <c r="E4" s="40" t="s">
        <v>218</v>
      </c>
      <c r="F4" s="41" t="str">
        <f>IF(OR(OR(ISNUMBER(MATCH(C4,'Mar 21'!$E$2:$E$301,0)),ISNUMBER(MATCH(C4,'Mar 21'!$F$2:$F$301,0))),AND(ISNUMBER(MATCH(D4,'Mar 21'!$H$2:$H$301,0)),(ISNUMBER(MATCH(E4,'Mar 21'!$G$2:$G$301,0))))),"Found","Not Found")</f>
        <v>Found</v>
      </c>
      <c r="G4" s="41" t="str">
        <f>IF(OR(OR(ISNUMBER(MATCH(C4,'Mar 22'!$E$2:$E$301,0)),ISNUMBER(MATCH(C4,'Mar 22'!$F$2:$F$301,0))),AND(ISNUMBER(MATCH(D4,'Mar 22'!$H$2:$H$301,0)),(ISNUMBER(MATCH(E4,'Mar 22'!$G$2:$G$301,0))))),"Found","Not Found")</f>
        <v>Not Found</v>
      </c>
      <c r="H4" s="34" t="str">
        <f>IF(OR(OR(ISNUMBER(MATCH(C4,'Mar 23'!$E$2:$E$300,0)),ISNUMBER(MATCH(C4,'Mar 23'!$F$2:$F$300,0))),AND(ISNUMBER(MATCH(D4,'Mar 23'!$H$2:$H$300,0)),(ISNUMBER(MATCH(E4,'Mar 23'!$G$2:$G$300,0))))),"Found","Not Found")</f>
        <v>Not Found</v>
      </c>
      <c r="I4" s="34" t="str">
        <f>IF(OR(OR(ISNUMBER(MATCH(C4,'Mar 24'!$E$2:$E$300,0)),ISNUMBER(MATCH(C4,'Mar 24'!$F$2:$F$300,0))),AND(ISNUMBER(MATCH(D4,'Mar 24'!$H$2:$H$300,0)),(ISNUMBER(MATCH(E4,'Mar 24'!$G$2:$G$300,0))))),"Found","Not Found")</f>
        <v>Found</v>
      </c>
      <c r="J4" s="34" t="str">
        <f>IF(OR(OR(ISNUMBER(MATCH(C4,'Mar 25'!$E$2:$E$301,0)),ISNUMBER(MATCH(C4,'Mar 25'!$F$2:$F$301,0))),AND(ISNUMBER(MATCH(D4,'Mar 25'!$H$2:$H$301,0)),(ISNUMBER(MATCH(E4,'Mar 25'!$G$2:$G$301,0))))),"Found","Not Found")</f>
        <v>Not Found</v>
      </c>
      <c r="K4" s="34" t="str">
        <f>IF(OR(OR(ISNUMBER(MATCH(C4,'Mar 26'!$E$2:$E$300,0)),ISNUMBER(MATCH(C4,'Mar 26'!$F$2:$F$300,0))),AND(ISNUMBER(MATCH(D4,'Mar 26'!$H$2:$H$300,0)),(ISNUMBER(MATCH(E4,'Mar 26'!$G$2:$G$300,0))))),"Found","Not Found")</f>
        <v>Not Found</v>
      </c>
      <c r="L4" s="34" t="str">
        <f>IF(OR(OR(ISNUMBER(MATCH(C4,'Mar 27'!$E$2:$E$300,0)),ISNUMBER(MATCH(C4,'Mar 27'!$F$2:$F$300,0))),AND(ISNUMBER(MATCH(D4,'Mar 27'!$H$2:$H$300,0)),(ISNUMBER(MATCH(E4,'Mar 27'!$G$2:$G$300,0))))),"Found","Not Found")</f>
        <v>Not Found</v>
      </c>
      <c r="M4" s="34">
        <f t="shared" si="0"/>
        <v>2</v>
      </c>
      <c r="P4" s="61" t="s">
        <v>1430</v>
      </c>
      <c r="Q4" s="61"/>
    </row>
    <row r="5" spans="1:37" ht="15" customHeight="1" x14ac:dyDescent="0.3">
      <c r="A5" s="34" t="s">
        <v>1431</v>
      </c>
      <c r="B5" s="38" t="s">
        <v>1359</v>
      </c>
      <c r="C5" s="42" t="s">
        <v>70</v>
      </c>
      <c r="D5" s="40" t="s">
        <v>1357</v>
      </c>
      <c r="E5" s="40" t="s">
        <v>958</v>
      </c>
      <c r="F5" s="41" t="str">
        <f>IF(OR(OR(ISNUMBER(MATCH(C5,'Mar 21'!$E$2:$E$301,0)),ISNUMBER(MATCH(C5,'Mar 21'!$F$2:$F$301,0))),AND(ISNUMBER(MATCH(D5,'Mar 21'!$H$2:$H$301,0)),(ISNUMBER(MATCH(E5,'Mar 21'!$G$2:$G$301,0))))),"Found","Not Found")</f>
        <v>Found</v>
      </c>
      <c r="G5" s="41" t="str">
        <f>IF(OR(OR(ISNUMBER(MATCH(C5,'Mar 22'!$E$2:$E$301,0)),ISNUMBER(MATCH(C5,'Mar 22'!$F$2:$F$301,0))),AND(ISNUMBER(MATCH(D5,'Mar 22'!$H$2:$H$301,0)),(ISNUMBER(MATCH(E5,'Mar 22'!$G$2:$G$301,0))))),"Found","Not Found")</f>
        <v>Found</v>
      </c>
      <c r="H5" s="34" t="str">
        <f>IF(OR(OR(ISNUMBER(MATCH(C5,'Mar 23'!$E$2:$E$300,0)),ISNUMBER(MATCH(C5,'Mar 23'!$F$2:$F$300,0))),AND(ISNUMBER(MATCH(D5,'Mar 23'!$H$2:$H$300,0)),(ISNUMBER(MATCH(E5,'Mar 23'!$G$2:$G$300,0))))),"Found","Not Found")</f>
        <v>Found</v>
      </c>
      <c r="I5" s="34" t="str">
        <f>IF(OR(OR(ISNUMBER(MATCH(C5,'Mar 24'!$E$2:$E$300,0)),ISNUMBER(MATCH(C5,'Mar 24'!$F$2:$F$300,0))),AND(ISNUMBER(MATCH(D5,'Mar 24'!$H$2:$H$300,0)),(ISNUMBER(MATCH(E5,'Mar 24'!$G$2:$G$300,0))))),"Found","Not Found")</f>
        <v>Found</v>
      </c>
      <c r="J5" s="34" t="str">
        <f>IF(OR(OR(ISNUMBER(MATCH(C5,'Mar 25'!$E$2:$E$301,0)),ISNUMBER(MATCH(C5,'Mar 25'!$F$2:$F$301,0))),AND(ISNUMBER(MATCH(D5,'Mar 25'!$H$2:$H$301,0)),(ISNUMBER(MATCH(E5,'Mar 25'!$G$2:$G$301,0))))),"Found","Not Found")</f>
        <v>Found</v>
      </c>
      <c r="K5" s="34" t="str">
        <f>IF(OR(OR(ISNUMBER(MATCH(C5,'Mar 26'!$E$2:$E$300,0)),ISNUMBER(MATCH(C5,'Mar 26'!$F$2:$F$300,0))),AND(ISNUMBER(MATCH(D5,'Mar 26'!$H$2:$H$300,0)),(ISNUMBER(MATCH(E5,'Mar 26'!$G$2:$G$300,0))))),"Found","Not Found")</f>
        <v>Found</v>
      </c>
      <c r="L5" s="34" t="str">
        <f>IF(OR(OR(ISNUMBER(MATCH(C5,'Mar 27'!$E$2:$E$300,0)),ISNUMBER(MATCH(C5,'Mar 27'!$F$2:$F$300,0))),AND(ISNUMBER(MATCH(D5,'Mar 27'!$H$2:$H$300,0)),(ISNUMBER(MATCH(E5,'Mar 27'!$G$2:$G$300,0))))),"Found","Not Found")</f>
        <v>Found</v>
      </c>
      <c r="M5" s="34">
        <f t="shared" si="0"/>
        <v>7</v>
      </c>
      <c r="P5" s="61" t="s">
        <v>1432</v>
      </c>
      <c r="Q5" s="61"/>
    </row>
    <row r="6" spans="1:37" ht="14.25" customHeight="1" x14ac:dyDescent="0.3">
      <c r="A6" s="34" t="s">
        <v>1433</v>
      </c>
      <c r="B6" s="38" t="s">
        <v>551</v>
      </c>
      <c r="C6" s="36">
        <v>112</v>
      </c>
      <c r="D6" s="40" t="s">
        <v>549</v>
      </c>
      <c r="E6" s="40" t="s">
        <v>550</v>
      </c>
      <c r="F6" s="41" t="str">
        <f>IF(OR(OR(ISNUMBER(MATCH(C6,'Mar 21'!$E$2:$E$301,0)),ISNUMBER(MATCH(C6,'Mar 21'!$F$2:$F$301,0))),AND(ISNUMBER(MATCH(D6,'Mar 21'!$H$2:$H$301,0)),(ISNUMBER(MATCH(E6,'Mar 21'!$G$2:$G$301,0))))),"Found","Not Found")</f>
        <v>Found</v>
      </c>
      <c r="G6" s="41" t="str">
        <f>IF(OR(OR(ISNUMBER(MATCH(C6,'Mar 22'!$E$2:$E$301,0)),ISNUMBER(MATCH(C6,'Mar 22'!$F$2:$F$301,0))),AND(ISNUMBER(MATCH(D6,'Mar 22'!$H$2:$H$301,0)),(ISNUMBER(MATCH(E6,'Mar 22'!$G$2:$G$301,0))))),"Found","Not Found")</f>
        <v>Not Found</v>
      </c>
      <c r="H6" s="34" t="str">
        <f>IF(OR(OR(ISNUMBER(MATCH(C6,'Mar 23'!$E$2:$E$300,0)),ISNUMBER(MATCH(C6,'Mar 23'!$F$2:$F$300,0))),AND(ISNUMBER(MATCH(D6,'Mar 23'!$H$2:$H$300,0)),(ISNUMBER(MATCH(E6,'Mar 23'!$G$2:$G$300,0))))),"Found","Not Found")</f>
        <v>Found</v>
      </c>
      <c r="I6" s="34" t="str">
        <f>IF(OR(OR(ISNUMBER(MATCH(C6,'Mar 24'!$E$2:$E$300,0)),ISNUMBER(MATCH(C6,'Mar 24'!$F$2:$F$300,0))),AND(ISNUMBER(MATCH(D6,'Mar 24'!$H$2:$H$300,0)),(ISNUMBER(MATCH(E6,'Mar 24'!$G$2:$G$300,0))))),"Found","Not Found")</f>
        <v>Found</v>
      </c>
      <c r="J6" s="34" t="str">
        <f>IF(OR(OR(ISNUMBER(MATCH(C6,'Mar 25'!$E$2:$E$301,0)),ISNUMBER(MATCH(C6,'Mar 25'!$F$2:$F$301,0))),AND(ISNUMBER(MATCH(D6,'Mar 25'!$H$2:$H$301,0)),(ISNUMBER(MATCH(E6,'Mar 25'!$G$2:$G$301,0))))),"Found","Not Found")</f>
        <v>Not Found</v>
      </c>
      <c r="K6" s="34" t="str">
        <f>IF(OR(OR(ISNUMBER(MATCH(C6,'Mar 26'!$E$2:$E$300,0)),ISNUMBER(MATCH(C6,'Mar 26'!$F$2:$F$300,0))),AND(ISNUMBER(MATCH(D6,'Mar 26'!$H$2:$H$300,0)),(ISNUMBER(MATCH(E6,'Mar 26'!$G$2:$G$300,0))))),"Found","Not Found")</f>
        <v>Not Found</v>
      </c>
      <c r="L6" s="34" t="str">
        <f>IF(OR(OR(ISNUMBER(MATCH(C6,'Mar 27'!$E$2:$E$300,0)),ISNUMBER(MATCH(C6,'Mar 27'!$F$2:$F$300,0))),AND(ISNUMBER(MATCH(D6,'Mar 27'!$H$2:$H$300,0)),(ISNUMBER(MATCH(E6,'Mar 27'!$G$2:$G$300,0))))),"Found","Not Found")</f>
        <v>Not Found</v>
      </c>
      <c r="M6" s="34">
        <f t="shared" si="0"/>
        <v>3</v>
      </c>
    </row>
    <row r="7" spans="1:37" ht="15" customHeight="1" x14ac:dyDescent="0.3">
      <c r="A7" s="34" t="s">
        <v>1434</v>
      </c>
      <c r="B7" s="38" t="s">
        <v>540</v>
      </c>
      <c r="C7" s="36">
        <v>113</v>
      </c>
      <c r="D7" s="40" t="s">
        <v>541</v>
      </c>
      <c r="E7" s="40" t="s">
        <v>437</v>
      </c>
      <c r="F7" s="41" t="str">
        <f>IF(OR(OR(ISNUMBER(MATCH(C7,'Mar 21'!$E$2:$E$301,0)),ISNUMBER(MATCH(C7,'Mar 21'!$F$2:$F$301,0))),AND(ISNUMBER(MATCH(D7,'Mar 21'!$H$2:$H$301,0)),(ISNUMBER(MATCH(E7,'Mar 21'!$G$2:$G$301,0))))),"Found","Not Found")</f>
        <v>Found</v>
      </c>
      <c r="G7" s="41" t="str">
        <f>IF(OR(OR(ISNUMBER(MATCH(C7,'Mar 22'!$E$2:$E$301,0)),ISNUMBER(MATCH(C7,'Mar 22'!$F$2:$F$301,0))),AND(ISNUMBER(MATCH(D7,'Mar 22'!$H$2:$H$301,0)),(ISNUMBER(MATCH(E7,'Mar 22'!$G$2:$G$301,0))))),"Found","Not Found")</f>
        <v>Found</v>
      </c>
      <c r="H7" s="34" t="str">
        <f>IF(OR(OR(ISNUMBER(MATCH(C7,'Mar 23'!$E$2:$E$300,0)),ISNUMBER(MATCH(C7,'Mar 23'!$F$2:$F$300,0))),AND(ISNUMBER(MATCH(D7,'Mar 23'!$H$2:$H$300,0)),(ISNUMBER(MATCH(E7,'Mar 23'!$G$2:$G$300,0))))),"Found","Not Found")</f>
        <v>Not Found</v>
      </c>
      <c r="I7" s="34" t="str">
        <f>IF(OR(OR(ISNUMBER(MATCH(C7,'Mar 24'!$E$2:$E$300,0)),ISNUMBER(MATCH(C7,'Mar 24'!$F$2:$F$300,0))),AND(ISNUMBER(MATCH(D7,'Mar 24'!$H$2:$H$300,0)),(ISNUMBER(MATCH(E7,'Mar 24'!$G$2:$G$300,0))))),"Found","Not Found")</f>
        <v>Not Found</v>
      </c>
      <c r="J7" s="34" t="str">
        <f>IF(OR(OR(ISNUMBER(MATCH(C7,'Mar 25'!$E$2:$E$301,0)),ISNUMBER(MATCH(C7,'Mar 25'!$F$2:$F$301,0))),AND(ISNUMBER(MATCH(D7,'Mar 25'!$H$2:$H$301,0)),(ISNUMBER(MATCH(E7,'Mar 25'!$G$2:$G$301,0))))),"Found","Not Found")</f>
        <v>Not Found</v>
      </c>
      <c r="K7" s="34" t="str">
        <f>IF(OR(OR(ISNUMBER(MATCH(C7,'Mar 26'!$E$2:$E$300,0)),ISNUMBER(MATCH(C7,'Mar 26'!$F$2:$F$300,0))),AND(ISNUMBER(MATCH(D7,'Mar 26'!$H$2:$H$300,0)),(ISNUMBER(MATCH(E7,'Mar 26'!$G$2:$G$300,0))))),"Found","Not Found")</f>
        <v>Not Found</v>
      </c>
      <c r="L7" s="34" t="str">
        <f>IF(OR(OR(ISNUMBER(MATCH(C7,'Mar 27'!$E$2:$E$300,0)),ISNUMBER(MATCH(C7,'Mar 27'!$F$2:$F$300,0))),AND(ISNUMBER(MATCH(D7,'Mar 27'!$H$2:$H$300,0)),(ISNUMBER(MATCH(E7,'Mar 27'!$G$2:$G$300,0))))),"Found","Not Found")</f>
        <v>Not Found</v>
      </c>
      <c r="M7" s="34">
        <f t="shared" si="0"/>
        <v>2</v>
      </c>
    </row>
    <row r="8" spans="1:37" ht="15.75" customHeight="1" x14ac:dyDescent="0.3">
      <c r="A8" s="34" t="s">
        <v>1435</v>
      </c>
      <c r="B8" s="38" t="s">
        <v>1436</v>
      </c>
      <c r="C8" s="36">
        <v>140</v>
      </c>
      <c r="D8" s="40" t="s">
        <v>560</v>
      </c>
      <c r="E8" s="40" t="s">
        <v>561</v>
      </c>
      <c r="F8" s="41" t="str">
        <f>IF(OR(OR(ISNUMBER(MATCH(C8,'Mar 21'!$E$2:$E$301,0)),ISNUMBER(MATCH(C8,'Mar 21'!$F$2:$F$301,0))),AND(ISNUMBER(MATCH(D8,'Mar 21'!$H$2:$H$301,0)),(ISNUMBER(MATCH(E8,'Mar 21'!$G$2:$G$301,0))))),"Found","Not Found")</f>
        <v>Found</v>
      </c>
      <c r="G8" s="41" t="str">
        <f>IF(OR(OR(ISNUMBER(MATCH(C8,'Mar 22'!$E$2:$E$301,0)),ISNUMBER(MATCH(C8,'Mar 22'!$F$2:$F$301,0))),AND(ISNUMBER(MATCH(D8,'Mar 22'!$H$2:$H$301,0)),(ISNUMBER(MATCH(E8,'Mar 22'!$G$2:$G$301,0))))),"Found","Not Found")</f>
        <v>Found</v>
      </c>
      <c r="H8" s="34" t="str">
        <f>IF(OR(OR(ISNUMBER(MATCH(C8,'Mar 23'!$E$2:$E$300,0)),ISNUMBER(MATCH(C8,'Mar 23'!$F$2:$F$300,0))),AND(ISNUMBER(MATCH(D8,'Mar 23'!$H$2:$H$300,0)),(ISNUMBER(MATCH(E8,'Mar 23'!$G$2:$G$300,0))))),"Found","Not Found")</f>
        <v>Not Found</v>
      </c>
      <c r="I8" s="34" t="str">
        <f>IF(OR(OR(ISNUMBER(MATCH(C8,'Mar 24'!$E$2:$E$300,0)),ISNUMBER(MATCH(C8,'Mar 24'!$F$2:$F$300,0))),AND(ISNUMBER(MATCH(D8,'Mar 24'!$H$2:$H$300,0)),(ISNUMBER(MATCH(E8,'Mar 24'!$G$2:$G$300,0))))),"Found","Not Found")</f>
        <v>Found</v>
      </c>
      <c r="J8" s="34" t="str">
        <f>IF(OR(OR(ISNUMBER(MATCH(C8,'Mar 25'!$E$2:$E$301,0)),ISNUMBER(MATCH(C8,'Mar 25'!$F$2:$F$301,0))),AND(ISNUMBER(MATCH(D8,'Mar 25'!$H$2:$H$301,0)),(ISNUMBER(MATCH(E8,'Mar 25'!$G$2:$G$301,0))))),"Found","Not Found")</f>
        <v>Found</v>
      </c>
      <c r="K8" s="34" t="str">
        <f>IF(OR(OR(ISNUMBER(MATCH(C8,'Mar 26'!$E$2:$E$300,0)),ISNUMBER(MATCH(C8,'Mar 26'!$F$2:$F$300,0))),AND(ISNUMBER(MATCH(D8,'Mar 26'!$H$2:$H$300,0)),(ISNUMBER(MATCH(E8,'Mar 26'!$G$2:$G$300,0))))),"Found","Not Found")</f>
        <v>Not Found</v>
      </c>
      <c r="L8" s="34" t="str">
        <f>IF(OR(OR(ISNUMBER(MATCH(C8,'Mar 27'!$E$2:$E$300,0)),ISNUMBER(MATCH(C8,'Mar 27'!$F$2:$F$300,0))),AND(ISNUMBER(MATCH(D8,'Mar 27'!$H$2:$H$300,0)),(ISNUMBER(MATCH(E8,'Mar 27'!$G$2:$G$300,0))))),"Found","Not Found")</f>
        <v>Found</v>
      </c>
      <c r="M8" s="34">
        <f t="shared" si="0"/>
        <v>5</v>
      </c>
    </row>
    <row r="9" spans="1:37" ht="15.75" customHeight="1" x14ac:dyDescent="0.3">
      <c r="A9" s="34" t="s">
        <v>1437</v>
      </c>
      <c r="B9" s="38" t="s">
        <v>1076</v>
      </c>
      <c r="C9" s="36">
        <v>143</v>
      </c>
      <c r="D9" s="40" t="s">
        <v>1077</v>
      </c>
      <c r="E9" s="40" t="s">
        <v>1078</v>
      </c>
      <c r="F9" s="41" t="str">
        <f>IF(OR(OR(ISNUMBER(MATCH(C9,'Mar 21'!$E$2:$E$301,0)),ISNUMBER(MATCH(C9,'Mar 21'!$F$2:$F$301,0))),AND(ISNUMBER(MATCH(D9,'Mar 21'!$H$2:$H$301,0)),(ISNUMBER(MATCH(E9,'Mar 21'!$G$2:$G$301,0))))),"Found","Not Found")</f>
        <v>Found</v>
      </c>
      <c r="G9" s="41" t="str">
        <f>IF(OR(OR(ISNUMBER(MATCH(C9,'Mar 22'!$E$2:$E$301,0)),ISNUMBER(MATCH(C9,'Mar 22'!$F$2:$F$301,0))),AND(ISNUMBER(MATCH(D9,'Mar 22'!$H$2:$H$301,0)),(ISNUMBER(MATCH(E9,'Mar 22'!$G$2:$G$301,0))))),"Found","Not Found")</f>
        <v>Found</v>
      </c>
      <c r="H9" s="34" t="str">
        <f>IF(OR(OR(ISNUMBER(MATCH(C9,'Mar 23'!$E$2:$E$300,0)),ISNUMBER(MATCH(C9,'Mar 23'!$F$2:$F$300,0))),AND(ISNUMBER(MATCH(D9,'Mar 23'!$H$2:$H$300,0)),(ISNUMBER(MATCH(E9,'Mar 23'!$G$2:$G$300,0))))),"Found","Not Found")</f>
        <v>Found</v>
      </c>
      <c r="I9" s="34" t="str">
        <f>IF(OR(OR(ISNUMBER(MATCH(C9,'Mar 24'!$E$2:$E$300,0)),ISNUMBER(MATCH(C9,'Mar 24'!$F$2:$F$300,0))),AND(ISNUMBER(MATCH(D9,'Mar 24'!$H$2:$H$300,0)),(ISNUMBER(MATCH(E9,'Mar 24'!$G$2:$G$300,0))))),"Found","Not Found")</f>
        <v>Not Found</v>
      </c>
      <c r="J9" s="34" t="str">
        <f>IF(OR(OR(ISNUMBER(MATCH(C9,'Mar 25'!$E$2:$E$301,0)),ISNUMBER(MATCH(C9,'Mar 25'!$F$2:$F$301,0))),AND(ISNUMBER(MATCH(D9,'Mar 25'!$H$2:$H$301,0)),(ISNUMBER(MATCH(E9,'Mar 25'!$G$2:$G$301,0))))),"Found","Not Found")</f>
        <v>Found</v>
      </c>
      <c r="K9" s="34" t="str">
        <f>IF(OR(OR(ISNUMBER(MATCH(C9,'Mar 26'!$E$2:$E$300,0)),ISNUMBER(MATCH(C9,'Mar 26'!$F$2:$F$300,0))),AND(ISNUMBER(MATCH(D9,'Mar 26'!$H$2:$H$300,0)),(ISNUMBER(MATCH(E9,'Mar 26'!$G$2:$G$300,0))))),"Found","Not Found")</f>
        <v>Found</v>
      </c>
      <c r="L9" s="34" t="str">
        <f>IF(OR(OR(ISNUMBER(MATCH(C9,'Mar 27'!$E$2:$E$300,0)),ISNUMBER(MATCH(C9,'Mar 27'!$F$2:$F$300,0))),AND(ISNUMBER(MATCH(D9,'Mar 27'!$H$2:$H$300,0)),(ISNUMBER(MATCH(E9,'Mar 27'!$G$2:$G$300,0))))),"Found","Not Found")</f>
        <v>Found</v>
      </c>
      <c r="M9" s="34">
        <f t="shared" si="0"/>
        <v>6</v>
      </c>
    </row>
    <row r="10" spans="1:37" ht="15.75" customHeight="1" x14ac:dyDescent="0.3">
      <c r="A10" s="34" t="s">
        <v>1438</v>
      </c>
      <c r="B10" s="38" t="s">
        <v>715</v>
      </c>
      <c r="C10" s="36">
        <v>144</v>
      </c>
      <c r="D10" s="40" t="s">
        <v>716</v>
      </c>
      <c r="E10" s="40" t="s">
        <v>717</v>
      </c>
      <c r="F10" s="41" t="str">
        <f>IF(OR(OR(ISNUMBER(MATCH(C10,'Mar 21'!$E$2:$E$301,0)),ISNUMBER(MATCH(C10,'Mar 21'!$F$2:$F$301,0))),AND(ISNUMBER(MATCH(D10,'Mar 21'!$H$2:$H$301,0)),(ISNUMBER(MATCH(E10,'Mar 21'!$G$2:$G$301,0))))),"Found","Not Found")</f>
        <v>Not Found</v>
      </c>
      <c r="G10" s="41" t="str">
        <f>IF(OR(OR(ISNUMBER(MATCH(C10,'Mar 22'!$E$2:$E$301,0)),ISNUMBER(MATCH(C10,'Mar 22'!$F$2:$F$301,0))),AND(ISNUMBER(MATCH(D10,'Mar 22'!$H$2:$H$301,0)),(ISNUMBER(MATCH(E10,'Mar 22'!$G$2:$G$301,0))))),"Found","Not Found")</f>
        <v>Found</v>
      </c>
      <c r="H10" s="34" t="str">
        <f>IF(OR(OR(ISNUMBER(MATCH(C10,'Mar 23'!$E$2:$E$300,0)),ISNUMBER(MATCH(C10,'Mar 23'!$F$2:$F$300,0))),AND(ISNUMBER(MATCH(D10,'Mar 23'!$H$2:$H$300,0)),(ISNUMBER(MATCH(E10,'Mar 23'!$G$2:$G$300,0))))),"Found","Not Found")</f>
        <v>Found</v>
      </c>
      <c r="I10" s="34" t="str">
        <f>IF(OR(OR(ISNUMBER(MATCH(C10,'Mar 24'!$E$2:$E$300,0)),ISNUMBER(MATCH(C10,'Mar 24'!$F$2:$F$300,0))),AND(ISNUMBER(MATCH(D10,'Mar 24'!$H$2:$H$300,0)),(ISNUMBER(MATCH(E10,'Mar 24'!$G$2:$G$300,0))))),"Found","Not Found")</f>
        <v>Found</v>
      </c>
      <c r="J10" s="34" t="str">
        <f>IF(OR(OR(ISNUMBER(MATCH(C10,'Mar 25'!$E$2:$E$301,0)),ISNUMBER(MATCH(C10,'Mar 25'!$F$2:$F$301,0))),AND(ISNUMBER(MATCH(D10,'Mar 25'!$H$2:$H$301,0)),(ISNUMBER(MATCH(E10,'Mar 25'!$G$2:$G$301,0))))),"Found","Not Found")</f>
        <v>Found</v>
      </c>
      <c r="K10" s="34" t="str">
        <f>IF(OR(OR(ISNUMBER(MATCH(C10,'Mar 26'!$E$2:$E$300,0)),ISNUMBER(MATCH(C10,'Mar 26'!$F$2:$F$300,0))),AND(ISNUMBER(MATCH(D10,'Mar 26'!$H$2:$H$300,0)),(ISNUMBER(MATCH(E10,'Mar 26'!$G$2:$G$300,0))))),"Found","Not Found")</f>
        <v>Found</v>
      </c>
      <c r="L10" s="34" t="str">
        <f>IF(OR(OR(ISNUMBER(MATCH(C10,'Mar 27'!$E$2:$E$300,0)),ISNUMBER(MATCH(C10,'Mar 27'!$F$2:$F$300,0))),AND(ISNUMBER(MATCH(D10,'Mar 27'!$H$2:$H$300,0)),(ISNUMBER(MATCH(E10,'Mar 27'!$G$2:$G$300,0))))),"Found","Not Found")</f>
        <v>Found</v>
      </c>
      <c r="M10" s="34">
        <f t="shared" si="0"/>
        <v>6</v>
      </c>
    </row>
    <row r="11" spans="1:37" ht="15.75" customHeight="1" x14ac:dyDescent="0.3">
      <c r="A11" s="34" t="s">
        <v>1439</v>
      </c>
      <c r="B11" s="38" t="s">
        <v>619</v>
      </c>
      <c r="C11" s="36">
        <v>152</v>
      </c>
      <c r="D11" s="40" t="s">
        <v>620</v>
      </c>
      <c r="E11" s="40" t="s">
        <v>621</v>
      </c>
      <c r="F11" s="41" t="str">
        <f>IF(OR(OR(ISNUMBER(MATCH(C11,'Mar 21'!$E$2:$E$301,0)),ISNUMBER(MATCH(C11,'Mar 21'!$F$2:$F$301,0))),AND(ISNUMBER(MATCH(D11,'Mar 21'!$H$2:$H$301,0)),(ISNUMBER(MATCH(E11,'Mar 21'!$G$2:$G$301,0))))),"Found","Not Found")</f>
        <v>Found</v>
      </c>
      <c r="G11" s="41" t="str">
        <f>IF(OR(OR(ISNUMBER(MATCH(C11,'Mar 22'!$E$2:$E$301,0)),ISNUMBER(MATCH(C11,'Mar 22'!$F$2:$F$301,0))),AND(ISNUMBER(MATCH(D11,'Mar 22'!$H$2:$H$301,0)),(ISNUMBER(MATCH(E11,'Mar 22'!$G$2:$G$301,0))))),"Found","Not Found")</f>
        <v>Found</v>
      </c>
      <c r="H11" s="34" t="str">
        <f>IF(OR(OR(ISNUMBER(MATCH(C11,'Mar 23'!$E$2:$E$300,0)),ISNUMBER(MATCH(C11,'Mar 23'!$F$2:$F$300,0))),AND(ISNUMBER(MATCH(D11,'Mar 23'!$H$2:$H$300,0)),(ISNUMBER(MATCH(E11,'Mar 23'!$G$2:$G$300,0))))),"Found","Not Found")</f>
        <v>Found</v>
      </c>
      <c r="I11" s="34" t="str">
        <f>IF(OR(OR(ISNUMBER(MATCH(C11,'Mar 24'!$E$2:$E$300,0)),ISNUMBER(MATCH(C11,'Mar 24'!$F$2:$F$300,0))),AND(ISNUMBER(MATCH(D11,'Mar 24'!$H$2:$H$300,0)),(ISNUMBER(MATCH(E11,'Mar 24'!$G$2:$G$300,0))))),"Found","Not Found")</f>
        <v>Found</v>
      </c>
      <c r="J11" s="34" t="str">
        <f>IF(OR(OR(ISNUMBER(MATCH(C11,'Mar 25'!$E$2:$E$301,0)),ISNUMBER(MATCH(C11,'Mar 25'!$F$2:$F$301,0))),AND(ISNUMBER(MATCH(D11,'Mar 25'!$H$2:$H$301,0)),(ISNUMBER(MATCH(E11,'Mar 25'!$G$2:$G$301,0))))),"Found","Not Found")</f>
        <v>Found</v>
      </c>
      <c r="K11" s="34" t="str">
        <f>IF(OR(OR(ISNUMBER(MATCH(C11,'Mar 26'!$E$2:$E$300,0)),ISNUMBER(MATCH(C11,'Mar 26'!$F$2:$F$300,0))),AND(ISNUMBER(MATCH(D11,'Mar 26'!$H$2:$H$300,0)),(ISNUMBER(MATCH(E11,'Mar 26'!$G$2:$G$300,0))))),"Found","Not Found")</f>
        <v>Found</v>
      </c>
      <c r="L11" s="34" t="str">
        <f>IF(OR(OR(ISNUMBER(MATCH(C11,'Mar 27'!$E$2:$E$300,0)),ISNUMBER(MATCH(C11,'Mar 27'!$F$2:$F$300,0))),AND(ISNUMBER(MATCH(D11,'Mar 27'!$H$2:$H$300,0)),(ISNUMBER(MATCH(E11,'Mar 27'!$G$2:$G$300,0))))),"Found","Not Found")</f>
        <v>Found</v>
      </c>
      <c r="M11" s="34">
        <f t="shared" si="0"/>
        <v>7</v>
      </c>
    </row>
    <row r="12" spans="1:37" ht="15.75" customHeight="1" x14ac:dyDescent="0.3">
      <c r="A12" s="34" t="s">
        <v>1440</v>
      </c>
      <c r="B12" s="38" t="s">
        <v>1298</v>
      </c>
      <c r="C12" s="36">
        <v>153</v>
      </c>
      <c r="D12" s="40" t="s">
        <v>1296</v>
      </c>
      <c r="E12" s="40" t="s">
        <v>1299</v>
      </c>
      <c r="F12" s="41" t="str">
        <f>IF(OR(OR(ISNUMBER(MATCH(C12,'Mar 21'!$E$2:$E$301,0)),ISNUMBER(MATCH(C12,'Mar 21'!$F$2:$F$301,0))),AND(ISNUMBER(MATCH(D12,'Mar 21'!$H$2:$H$301,0)),(ISNUMBER(MATCH(E12,'Mar 21'!$G$2:$G$301,0))))),"Found","Not Found")</f>
        <v>Found</v>
      </c>
      <c r="G12" s="41" t="str">
        <f>IF(OR(OR(ISNUMBER(MATCH(C12,'Mar 22'!$E$2:$E$301,0)),ISNUMBER(MATCH(C12,'Mar 22'!$F$2:$F$301,0))),AND(ISNUMBER(MATCH(D12,'Mar 22'!$H$2:$H$301,0)),(ISNUMBER(MATCH(E12,'Mar 22'!$G$2:$G$301,0))))),"Found","Not Found")</f>
        <v>Found</v>
      </c>
      <c r="H12" s="34" t="str">
        <f>IF(OR(OR(ISNUMBER(MATCH(C12,'Mar 23'!$E$2:$E$300,0)),ISNUMBER(MATCH(C12,'Mar 23'!$F$2:$F$300,0))),AND(ISNUMBER(MATCH(D12,'Mar 23'!$H$2:$H$300,0)),(ISNUMBER(MATCH(E12,'Mar 23'!$G$2:$G$300,0))))),"Found","Not Found")</f>
        <v>Found</v>
      </c>
      <c r="I12" s="34" t="str">
        <f>IF(OR(OR(ISNUMBER(MATCH(C12,'Mar 24'!$E$2:$E$300,0)),ISNUMBER(MATCH(C12,'Mar 24'!$F$2:$F$300,0))),AND(ISNUMBER(MATCH(D12,'Mar 24'!$H$2:$H$300,0)),(ISNUMBER(MATCH(E12,'Mar 24'!$G$2:$G$300,0))))),"Found","Not Found")</f>
        <v>Found</v>
      </c>
      <c r="J12" s="34" t="str">
        <f>IF(OR(OR(ISNUMBER(MATCH(C12,'Mar 25'!$E$2:$E$301,0)),ISNUMBER(MATCH(C12,'Mar 25'!$F$2:$F$301,0))),AND(ISNUMBER(MATCH(D12,'Mar 25'!$H$2:$H$301,0)),(ISNUMBER(MATCH(E12,'Mar 25'!$G$2:$G$301,0))))),"Found","Not Found")</f>
        <v>Found</v>
      </c>
      <c r="K12" s="34" t="str">
        <f>IF(OR(OR(ISNUMBER(MATCH(C12,'Mar 26'!$E$2:$E$300,0)),ISNUMBER(MATCH(C12,'Mar 26'!$F$2:$F$300,0))),AND(ISNUMBER(MATCH(D12,'Mar 26'!$H$2:$H$300,0)),(ISNUMBER(MATCH(E12,'Mar 26'!$G$2:$G$300,0))))),"Found","Not Found")</f>
        <v>Not Found</v>
      </c>
      <c r="L12" s="34" t="str">
        <f>IF(OR(OR(ISNUMBER(MATCH(C12,'Mar 27'!$E$2:$E$300,0)),ISNUMBER(MATCH(C12,'Mar 27'!$F$2:$F$300,0))),AND(ISNUMBER(MATCH(D12,'Mar 27'!$H$2:$H$300,0)),(ISNUMBER(MATCH(E12,'Mar 27'!$G$2:$G$300,0))))),"Found","Not Found")</f>
        <v>Not Found</v>
      </c>
      <c r="M12" s="34">
        <f t="shared" si="0"/>
        <v>5</v>
      </c>
    </row>
    <row r="13" spans="1:37" ht="15.75" customHeight="1" x14ac:dyDescent="0.3">
      <c r="A13" s="34" t="s">
        <v>1441</v>
      </c>
      <c r="B13" s="38" t="s">
        <v>545</v>
      </c>
      <c r="C13" s="36">
        <v>186</v>
      </c>
      <c r="D13" s="40" t="s">
        <v>546</v>
      </c>
      <c r="E13" s="40" t="s">
        <v>547</v>
      </c>
      <c r="F13" s="41" t="str">
        <f>IF(OR(OR(ISNUMBER(MATCH(C13,'Mar 21'!$E$2:$E$301,0)),ISNUMBER(MATCH(C13,'Mar 21'!$F$2:$F$301,0))),AND(ISNUMBER(MATCH(D13,'Mar 21'!$H$2:$H$301,0)),(ISNUMBER(MATCH(E13,'Mar 21'!$G$2:$G$301,0))))),"Found","Not Found")</f>
        <v>Found</v>
      </c>
      <c r="G13" s="41" t="str">
        <f>IF(OR(OR(ISNUMBER(MATCH(C13,'Mar 22'!$E$2:$E$301,0)),ISNUMBER(MATCH(C13,'Mar 22'!$F$2:$F$301,0))),AND(ISNUMBER(MATCH(D13,'Mar 22'!$H$2:$H$301,0)),(ISNUMBER(MATCH(E13,'Mar 22'!$G$2:$G$301,0))))),"Found","Not Found")</f>
        <v>Not Found</v>
      </c>
      <c r="H13" s="34" t="str">
        <f>IF(OR(OR(ISNUMBER(MATCH(C13,'Mar 23'!$E$2:$E$300,0)),ISNUMBER(MATCH(C13,'Mar 23'!$F$2:$F$300,0))),AND(ISNUMBER(MATCH(D13,'Mar 23'!$H$2:$H$300,0)),(ISNUMBER(MATCH(E13,'Mar 23'!$G$2:$G$300,0))))),"Found","Not Found")</f>
        <v>Found</v>
      </c>
      <c r="I13" s="34" t="str">
        <f>IF(OR(OR(ISNUMBER(MATCH(C13,'Mar 24'!$E$2:$E$300,0)),ISNUMBER(MATCH(C13,'Mar 24'!$F$2:$F$300,0))),AND(ISNUMBER(MATCH(D13,'Mar 24'!$H$2:$H$300,0)),(ISNUMBER(MATCH(E13,'Mar 24'!$G$2:$G$300,0))))),"Found","Not Found")</f>
        <v>Found</v>
      </c>
      <c r="J13" s="34" t="str">
        <f>IF(OR(OR(ISNUMBER(MATCH(C13,'Mar 25'!$E$2:$E$301,0)),ISNUMBER(MATCH(C13,'Mar 25'!$F$2:$F$301,0))),AND(ISNUMBER(MATCH(D13,'Mar 25'!$H$2:$H$301,0)),(ISNUMBER(MATCH(E13,'Mar 25'!$G$2:$G$301,0))))),"Found","Not Found")</f>
        <v>Found</v>
      </c>
      <c r="K13" s="34" t="str">
        <f>IF(OR(OR(ISNUMBER(MATCH(C13,'Mar 26'!$E$2:$E$300,0)),ISNUMBER(MATCH(C13,'Mar 26'!$F$2:$F$300,0))),AND(ISNUMBER(MATCH(D13,'Mar 26'!$H$2:$H$300,0)),(ISNUMBER(MATCH(E13,'Mar 26'!$G$2:$G$300,0))))),"Found","Not Found")</f>
        <v>Found</v>
      </c>
      <c r="L13" s="34" t="str">
        <f>IF(OR(OR(ISNUMBER(MATCH(C13,'Mar 27'!$E$2:$E$300,0)),ISNUMBER(MATCH(C13,'Mar 27'!$F$2:$F$300,0))),AND(ISNUMBER(MATCH(D13,'Mar 27'!$H$2:$H$300,0)),(ISNUMBER(MATCH(E13,'Mar 27'!$G$2:$G$300,0))))),"Found","Not Found")</f>
        <v>Found</v>
      </c>
      <c r="M13" s="34">
        <f t="shared" si="0"/>
        <v>6</v>
      </c>
    </row>
    <row r="14" spans="1:37" ht="15.75" customHeight="1" x14ac:dyDescent="0.3">
      <c r="A14" s="34" t="s">
        <v>1442</v>
      </c>
      <c r="B14" s="38" t="s">
        <v>1132</v>
      </c>
      <c r="C14" s="36">
        <v>189</v>
      </c>
      <c r="D14" s="40" t="s">
        <v>357</v>
      </c>
      <c r="E14" s="40" t="s">
        <v>356</v>
      </c>
      <c r="F14" s="41" t="str">
        <f>IF(OR(OR(ISNUMBER(MATCH(C14,'Mar 21'!$E$2:$E$301,0)),ISNUMBER(MATCH(C14,'Mar 21'!$F$2:$F$301,0))),AND(ISNUMBER(MATCH(D14,'Mar 21'!$H$2:$H$301,0)),(ISNUMBER(MATCH(E14,'Mar 21'!$G$2:$G$301,0))))),"Found","Not Found")</f>
        <v>Found</v>
      </c>
      <c r="G14" s="41" t="str">
        <f>IF(OR(OR(ISNUMBER(MATCH(C14,'Mar 22'!$E$2:$E$301,0)),ISNUMBER(MATCH(C14,'Mar 22'!$F$2:$F$301,0))),AND(ISNUMBER(MATCH(D14,'Mar 22'!$H$2:$H$301,0)),(ISNUMBER(MATCH(E14,'Mar 22'!$G$2:$G$301,0))))),"Found","Not Found")</f>
        <v>Found</v>
      </c>
      <c r="H14" s="34" t="str">
        <f>IF(OR(OR(ISNUMBER(MATCH(C14,'Mar 23'!$E$2:$E$300,0)),ISNUMBER(MATCH(C14,'Mar 23'!$F$2:$F$300,0))),AND(ISNUMBER(MATCH(D14,'Mar 23'!$H$2:$H$300,0)),(ISNUMBER(MATCH(E14,'Mar 23'!$G$2:$G$300,0))))),"Found","Not Found")</f>
        <v>Found</v>
      </c>
      <c r="I14" s="34" t="str">
        <f>IF(OR(OR(ISNUMBER(MATCH(C14,'Mar 24'!$E$2:$E$300,0)),ISNUMBER(MATCH(C14,'Mar 24'!$F$2:$F$300,0))),AND(ISNUMBER(MATCH(D14,'Mar 24'!$H$2:$H$300,0)),(ISNUMBER(MATCH(E14,'Mar 24'!$G$2:$G$300,0))))),"Found","Not Found")</f>
        <v>Found</v>
      </c>
      <c r="J14" s="34" t="str">
        <f>IF(OR(OR(ISNUMBER(MATCH(C14,'Mar 25'!$E$2:$E$301,0)),ISNUMBER(MATCH(C14,'Mar 25'!$F$2:$F$301,0))),AND(ISNUMBER(MATCH(D14,'Mar 25'!$H$2:$H$301,0)),(ISNUMBER(MATCH(E14,'Mar 25'!$G$2:$G$301,0))))),"Found","Not Found")</f>
        <v>Found</v>
      </c>
      <c r="K14" s="34" t="str">
        <f>IF(OR(OR(ISNUMBER(MATCH(C14,'Mar 26'!$E$2:$E$300,0)),ISNUMBER(MATCH(C14,'Mar 26'!$F$2:$F$300,0))),AND(ISNUMBER(MATCH(D14,'Mar 26'!$H$2:$H$300,0)),(ISNUMBER(MATCH(E14,'Mar 26'!$G$2:$G$300,0))))),"Found","Not Found")</f>
        <v>Found</v>
      </c>
      <c r="L14" s="34" t="str">
        <f>IF(OR(OR(ISNUMBER(MATCH(C14,'Mar 27'!$E$2:$E$300,0)),ISNUMBER(MATCH(C14,'Mar 27'!$F$2:$F$300,0))),AND(ISNUMBER(MATCH(D14,'Mar 27'!$H$2:$H$300,0)),(ISNUMBER(MATCH(E14,'Mar 27'!$G$2:$G$300,0))))),"Found","Not Found")</f>
        <v>Not Found</v>
      </c>
      <c r="M14" s="34">
        <f t="shared" si="0"/>
        <v>6</v>
      </c>
    </row>
    <row r="15" spans="1:37" s="41" customFormat="1" ht="15.75" customHeight="1" x14ac:dyDescent="0.3">
      <c r="A15" s="34" t="s">
        <v>1443</v>
      </c>
      <c r="B15" s="38" t="s">
        <v>669</v>
      </c>
      <c r="C15" s="36">
        <v>248</v>
      </c>
      <c r="D15" s="40" t="s">
        <v>663</v>
      </c>
      <c r="E15" s="40" t="s">
        <v>670</v>
      </c>
      <c r="F15" s="41" t="str">
        <f>IF(OR(OR(ISNUMBER(MATCH(C15,'Mar 21'!$E$2:$E$301,0)),ISNUMBER(MATCH(C15,'Mar 21'!$F$2:$F$301,0))),AND(ISNUMBER(MATCH(D15,'Mar 21'!$H$2:$H$301,0)),(ISNUMBER(MATCH(E15,'Mar 21'!$G$2:$G$301,0))))),"Found","Not Found")</f>
        <v>Not Found</v>
      </c>
      <c r="G15" s="41" t="str">
        <f>IF(OR(OR(ISNUMBER(MATCH(C15,'Mar 22'!$E$2:$E$301,0)),ISNUMBER(MATCH(C15,'Mar 22'!$F$2:$F$301,0))),AND(ISNUMBER(MATCH(D15,'Mar 22'!$H$2:$H$301,0)),(ISNUMBER(MATCH(E15,'Mar 22'!$G$2:$G$301,0))))),"Found","Not Found")</f>
        <v>Found</v>
      </c>
      <c r="H15" s="34" t="str">
        <f>IF(OR(OR(ISNUMBER(MATCH(C15,'Mar 23'!$E$2:$E$300,0)),ISNUMBER(MATCH(C15,'Mar 23'!$F$2:$F$300,0))),AND(ISNUMBER(MATCH(D15,'Mar 23'!$H$2:$H$300,0)),(ISNUMBER(MATCH(E15,'Mar 23'!$G$2:$G$300,0))))),"Found","Not Found")</f>
        <v>Found</v>
      </c>
      <c r="I15" s="34" t="str">
        <f>IF(OR(OR(ISNUMBER(MATCH(C15,'Mar 24'!$E$2:$E$300,0)),ISNUMBER(MATCH(C15,'Mar 24'!$F$2:$F$300,0))),AND(ISNUMBER(MATCH(D15,'Mar 24'!$H$2:$H$300,0)),(ISNUMBER(MATCH(E15,'Mar 24'!$G$2:$G$300,0))))),"Found","Not Found")</f>
        <v>Not Found</v>
      </c>
      <c r="J15" s="34" t="str">
        <f>IF(OR(OR(ISNUMBER(MATCH(C15,'Mar 25'!$E$2:$E$301,0)),ISNUMBER(MATCH(C15,'Mar 25'!$F$2:$F$301,0))),AND(ISNUMBER(MATCH(D15,'Mar 25'!$H$2:$H$301,0)),(ISNUMBER(MATCH(E15,'Mar 25'!$G$2:$G$301,0))))),"Found","Not Found")</f>
        <v>Found</v>
      </c>
      <c r="K15" s="34" t="str">
        <f>IF(OR(OR(ISNUMBER(MATCH(C15,'Mar 26'!$E$2:$E$300,0)),ISNUMBER(MATCH(C15,'Mar 26'!$F$2:$F$300,0))),AND(ISNUMBER(MATCH(D15,'Mar 26'!$H$2:$H$300,0)),(ISNUMBER(MATCH(E15,'Mar 26'!$G$2:$G$300,0))))),"Found","Not Found")</f>
        <v>Found</v>
      </c>
      <c r="L15" s="34" t="str">
        <f>IF(OR(OR(ISNUMBER(MATCH(C15,'Mar 27'!$E$2:$E$300,0)),ISNUMBER(MATCH(C15,'Mar 27'!$F$2:$F$300,0))),AND(ISNUMBER(MATCH(D15,'Mar 27'!$H$2:$H$300,0)),(ISNUMBER(MATCH(E15,'Mar 27'!$G$2:$G$300,0))))),"Found","Not Found")</f>
        <v>Found</v>
      </c>
      <c r="M15" s="34">
        <f t="shared" si="0"/>
        <v>5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J15" s="34"/>
    </row>
    <row r="16" spans="1:37" s="41" customFormat="1" ht="15.75" customHeight="1" x14ac:dyDescent="0.3">
      <c r="A16" s="34" t="s">
        <v>1444</v>
      </c>
      <c r="B16" s="38" t="s">
        <v>869</v>
      </c>
      <c r="C16" s="36">
        <v>250</v>
      </c>
      <c r="D16" s="40" t="s">
        <v>870</v>
      </c>
      <c r="E16" s="40" t="s">
        <v>871</v>
      </c>
      <c r="F16" s="41" t="str">
        <f>IF(OR(OR(ISNUMBER(MATCH(C16,'Mar 21'!$E$2:$E$301,0)),ISNUMBER(MATCH(C16,'Mar 21'!$F$2:$F$301,0))),AND(ISNUMBER(MATCH(D16,'Mar 21'!$H$2:$H$301,0)),(ISNUMBER(MATCH(E16,'Mar 21'!$G$2:$G$301,0))))),"Found","Not Found")</f>
        <v>Found</v>
      </c>
      <c r="G16" s="41" t="str">
        <f>IF(OR(OR(ISNUMBER(MATCH(C16,'Mar 22'!$E$2:$E$301,0)),ISNUMBER(MATCH(C16,'Mar 22'!$F$2:$F$301,0))),AND(ISNUMBER(MATCH(D16,'Mar 22'!$H$2:$H$301,0)),(ISNUMBER(MATCH(E16,'Mar 22'!$G$2:$G$301,0))))),"Found","Not Found")</f>
        <v>Not Found</v>
      </c>
      <c r="H16" s="34" t="str">
        <f>IF(OR(OR(ISNUMBER(MATCH(C16,'Mar 23'!$E$2:$E$300,0)),ISNUMBER(MATCH(C16,'Mar 23'!$F$2:$F$300,0))),AND(ISNUMBER(MATCH(D16,'Mar 23'!$H$2:$H$300,0)),(ISNUMBER(MATCH(E16,'Mar 23'!$G$2:$G$300,0))))),"Found","Not Found")</f>
        <v>Not Found</v>
      </c>
      <c r="I16" s="34" t="str">
        <f>IF(OR(OR(ISNUMBER(MATCH(C16,'Mar 24'!$E$2:$E$300,0)),ISNUMBER(MATCH(C16,'Mar 24'!$F$2:$F$300,0))),AND(ISNUMBER(MATCH(D16,'Mar 24'!$H$2:$H$300,0)),(ISNUMBER(MATCH(E16,'Mar 24'!$G$2:$G$300,0))))),"Found","Not Found")</f>
        <v>Not Found</v>
      </c>
      <c r="J16" s="34" t="str">
        <f>IF(OR(OR(ISNUMBER(MATCH(C16,'Mar 25'!$E$2:$E$301,0)),ISNUMBER(MATCH(C16,'Mar 25'!$F$2:$F$301,0))),AND(ISNUMBER(MATCH(D16,'Mar 25'!$H$2:$H$301,0)),(ISNUMBER(MATCH(E16,'Mar 25'!$G$2:$G$301,0))))),"Found","Not Found")</f>
        <v>Not Found</v>
      </c>
      <c r="K16" s="34" t="str">
        <f>IF(OR(OR(ISNUMBER(MATCH(C16,'Mar 26'!$E$2:$E$300,0)),ISNUMBER(MATCH(C16,'Mar 26'!$F$2:$F$300,0))),AND(ISNUMBER(MATCH(D16,'Mar 26'!$H$2:$H$300,0)),(ISNUMBER(MATCH(E16,'Mar 26'!$G$2:$G$300,0))))),"Found","Not Found")</f>
        <v>Not Found</v>
      </c>
      <c r="L16" s="34" t="str">
        <f>IF(OR(OR(ISNUMBER(MATCH(C16,'Mar 27'!$E$2:$E$300,0)),ISNUMBER(MATCH(C16,'Mar 27'!$F$2:$F$300,0))),AND(ISNUMBER(MATCH(D16,'Mar 27'!$H$2:$H$300,0)),(ISNUMBER(MATCH(E16,'Mar 27'!$G$2:$G$300,0))))),"Found","Not Found")</f>
        <v>Not Found</v>
      </c>
      <c r="M16" s="34">
        <f t="shared" si="0"/>
        <v>1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J16" s="34"/>
    </row>
    <row r="17" spans="1:36" s="41" customFormat="1" ht="15.75" customHeight="1" x14ac:dyDescent="0.3">
      <c r="A17" s="34" t="s">
        <v>1445</v>
      </c>
      <c r="B17" s="38" t="s">
        <v>1284</v>
      </c>
      <c r="C17" s="36">
        <v>268</v>
      </c>
      <c r="D17" s="40" t="s">
        <v>1285</v>
      </c>
      <c r="E17" s="40" t="s">
        <v>1286</v>
      </c>
      <c r="F17" s="41" t="str">
        <f>IF(OR(OR(ISNUMBER(MATCH(C17,'Mar 21'!$E$2:$E$301,0)),ISNUMBER(MATCH(C17,'Mar 21'!$F$2:$F$301,0))),AND(ISNUMBER(MATCH(D17,'Mar 21'!$H$2:$H$301,0)),(ISNUMBER(MATCH(E17,'Mar 21'!$G$2:$G$301,0))))),"Found","Not Found")</f>
        <v>Found</v>
      </c>
      <c r="G17" s="41" t="str">
        <f>IF(OR(OR(ISNUMBER(MATCH(C17,'Mar 22'!$E$2:$E$301,0)),ISNUMBER(MATCH(C17,'Mar 22'!$F$2:$F$301,0))),AND(ISNUMBER(MATCH(D17,'Mar 22'!$H$2:$H$301,0)),(ISNUMBER(MATCH(E17,'Mar 22'!$G$2:$G$301,0))))),"Found","Not Found")</f>
        <v>Found</v>
      </c>
      <c r="H17" s="34" t="str">
        <f>IF(OR(OR(ISNUMBER(MATCH(C17,'Mar 23'!$E$2:$E$300,0)),ISNUMBER(MATCH(C17,'Mar 23'!$F$2:$F$300,0))),AND(ISNUMBER(MATCH(D17,'Mar 23'!$H$2:$H$300,0)),(ISNUMBER(MATCH(E17,'Mar 23'!$G$2:$G$300,0))))),"Found","Not Found")</f>
        <v>Found</v>
      </c>
      <c r="I17" s="34" t="str">
        <f>IF(OR(OR(ISNUMBER(MATCH(C17,'Mar 24'!$E$2:$E$300,0)),ISNUMBER(MATCH(C17,'Mar 24'!$F$2:$F$300,0))),AND(ISNUMBER(MATCH(D17,'Mar 24'!$H$2:$H$300,0)),(ISNUMBER(MATCH(E17,'Mar 24'!$G$2:$G$300,0))))),"Found","Not Found")</f>
        <v>Found</v>
      </c>
      <c r="J17" s="34" t="str">
        <f>IF(OR(OR(ISNUMBER(MATCH(C17,'Mar 25'!$E$2:$E$301,0)),ISNUMBER(MATCH(C17,'Mar 25'!$F$2:$F$301,0))),AND(ISNUMBER(MATCH(D17,'Mar 25'!$H$2:$H$301,0)),(ISNUMBER(MATCH(E17,'Mar 25'!$G$2:$G$301,0))))),"Found","Not Found")</f>
        <v>Found</v>
      </c>
      <c r="K17" s="34" t="str">
        <f>IF(OR(OR(ISNUMBER(MATCH(C17,'Mar 26'!$E$2:$E$300,0)),ISNUMBER(MATCH(C17,'Mar 26'!$F$2:$F$300,0))),AND(ISNUMBER(MATCH(D17,'Mar 26'!$H$2:$H$300,0)),(ISNUMBER(MATCH(E17,'Mar 26'!$G$2:$G$300,0))))),"Found","Not Found")</f>
        <v>Found</v>
      </c>
      <c r="L17" s="34" t="str">
        <f>IF(OR(OR(ISNUMBER(MATCH(C17,'Mar 27'!$E$2:$E$300,0)),ISNUMBER(MATCH(C17,'Mar 27'!$F$2:$F$300,0))),AND(ISNUMBER(MATCH(D17,'Mar 27'!$H$2:$H$300,0)),(ISNUMBER(MATCH(E17,'Mar 27'!$G$2:$G$300,0))))),"Found","Not Found")</f>
        <v>Found</v>
      </c>
      <c r="M17" s="34">
        <f t="shared" si="0"/>
        <v>7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J17" s="34"/>
    </row>
    <row r="18" spans="1:36" s="41" customFormat="1" ht="15.75" customHeight="1" x14ac:dyDescent="0.3">
      <c r="A18" s="34" t="s">
        <v>1446</v>
      </c>
      <c r="B18" s="38" t="s">
        <v>1419</v>
      </c>
      <c r="C18" s="36">
        <v>279</v>
      </c>
      <c r="D18" s="40" t="s">
        <v>1420</v>
      </c>
      <c r="E18" s="40" t="s">
        <v>1421</v>
      </c>
      <c r="F18" s="41" t="str">
        <f>IF(OR(OR(ISNUMBER(MATCH(C18,'Mar 21'!$E$2:$E$301,0)),ISNUMBER(MATCH(C18,'Mar 21'!$F$2:$F$301,0))),AND(ISNUMBER(MATCH(D18,'Mar 21'!$H$2:$H$301,0)),(ISNUMBER(MATCH(E18,'Mar 21'!$G$2:$G$301,0))))),"Found","Not Found")</f>
        <v>Found</v>
      </c>
      <c r="G18" s="41" t="str">
        <f>IF(OR(OR(ISNUMBER(MATCH(C18,'Mar 22'!$E$2:$E$301,0)),ISNUMBER(MATCH(C18,'Mar 22'!$F$2:$F$301,0))),AND(ISNUMBER(MATCH(D18,'Mar 22'!$H$2:$H$301,0)),(ISNUMBER(MATCH(E18,'Mar 22'!$G$2:$G$301,0))))),"Found","Not Found")</f>
        <v>Not Found</v>
      </c>
      <c r="H18" s="34" t="str">
        <f>IF(OR(OR(ISNUMBER(MATCH(C18,'Mar 23'!$E$2:$E$300,0)),ISNUMBER(MATCH(C18,'Mar 23'!$F$2:$F$300,0))),AND(ISNUMBER(MATCH(D18,'Mar 23'!$H$2:$H$300,0)),(ISNUMBER(MATCH(E18,'Mar 23'!$G$2:$G$300,0))))),"Found","Not Found")</f>
        <v>Found</v>
      </c>
      <c r="I18" s="34" t="str">
        <f>IF(OR(OR(ISNUMBER(MATCH(C18,'Mar 24'!$E$2:$E$300,0)),ISNUMBER(MATCH(C18,'Mar 24'!$F$2:$F$300,0))),AND(ISNUMBER(MATCH(D18,'Mar 24'!$H$2:$H$300,0)),(ISNUMBER(MATCH(E18,'Mar 24'!$G$2:$G$300,0))))),"Found","Not Found")</f>
        <v>Not Found</v>
      </c>
      <c r="J18" s="34" t="str">
        <f>IF(OR(OR(ISNUMBER(MATCH(C18,'Mar 25'!$E$2:$E$301,0)),ISNUMBER(MATCH(C18,'Mar 25'!$F$2:$F$301,0))),AND(ISNUMBER(MATCH(D18,'Mar 25'!$H$2:$H$301,0)),(ISNUMBER(MATCH(E18,'Mar 25'!$G$2:$G$301,0))))),"Found","Not Found")</f>
        <v>Not Found</v>
      </c>
      <c r="K18" s="34" t="str">
        <f>IF(OR(OR(ISNUMBER(MATCH(C18,'Mar 26'!$E$2:$E$300,0)),ISNUMBER(MATCH(C18,'Mar 26'!$F$2:$F$300,0))),AND(ISNUMBER(MATCH(D18,'Mar 26'!$H$2:$H$300,0)),(ISNUMBER(MATCH(E18,'Mar 26'!$G$2:$G$300,0))))),"Found","Not Found")</f>
        <v>Not Found</v>
      </c>
      <c r="L18" s="34" t="str">
        <f>IF(OR(OR(ISNUMBER(MATCH(C18,'Mar 27'!$E$2:$E$300,0)),ISNUMBER(MATCH(C18,'Mar 27'!$F$2:$F$300,0))),AND(ISNUMBER(MATCH(D18,'Mar 27'!$H$2:$H$300,0)),(ISNUMBER(MATCH(E18,'Mar 27'!$G$2:$G$300,0))))),"Found","Not Found")</f>
        <v>Not Found</v>
      </c>
      <c r="M18" s="34">
        <f t="shared" si="0"/>
        <v>2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J18" s="34"/>
    </row>
    <row r="19" spans="1:36" s="41" customFormat="1" ht="15.75" customHeight="1" x14ac:dyDescent="0.3">
      <c r="A19" s="34" t="s">
        <v>1447</v>
      </c>
      <c r="B19" s="38" t="s">
        <v>741</v>
      </c>
      <c r="C19" s="36">
        <v>311</v>
      </c>
      <c r="D19" s="40" t="s">
        <v>742</v>
      </c>
      <c r="E19" s="40" t="s">
        <v>743</v>
      </c>
      <c r="F19" s="41" t="str">
        <f>IF(OR(OR(ISNUMBER(MATCH(C19,'Mar 21'!$E$2:$E$301,0)),ISNUMBER(MATCH(C19,'Mar 21'!$F$2:$F$301,0))),AND(ISNUMBER(MATCH(D19,'Mar 21'!$H$2:$H$301,0)),(ISNUMBER(MATCH(E19,'Mar 21'!$G$2:$G$301,0))))),"Found","Not Found")</f>
        <v>Found</v>
      </c>
      <c r="G19" s="41" t="str">
        <f>IF(OR(OR(ISNUMBER(MATCH(C19,'Mar 22'!$E$2:$E$301,0)),ISNUMBER(MATCH(C19,'Mar 22'!$F$2:$F$301,0))),AND(ISNUMBER(MATCH(D19,'Mar 22'!$H$2:$H$301,0)),(ISNUMBER(MATCH(E19,'Mar 22'!$G$2:$G$301,0))))),"Found","Not Found")</f>
        <v>Not Found</v>
      </c>
      <c r="H19" s="34" t="str">
        <f>IF(OR(OR(ISNUMBER(MATCH(C19,'Mar 23'!$E$2:$E$300,0)),ISNUMBER(MATCH(C19,'Mar 23'!$F$2:$F$300,0))),AND(ISNUMBER(MATCH(D19,'Mar 23'!$H$2:$H$300,0)),(ISNUMBER(MATCH(E19,'Mar 23'!$G$2:$G$300,0))))),"Found","Not Found")</f>
        <v>Not Found</v>
      </c>
      <c r="I19" s="34" t="str">
        <f>IF(OR(OR(ISNUMBER(MATCH(C19,'Mar 24'!$E$2:$E$300,0)),ISNUMBER(MATCH(C19,'Mar 24'!$F$2:$F$300,0))),AND(ISNUMBER(MATCH(D19,'Mar 24'!$H$2:$H$300,0)),(ISNUMBER(MATCH(E19,'Mar 24'!$G$2:$G$300,0))))),"Found","Not Found")</f>
        <v>Not Found</v>
      </c>
      <c r="J19" s="34" t="str">
        <f>IF(OR(OR(ISNUMBER(MATCH(C19,'Mar 25'!$E$2:$E$301,0)),ISNUMBER(MATCH(C19,'Mar 25'!$F$2:$F$301,0))),AND(ISNUMBER(MATCH(D19,'Mar 25'!$H$2:$H$301,0)),(ISNUMBER(MATCH(E19,'Mar 25'!$G$2:$G$301,0))))),"Found","Not Found")</f>
        <v>Found</v>
      </c>
      <c r="K19" s="34" t="str">
        <f>IF(OR(OR(ISNUMBER(MATCH(C19,'Mar 26'!$E$2:$E$300,0)),ISNUMBER(MATCH(C19,'Mar 26'!$F$2:$F$300,0))),AND(ISNUMBER(MATCH(D19,'Mar 26'!$H$2:$H$300,0)),(ISNUMBER(MATCH(E19,'Mar 26'!$G$2:$G$300,0))))),"Found","Not Found")</f>
        <v>Not Found</v>
      </c>
      <c r="L19" s="34" t="str">
        <f>IF(OR(OR(ISNUMBER(MATCH(C19,'Mar 27'!$E$2:$E$300,0)),ISNUMBER(MATCH(C19,'Mar 27'!$F$2:$F$300,0))),AND(ISNUMBER(MATCH(D19,'Mar 27'!$H$2:$H$300,0)),(ISNUMBER(MATCH(E19,'Mar 27'!$G$2:$G$300,0))))),"Found","Not Found")</f>
        <v>Not Found</v>
      </c>
      <c r="M19" s="34">
        <f t="shared" si="0"/>
        <v>2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J19" s="34"/>
    </row>
    <row r="20" spans="1:36" s="41" customFormat="1" ht="15.75" customHeight="1" x14ac:dyDescent="0.3">
      <c r="A20" s="34" t="s">
        <v>1448</v>
      </c>
      <c r="B20" s="38" t="s">
        <v>920</v>
      </c>
      <c r="C20" s="36">
        <v>325</v>
      </c>
      <c r="D20" s="40" t="s">
        <v>921</v>
      </c>
      <c r="E20" s="40" t="s">
        <v>922</v>
      </c>
      <c r="F20" s="41" t="str">
        <f>IF(OR(OR(ISNUMBER(MATCH(C20,'Mar 21'!$E$2:$E$301,0)),ISNUMBER(MATCH(C20,'Mar 21'!$F$2:$F$301,0))),AND(ISNUMBER(MATCH(D20,'Mar 21'!$H$2:$H$301,0)),(ISNUMBER(MATCH(E20,'Mar 21'!$G$2:$G$301,0))))),"Found","Not Found")</f>
        <v>Found</v>
      </c>
      <c r="G20" s="41" t="str">
        <f>IF(OR(OR(ISNUMBER(MATCH(C20,'Mar 22'!$E$2:$E$301,0)),ISNUMBER(MATCH(C20,'Mar 22'!$F$2:$F$301,0))),AND(ISNUMBER(MATCH(D20,'Mar 22'!$H$2:$H$301,0)),(ISNUMBER(MATCH(E20,'Mar 22'!$G$2:$G$301,0))))),"Found","Not Found")</f>
        <v>Found</v>
      </c>
      <c r="H20" s="34" t="str">
        <f>IF(OR(OR(ISNUMBER(MATCH(C20,'Mar 23'!$E$2:$E$300,0)),ISNUMBER(MATCH(C20,'Mar 23'!$F$2:$F$300,0))),AND(ISNUMBER(MATCH(D20,'Mar 23'!$H$2:$H$300,0)),(ISNUMBER(MATCH(E20,'Mar 23'!$G$2:$G$300,0))))),"Found","Not Found")</f>
        <v>Found</v>
      </c>
      <c r="I20" s="34" t="str">
        <f>IF(OR(OR(ISNUMBER(MATCH(C20,'Mar 24'!$E$2:$E$300,0)),ISNUMBER(MATCH(C20,'Mar 24'!$F$2:$F$300,0))),AND(ISNUMBER(MATCH(D20,'Mar 24'!$H$2:$H$300,0)),(ISNUMBER(MATCH(E20,'Mar 24'!$G$2:$G$300,0))))),"Found","Not Found")</f>
        <v>Found</v>
      </c>
      <c r="J20" s="34" t="str">
        <f>IF(OR(OR(ISNUMBER(MATCH(C20,'Mar 25'!$E$2:$E$301,0)),ISNUMBER(MATCH(C20,'Mar 25'!$F$2:$F$301,0))),AND(ISNUMBER(MATCH(D20,'Mar 25'!$H$2:$H$301,0)),(ISNUMBER(MATCH(E20,'Mar 25'!$G$2:$G$301,0))))),"Found","Not Found")</f>
        <v>Found</v>
      </c>
      <c r="K20" s="34" t="str">
        <f>IF(OR(OR(ISNUMBER(MATCH(C20,'Mar 26'!$E$2:$E$300,0)),ISNUMBER(MATCH(C20,'Mar 26'!$F$2:$F$300,0))),AND(ISNUMBER(MATCH(D20,'Mar 26'!$H$2:$H$300,0)),(ISNUMBER(MATCH(E20,'Mar 26'!$G$2:$G$300,0))))),"Found","Not Found")</f>
        <v>Not Found</v>
      </c>
      <c r="L20" s="34" t="str">
        <f>IF(OR(OR(ISNUMBER(MATCH(C20,'Mar 27'!$E$2:$E$300,0)),ISNUMBER(MATCH(C20,'Mar 27'!$F$2:$F$300,0))),AND(ISNUMBER(MATCH(D20,'Mar 27'!$H$2:$H$300,0)),(ISNUMBER(MATCH(E20,'Mar 27'!$G$2:$G$300,0))))),"Found","Not Found")</f>
        <v>Found</v>
      </c>
      <c r="M20" s="34">
        <f t="shared" si="0"/>
        <v>6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J20" s="34"/>
    </row>
    <row r="21" spans="1:36" s="41" customFormat="1" ht="15.75" customHeight="1" x14ac:dyDescent="0.3">
      <c r="A21" s="34" t="s">
        <v>1449</v>
      </c>
      <c r="B21" s="38" t="s">
        <v>626</v>
      </c>
      <c r="C21" s="36">
        <v>373</v>
      </c>
      <c r="D21" s="40" t="s">
        <v>624</v>
      </c>
      <c r="E21" s="40" t="s">
        <v>625</v>
      </c>
      <c r="F21" s="41" t="str">
        <f>IF(OR(OR(ISNUMBER(MATCH(C21,'Mar 21'!$E$2:$E$301,0)),ISNUMBER(MATCH(C21,'Mar 21'!$F$2:$F$301,0))),AND(ISNUMBER(MATCH(D21,'Mar 21'!$H$2:$H$301,0)),(ISNUMBER(MATCH(E21,'Mar 21'!$G$2:$G$301,0))))),"Found","Not Found")</f>
        <v>Found</v>
      </c>
      <c r="G21" s="41" t="str">
        <f>IF(OR(OR(ISNUMBER(MATCH(C21,'Mar 22'!$E$2:$E$301,0)),ISNUMBER(MATCH(C21,'Mar 22'!$F$2:$F$301,0))),AND(ISNUMBER(MATCH(D21,'Mar 22'!$H$2:$H$301,0)),(ISNUMBER(MATCH(E21,'Mar 22'!$G$2:$G$301,0))))),"Found","Not Found")</f>
        <v>Found</v>
      </c>
      <c r="H21" s="34" t="str">
        <f>IF(OR(OR(ISNUMBER(MATCH(C21,'Mar 23'!$E$2:$E$300,0)),ISNUMBER(MATCH(C21,'Mar 23'!$F$2:$F$300,0))),AND(ISNUMBER(MATCH(D21,'Mar 23'!$H$2:$H$300,0)),(ISNUMBER(MATCH(E21,'Mar 23'!$G$2:$G$300,0))))),"Found","Not Found")</f>
        <v>Found</v>
      </c>
      <c r="I21" s="34" t="str">
        <f>IF(OR(OR(ISNUMBER(MATCH(C21,'Mar 24'!$E$2:$E$300,0)),ISNUMBER(MATCH(C21,'Mar 24'!$F$2:$F$300,0))),AND(ISNUMBER(MATCH(D21,'Mar 24'!$H$2:$H$300,0)),(ISNUMBER(MATCH(E21,'Mar 24'!$G$2:$G$300,0))))),"Found","Not Found")</f>
        <v>Found</v>
      </c>
      <c r="J21" s="34" t="str">
        <f>IF(OR(OR(ISNUMBER(MATCH(C21,'Mar 25'!$E$2:$E$301,0)),ISNUMBER(MATCH(C21,'Mar 25'!$F$2:$F$301,0))),AND(ISNUMBER(MATCH(D21,'Mar 25'!$H$2:$H$301,0)),(ISNUMBER(MATCH(E21,'Mar 25'!$G$2:$G$301,0))))),"Found","Not Found")</f>
        <v>Not Found</v>
      </c>
      <c r="K21" s="34" t="str">
        <f>IF(OR(OR(ISNUMBER(MATCH(C21,'Mar 26'!$E$2:$E$300,0)),ISNUMBER(MATCH(C21,'Mar 26'!$F$2:$F$300,0))),AND(ISNUMBER(MATCH(D21,'Mar 26'!$H$2:$H$300,0)),(ISNUMBER(MATCH(E21,'Mar 26'!$G$2:$G$300,0))))),"Found","Not Found")</f>
        <v>Not Found</v>
      </c>
      <c r="L21" s="34" t="str">
        <f>IF(OR(OR(ISNUMBER(MATCH(C21,'Mar 27'!$E$2:$E$300,0)),ISNUMBER(MATCH(C21,'Mar 27'!$F$2:$F$300,0))),AND(ISNUMBER(MATCH(D21,'Mar 27'!$H$2:$H$300,0)),(ISNUMBER(MATCH(E21,'Mar 27'!$G$2:$G$300,0))))),"Found","Not Found")</f>
        <v>Found</v>
      </c>
      <c r="M21" s="34">
        <f t="shared" si="0"/>
        <v>5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J21" s="34"/>
    </row>
    <row r="22" spans="1:36" s="41" customFormat="1" ht="15.75" customHeight="1" x14ac:dyDescent="0.3">
      <c r="A22" s="34" t="s">
        <v>1450</v>
      </c>
      <c r="B22" s="38" t="s">
        <v>957</v>
      </c>
      <c r="C22" s="36">
        <v>407</v>
      </c>
      <c r="D22" s="40" t="s">
        <v>955</v>
      </c>
      <c r="E22" s="40" t="s">
        <v>958</v>
      </c>
      <c r="F22" s="41" t="str">
        <f>IF(OR(OR(ISNUMBER(MATCH(C22,'Mar 21'!$E$2:$E$301,0)),ISNUMBER(MATCH(C22,'Mar 21'!$F$2:$F$301,0))),AND(ISNUMBER(MATCH(D22,'Mar 21'!$H$2:$H$301,0)),(ISNUMBER(MATCH(E22,'Mar 21'!$G$2:$G$301,0))))),"Found","Not Found")</f>
        <v>Not Found</v>
      </c>
      <c r="G22" s="41" t="str">
        <f>IF(OR(OR(ISNUMBER(MATCH(C22,'Mar 22'!$E$2:$E$301,0)),ISNUMBER(MATCH(C22,'Mar 22'!$F$2:$F$301,0))),AND(ISNUMBER(MATCH(D22,'Mar 22'!$H$2:$H$301,0)),(ISNUMBER(MATCH(E22,'Mar 22'!$G$2:$G$301,0))))),"Found","Not Found")</f>
        <v>Found</v>
      </c>
      <c r="H22" s="34" t="str">
        <f>IF(OR(OR(ISNUMBER(MATCH(C22,'Mar 23'!$E$2:$E$300,0)),ISNUMBER(MATCH(C22,'Mar 23'!$F$2:$F$300,0))),AND(ISNUMBER(MATCH(D22,'Mar 23'!$H$2:$H$300,0)),(ISNUMBER(MATCH(E22,'Mar 23'!$G$2:$G$300,0))))),"Found","Not Found")</f>
        <v>Found</v>
      </c>
      <c r="I22" s="34" t="str">
        <f>IF(OR(OR(ISNUMBER(MATCH(C22,'Mar 24'!$E$2:$E$300,0)),ISNUMBER(MATCH(C22,'Mar 24'!$F$2:$F$300,0))),AND(ISNUMBER(MATCH(D22,'Mar 24'!$H$2:$H$300,0)),(ISNUMBER(MATCH(E22,'Mar 24'!$G$2:$G$300,0))))),"Found","Not Found")</f>
        <v>Not Found</v>
      </c>
      <c r="J22" s="34" t="str">
        <f>IF(OR(OR(ISNUMBER(MATCH(C22,'Mar 25'!$E$2:$E$301,0)),ISNUMBER(MATCH(C22,'Mar 25'!$F$2:$F$301,0))),AND(ISNUMBER(MATCH(D22,'Mar 25'!$H$2:$H$301,0)),(ISNUMBER(MATCH(E22,'Mar 25'!$G$2:$G$301,0))))),"Found","Not Found")</f>
        <v>Found</v>
      </c>
      <c r="K22" s="34" t="str">
        <f>IF(OR(OR(ISNUMBER(MATCH(C22,'Mar 26'!$E$2:$E$300,0)),ISNUMBER(MATCH(C22,'Mar 26'!$F$2:$F$300,0))),AND(ISNUMBER(MATCH(D22,'Mar 26'!$H$2:$H$300,0)),(ISNUMBER(MATCH(E22,'Mar 26'!$G$2:$G$300,0))))),"Found","Not Found")</f>
        <v>Found</v>
      </c>
      <c r="L22" s="34" t="str">
        <f>IF(OR(OR(ISNUMBER(MATCH(C22,'Mar 27'!$E$2:$E$300,0)),ISNUMBER(MATCH(C22,'Mar 27'!$F$2:$F$300,0))),AND(ISNUMBER(MATCH(D22,'Mar 27'!$H$2:$H$300,0)),(ISNUMBER(MATCH(E22,'Mar 27'!$G$2:$G$300,0))))),"Found","Not Found")</f>
        <v>Found</v>
      </c>
      <c r="M22" s="34">
        <f t="shared" si="0"/>
        <v>5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J22" s="34"/>
    </row>
    <row r="23" spans="1:36" s="41" customFormat="1" ht="15.75" customHeight="1" x14ac:dyDescent="0.3">
      <c r="A23" s="34" t="s">
        <v>1451</v>
      </c>
      <c r="B23" s="38" t="s">
        <v>791</v>
      </c>
      <c r="C23" s="36">
        <v>422</v>
      </c>
      <c r="D23" s="40" t="s">
        <v>56</v>
      </c>
      <c r="E23" s="40" t="s">
        <v>55</v>
      </c>
      <c r="F23" s="41" t="str">
        <f>IF(OR(OR(ISNUMBER(MATCH(C23,'Mar 21'!$E$2:$E$301,0)),ISNUMBER(MATCH(C23,'Mar 21'!$F$2:$F$301,0))),AND(ISNUMBER(MATCH(D23,'Mar 21'!$H$2:$H$301,0)),(ISNUMBER(MATCH(E23,'Mar 21'!$G$2:$G$301,0))))),"Found","Not Found")</f>
        <v>Found</v>
      </c>
      <c r="G23" s="41" t="str">
        <f>IF(OR(OR(ISNUMBER(MATCH(C23,'Mar 22'!$E$2:$E$301,0)),ISNUMBER(MATCH(C23,'Mar 22'!$F$2:$F$301,0))),AND(ISNUMBER(MATCH(D23,'Mar 22'!$H$2:$H$301,0)),(ISNUMBER(MATCH(E23,'Mar 22'!$G$2:$G$301,0))))),"Found","Not Found")</f>
        <v>Found</v>
      </c>
      <c r="H23" s="34" t="str">
        <f>IF(OR(OR(ISNUMBER(MATCH(C23,'Mar 23'!$E$2:$E$300,0)),ISNUMBER(MATCH(C23,'Mar 23'!$F$2:$F$300,0))),AND(ISNUMBER(MATCH(D23,'Mar 23'!$H$2:$H$300,0)),(ISNUMBER(MATCH(E23,'Mar 23'!$G$2:$G$300,0))))),"Found","Not Found")</f>
        <v>Found</v>
      </c>
      <c r="I23" s="34" t="str">
        <f>IF(OR(OR(ISNUMBER(MATCH(C23,'Mar 24'!$E$2:$E$300,0)),ISNUMBER(MATCH(C23,'Mar 24'!$F$2:$F$300,0))),AND(ISNUMBER(MATCH(D23,'Mar 24'!$H$2:$H$300,0)),(ISNUMBER(MATCH(E23,'Mar 24'!$G$2:$G$300,0))))),"Found","Not Found")</f>
        <v>Found</v>
      </c>
      <c r="J23" s="34" t="str">
        <f>IF(OR(OR(ISNUMBER(MATCH(C23,'Mar 25'!$E$2:$E$301,0)),ISNUMBER(MATCH(C23,'Mar 25'!$F$2:$F$301,0))),AND(ISNUMBER(MATCH(D23,'Mar 25'!$H$2:$H$301,0)),(ISNUMBER(MATCH(E23,'Mar 25'!$G$2:$G$301,0))))),"Found","Not Found")</f>
        <v>Found</v>
      </c>
      <c r="K23" s="34" t="str">
        <f>IF(OR(OR(ISNUMBER(MATCH(C23,'Mar 26'!$E$2:$E$300,0)),ISNUMBER(MATCH(C23,'Mar 26'!$F$2:$F$300,0))),AND(ISNUMBER(MATCH(D23,'Mar 26'!$H$2:$H$300,0)),(ISNUMBER(MATCH(E23,'Mar 26'!$G$2:$G$300,0))))),"Found","Not Found")</f>
        <v>Found</v>
      </c>
      <c r="L23" s="34" t="str">
        <f>IF(OR(OR(ISNUMBER(MATCH(C23,'Mar 27'!$E$2:$E$300,0)),ISNUMBER(MATCH(C23,'Mar 27'!$F$2:$F$300,0))),AND(ISNUMBER(MATCH(D23,'Mar 27'!$H$2:$H$300,0)),(ISNUMBER(MATCH(E23,'Mar 27'!$G$2:$G$300,0))))),"Found","Not Found")</f>
        <v>Found</v>
      </c>
      <c r="M23" s="34">
        <f t="shared" si="0"/>
        <v>7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J23" s="34"/>
    </row>
    <row r="24" spans="1:36" s="41" customFormat="1" ht="15.75" customHeight="1" x14ac:dyDescent="0.3">
      <c r="A24" s="34" t="s">
        <v>1452</v>
      </c>
      <c r="B24" s="38" t="s">
        <v>960</v>
      </c>
      <c r="C24" s="36">
        <v>443</v>
      </c>
      <c r="D24" s="40" t="s">
        <v>961</v>
      </c>
      <c r="E24" s="40" t="s">
        <v>962</v>
      </c>
      <c r="F24" s="41" t="str">
        <f>IF(OR(OR(ISNUMBER(MATCH(C24,'Mar 21'!$E$2:$E$301,0)),ISNUMBER(MATCH(C24,'Mar 21'!$F$2:$F$301,0))),AND(ISNUMBER(MATCH(D24,'Mar 21'!$H$2:$H$301,0)),(ISNUMBER(MATCH(E24,'Mar 21'!$G$2:$G$301,0))))),"Found","Not Found")</f>
        <v>Found</v>
      </c>
      <c r="G24" s="41" t="str">
        <f>IF(OR(OR(ISNUMBER(MATCH(C24,'Mar 22'!$E$2:$E$301,0)),ISNUMBER(MATCH(C24,'Mar 22'!$F$2:$F$301,0))),AND(ISNUMBER(MATCH(D24,'Mar 22'!$H$2:$H$301,0)),(ISNUMBER(MATCH(E24,'Mar 22'!$G$2:$G$301,0))))),"Found","Not Found")</f>
        <v>Found</v>
      </c>
      <c r="H24" s="34" t="str">
        <f>IF(OR(OR(ISNUMBER(MATCH(C24,'Mar 23'!$E$2:$E$300,0)),ISNUMBER(MATCH(C24,'Mar 23'!$F$2:$F$300,0))),AND(ISNUMBER(MATCH(D24,'Mar 23'!$H$2:$H$300,0)),(ISNUMBER(MATCH(E24,'Mar 23'!$G$2:$G$300,0))))),"Found","Not Found")</f>
        <v>Found</v>
      </c>
      <c r="I24" s="34" t="str">
        <f>IF(OR(OR(ISNUMBER(MATCH(C24,'Mar 24'!$E$2:$E$300,0)),ISNUMBER(MATCH(C24,'Mar 24'!$F$2:$F$300,0))),AND(ISNUMBER(MATCH(D24,'Mar 24'!$H$2:$H$300,0)),(ISNUMBER(MATCH(E24,'Mar 24'!$G$2:$G$300,0))))),"Found","Not Found")</f>
        <v>Found</v>
      </c>
      <c r="J24" s="34" t="str">
        <f>IF(OR(OR(ISNUMBER(MATCH(C24,'Mar 25'!$E$2:$E$301,0)),ISNUMBER(MATCH(C24,'Mar 25'!$F$2:$F$301,0))),AND(ISNUMBER(MATCH(D24,'Mar 25'!$H$2:$H$301,0)),(ISNUMBER(MATCH(E24,'Mar 25'!$G$2:$G$301,0))))),"Found","Not Found")</f>
        <v>Found</v>
      </c>
      <c r="K24" s="34" t="str">
        <f>IF(OR(OR(ISNUMBER(MATCH(C24,'Mar 26'!$E$2:$E$300,0)),ISNUMBER(MATCH(C24,'Mar 26'!$F$2:$F$300,0))),AND(ISNUMBER(MATCH(D24,'Mar 26'!$H$2:$H$300,0)),(ISNUMBER(MATCH(E24,'Mar 26'!$G$2:$G$300,0))))),"Found","Not Found")</f>
        <v>Found</v>
      </c>
      <c r="L24" s="34" t="str">
        <f>IF(OR(OR(ISNUMBER(MATCH(C24,'Mar 27'!$E$2:$E$300,0)),ISNUMBER(MATCH(C24,'Mar 27'!$F$2:$F$300,0))),AND(ISNUMBER(MATCH(D24,'Mar 27'!$H$2:$H$300,0)),(ISNUMBER(MATCH(E24,'Mar 27'!$G$2:$G$300,0))))),"Found","Not Found")</f>
        <v>Not Found</v>
      </c>
      <c r="M24" s="34">
        <f t="shared" si="0"/>
        <v>6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J24" s="34"/>
    </row>
    <row r="25" spans="1:36" s="41" customFormat="1" ht="15.75" customHeight="1" x14ac:dyDescent="0.3">
      <c r="A25" s="34" t="s">
        <v>1453</v>
      </c>
      <c r="B25" s="38" t="s">
        <v>972</v>
      </c>
      <c r="C25" s="36">
        <v>445</v>
      </c>
      <c r="D25" s="40" t="s">
        <v>973</v>
      </c>
      <c r="E25" s="40" t="s">
        <v>974</v>
      </c>
      <c r="F25" s="41" t="str">
        <f>IF(OR(OR(ISNUMBER(MATCH(C25,'Mar 21'!$E$2:$E$301,0)),ISNUMBER(MATCH(C25,'Mar 21'!$F$2:$F$301,0))),AND(ISNUMBER(MATCH(D25,'Mar 21'!$H$2:$H$301,0)),(ISNUMBER(MATCH(E25,'Mar 21'!$G$2:$G$301,0))))),"Found","Not Found")</f>
        <v>Found</v>
      </c>
      <c r="G25" s="41" t="str">
        <f>IF(OR(OR(ISNUMBER(MATCH(C25,'Mar 22'!$E$2:$E$301,0)),ISNUMBER(MATCH(C25,'Mar 22'!$F$2:$F$301,0))),AND(ISNUMBER(MATCH(D25,'Mar 22'!$H$2:$H$301,0)),(ISNUMBER(MATCH(E25,'Mar 22'!$G$2:$G$301,0))))),"Found","Not Found")</f>
        <v>Found</v>
      </c>
      <c r="H25" s="34" t="str">
        <f>IF(OR(OR(ISNUMBER(MATCH(C25,'Mar 23'!$E$2:$E$300,0)),ISNUMBER(MATCH(C25,'Mar 23'!$F$2:$F$300,0))),AND(ISNUMBER(MATCH(D25,'Mar 23'!$H$2:$H$300,0)),(ISNUMBER(MATCH(E25,'Mar 23'!$G$2:$G$300,0))))),"Found","Not Found")</f>
        <v>Found</v>
      </c>
      <c r="I25" s="34" t="str">
        <f>IF(OR(OR(ISNUMBER(MATCH(C25,'Mar 24'!$E$2:$E$300,0)),ISNUMBER(MATCH(C25,'Mar 24'!$F$2:$F$300,0))),AND(ISNUMBER(MATCH(D25,'Mar 24'!$H$2:$H$300,0)),(ISNUMBER(MATCH(E25,'Mar 24'!$G$2:$G$300,0))))),"Found","Not Found")</f>
        <v>Not Found</v>
      </c>
      <c r="J25" s="34" t="str">
        <f>IF(OR(OR(ISNUMBER(MATCH(C25,'Mar 25'!$E$2:$E$301,0)),ISNUMBER(MATCH(C25,'Mar 25'!$F$2:$F$301,0))),AND(ISNUMBER(MATCH(D25,'Mar 25'!$H$2:$H$301,0)),(ISNUMBER(MATCH(E25,'Mar 25'!$G$2:$G$301,0))))),"Found","Not Found")</f>
        <v>Found</v>
      </c>
      <c r="K25" s="34" t="str">
        <f>IF(OR(OR(ISNUMBER(MATCH(C25,'Mar 26'!$E$2:$E$300,0)),ISNUMBER(MATCH(C25,'Mar 26'!$F$2:$F$300,0))),AND(ISNUMBER(MATCH(D25,'Mar 26'!$H$2:$H$300,0)),(ISNUMBER(MATCH(E25,'Mar 26'!$G$2:$G$300,0))))),"Found","Not Found")</f>
        <v>Found</v>
      </c>
      <c r="L25" s="34" t="str">
        <f>IF(OR(OR(ISNUMBER(MATCH(C25,'Mar 27'!$E$2:$E$300,0)),ISNUMBER(MATCH(C25,'Mar 27'!$F$2:$F$300,0))),AND(ISNUMBER(MATCH(D25,'Mar 27'!$H$2:$H$300,0)),(ISNUMBER(MATCH(E25,'Mar 27'!$G$2:$G$300,0))))),"Found","Not Found")</f>
        <v>Found</v>
      </c>
      <c r="M25" s="34">
        <f t="shared" si="0"/>
        <v>6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J25" s="34"/>
    </row>
    <row r="26" spans="1:36" s="41" customFormat="1" ht="15.75" customHeight="1" x14ac:dyDescent="0.3">
      <c r="A26" s="34" t="s">
        <v>1454</v>
      </c>
      <c r="B26" s="38" t="s">
        <v>518</v>
      </c>
      <c r="C26" s="36">
        <v>451</v>
      </c>
      <c r="D26" s="40" t="s">
        <v>519</v>
      </c>
      <c r="E26" s="40" t="s">
        <v>520</v>
      </c>
      <c r="F26" s="41" t="str">
        <f>IF(OR(OR(ISNUMBER(MATCH(C26,'Mar 21'!$E$2:$E$301,0)),ISNUMBER(MATCH(C26,'Mar 21'!$F$2:$F$301,0))),AND(ISNUMBER(MATCH(D26,'Mar 21'!$H$2:$H$301,0)),(ISNUMBER(MATCH(E26,'Mar 21'!$G$2:$G$301,0))))),"Found","Not Found")</f>
        <v>Found</v>
      </c>
      <c r="G26" s="41" t="str">
        <f>IF(OR(OR(ISNUMBER(MATCH(C26,'Mar 22'!$E$2:$E$301,0)),ISNUMBER(MATCH(C26,'Mar 22'!$F$2:$F$301,0))),AND(ISNUMBER(MATCH(D26,'Mar 22'!$H$2:$H$301,0)),(ISNUMBER(MATCH(E26,'Mar 22'!$G$2:$G$301,0))))),"Found","Not Found")</f>
        <v>Found</v>
      </c>
      <c r="H26" s="34" t="str">
        <f>IF(OR(OR(ISNUMBER(MATCH(C26,'Mar 23'!$E$2:$E$300,0)),ISNUMBER(MATCH(C26,'Mar 23'!$F$2:$F$300,0))),AND(ISNUMBER(MATCH(D26,'Mar 23'!$H$2:$H$300,0)),(ISNUMBER(MATCH(E26,'Mar 23'!$G$2:$G$300,0))))),"Found","Not Found")</f>
        <v>Found</v>
      </c>
      <c r="I26" s="34" t="str">
        <f>IF(OR(OR(ISNUMBER(MATCH(C26,'Mar 24'!$E$2:$E$300,0)),ISNUMBER(MATCH(C26,'Mar 24'!$F$2:$F$300,0))),AND(ISNUMBER(MATCH(D26,'Mar 24'!$H$2:$H$300,0)),(ISNUMBER(MATCH(E26,'Mar 24'!$G$2:$G$300,0))))),"Found","Not Found")</f>
        <v>Found</v>
      </c>
      <c r="J26" s="34" t="str">
        <f>IF(OR(OR(ISNUMBER(MATCH(C26,'Mar 25'!$E$2:$E$301,0)),ISNUMBER(MATCH(C26,'Mar 25'!$F$2:$F$301,0))),AND(ISNUMBER(MATCH(D26,'Mar 25'!$H$2:$H$301,0)),(ISNUMBER(MATCH(E26,'Mar 25'!$G$2:$G$301,0))))),"Found","Not Found")</f>
        <v>Found</v>
      </c>
      <c r="K26" s="34" t="str">
        <f>IF(OR(OR(ISNUMBER(MATCH(C26,'Mar 26'!$E$2:$E$300,0)),ISNUMBER(MATCH(C26,'Mar 26'!$F$2:$F$300,0))),AND(ISNUMBER(MATCH(D26,'Mar 26'!$H$2:$H$300,0)),(ISNUMBER(MATCH(E26,'Mar 26'!$G$2:$G$300,0))))),"Found","Not Found")</f>
        <v>Found</v>
      </c>
      <c r="L26" s="34" t="str">
        <f>IF(OR(OR(ISNUMBER(MATCH(C26,'Mar 27'!$E$2:$E$300,0)),ISNUMBER(MATCH(C26,'Mar 27'!$F$2:$F$300,0))),AND(ISNUMBER(MATCH(D26,'Mar 27'!$H$2:$H$300,0)),(ISNUMBER(MATCH(E26,'Mar 27'!$G$2:$G$300,0))))),"Found","Not Found")</f>
        <v>Found</v>
      </c>
      <c r="M26" s="34">
        <f t="shared" si="0"/>
        <v>7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J26" s="34"/>
    </row>
    <row r="27" spans="1:36" s="41" customFormat="1" ht="15.75" customHeight="1" x14ac:dyDescent="0.3">
      <c r="A27" s="34" t="s">
        <v>1455</v>
      </c>
      <c r="B27" s="38" t="s">
        <v>1411</v>
      </c>
      <c r="C27" s="36">
        <v>458</v>
      </c>
      <c r="D27" s="40" t="s">
        <v>1412</v>
      </c>
      <c r="E27" s="40" t="s">
        <v>1413</v>
      </c>
      <c r="F27" s="41" t="str">
        <f>IF(OR(OR(ISNUMBER(MATCH(C27,'Mar 21'!$E$2:$E$301,0)),ISNUMBER(MATCH(C27,'Mar 21'!$F$2:$F$301,0))),AND(ISNUMBER(MATCH(D27,'Mar 21'!$H$2:$H$301,0)),(ISNUMBER(MATCH(E27,'Mar 21'!$G$2:$G$301,0))))),"Found","Not Found")</f>
        <v>Found</v>
      </c>
      <c r="G27" s="41" t="str">
        <f>IF(OR(OR(ISNUMBER(MATCH(C27,'Mar 22'!$E$2:$E$301,0)),ISNUMBER(MATCH(C27,'Mar 22'!$F$2:$F$301,0))),AND(ISNUMBER(MATCH(D27,'Mar 22'!$H$2:$H$301,0)),(ISNUMBER(MATCH(E27,'Mar 22'!$G$2:$G$301,0))))),"Found","Not Found")</f>
        <v>Found</v>
      </c>
      <c r="H27" s="34" t="str">
        <f>IF(OR(OR(ISNUMBER(MATCH(C27,'Mar 23'!$E$2:$E$300,0)),ISNUMBER(MATCH(C27,'Mar 23'!$F$2:$F$300,0))),AND(ISNUMBER(MATCH(D27,'Mar 23'!$H$2:$H$300,0)),(ISNUMBER(MATCH(E27,'Mar 23'!$G$2:$G$300,0))))),"Found","Not Found")</f>
        <v>Found</v>
      </c>
      <c r="I27" s="34" t="str">
        <f>IF(OR(OR(ISNUMBER(MATCH(C27,'Mar 24'!$E$2:$E$300,0)),ISNUMBER(MATCH(C27,'Mar 24'!$F$2:$F$300,0))),AND(ISNUMBER(MATCH(D27,'Mar 24'!$H$2:$H$300,0)),(ISNUMBER(MATCH(E27,'Mar 24'!$G$2:$G$300,0))))),"Found","Not Found")</f>
        <v>Found</v>
      </c>
      <c r="J27" s="34" t="str">
        <f>IF(OR(OR(ISNUMBER(MATCH(C27,'Mar 25'!$E$2:$E$301,0)),ISNUMBER(MATCH(C27,'Mar 25'!$F$2:$F$301,0))),AND(ISNUMBER(MATCH(D27,'Mar 25'!$H$2:$H$301,0)),(ISNUMBER(MATCH(E27,'Mar 25'!$G$2:$G$301,0))))),"Found","Not Found")</f>
        <v>Found</v>
      </c>
      <c r="K27" s="34" t="str">
        <f>IF(OR(OR(ISNUMBER(MATCH(C27,'Mar 26'!$E$2:$E$300,0)),ISNUMBER(MATCH(C27,'Mar 26'!$F$2:$F$300,0))),AND(ISNUMBER(MATCH(D27,'Mar 26'!$H$2:$H$300,0)),(ISNUMBER(MATCH(E27,'Mar 26'!$G$2:$G$300,0))))),"Found","Not Found")</f>
        <v>Found</v>
      </c>
      <c r="L27" s="34" t="str">
        <f>IF(OR(OR(ISNUMBER(MATCH(C27,'Mar 27'!$E$2:$E$300,0)),ISNUMBER(MATCH(C27,'Mar 27'!$F$2:$F$300,0))),AND(ISNUMBER(MATCH(D27,'Mar 27'!$H$2:$H$300,0)),(ISNUMBER(MATCH(E27,'Mar 27'!$G$2:$G$300,0))))),"Found","Not Found")</f>
        <v>Found</v>
      </c>
      <c r="M27" s="34">
        <f t="shared" si="0"/>
        <v>7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J27" s="34"/>
    </row>
    <row r="28" spans="1:36" s="41" customFormat="1" ht="15.75" customHeight="1" x14ac:dyDescent="0.3">
      <c r="A28" s="34" t="s">
        <v>1456</v>
      </c>
      <c r="B28" s="38" t="s">
        <v>450</v>
      </c>
      <c r="C28" s="36">
        <v>462</v>
      </c>
      <c r="D28" s="40" t="s">
        <v>451</v>
      </c>
      <c r="E28" s="40" t="s">
        <v>452</v>
      </c>
      <c r="F28" s="41" t="str">
        <f>IF(OR(OR(ISNUMBER(MATCH(C28,'Mar 21'!$E$2:$E$301,0)),ISNUMBER(MATCH(C28,'Mar 21'!$F$2:$F$301,0))),AND(ISNUMBER(MATCH(D28,'Mar 21'!$H$2:$H$301,0)),(ISNUMBER(MATCH(E28,'Mar 21'!$G$2:$G$301,0))))),"Found","Not Found")</f>
        <v>Found</v>
      </c>
      <c r="G28" s="41" t="str">
        <f>IF(OR(OR(ISNUMBER(MATCH(C28,'Mar 22'!$E$2:$E$301,0)),ISNUMBER(MATCH(C28,'Mar 22'!$F$2:$F$301,0))),AND(ISNUMBER(MATCH(D28,'Mar 22'!$H$2:$H$301,0)),(ISNUMBER(MATCH(E28,'Mar 22'!$G$2:$G$301,0))))),"Found","Not Found")</f>
        <v>Found</v>
      </c>
      <c r="H28" s="34" t="str">
        <f>IF(OR(OR(ISNUMBER(MATCH(C28,'Mar 23'!$E$2:$E$300,0)),ISNUMBER(MATCH(C28,'Mar 23'!$F$2:$F$300,0))),AND(ISNUMBER(MATCH(D28,'Mar 23'!$H$2:$H$300,0)),(ISNUMBER(MATCH(E28,'Mar 23'!$G$2:$G$300,0))))),"Found","Not Found")</f>
        <v>Found</v>
      </c>
      <c r="I28" s="34" t="str">
        <f>IF(OR(OR(ISNUMBER(MATCH(C28,'Mar 24'!$E$2:$E$300,0)),ISNUMBER(MATCH(C28,'Mar 24'!$F$2:$F$300,0))),AND(ISNUMBER(MATCH(D28,'Mar 24'!$H$2:$H$300,0)),(ISNUMBER(MATCH(E28,'Mar 24'!$G$2:$G$300,0))))),"Found","Not Found")</f>
        <v>Found</v>
      </c>
      <c r="J28" s="34" t="str">
        <f>IF(OR(OR(ISNUMBER(MATCH(C28,'Mar 25'!$E$2:$E$301,0)),ISNUMBER(MATCH(C28,'Mar 25'!$F$2:$F$301,0))),AND(ISNUMBER(MATCH(D28,'Mar 25'!$H$2:$H$301,0)),(ISNUMBER(MATCH(E28,'Mar 25'!$G$2:$G$301,0))))),"Found","Not Found")</f>
        <v>Found</v>
      </c>
      <c r="K28" s="34" t="str">
        <f>IF(OR(OR(ISNUMBER(MATCH(C28,'Mar 26'!$E$2:$E$300,0)),ISNUMBER(MATCH(C28,'Mar 26'!$F$2:$F$300,0))),AND(ISNUMBER(MATCH(D28,'Mar 26'!$H$2:$H$300,0)),(ISNUMBER(MATCH(E28,'Mar 26'!$G$2:$G$300,0))))),"Found","Not Found")</f>
        <v>Not Found</v>
      </c>
      <c r="L28" s="34" t="str">
        <f>IF(OR(OR(ISNUMBER(MATCH(C28,'Mar 27'!$E$2:$E$300,0)),ISNUMBER(MATCH(C28,'Mar 27'!$F$2:$F$300,0))),AND(ISNUMBER(MATCH(D28,'Mar 27'!$H$2:$H$300,0)),(ISNUMBER(MATCH(E28,'Mar 27'!$G$2:$G$300,0))))),"Found","Not Found")</f>
        <v>Not Found</v>
      </c>
      <c r="M28" s="34">
        <f t="shared" si="0"/>
        <v>5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J28" s="34"/>
    </row>
    <row r="29" spans="1:36" s="41" customFormat="1" ht="15.75" customHeight="1" x14ac:dyDescent="0.3">
      <c r="A29" s="34" t="s">
        <v>1457</v>
      </c>
      <c r="B29" s="38" t="s">
        <v>1263</v>
      </c>
      <c r="C29" s="36">
        <v>483</v>
      </c>
      <c r="D29" s="40" t="s">
        <v>1261</v>
      </c>
      <c r="E29" s="40" t="s">
        <v>1262</v>
      </c>
      <c r="F29" s="41" t="str">
        <f>IF(OR(OR(ISNUMBER(MATCH(C29,'Mar 21'!$E$2:$E$301,0)),ISNUMBER(MATCH(C29,'Mar 21'!$F$2:$F$301,0))),AND(ISNUMBER(MATCH(D29,'Mar 21'!$H$2:$H$301,0)),(ISNUMBER(MATCH(E29,'Mar 21'!$G$2:$G$301,0))))),"Found","Not Found")</f>
        <v>Not Found</v>
      </c>
      <c r="G29" s="41" t="str">
        <f>IF(OR(OR(ISNUMBER(MATCH(C29,'Mar 22'!$E$2:$E$301,0)),ISNUMBER(MATCH(C29,'Mar 22'!$F$2:$F$301,0))),AND(ISNUMBER(MATCH(D29,'Mar 22'!$H$2:$H$301,0)),(ISNUMBER(MATCH(E29,'Mar 22'!$G$2:$G$301,0))))),"Found","Not Found")</f>
        <v>Not Found</v>
      </c>
      <c r="H29" s="34" t="str">
        <f>IF(OR(OR(ISNUMBER(MATCH(C29,'Mar 23'!$E$2:$E$300,0)),ISNUMBER(MATCH(C29,'Mar 23'!$F$2:$F$300,0))),AND(ISNUMBER(MATCH(D29,'Mar 23'!$H$2:$H$300,0)),(ISNUMBER(MATCH(E29,'Mar 23'!$G$2:$G$300,0))))),"Found","Not Found")</f>
        <v>Not Found</v>
      </c>
      <c r="I29" s="34" t="str">
        <f>IF(OR(OR(ISNUMBER(MATCH(C29,'Mar 24'!$E$2:$E$300,0)),ISNUMBER(MATCH(C29,'Mar 24'!$F$2:$F$300,0))),AND(ISNUMBER(MATCH(D29,'Mar 24'!$H$2:$H$300,0)),(ISNUMBER(MATCH(E29,'Mar 24'!$G$2:$G$300,0))))),"Found","Not Found")</f>
        <v>Not Found</v>
      </c>
      <c r="J29" s="34" t="str">
        <f>IF(OR(OR(ISNUMBER(MATCH(C29,'Mar 25'!$E$2:$E$301,0)),ISNUMBER(MATCH(C29,'Mar 25'!$F$2:$F$301,0))),AND(ISNUMBER(MATCH(D29,'Mar 25'!$H$2:$H$301,0)),(ISNUMBER(MATCH(E29,'Mar 25'!$G$2:$G$301,0))))),"Found","Not Found")</f>
        <v>Not Found</v>
      </c>
      <c r="K29" s="34" t="str">
        <f>IF(OR(OR(ISNUMBER(MATCH(C29,'Mar 26'!$E$2:$E$300,0)),ISNUMBER(MATCH(C29,'Mar 26'!$F$2:$F$300,0))),AND(ISNUMBER(MATCH(D29,'Mar 26'!$H$2:$H$300,0)),(ISNUMBER(MATCH(E29,'Mar 26'!$G$2:$G$300,0))))),"Found","Not Found")</f>
        <v>Not Found</v>
      </c>
      <c r="L29" s="34" t="str">
        <f>IF(OR(OR(ISNUMBER(MATCH(C29,'Mar 27'!$E$2:$E$300,0)),ISNUMBER(MATCH(C29,'Mar 27'!$F$2:$F$300,0))),AND(ISNUMBER(MATCH(D29,'Mar 27'!$H$2:$H$300,0)),(ISNUMBER(MATCH(E29,'Mar 27'!$G$2:$G$300,0))))),"Found","Not Found")</f>
        <v>Not Found</v>
      </c>
      <c r="M29" s="34">
        <f t="shared" si="0"/>
        <v>0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J29" s="34"/>
    </row>
    <row r="30" spans="1:36" s="41" customFormat="1" ht="15.75" customHeight="1" x14ac:dyDescent="0.3">
      <c r="A30" s="34" t="s">
        <v>1458</v>
      </c>
      <c r="B30" s="38" t="s">
        <v>447</v>
      </c>
      <c r="C30" s="36">
        <v>486</v>
      </c>
      <c r="D30" s="40" t="s">
        <v>448</v>
      </c>
      <c r="E30" s="40" t="s">
        <v>449</v>
      </c>
      <c r="F30" s="41" t="str">
        <f>IF(OR(OR(ISNUMBER(MATCH(C30,'Mar 21'!$E$2:$E$301,0)),ISNUMBER(MATCH(C30,'Mar 21'!$F$2:$F$301,0))),AND(ISNUMBER(MATCH(D30,'Mar 21'!$H$2:$H$301,0)),(ISNUMBER(MATCH(E30,'Mar 21'!$G$2:$G$301,0))))),"Found","Not Found")</f>
        <v>Found</v>
      </c>
      <c r="G30" s="41" t="str">
        <f>IF(OR(OR(ISNUMBER(MATCH(C30,'Mar 22'!$E$2:$E$301,0)),ISNUMBER(MATCH(C30,'Mar 22'!$F$2:$F$301,0))),AND(ISNUMBER(MATCH(D30,'Mar 22'!$H$2:$H$301,0)),(ISNUMBER(MATCH(E30,'Mar 22'!$G$2:$G$301,0))))),"Found","Not Found")</f>
        <v>Found</v>
      </c>
      <c r="H30" s="34" t="str">
        <f>IF(OR(OR(ISNUMBER(MATCH(C30,'Mar 23'!$E$2:$E$300,0)),ISNUMBER(MATCH(C30,'Mar 23'!$F$2:$F$300,0))),AND(ISNUMBER(MATCH(D30,'Mar 23'!$H$2:$H$300,0)),(ISNUMBER(MATCH(E30,'Mar 23'!$G$2:$G$300,0))))),"Found","Not Found")</f>
        <v>Found</v>
      </c>
      <c r="I30" s="34" t="str">
        <f>IF(OR(OR(ISNUMBER(MATCH(C30,'Mar 24'!$E$2:$E$300,0)),ISNUMBER(MATCH(C30,'Mar 24'!$F$2:$F$300,0))),AND(ISNUMBER(MATCH(D30,'Mar 24'!$H$2:$H$300,0)),(ISNUMBER(MATCH(E30,'Mar 24'!$G$2:$G$300,0))))),"Found","Not Found")</f>
        <v>Found</v>
      </c>
      <c r="J30" s="34" t="str">
        <f>IF(OR(OR(ISNUMBER(MATCH(C30,'Mar 25'!$E$2:$E$301,0)),ISNUMBER(MATCH(C30,'Mar 25'!$F$2:$F$301,0))),AND(ISNUMBER(MATCH(D30,'Mar 25'!$H$2:$H$301,0)),(ISNUMBER(MATCH(E30,'Mar 25'!$G$2:$G$301,0))))),"Found","Not Found")</f>
        <v>Found</v>
      </c>
      <c r="K30" s="34" t="str">
        <f>IF(OR(OR(ISNUMBER(MATCH(C30,'Mar 26'!$E$2:$E$300,0)),ISNUMBER(MATCH(C30,'Mar 26'!$F$2:$F$300,0))),AND(ISNUMBER(MATCH(D30,'Mar 26'!$H$2:$H$300,0)),(ISNUMBER(MATCH(E30,'Mar 26'!$G$2:$G$300,0))))),"Found","Not Found")</f>
        <v>Not Found</v>
      </c>
      <c r="L30" s="34" t="str">
        <f>IF(OR(OR(ISNUMBER(MATCH(C30,'Mar 27'!$E$2:$E$300,0)),ISNUMBER(MATCH(C30,'Mar 27'!$F$2:$F$300,0))),AND(ISNUMBER(MATCH(D30,'Mar 27'!$H$2:$H$300,0)),(ISNUMBER(MATCH(E30,'Mar 27'!$G$2:$G$300,0))))),"Found","Not Found")</f>
        <v>Not Found</v>
      </c>
      <c r="M30" s="34">
        <f t="shared" si="0"/>
        <v>5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J30" s="34"/>
    </row>
    <row r="31" spans="1:36" s="41" customFormat="1" ht="15.75" customHeight="1" x14ac:dyDescent="0.3">
      <c r="A31" s="34" t="s">
        <v>1459</v>
      </c>
      <c r="B31" s="38" t="s">
        <v>1460</v>
      </c>
      <c r="C31" s="36">
        <v>508</v>
      </c>
      <c r="D31" s="40" t="s">
        <v>1397</v>
      </c>
      <c r="E31" s="40" t="s">
        <v>1398</v>
      </c>
      <c r="F31" s="41" t="str">
        <f>IF(OR(OR(ISNUMBER(MATCH(C31,'Mar 21'!$E$2:$E$301,0)),ISNUMBER(MATCH(C31,'Mar 21'!$F$2:$F$301,0))),AND(ISNUMBER(MATCH(D31,'Mar 21'!$H$2:$H$301,0)),(ISNUMBER(MATCH(E31,'Mar 21'!$G$2:$G$301,0))))),"Found","Not Found")</f>
        <v>Found</v>
      </c>
      <c r="G31" s="41" t="str">
        <f>IF(OR(OR(ISNUMBER(MATCH(C31,'Mar 22'!$E$2:$E$301,0)),ISNUMBER(MATCH(C31,'Mar 22'!$F$2:$F$301,0))),AND(ISNUMBER(MATCH(D31,'Mar 22'!$H$2:$H$301,0)),(ISNUMBER(MATCH(E31,'Mar 22'!$G$2:$G$301,0))))),"Found","Not Found")</f>
        <v>Found</v>
      </c>
      <c r="H31" s="34" t="str">
        <f>IF(OR(OR(ISNUMBER(MATCH(C31,'Mar 23'!$E$2:$E$300,0)),ISNUMBER(MATCH(C31,'Mar 23'!$F$2:$F$300,0))),AND(ISNUMBER(MATCH(D31,'Mar 23'!$H$2:$H$300,0)),(ISNUMBER(MATCH(E31,'Mar 23'!$G$2:$G$300,0))))),"Found","Not Found")</f>
        <v>Found</v>
      </c>
      <c r="I31" s="34" t="str">
        <f>IF(OR(OR(ISNUMBER(MATCH(C31,'Mar 24'!$E$2:$E$300,0)),ISNUMBER(MATCH(C31,'Mar 24'!$F$2:$F$300,0))),AND(ISNUMBER(MATCH(D31,'Mar 24'!$H$2:$H$300,0)),(ISNUMBER(MATCH(E31,'Mar 24'!$G$2:$G$300,0))))),"Found","Not Found")</f>
        <v>Found</v>
      </c>
      <c r="J31" s="34" t="str">
        <f>IF(OR(OR(ISNUMBER(MATCH(C31,'Mar 25'!$E$2:$E$301,0)),ISNUMBER(MATCH(C31,'Mar 25'!$F$2:$F$301,0))),AND(ISNUMBER(MATCH(D31,'Mar 25'!$H$2:$H$301,0)),(ISNUMBER(MATCH(E31,'Mar 25'!$G$2:$G$301,0))))),"Found","Not Found")</f>
        <v>Found</v>
      </c>
      <c r="K31" s="34" t="str">
        <f>IF(OR(OR(ISNUMBER(MATCH(C31,'Mar 26'!$E$2:$E$300,0)),ISNUMBER(MATCH(C31,'Mar 26'!$F$2:$F$300,0))),AND(ISNUMBER(MATCH(D31,'Mar 26'!$H$2:$H$300,0)),(ISNUMBER(MATCH(E31,'Mar 26'!$G$2:$G$300,0))))),"Found","Not Found")</f>
        <v>Found</v>
      </c>
      <c r="L31" s="34" t="str">
        <f>IF(OR(OR(ISNUMBER(MATCH(C31,'Mar 27'!$E$2:$E$300,0)),ISNUMBER(MATCH(C31,'Mar 27'!$F$2:$F$300,0))),AND(ISNUMBER(MATCH(D31,'Mar 27'!$H$2:$H$300,0)),(ISNUMBER(MATCH(E31,'Mar 27'!$G$2:$G$300,0))))),"Found","Not Found")</f>
        <v>Found</v>
      </c>
      <c r="M31" s="34">
        <f t="shared" si="0"/>
        <v>7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J31" s="34"/>
    </row>
    <row r="32" spans="1:36" s="41" customFormat="1" ht="15.75" customHeight="1" x14ac:dyDescent="0.3">
      <c r="A32" s="34" t="s">
        <v>1461</v>
      </c>
      <c r="B32" s="38" t="s">
        <v>684</v>
      </c>
      <c r="C32" s="36">
        <v>514</v>
      </c>
      <c r="D32" s="40" t="s">
        <v>79</v>
      </c>
      <c r="E32" s="40" t="s">
        <v>78</v>
      </c>
      <c r="F32" s="41" t="str">
        <f>IF(OR(OR(ISNUMBER(MATCH(C32,'Mar 21'!$E$2:$E$301,0)),ISNUMBER(MATCH(C32,'Mar 21'!$F$2:$F$301,0))),AND(ISNUMBER(MATCH(D32,'Mar 21'!$H$2:$H$301,0)),(ISNUMBER(MATCH(E32,'Mar 21'!$G$2:$G$301,0))))),"Found","Not Found")</f>
        <v>Found</v>
      </c>
      <c r="G32" s="41" t="str">
        <f>IF(OR(OR(ISNUMBER(MATCH(C32,'Mar 22'!$E$2:$E$301,0)),ISNUMBER(MATCH(C32,'Mar 22'!$F$2:$F$301,0))),AND(ISNUMBER(MATCH(D32,'Mar 22'!$H$2:$H$301,0)),(ISNUMBER(MATCH(E32,'Mar 22'!$G$2:$G$301,0))))),"Found","Not Found")</f>
        <v>Found</v>
      </c>
      <c r="H32" s="34" t="str">
        <f>IF(OR(OR(ISNUMBER(MATCH(C32,'Mar 23'!$E$2:$E$300,0)),ISNUMBER(MATCH(C32,'Mar 23'!$F$2:$F$300,0))),AND(ISNUMBER(MATCH(D32,'Mar 23'!$H$2:$H$300,0)),(ISNUMBER(MATCH(E32,'Mar 23'!$G$2:$G$300,0))))),"Found","Not Found")</f>
        <v>Found</v>
      </c>
      <c r="I32" s="34" t="str">
        <f>IF(OR(OR(ISNUMBER(MATCH(C32,'Mar 24'!$E$2:$E$300,0)),ISNUMBER(MATCH(C32,'Mar 24'!$F$2:$F$300,0))),AND(ISNUMBER(MATCH(D32,'Mar 24'!$H$2:$H$300,0)),(ISNUMBER(MATCH(E32,'Mar 24'!$G$2:$G$300,0))))),"Found","Not Found")</f>
        <v>Found</v>
      </c>
      <c r="J32" s="34" t="str">
        <f>IF(OR(OR(ISNUMBER(MATCH(C32,'Mar 25'!$E$2:$E$301,0)),ISNUMBER(MATCH(C32,'Mar 25'!$F$2:$F$301,0))),AND(ISNUMBER(MATCH(D32,'Mar 25'!$H$2:$H$301,0)),(ISNUMBER(MATCH(E32,'Mar 25'!$G$2:$G$301,0))))),"Found","Not Found")</f>
        <v>Found</v>
      </c>
      <c r="K32" s="34" t="str">
        <f>IF(OR(OR(ISNUMBER(MATCH(C32,'Mar 26'!$E$2:$E$300,0)),ISNUMBER(MATCH(C32,'Mar 26'!$F$2:$F$300,0))),AND(ISNUMBER(MATCH(D32,'Mar 26'!$H$2:$H$300,0)),(ISNUMBER(MATCH(E32,'Mar 26'!$G$2:$G$300,0))))),"Found","Not Found")</f>
        <v>Found</v>
      </c>
      <c r="L32" s="34" t="str">
        <f>IF(OR(OR(ISNUMBER(MATCH(C32,'Mar 27'!$E$2:$E$300,0)),ISNUMBER(MATCH(C32,'Mar 27'!$F$2:$F$300,0))),AND(ISNUMBER(MATCH(D32,'Mar 27'!$H$2:$H$300,0)),(ISNUMBER(MATCH(E32,'Mar 27'!$G$2:$G$300,0))))),"Found","Not Found")</f>
        <v>Not Found</v>
      </c>
      <c r="M32" s="34">
        <f t="shared" si="0"/>
        <v>6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J32" s="34"/>
    </row>
    <row r="33" spans="1:36" s="41" customFormat="1" ht="15.75" customHeight="1" x14ac:dyDescent="0.3">
      <c r="A33" s="34" t="s">
        <v>1462</v>
      </c>
      <c r="B33" s="38" t="s">
        <v>679</v>
      </c>
      <c r="C33" s="36">
        <v>529</v>
      </c>
      <c r="D33" s="40" t="s">
        <v>103</v>
      </c>
      <c r="E33" s="40" t="s">
        <v>102</v>
      </c>
      <c r="F33" s="41" t="str">
        <f>IF(OR(OR(ISNUMBER(MATCH(C33,'Mar 21'!$E$2:$E$301,0)),ISNUMBER(MATCH(C33,'Mar 21'!$F$2:$F$301,0))),AND(ISNUMBER(MATCH(D33,'Mar 21'!$H$2:$H$301,0)),(ISNUMBER(MATCH(E33,'Mar 21'!$G$2:$G$301,0))))),"Found","Not Found")</f>
        <v>Found</v>
      </c>
      <c r="G33" s="41" t="str">
        <f>IF(OR(OR(ISNUMBER(MATCH(C33,'Mar 22'!$E$2:$E$301,0)),ISNUMBER(MATCH(C33,'Mar 22'!$F$2:$F$301,0))),AND(ISNUMBER(MATCH(D33,'Mar 22'!$H$2:$H$301,0)),(ISNUMBER(MATCH(E33,'Mar 22'!$G$2:$G$301,0))))),"Found","Not Found")</f>
        <v>Found</v>
      </c>
      <c r="H33" s="34" t="str">
        <f>IF(OR(OR(ISNUMBER(MATCH(C33,'Mar 23'!$E$2:$E$300,0)),ISNUMBER(MATCH(C33,'Mar 23'!$F$2:$F$300,0))),AND(ISNUMBER(MATCH(D33,'Mar 23'!$H$2:$H$300,0)),(ISNUMBER(MATCH(E33,'Mar 23'!$G$2:$G$300,0))))),"Found","Not Found")</f>
        <v>Found</v>
      </c>
      <c r="I33" s="34" t="str">
        <f>IF(OR(OR(ISNUMBER(MATCH(C33,'Mar 24'!$E$2:$E$300,0)),ISNUMBER(MATCH(C33,'Mar 24'!$F$2:$F$300,0))),AND(ISNUMBER(MATCH(D33,'Mar 24'!$H$2:$H$300,0)),(ISNUMBER(MATCH(E33,'Mar 24'!$G$2:$G$300,0))))),"Found","Not Found")</f>
        <v>Found</v>
      </c>
      <c r="J33" s="34" t="str">
        <f>IF(OR(OR(ISNUMBER(MATCH(C33,'Mar 25'!$E$2:$E$301,0)),ISNUMBER(MATCH(C33,'Mar 25'!$F$2:$F$301,0))),AND(ISNUMBER(MATCH(D33,'Mar 25'!$H$2:$H$301,0)),(ISNUMBER(MATCH(E33,'Mar 25'!$G$2:$G$301,0))))),"Found","Not Found")</f>
        <v>Found</v>
      </c>
      <c r="K33" s="34" t="str">
        <f>IF(OR(OR(ISNUMBER(MATCH(C33,'Mar 26'!$E$2:$E$300,0)),ISNUMBER(MATCH(C33,'Mar 26'!$F$2:$F$300,0))),AND(ISNUMBER(MATCH(D33,'Mar 26'!$H$2:$H$300,0)),(ISNUMBER(MATCH(E33,'Mar 26'!$G$2:$G$300,0))))),"Found","Not Found")</f>
        <v>Found</v>
      </c>
      <c r="L33" s="34" t="str">
        <f>IF(OR(OR(ISNUMBER(MATCH(C33,'Mar 27'!$E$2:$E$300,0)),ISNUMBER(MATCH(C33,'Mar 27'!$F$2:$F$300,0))),AND(ISNUMBER(MATCH(D33,'Mar 27'!$H$2:$H$300,0)),(ISNUMBER(MATCH(E33,'Mar 27'!$G$2:$G$300,0))))),"Found","Not Found")</f>
        <v>Found</v>
      </c>
      <c r="M33" s="34">
        <f t="shared" si="0"/>
        <v>7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J33" s="34"/>
    </row>
    <row r="34" spans="1:36" s="41" customFormat="1" ht="15.75" customHeight="1" x14ac:dyDescent="0.3">
      <c r="A34" s="34" t="s">
        <v>1463</v>
      </c>
      <c r="B34" s="38" t="s">
        <v>1115</v>
      </c>
      <c r="C34" s="36">
        <v>532</v>
      </c>
      <c r="D34" s="40" t="s">
        <v>138</v>
      </c>
      <c r="E34" s="40" t="s">
        <v>137</v>
      </c>
      <c r="F34" s="41" t="str">
        <f>IF(OR(OR(ISNUMBER(MATCH(C34,'Mar 21'!$E$2:$E$301,0)),ISNUMBER(MATCH(C34,'Mar 21'!$F$2:$F$301,0))),AND(ISNUMBER(MATCH(D34,'Mar 21'!$H$2:$H$301,0)),(ISNUMBER(MATCH(E34,'Mar 21'!$G$2:$G$301,0))))),"Found","Not Found")</f>
        <v>Found</v>
      </c>
      <c r="G34" s="41" t="str">
        <f>IF(OR(OR(ISNUMBER(MATCH(C34,'Mar 22'!$E$2:$E$301,0)),ISNUMBER(MATCH(C34,'Mar 22'!$F$2:$F$301,0))),AND(ISNUMBER(MATCH(D34,'Mar 22'!$H$2:$H$301,0)),(ISNUMBER(MATCH(E34,'Mar 22'!$G$2:$G$301,0))))),"Found","Not Found")</f>
        <v>Found</v>
      </c>
      <c r="H34" s="34" t="str">
        <f>IF(OR(OR(ISNUMBER(MATCH(C34,'Mar 23'!$E$2:$E$300,0)),ISNUMBER(MATCH(C34,'Mar 23'!$F$2:$F$300,0))),AND(ISNUMBER(MATCH(D34,'Mar 23'!$H$2:$H$300,0)),(ISNUMBER(MATCH(E34,'Mar 23'!$G$2:$G$300,0))))),"Found","Not Found")</f>
        <v>Found</v>
      </c>
      <c r="I34" s="34" t="str">
        <f>IF(OR(OR(ISNUMBER(MATCH(C34,'Mar 24'!$E$2:$E$300,0)),ISNUMBER(MATCH(C34,'Mar 24'!$F$2:$F$300,0))),AND(ISNUMBER(MATCH(D34,'Mar 24'!$H$2:$H$300,0)),(ISNUMBER(MATCH(E34,'Mar 24'!$G$2:$G$300,0))))),"Found","Not Found")</f>
        <v>Found</v>
      </c>
      <c r="J34" s="34" t="str">
        <f>IF(OR(OR(ISNUMBER(MATCH(C34,'Mar 25'!$E$2:$E$301,0)),ISNUMBER(MATCH(C34,'Mar 25'!$F$2:$F$301,0))),AND(ISNUMBER(MATCH(D34,'Mar 25'!$H$2:$H$301,0)),(ISNUMBER(MATCH(E34,'Mar 25'!$G$2:$G$301,0))))),"Found","Not Found")</f>
        <v>Found</v>
      </c>
      <c r="K34" s="34" t="str">
        <f>IF(OR(OR(ISNUMBER(MATCH(C34,'Mar 26'!$E$2:$E$300,0)),ISNUMBER(MATCH(C34,'Mar 26'!$F$2:$F$300,0))),AND(ISNUMBER(MATCH(D34,'Mar 26'!$H$2:$H$300,0)),(ISNUMBER(MATCH(E34,'Mar 26'!$G$2:$G$300,0))))),"Found","Not Found")</f>
        <v>Found</v>
      </c>
      <c r="L34" s="34" t="str">
        <f>IF(OR(OR(ISNUMBER(MATCH(C34,'Mar 27'!$E$2:$E$300,0)),ISNUMBER(MATCH(C34,'Mar 27'!$F$2:$F$300,0))),AND(ISNUMBER(MATCH(D34,'Mar 27'!$H$2:$H$300,0)),(ISNUMBER(MATCH(E34,'Mar 27'!$G$2:$G$300,0))))),"Found","Not Found")</f>
        <v>Found</v>
      </c>
      <c r="M34" s="34">
        <f t="shared" si="0"/>
        <v>7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J34" s="34"/>
    </row>
    <row r="35" spans="1:36" s="41" customFormat="1" ht="15.75" customHeight="1" x14ac:dyDescent="0.3">
      <c r="A35" s="34" t="s">
        <v>1464</v>
      </c>
      <c r="B35" s="38" t="s">
        <v>1171</v>
      </c>
      <c r="C35" s="36">
        <v>544</v>
      </c>
      <c r="D35" s="40" t="s">
        <v>1172</v>
      </c>
      <c r="E35" s="40" t="s">
        <v>102</v>
      </c>
      <c r="F35" s="41" t="str">
        <f>IF(OR(OR(ISNUMBER(MATCH(C35,'Mar 21'!$E$2:$E$301,0)),ISNUMBER(MATCH(C35,'Mar 21'!$F$2:$F$301,0))),AND(ISNUMBER(MATCH(D35,'Mar 21'!$H$2:$H$301,0)),(ISNUMBER(MATCH(E35,'Mar 21'!$G$2:$G$301,0))))),"Found","Not Found")</f>
        <v>Found</v>
      </c>
      <c r="G35" s="41" t="str">
        <f>IF(OR(OR(ISNUMBER(MATCH(C35,'Mar 22'!$E$2:$E$301,0)),ISNUMBER(MATCH(C35,'Mar 22'!$F$2:$F$301,0))),AND(ISNUMBER(MATCH(D35,'Mar 22'!$H$2:$H$301,0)),(ISNUMBER(MATCH(E35,'Mar 22'!$G$2:$G$301,0))))),"Found","Not Found")</f>
        <v>Found</v>
      </c>
      <c r="H35" s="34" t="str">
        <f>IF(OR(OR(ISNUMBER(MATCH(C35,'Mar 23'!$E$2:$E$300,0)),ISNUMBER(MATCH(C35,'Mar 23'!$F$2:$F$300,0))),AND(ISNUMBER(MATCH(D35,'Mar 23'!$H$2:$H$300,0)),(ISNUMBER(MATCH(E35,'Mar 23'!$G$2:$G$300,0))))),"Found","Not Found")</f>
        <v>Found</v>
      </c>
      <c r="I35" s="34" t="str">
        <f>IF(OR(OR(ISNUMBER(MATCH(C35,'Mar 24'!$E$2:$E$300,0)),ISNUMBER(MATCH(C35,'Mar 24'!$F$2:$F$300,0))),AND(ISNUMBER(MATCH(D35,'Mar 24'!$H$2:$H$300,0)),(ISNUMBER(MATCH(E35,'Mar 24'!$G$2:$G$300,0))))),"Found","Not Found")</f>
        <v>Found</v>
      </c>
      <c r="J35" s="34" t="str">
        <f>IF(OR(OR(ISNUMBER(MATCH(C35,'Mar 25'!$E$2:$E$301,0)),ISNUMBER(MATCH(C35,'Mar 25'!$F$2:$F$301,0))),AND(ISNUMBER(MATCH(D35,'Mar 25'!$H$2:$H$301,0)),(ISNUMBER(MATCH(E35,'Mar 25'!$G$2:$G$301,0))))),"Found","Not Found")</f>
        <v>Found</v>
      </c>
      <c r="K35" s="34" t="str">
        <f>IF(OR(OR(ISNUMBER(MATCH(C35,'Mar 26'!$E$2:$E$300,0)),ISNUMBER(MATCH(C35,'Mar 26'!$F$2:$F$300,0))),AND(ISNUMBER(MATCH(D35,'Mar 26'!$H$2:$H$300,0)),(ISNUMBER(MATCH(E35,'Mar 26'!$G$2:$G$300,0))))),"Found","Not Found")</f>
        <v>Found</v>
      </c>
      <c r="L35" s="34" t="str">
        <f>IF(OR(OR(ISNUMBER(MATCH(C35,'Mar 27'!$E$2:$E$300,0)),ISNUMBER(MATCH(C35,'Mar 27'!$F$2:$F$300,0))),AND(ISNUMBER(MATCH(D35,'Mar 27'!$H$2:$H$300,0)),(ISNUMBER(MATCH(E35,'Mar 27'!$G$2:$G$300,0))))),"Found","Not Found")</f>
        <v>Found</v>
      </c>
      <c r="M35" s="34">
        <f t="shared" si="0"/>
        <v>7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J35" s="34"/>
    </row>
    <row r="36" spans="1:36" s="41" customFormat="1" ht="15.75" customHeight="1" x14ac:dyDescent="0.3">
      <c r="A36" s="34" t="s">
        <v>1465</v>
      </c>
      <c r="B36" s="38" t="s">
        <v>662</v>
      </c>
      <c r="C36" s="36">
        <v>546</v>
      </c>
      <c r="D36" s="40" t="s">
        <v>663</v>
      </c>
      <c r="E36" s="40" t="s">
        <v>664</v>
      </c>
      <c r="F36" s="41" t="str">
        <f>IF(OR(OR(ISNUMBER(MATCH(C36,'Mar 21'!$E$2:$E$301,0)),ISNUMBER(MATCH(C36,'Mar 21'!$F$2:$F$301,0))),AND(ISNUMBER(MATCH(D36,'Mar 21'!$H$2:$H$301,0)),(ISNUMBER(MATCH(E36,'Mar 21'!$G$2:$G$301,0))))),"Found","Not Found")</f>
        <v>Found</v>
      </c>
      <c r="G36" s="41" t="str">
        <f>IF(OR(OR(ISNUMBER(MATCH(C36,'Mar 22'!$E$2:$E$301,0)),ISNUMBER(MATCH(C36,'Mar 22'!$F$2:$F$301,0))),AND(ISNUMBER(MATCH(D36,'Mar 22'!$H$2:$H$301,0)),(ISNUMBER(MATCH(E36,'Mar 22'!$G$2:$G$301,0))))),"Found","Not Found")</f>
        <v>Found</v>
      </c>
      <c r="H36" s="34" t="str">
        <f>IF(OR(OR(ISNUMBER(MATCH(C36,'Mar 23'!$E$2:$E$300,0)),ISNUMBER(MATCH(C36,'Mar 23'!$F$2:$F$300,0))),AND(ISNUMBER(MATCH(D36,'Mar 23'!$H$2:$H$300,0)),(ISNUMBER(MATCH(E36,'Mar 23'!$G$2:$G$300,0))))),"Found","Not Found")</f>
        <v>Found</v>
      </c>
      <c r="I36" s="34" t="str">
        <f>IF(OR(OR(ISNUMBER(MATCH(C36,'Mar 24'!$E$2:$E$300,0)),ISNUMBER(MATCH(C36,'Mar 24'!$F$2:$F$300,0))),AND(ISNUMBER(MATCH(D36,'Mar 24'!$H$2:$H$300,0)),(ISNUMBER(MATCH(E36,'Mar 24'!$G$2:$G$300,0))))),"Found","Not Found")</f>
        <v>Found</v>
      </c>
      <c r="J36" s="34" t="str">
        <f>IF(OR(OR(ISNUMBER(MATCH(C36,'Mar 25'!$E$2:$E$301,0)),ISNUMBER(MATCH(C36,'Mar 25'!$F$2:$F$301,0))),AND(ISNUMBER(MATCH(D36,'Mar 25'!$H$2:$H$301,0)),(ISNUMBER(MATCH(E36,'Mar 25'!$G$2:$G$301,0))))),"Found","Not Found")</f>
        <v>Found</v>
      </c>
      <c r="K36" s="34" t="str">
        <f>IF(OR(OR(ISNUMBER(MATCH(C36,'Mar 26'!$E$2:$E$300,0)),ISNUMBER(MATCH(C36,'Mar 26'!$F$2:$F$300,0))),AND(ISNUMBER(MATCH(D36,'Mar 26'!$H$2:$H$300,0)),(ISNUMBER(MATCH(E36,'Mar 26'!$G$2:$G$300,0))))),"Found","Not Found")</f>
        <v>Found</v>
      </c>
      <c r="L36" s="34" t="str">
        <f>IF(OR(OR(ISNUMBER(MATCH(C36,'Mar 27'!$E$2:$E$300,0)),ISNUMBER(MATCH(C36,'Mar 27'!$F$2:$F$300,0))),AND(ISNUMBER(MATCH(D36,'Mar 27'!$H$2:$H$300,0)),(ISNUMBER(MATCH(E36,'Mar 27'!$G$2:$G$300,0))))),"Found","Not Found")</f>
        <v>Not Found</v>
      </c>
      <c r="M36" s="34">
        <f t="shared" si="0"/>
        <v>6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J36" s="34"/>
    </row>
    <row r="37" spans="1:36" s="41" customFormat="1" ht="15.75" hidden="1" customHeight="1" x14ac:dyDescent="0.3">
      <c r="A37" s="34" t="s">
        <v>1466</v>
      </c>
      <c r="B37" s="38" t="s">
        <v>888</v>
      </c>
      <c r="C37" s="36">
        <v>571</v>
      </c>
      <c r="D37" s="40" t="s">
        <v>886</v>
      </c>
      <c r="E37" s="40" t="s">
        <v>887</v>
      </c>
      <c r="F37" s="41" t="str">
        <f>IF(OR(OR(ISNUMBER(MATCH(C37,'Mar 21'!$E$2:$E$301,0)),ISNUMBER(MATCH(C37,'Mar 21'!$F$2:$F$301,0))),AND(ISNUMBER(MATCH(D37,'Mar 21'!$H$2:$H$301,0)),(ISNUMBER(MATCH(E37,'Mar 21'!$G$2:$G$301,0))))),"Found","Not Found")</f>
        <v>Not Found</v>
      </c>
      <c r="G37" s="41" t="str">
        <f>IF(OR(OR(ISNUMBER(MATCH(C37,'Mar 22'!$E$2:$E$301,0)),ISNUMBER(MATCH(C37,'Mar 22'!$F$2:$F$301,0))),AND(ISNUMBER(MATCH(D37,'Mar 22'!$H$2:$H$301,0)),(ISNUMBER(MATCH(E37,'Mar 22'!$G$2:$G$301,0))))),"Found","Not Found")</f>
        <v>Not Found</v>
      </c>
      <c r="H37" s="34" t="str">
        <f>IF(OR(OR(ISNUMBER(MATCH(C37,'Mar 23'!$E$2:$E$300,0)),ISNUMBER(MATCH(C37,'Mar 23'!$F$2:$F$300,0))),AND(ISNUMBER(MATCH(D37,'Mar 23'!$H$2:$H$300,0)),(ISNUMBER(MATCH(E37,'Mar 23'!$G$2:$G$300,0))))),"Found","Not Found")</f>
        <v>Found</v>
      </c>
      <c r="I37" s="34" t="str">
        <f>IF(OR(OR(ISNUMBER(MATCH(C37,'Mar 24'!$E$2:$E$300,0)),ISNUMBER(MATCH(C37,'Mar 24'!$F$2:$F$300,0))),AND(ISNUMBER(MATCH(D37,'Mar 24'!$H$2:$H$300,0)),(ISNUMBER(MATCH(E37,'Mar 24'!$G$2:$G$300,0))))),"Found","Not Found")</f>
        <v>Not Found</v>
      </c>
      <c r="J37" s="34" t="str">
        <f>IF(OR(OR(ISNUMBER(MATCH(C37,'Mar 25'!$E$2:$E$301,0)),ISNUMBER(MATCH(C37,'Mar 25'!$F$2:$F$301,0))),AND(ISNUMBER(MATCH(D37,'Mar 25'!$H$2:$H$301,0)),(ISNUMBER(MATCH(E37,'Mar 25'!$G$2:$G$301,0))))),"Found","Not Found")</f>
        <v>Not Found</v>
      </c>
      <c r="K37" s="34" t="str">
        <f>IF(OR(OR(ISNUMBER(MATCH(C37,'Mar 26'!$E$2:$E$300,0)),ISNUMBER(MATCH(C37,'Mar 26'!$F$2:$F$300,0))),AND(ISNUMBER(MATCH(D37,'Mar 26'!$H$2:$H$300,0)),(ISNUMBER(MATCH(E37,'Mar 26'!$G$2:$G$300,0))))),"Found","Not Found")</f>
        <v>Not Found</v>
      </c>
      <c r="L37" s="34" t="str">
        <f>IF(OR(OR(ISNUMBER(MATCH(C37,'Mar 27'!$E$2:$E$300,0)),ISNUMBER(MATCH(C37,'Mar 27'!$F$2:$F$300,0))),AND(ISNUMBER(MATCH(D37,'Mar 27'!$H$2:$H$300,0)),(ISNUMBER(MATCH(E37,'Mar 27'!$G$2:$G$300,0))))),"Found","Not Found")</f>
        <v>Not Found</v>
      </c>
      <c r="M37" s="34">
        <f t="shared" si="0"/>
        <v>1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J37" s="34"/>
    </row>
    <row r="38" spans="1:36" s="41" customFormat="1" ht="15.75" hidden="1" customHeight="1" x14ac:dyDescent="0.3">
      <c r="A38" s="34" t="s">
        <v>1467</v>
      </c>
      <c r="B38" s="38" t="s">
        <v>919</v>
      </c>
      <c r="C38" s="36">
        <v>619</v>
      </c>
      <c r="D38" s="40" t="s">
        <v>917</v>
      </c>
      <c r="E38" s="40" t="s">
        <v>918</v>
      </c>
      <c r="F38" s="41" t="str">
        <f>IF(OR(OR(ISNUMBER(MATCH(C38,'Mar 21'!$E$2:$E$301,0)),ISNUMBER(MATCH(C38,'Mar 21'!$F$2:$F$301,0))),AND(ISNUMBER(MATCH(D38,'Mar 21'!$H$2:$H$301,0)),(ISNUMBER(MATCH(E38,'Mar 21'!$G$2:$G$301,0))))),"Found","Not Found")</f>
        <v>Not Found</v>
      </c>
      <c r="G38" s="41" t="str">
        <f>IF(OR(OR(ISNUMBER(MATCH(C38,'Mar 22'!$E$2:$E$301,0)),ISNUMBER(MATCH(C38,'Mar 22'!$F$2:$F$301,0))),AND(ISNUMBER(MATCH(D38,'Mar 22'!$H$2:$H$301,0)),(ISNUMBER(MATCH(E38,'Mar 22'!$G$2:$G$301,0))))),"Found","Not Found")</f>
        <v>Not Found</v>
      </c>
      <c r="H38" s="34" t="str">
        <f>IF(OR(OR(ISNUMBER(MATCH(C38,'Mar 23'!$E$2:$E$300,0)),ISNUMBER(MATCH(C38,'Mar 23'!$F$2:$F$300,0))),AND(ISNUMBER(MATCH(D38,'Mar 23'!$H$2:$H$300,0)),(ISNUMBER(MATCH(E38,'Mar 23'!$G$2:$G$300,0))))),"Found","Not Found")</f>
        <v>Not Found</v>
      </c>
      <c r="I38" s="34" t="str">
        <f>IF(OR(OR(ISNUMBER(MATCH(C38,'Mar 24'!$E$2:$E$300,0)),ISNUMBER(MATCH(C38,'Mar 24'!$F$2:$F$300,0))),AND(ISNUMBER(MATCH(D38,'Mar 24'!$H$2:$H$300,0)),(ISNUMBER(MATCH(E38,'Mar 24'!$G$2:$G$300,0))))),"Found","Not Found")</f>
        <v>Not Found</v>
      </c>
      <c r="J38" s="34" t="str">
        <f>IF(OR(OR(ISNUMBER(MATCH(C38,'Mar 25'!$E$2:$E$301,0)),ISNUMBER(MATCH(C38,'Mar 25'!$F$2:$F$301,0))),AND(ISNUMBER(MATCH(D38,'Mar 25'!$H$2:$H$301,0)),(ISNUMBER(MATCH(E38,'Mar 25'!$G$2:$G$301,0))))),"Found","Not Found")</f>
        <v>Not Found</v>
      </c>
      <c r="K38" s="34" t="str">
        <f>IF(OR(OR(ISNUMBER(MATCH(C38,'Mar 26'!$E$2:$E$300,0)),ISNUMBER(MATCH(C38,'Mar 26'!$F$2:$F$300,0))),AND(ISNUMBER(MATCH(D38,'Mar 26'!$H$2:$H$300,0)),(ISNUMBER(MATCH(E38,'Mar 26'!$G$2:$G$300,0))))),"Found","Not Found")</f>
        <v>Not Found</v>
      </c>
      <c r="L38" s="34" t="str">
        <f>IF(OR(OR(ISNUMBER(MATCH(C38,'Mar 27'!$E$2:$E$300,0)),ISNUMBER(MATCH(C38,'Mar 27'!$F$2:$F$300,0))),AND(ISNUMBER(MATCH(D38,'Mar 27'!$H$2:$H$300,0)),(ISNUMBER(MATCH(E38,'Mar 27'!$G$2:$G$300,0))))),"Found","Not Found")</f>
        <v>Not Found</v>
      </c>
      <c r="M38" s="34">
        <f t="shared" si="0"/>
        <v>0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J38" s="34"/>
    </row>
    <row r="39" spans="1:36" s="41" customFormat="1" ht="15.75" customHeight="1" x14ac:dyDescent="0.3">
      <c r="A39" s="34" t="s">
        <v>1468</v>
      </c>
      <c r="B39" s="38" t="s">
        <v>780</v>
      </c>
      <c r="C39" s="36">
        <v>552</v>
      </c>
      <c r="D39" s="40" t="s">
        <v>781</v>
      </c>
      <c r="E39" s="40" t="s">
        <v>782</v>
      </c>
      <c r="F39" s="41" t="str">
        <f>IF(OR(OR(ISNUMBER(MATCH(C39,'Mar 21'!$E$2:$E$301,0)),ISNUMBER(MATCH(C39,'Mar 21'!$F$2:$F$301,0))),AND(ISNUMBER(MATCH(D39,'Mar 21'!$H$2:$H$301,0)),(ISNUMBER(MATCH(E39,'Mar 21'!$G$2:$G$301,0))))),"Found","Not Found")</f>
        <v>Found</v>
      </c>
      <c r="G39" s="41" t="str">
        <f>IF(OR(OR(ISNUMBER(MATCH(C39,'Mar 22'!$E$2:$E$301,0)),ISNUMBER(MATCH(C39,'Mar 22'!$F$2:$F$301,0))),AND(ISNUMBER(MATCH(D39,'Mar 22'!$H$2:$H$301,0)),(ISNUMBER(MATCH(E39,'Mar 22'!$G$2:$G$301,0))))),"Found","Not Found")</f>
        <v>Found</v>
      </c>
      <c r="H39" s="34" t="str">
        <f>IF(OR(OR(ISNUMBER(MATCH(C39,'Mar 23'!$E$2:$E$300,0)),ISNUMBER(MATCH(C39,'Mar 23'!$F$2:$F$300,0))),AND(ISNUMBER(MATCH(D39,'Mar 23'!$H$2:$H$300,0)),(ISNUMBER(MATCH(E39,'Mar 23'!$G$2:$G$300,0))))),"Found","Not Found")</f>
        <v>Found</v>
      </c>
      <c r="I39" s="34" t="str">
        <f>IF(OR(OR(ISNUMBER(MATCH(C39,'Mar 24'!$E$2:$E$300,0)),ISNUMBER(MATCH(C39,'Mar 24'!$F$2:$F$300,0))),AND(ISNUMBER(MATCH(D39,'Mar 24'!$H$2:$H$300,0)),(ISNUMBER(MATCH(E39,'Mar 24'!$G$2:$G$300,0))))),"Found","Not Found")</f>
        <v>Found</v>
      </c>
      <c r="J39" s="34" t="str">
        <f>IF(OR(OR(ISNUMBER(MATCH(C39,'Mar 25'!$E$2:$E$301,0)),ISNUMBER(MATCH(C39,'Mar 25'!$F$2:$F$301,0))),AND(ISNUMBER(MATCH(D39,'Mar 25'!$H$2:$H$301,0)),(ISNUMBER(MATCH(E39,'Mar 25'!$G$2:$G$301,0))))),"Found","Not Found")</f>
        <v>Found</v>
      </c>
      <c r="K39" s="34" t="str">
        <f>IF(OR(OR(ISNUMBER(MATCH(C39,'Mar 26'!$E$2:$E$300,0)),ISNUMBER(MATCH(C39,'Mar 26'!$F$2:$F$300,0))),AND(ISNUMBER(MATCH(D39,'Mar 26'!$H$2:$H$300,0)),(ISNUMBER(MATCH(E39,'Mar 26'!$G$2:$G$300,0))))),"Found","Not Found")</f>
        <v>Found</v>
      </c>
      <c r="L39" s="34" t="str">
        <f>IF(OR(OR(ISNUMBER(MATCH(C39,'Mar 27'!$E$2:$E$300,0)),ISNUMBER(MATCH(C39,'Mar 27'!$F$2:$F$300,0))),AND(ISNUMBER(MATCH(D39,'Mar 27'!$H$2:$H$300,0)),(ISNUMBER(MATCH(E39,'Mar 27'!$G$2:$G$300,0))))),"Found","Not Found")</f>
        <v>Found</v>
      </c>
      <c r="M39" s="34">
        <f t="shared" si="0"/>
        <v>7</v>
      </c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J39" s="34"/>
    </row>
    <row r="40" spans="1:36" s="41" customFormat="1" ht="15.75" customHeight="1" x14ac:dyDescent="0.3">
      <c r="A40" s="34" t="s">
        <v>1469</v>
      </c>
      <c r="B40" s="38" t="s">
        <v>1366</v>
      </c>
      <c r="C40" s="36">
        <v>554</v>
      </c>
      <c r="D40" s="40" t="s">
        <v>1302</v>
      </c>
      <c r="E40" s="40" t="s">
        <v>1367</v>
      </c>
      <c r="F40" s="41" t="str">
        <f>IF(OR(OR(ISNUMBER(MATCH(C40,'Mar 21'!$E$2:$E$301,0)),ISNUMBER(MATCH(C40,'Mar 21'!$F$2:$F$301,0))),AND(ISNUMBER(MATCH(D40,'Mar 21'!$H$2:$H$301,0)),(ISNUMBER(MATCH(E40,'Mar 21'!$G$2:$G$301,0))))),"Found","Not Found")</f>
        <v>Found</v>
      </c>
      <c r="G40" s="41" t="str">
        <f>IF(OR(OR(ISNUMBER(MATCH(C40,'Mar 22'!$E$2:$E$301,0)),ISNUMBER(MATCH(C40,'Mar 22'!$F$2:$F$301,0))),AND(ISNUMBER(MATCH(D40,'Mar 22'!$H$2:$H$301,0)),(ISNUMBER(MATCH(E40,'Mar 22'!$G$2:$G$301,0))))),"Found","Not Found")</f>
        <v>Found</v>
      </c>
      <c r="H40" s="34" t="str">
        <f>IF(OR(OR(ISNUMBER(MATCH(C40,'Mar 23'!$E$2:$E$300,0)),ISNUMBER(MATCH(C40,'Mar 23'!$F$2:$F$300,0))),AND(ISNUMBER(MATCH(D40,'Mar 23'!$H$2:$H$300,0)),(ISNUMBER(MATCH(E40,'Mar 23'!$G$2:$G$300,0))))),"Found","Not Found")</f>
        <v>Not Found</v>
      </c>
      <c r="I40" s="34" t="str">
        <f>IF(OR(OR(ISNUMBER(MATCH(C40,'Mar 24'!$E$2:$E$300,0)),ISNUMBER(MATCH(C40,'Mar 24'!$F$2:$F$300,0))),AND(ISNUMBER(MATCH(D40,'Mar 24'!$H$2:$H$300,0)),(ISNUMBER(MATCH(E40,'Mar 24'!$G$2:$G$300,0))))),"Found","Not Found")</f>
        <v>Not Found</v>
      </c>
      <c r="J40" s="34" t="str">
        <f>IF(OR(OR(ISNUMBER(MATCH(C40,'Mar 25'!$E$2:$E$301,0)),ISNUMBER(MATCH(C40,'Mar 25'!$F$2:$F$301,0))),AND(ISNUMBER(MATCH(D40,'Mar 25'!$H$2:$H$301,0)),(ISNUMBER(MATCH(E40,'Mar 25'!$G$2:$G$301,0))))),"Found","Not Found")</f>
        <v>Found</v>
      </c>
      <c r="K40" s="34" t="str">
        <f>IF(OR(OR(ISNUMBER(MATCH(C40,'Mar 26'!$E$2:$E$300,0)),ISNUMBER(MATCH(C40,'Mar 26'!$F$2:$F$300,0))),AND(ISNUMBER(MATCH(D40,'Mar 26'!$H$2:$H$300,0)),(ISNUMBER(MATCH(E40,'Mar 26'!$G$2:$G$300,0))))),"Found","Not Found")</f>
        <v>Not Found</v>
      </c>
      <c r="L40" s="34" t="str">
        <f>IF(OR(OR(ISNUMBER(MATCH(C40,'Mar 27'!$E$2:$E$300,0)),ISNUMBER(MATCH(C40,'Mar 27'!$F$2:$F$300,0))),AND(ISNUMBER(MATCH(D40,'Mar 27'!$H$2:$H$300,0)),(ISNUMBER(MATCH(E40,'Mar 27'!$G$2:$G$300,0))))),"Found","Not Found")</f>
        <v>Not Found</v>
      </c>
      <c r="M40" s="34">
        <f t="shared" si="0"/>
        <v>3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J40" s="34"/>
    </row>
    <row r="41" spans="1:36" s="41" customFormat="1" ht="15.75" customHeight="1" x14ac:dyDescent="0.3">
      <c r="A41" s="34" t="s">
        <v>1470</v>
      </c>
      <c r="B41" s="38" t="s">
        <v>1106</v>
      </c>
      <c r="C41" s="36">
        <v>558</v>
      </c>
      <c r="D41" s="40" t="s">
        <v>1107</v>
      </c>
      <c r="E41" s="40" t="s">
        <v>1108</v>
      </c>
      <c r="F41" s="41" t="str">
        <f>IF(OR(OR(ISNUMBER(MATCH(C41,'Mar 21'!$E$2:$E$301,0)),ISNUMBER(MATCH(C41,'Mar 21'!$F$2:$F$301,0))),AND(ISNUMBER(MATCH(D41,'Mar 21'!$H$2:$H$301,0)),(ISNUMBER(MATCH(E41,'Mar 21'!$G$2:$G$301,0))))),"Found","Not Found")</f>
        <v>Found</v>
      </c>
      <c r="G41" s="41" t="str">
        <f>IF(OR(OR(ISNUMBER(MATCH(C41,'Mar 22'!$E$2:$E$301,0)),ISNUMBER(MATCH(C41,'Mar 22'!$F$2:$F$301,0))),AND(ISNUMBER(MATCH(D41,'Mar 22'!$H$2:$H$301,0)),(ISNUMBER(MATCH(E41,'Mar 22'!$G$2:$G$301,0))))),"Found","Not Found")</f>
        <v>Found</v>
      </c>
      <c r="H41" s="34" t="str">
        <f>IF(OR(OR(ISNUMBER(MATCH(C41,'Mar 23'!$E$2:$E$300,0)),ISNUMBER(MATCH(C41,'Mar 23'!$F$2:$F$300,0))),AND(ISNUMBER(MATCH(D41,'Mar 23'!$H$2:$H$300,0)),(ISNUMBER(MATCH(E41,'Mar 23'!$G$2:$G$300,0))))),"Found","Not Found")</f>
        <v>Found</v>
      </c>
      <c r="I41" s="34" t="str">
        <f>IF(OR(OR(ISNUMBER(MATCH(C41,'Mar 24'!$E$2:$E$300,0)),ISNUMBER(MATCH(C41,'Mar 24'!$F$2:$F$300,0))),AND(ISNUMBER(MATCH(D41,'Mar 24'!$H$2:$H$300,0)),(ISNUMBER(MATCH(E41,'Mar 24'!$G$2:$G$300,0))))),"Found","Not Found")</f>
        <v>Found</v>
      </c>
      <c r="J41" s="34" t="str">
        <f>IF(OR(OR(ISNUMBER(MATCH(C41,'Mar 25'!$E$2:$E$301,0)),ISNUMBER(MATCH(C41,'Mar 25'!$F$2:$F$301,0))),AND(ISNUMBER(MATCH(D41,'Mar 25'!$H$2:$H$301,0)),(ISNUMBER(MATCH(E41,'Mar 25'!$G$2:$G$301,0))))),"Found","Not Found")</f>
        <v>Found</v>
      </c>
      <c r="K41" s="34" t="str">
        <f>IF(OR(OR(ISNUMBER(MATCH(C41,'Mar 26'!$E$2:$E$300,0)),ISNUMBER(MATCH(C41,'Mar 26'!$F$2:$F$300,0))),AND(ISNUMBER(MATCH(D41,'Mar 26'!$H$2:$H$300,0)),(ISNUMBER(MATCH(E41,'Mar 26'!$G$2:$G$300,0))))),"Found","Not Found")</f>
        <v>Found</v>
      </c>
      <c r="L41" s="34" t="str">
        <f>IF(OR(OR(ISNUMBER(MATCH(C41,'Mar 27'!$E$2:$E$300,0)),ISNUMBER(MATCH(C41,'Mar 27'!$F$2:$F$300,0))),AND(ISNUMBER(MATCH(D41,'Mar 27'!$H$2:$H$300,0)),(ISNUMBER(MATCH(E41,'Mar 27'!$G$2:$G$300,0))))),"Found","Not Found")</f>
        <v>Found</v>
      </c>
      <c r="M41" s="34">
        <f t="shared" si="0"/>
        <v>7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J41" s="34"/>
    </row>
    <row r="42" spans="1:36" s="41" customFormat="1" ht="15.75" customHeight="1" x14ac:dyDescent="0.3">
      <c r="A42" s="34" t="s">
        <v>1471</v>
      </c>
      <c r="B42" s="38" t="s">
        <v>1196</v>
      </c>
      <c r="C42" s="36">
        <v>567</v>
      </c>
      <c r="D42" s="40" t="s">
        <v>1197</v>
      </c>
      <c r="E42" s="40" t="s">
        <v>1198</v>
      </c>
      <c r="F42" s="41" t="str">
        <f>IF(OR(OR(ISNUMBER(MATCH(C42,'Mar 21'!$E$2:$E$301,0)),ISNUMBER(MATCH(C42,'Mar 21'!$F$2:$F$301,0))),AND(ISNUMBER(MATCH(D42,'Mar 21'!$H$2:$H$301,0)),(ISNUMBER(MATCH(E42,'Mar 21'!$G$2:$G$301,0))))),"Found","Not Found")</f>
        <v>Found</v>
      </c>
      <c r="G42" s="41" t="str">
        <f>IF(OR(OR(ISNUMBER(MATCH(C42,'Mar 22'!$E$2:$E$301,0)),ISNUMBER(MATCH(C42,'Mar 22'!$F$2:$F$301,0))),AND(ISNUMBER(MATCH(D42,'Mar 22'!$H$2:$H$301,0)),(ISNUMBER(MATCH(E42,'Mar 22'!$G$2:$G$301,0))))),"Found","Not Found")</f>
        <v>Found</v>
      </c>
      <c r="H42" s="34" t="str">
        <f>IF(OR(OR(ISNUMBER(MATCH(C42,'Mar 23'!$E$2:$E$300,0)),ISNUMBER(MATCH(C42,'Mar 23'!$F$2:$F$300,0))),AND(ISNUMBER(MATCH(D42,'Mar 23'!$H$2:$H$300,0)),(ISNUMBER(MATCH(E42,'Mar 23'!$G$2:$G$300,0))))),"Found","Not Found")</f>
        <v>Found</v>
      </c>
      <c r="I42" s="34" t="str">
        <f>IF(OR(OR(ISNUMBER(MATCH(C42,'Mar 24'!$E$2:$E$300,0)),ISNUMBER(MATCH(C42,'Mar 24'!$F$2:$F$300,0))),AND(ISNUMBER(MATCH(D42,'Mar 24'!$H$2:$H$300,0)),(ISNUMBER(MATCH(E42,'Mar 24'!$G$2:$G$300,0))))),"Found","Not Found")</f>
        <v>Found</v>
      </c>
      <c r="J42" s="34" t="str">
        <f>IF(OR(OR(ISNUMBER(MATCH(C42,'Mar 25'!$E$2:$E$301,0)),ISNUMBER(MATCH(C42,'Mar 25'!$F$2:$F$301,0))),AND(ISNUMBER(MATCH(D42,'Mar 25'!$H$2:$H$301,0)),(ISNUMBER(MATCH(E42,'Mar 25'!$G$2:$G$301,0))))),"Found","Not Found")</f>
        <v>Found</v>
      </c>
      <c r="K42" s="34" t="str">
        <f>IF(OR(OR(ISNUMBER(MATCH(C42,'Mar 26'!$E$2:$E$300,0)),ISNUMBER(MATCH(C42,'Mar 26'!$F$2:$F$300,0))),AND(ISNUMBER(MATCH(D42,'Mar 26'!$H$2:$H$300,0)),(ISNUMBER(MATCH(E42,'Mar 26'!$G$2:$G$300,0))))),"Found","Not Found")</f>
        <v>Found</v>
      </c>
      <c r="L42" s="34" t="str">
        <f>IF(OR(OR(ISNUMBER(MATCH(C42,'Mar 27'!$E$2:$E$300,0)),ISNUMBER(MATCH(C42,'Mar 27'!$F$2:$F$300,0))),AND(ISNUMBER(MATCH(D42,'Mar 27'!$H$2:$H$300,0)),(ISNUMBER(MATCH(E42,'Mar 27'!$G$2:$G$300,0))))),"Found","Not Found")</f>
        <v>Not Found</v>
      </c>
      <c r="M42" s="34">
        <f t="shared" si="0"/>
        <v>6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J42" s="34"/>
    </row>
    <row r="43" spans="1:36" s="41" customFormat="1" ht="15.75" customHeight="1" x14ac:dyDescent="0.3">
      <c r="A43" s="34" t="s">
        <v>1472</v>
      </c>
      <c r="B43" s="38" t="s">
        <v>944</v>
      </c>
      <c r="C43" s="36">
        <v>578</v>
      </c>
      <c r="D43" s="40" t="s">
        <v>945</v>
      </c>
      <c r="E43" s="40" t="s">
        <v>946</v>
      </c>
      <c r="F43" s="41" t="str">
        <f>IF(OR(OR(ISNUMBER(MATCH(C43,'Mar 21'!$E$2:$E$301,0)),ISNUMBER(MATCH(C43,'Mar 21'!$F$2:$F$301,0))),AND(ISNUMBER(MATCH(D43,'Mar 21'!$H$2:$H$301,0)),(ISNUMBER(MATCH(E43,'Mar 21'!$G$2:$G$301,0))))),"Found","Not Found")</f>
        <v>Found</v>
      </c>
      <c r="G43" s="41" t="str">
        <f>IF(OR(OR(ISNUMBER(MATCH(C43,'Mar 22'!$E$2:$E$301,0)),ISNUMBER(MATCH(C43,'Mar 22'!$F$2:$F$301,0))),AND(ISNUMBER(MATCH(D43,'Mar 22'!$H$2:$H$301,0)),(ISNUMBER(MATCH(E43,'Mar 22'!$G$2:$G$301,0))))),"Found","Not Found")</f>
        <v>Found</v>
      </c>
      <c r="H43" s="34" t="str">
        <f>IF(OR(OR(ISNUMBER(MATCH(C43,'Mar 23'!$E$2:$E$300,0)),ISNUMBER(MATCH(C43,'Mar 23'!$F$2:$F$300,0))),AND(ISNUMBER(MATCH(D43,'Mar 23'!$H$2:$H$300,0)),(ISNUMBER(MATCH(E43,'Mar 23'!$G$2:$G$300,0))))),"Found","Not Found")</f>
        <v>Found</v>
      </c>
      <c r="I43" s="34" t="str">
        <f>IF(OR(OR(ISNUMBER(MATCH(C43,'Mar 24'!$E$2:$E$300,0)),ISNUMBER(MATCH(C43,'Mar 24'!$F$2:$F$300,0))),AND(ISNUMBER(MATCH(D43,'Mar 24'!$H$2:$H$300,0)),(ISNUMBER(MATCH(E43,'Mar 24'!$G$2:$G$300,0))))),"Found","Not Found")</f>
        <v>Found</v>
      </c>
      <c r="J43" s="34" t="str">
        <f>IF(OR(OR(ISNUMBER(MATCH(C43,'Mar 25'!$E$2:$E$301,0)),ISNUMBER(MATCH(C43,'Mar 25'!$F$2:$F$301,0))),AND(ISNUMBER(MATCH(D43,'Mar 25'!$H$2:$H$301,0)),(ISNUMBER(MATCH(E43,'Mar 25'!$G$2:$G$301,0))))),"Found","Not Found")</f>
        <v>Found</v>
      </c>
      <c r="K43" s="34" t="str">
        <f>IF(OR(OR(ISNUMBER(MATCH(C43,'Mar 26'!$E$2:$E$300,0)),ISNUMBER(MATCH(C43,'Mar 26'!$F$2:$F$300,0))),AND(ISNUMBER(MATCH(D43,'Mar 26'!$H$2:$H$300,0)),(ISNUMBER(MATCH(E43,'Mar 26'!$G$2:$G$300,0))))),"Found","Not Found")</f>
        <v>Found</v>
      </c>
      <c r="L43" s="34" t="str">
        <f>IF(OR(OR(ISNUMBER(MATCH(C43,'Mar 27'!$E$2:$E$300,0)),ISNUMBER(MATCH(C43,'Mar 27'!$F$2:$F$300,0))),AND(ISNUMBER(MATCH(D43,'Mar 27'!$H$2:$H$300,0)),(ISNUMBER(MATCH(E43,'Mar 27'!$G$2:$G$300,0))))),"Found","Not Found")</f>
        <v>Not Found</v>
      </c>
      <c r="M43" s="34">
        <f t="shared" si="0"/>
        <v>6</v>
      </c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J43" s="34"/>
    </row>
    <row r="44" spans="1:36" s="41" customFormat="1" ht="15.75" customHeight="1" x14ac:dyDescent="0.3">
      <c r="A44" s="34" t="s">
        <v>1473</v>
      </c>
      <c r="B44" s="38" t="s">
        <v>1124</v>
      </c>
      <c r="C44" s="36">
        <v>580</v>
      </c>
      <c r="D44" s="40" t="s">
        <v>1125</v>
      </c>
      <c r="E44" s="40" t="s">
        <v>1126</v>
      </c>
      <c r="F44" s="41" t="str">
        <f>IF(OR(OR(ISNUMBER(MATCH(C44,'Mar 21'!$E$2:$E$301,0)),ISNUMBER(MATCH(C44,'Mar 21'!$F$2:$F$301,0))),AND(ISNUMBER(MATCH(D44,'Mar 21'!$H$2:$H$301,0)),(ISNUMBER(MATCH(E44,'Mar 21'!$G$2:$G$301,0))))),"Found","Not Found")</f>
        <v>Found</v>
      </c>
      <c r="G44" s="41" t="str">
        <f>IF(OR(OR(ISNUMBER(MATCH(C44,'Mar 22'!$E$2:$E$301,0)),ISNUMBER(MATCH(C44,'Mar 22'!$F$2:$F$301,0))),AND(ISNUMBER(MATCH(D44,'Mar 22'!$H$2:$H$301,0)),(ISNUMBER(MATCH(E44,'Mar 22'!$G$2:$G$301,0))))),"Found","Not Found")</f>
        <v>Found</v>
      </c>
      <c r="H44" s="34" t="str">
        <f>IF(OR(OR(ISNUMBER(MATCH(C44,'Mar 23'!$E$2:$E$300,0)),ISNUMBER(MATCH(C44,'Mar 23'!$F$2:$F$300,0))),AND(ISNUMBER(MATCH(D44,'Mar 23'!$H$2:$H$300,0)),(ISNUMBER(MATCH(E44,'Mar 23'!$G$2:$G$300,0))))),"Found","Not Found")</f>
        <v>Found</v>
      </c>
      <c r="I44" s="34" t="str">
        <f>IF(OR(OR(ISNUMBER(MATCH(C44,'Mar 24'!$E$2:$E$300,0)),ISNUMBER(MATCH(C44,'Mar 24'!$F$2:$F$300,0))),AND(ISNUMBER(MATCH(D44,'Mar 24'!$H$2:$H$300,0)),(ISNUMBER(MATCH(E44,'Mar 24'!$G$2:$G$300,0))))),"Found","Not Found")</f>
        <v>Found</v>
      </c>
      <c r="J44" s="34" t="str">
        <f>IF(OR(OR(ISNUMBER(MATCH(C44,'Mar 25'!$E$2:$E$301,0)),ISNUMBER(MATCH(C44,'Mar 25'!$F$2:$F$301,0))),AND(ISNUMBER(MATCH(D44,'Mar 25'!$H$2:$H$301,0)),(ISNUMBER(MATCH(E44,'Mar 25'!$G$2:$G$301,0))))),"Found","Not Found")</f>
        <v>Found</v>
      </c>
      <c r="K44" s="34" t="str">
        <f>IF(OR(OR(ISNUMBER(MATCH(C44,'Mar 26'!$E$2:$E$300,0)),ISNUMBER(MATCH(C44,'Mar 26'!$F$2:$F$300,0))),AND(ISNUMBER(MATCH(D44,'Mar 26'!$H$2:$H$300,0)),(ISNUMBER(MATCH(E44,'Mar 26'!$G$2:$G$300,0))))),"Found","Not Found")</f>
        <v>Not Found</v>
      </c>
      <c r="L44" s="34" t="str">
        <f>IF(OR(OR(ISNUMBER(MATCH(C44,'Mar 27'!$E$2:$E$300,0)),ISNUMBER(MATCH(C44,'Mar 27'!$F$2:$F$300,0))),AND(ISNUMBER(MATCH(D44,'Mar 27'!$H$2:$H$300,0)),(ISNUMBER(MATCH(E44,'Mar 27'!$G$2:$G$300,0))))),"Found","Not Found")</f>
        <v>Not Found</v>
      </c>
      <c r="M44" s="34">
        <f t="shared" si="0"/>
        <v>5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J44" s="34"/>
    </row>
    <row r="45" spans="1:36" s="41" customFormat="1" ht="15.75" customHeight="1" x14ac:dyDescent="0.3">
      <c r="A45" s="34" t="s">
        <v>1474</v>
      </c>
      <c r="B45" s="38" t="s">
        <v>648</v>
      </c>
      <c r="C45" s="36">
        <v>585</v>
      </c>
      <c r="D45" s="40" t="s">
        <v>646</v>
      </c>
      <c r="E45" s="40" t="s">
        <v>647</v>
      </c>
      <c r="F45" s="41" t="str">
        <f>IF(OR(OR(ISNUMBER(MATCH(C45,'Mar 21'!$E$2:$E$301,0)),ISNUMBER(MATCH(C45,'Mar 21'!$F$2:$F$301,0))),AND(ISNUMBER(MATCH(D45,'Mar 21'!$H$2:$H$301,0)),(ISNUMBER(MATCH(E45,'Mar 21'!$G$2:$G$301,0))))),"Found","Not Found")</f>
        <v>Found</v>
      </c>
      <c r="G45" s="41" t="str">
        <f>IF(OR(OR(ISNUMBER(MATCH(C45,'Mar 22'!$E$2:$E$301,0)),ISNUMBER(MATCH(C45,'Mar 22'!$F$2:$F$301,0))),AND(ISNUMBER(MATCH(D45,'Mar 22'!$H$2:$H$301,0)),(ISNUMBER(MATCH(E45,'Mar 22'!$G$2:$G$301,0))))),"Found","Not Found")</f>
        <v>Found</v>
      </c>
      <c r="H45" s="34" t="str">
        <f>IF(OR(OR(ISNUMBER(MATCH(C45,'Mar 23'!$E$2:$E$300,0)),ISNUMBER(MATCH(C45,'Mar 23'!$F$2:$F$300,0))),AND(ISNUMBER(MATCH(D45,'Mar 23'!$H$2:$H$300,0)),(ISNUMBER(MATCH(E45,'Mar 23'!$G$2:$G$300,0))))),"Found","Not Found")</f>
        <v>Found</v>
      </c>
      <c r="I45" s="34" t="str">
        <f>IF(OR(OR(ISNUMBER(MATCH(C45,'Mar 24'!$E$2:$E$300,0)),ISNUMBER(MATCH(C45,'Mar 24'!$F$2:$F$300,0))),AND(ISNUMBER(MATCH(D45,'Mar 24'!$H$2:$H$300,0)),(ISNUMBER(MATCH(E45,'Mar 24'!$G$2:$G$300,0))))),"Found","Not Found")</f>
        <v>Found</v>
      </c>
      <c r="J45" s="34" t="str">
        <f>IF(OR(OR(ISNUMBER(MATCH(C45,'Mar 25'!$E$2:$E$301,0)),ISNUMBER(MATCH(C45,'Mar 25'!$F$2:$F$301,0))),AND(ISNUMBER(MATCH(D45,'Mar 25'!$H$2:$H$301,0)),(ISNUMBER(MATCH(E45,'Mar 25'!$G$2:$G$301,0))))),"Found","Not Found")</f>
        <v>Found</v>
      </c>
      <c r="K45" s="34" t="str">
        <f>IF(OR(OR(ISNUMBER(MATCH(C45,'Mar 26'!$E$2:$E$300,0)),ISNUMBER(MATCH(C45,'Mar 26'!$F$2:$F$300,0))),AND(ISNUMBER(MATCH(D45,'Mar 26'!$H$2:$H$300,0)),(ISNUMBER(MATCH(E45,'Mar 26'!$G$2:$G$300,0))))),"Found","Not Found")</f>
        <v>Found</v>
      </c>
      <c r="L45" s="34" t="str">
        <f>IF(OR(OR(ISNUMBER(MATCH(C45,'Mar 27'!$E$2:$E$300,0)),ISNUMBER(MATCH(C45,'Mar 27'!$F$2:$F$300,0))),AND(ISNUMBER(MATCH(D45,'Mar 27'!$H$2:$H$300,0)),(ISNUMBER(MATCH(E45,'Mar 27'!$G$2:$G$300,0))))),"Found","Not Found")</f>
        <v>Found</v>
      </c>
      <c r="M45" s="34">
        <f t="shared" si="0"/>
        <v>7</v>
      </c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J45" s="34"/>
    </row>
    <row r="46" spans="1:36" s="41" customFormat="1" ht="15.75" customHeight="1" x14ac:dyDescent="0.3">
      <c r="A46" s="34" t="s">
        <v>1475</v>
      </c>
      <c r="B46" s="38" t="s">
        <v>443</v>
      </c>
      <c r="C46" s="36">
        <v>591</v>
      </c>
      <c r="D46" s="40" t="s">
        <v>444</v>
      </c>
      <c r="E46" s="40" t="s">
        <v>445</v>
      </c>
      <c r="F46" s="41" t="str">
        <f>IF(OR(OR(ISNUMBER(MATCH(C46,'Mar 21'!$E$2:$E$301,0)),ISNUMBER(MATCH(C46,'Mar 21'!$F$2:$F$301,0))),AND(ISNUMBER(MATCH(D46,'Mar 21'!$H$2:$H$301,0)),(ISNUMBER(MATCH(E46,'Mar 21'!$G$2:$G$301,0))))),"Found","Not Found")</f>
        <v>Found</v>
      </c>
      <c r="G46" s="41" t="str">
        <f>IF(OR(OR(ISNUMBER(MATCH(C46,'Mar 22'!$E$2:$E$301,0)),ISNUMBER(MATCH(C46,'Mar 22'!$F$2:$F$301,0))),AND(ISNUMBER(MATCH(D46,'Mar 22'!$H$2:$H$301,0)),(ISNUMBER(MATCH(E46,'Mar 22'!$G$2:$G$301,0))))),"Found","Not Found")</f>
        <v>Not Found</v>
      </c>
      <c r="H46" s="34" t="str">
        <f>IF(OR(OR(ISNUMBER(MATCH(C46,'Mar 23'!$E$2:$E$300,0)),ISNUMBER(MATCH(C46,'Mar 23'!$F$2:$F$300,0))),AND(ISNUMBER(MATCH(D46,'Mar 23'!$H$2:$H$300,0)),(ISNUMBER(MATCH(E46,'Mar 23'!$G$2:$G$300,0))))),"Found","Not Found")</f>
        <v>Found</v>
      </c>
      <c r="I46" s="34" t="str">
        <f>IF(OR(OR(ISNUMBER(MATCH(C46,'Mar 24'!$E$2:$E$300,0)),ISNUMBER(MATCH(C46,'Mar 24'!$F$2:$F$300,0))),AND(ISNUMBER(MATCH(D46,'Mar 24'!$H$2:$H$300,0)),(ISNUMBER(MATCH(E46,'Mar 24'!$G$2:$G$300,0))))),"Found","Not Found")</f>
        <v>Found</v>
      </c>
      <c r="J46" s="34" t="str">
        <f>IF(OR(OR(ISNUMBER(MATCH(C46,'Mar 25'!$E$2:$E$301,0)),ISNUMBER(MATCH(C46,'Mar 25'!$F$2:$F$301,0))),AND(ISNUMBER(MATCH(D46,'Mar 25'!$H$2:$H$301,0)),(ISNUMBER(MATCH(E46,'Mar 25'!$G$2:$G$301,0))))),"Found","Not Found")</f>
        <v>Found</v>
      </c>
      <c r="K46" s="34" t="str">
        <f>IF(OR(OR(ISNUMBER(MATCH(C46,'Mar 26'!$E$2:$E$300,0)),ISNUMBER(MATCH(C46,'Mar 26'!$F$2:$F$300,0))),AND(ISNUMBER(MATCH(D46,'Mar 26'!$H$2:$H$300,0)),(ISNUMBER(MATCH(E46,'Mar 26'!$G$2:$G$300,0))))),"Found","Not Found")</f>
        <v>Not Found</v>
      </c>
      <c r="L46" s="34" t="str">
        <f>IF(OR(OR(ISNUMBER(MATCH(C46,'Mar 27'!$E$2:$E$300,0)),ISNUMBER(MATCH(C46,'Mar 27'!$F$2:$F$300,0))),AND(ISNUMBER(MATCH(D46,'Mar 27'!$H$2:$H$300,0)),(ISNUMBER(MATCH(E46,'Mar 27'!$G$2:$G$300,0))))),"Found","Not Found")</f>
        <v>Found</v>
      </c>
      <c r="M46" s="34">
        <f t="shared" si="0"/>
        <v>5</v>
      </c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J46" s="34"/>
    </row>
    <row r="47" spans="1:36" s="41" customFormat="1" ht="15.75" customHeight="1" x14ac:dyDescent="0.3">
      <c r="A47" s="34" t="s">
        <v>1476</v>
      </c>
      <c r="B47" s="38" t="s">
        <v>1010</v>
      </c>
      <c r="C47" s="36">
        <v>596</v>
      </c>
      <c r="D47" s="40" t="s">
        <v>1011</v>
      </c>
      <c r="E47" s="40" t="s">
        <v>1012</v>
      </c>
      <c r="F47" s="41" t="str">
        <f>IF(OR(OR(ISNUMBER(MATCH(C47,'Mar 21'!$E$2:$E$301,0)),ISNUMBER(MATCH(C47,'Mar 21'!$F$2:$F$301,0))),AND(ISNUMBER(MATCH(D47,'Mar 21'!$H$2:$H$301,0)),(ISNUMBER(MATCH(E47,'Mar 21'!$G$2:$G$301,0))))),"Found","Not Found")</f>
        <v>Not Found</v>
      </c>
      <c r="G47" s="41" t="str">
        <f>IF(OR(OR(ISNUMBER(MATCH(C47,'Mar 22'!$E$2:$E$301,0)),ISNUMBER(MATCH(C47,'Mar 22'!$F$2:$F$301,0))),AND(ISNUMBER(MATCH(D47,'Mar 22'!$H$2:$H$301,0)),(ISNUMBER(MATCH(E47,'Mar 22'!$G$2:$G$301,0))))),"Found","Not Found")</f>
        <v>Not Found</v>
      </c>
      <c r="H47" s="34" t="str">
        <f>IF(OR(OR(ISNUMBER(MATCH(C47,'Mar 23'!$E$2:$E$300,0)),ISNUMBER(MATCH(C47,'Mar 23'!$F$2:$F$300,0))),AND(ISNUMBER(MATCH(D47,'Mar 23'!$H$2:$H$300,0)),(ISNUMBER(MATCH(E47,'Mar 23'!$G$2:$G$300,0))))),"Found","Not Found")</f>
        <v>Not Found</v>
      </c>
      <c r="I47" s="34" t="str">
        <f>IF(OR(OR(ISNUMBER(MATCH(C47,'Mar 24'!$E$2:$E$300,0)),ISNUMBER(MATCH(C47,'Mar 24'!$F$2:$F$300,0))),AND(ISNUMBER(MATCH(D47,'Mar 24'!$H$2:$H$300,0)),(ISNUMBER(MATCH(E47,'Mar 24'!$G$2:$G$300,0))))),"Found","Not Found")</f>
        <v>Not Found</v>
      </c>
      <c r="J47" s="34" t="str">
        <f>IF(OR(OR(ISNUMBER(MATCH(C47,'Mar 25'!$E$2:$E$301,0)),ISNUMBER(MATCH(C47,'Mar 25'!$F$2:$F$301,0))),AND(ISNUMBER(MATCH(D47,'Mar 25'!$H$2:$H$301,0)),(ISNUMBER(MATCH(E47,'Mar 25'!$G$2:$G$301,0))))),"Found","Not Found")</f>
        <v>Not Found</v>
      </c>
      <c r="K47" s="34" t="str">
        <f>IF(OR(OR(ISNUMBER(MATCH(C47,'Mar 26'!$E$2:$E$300,0)),ISNUMBER(MATCH(C47,'Mar 26'!$F$2:$F$300,0))),AND(ISNUMBER(MATCH(D47,'Mar 26'!$H$2:$H$300,0)),(ISNUMBER(MATCH(E47,'Mar 26'!$G$2:$G$300,0))))),"Found","Not Found")</f>
        <v>Not Found</v>
      </c>
      <c r="L47" s="34" t="str">
        <f>IF(OR(OR(ISNUMBER(MATCH(C47,'Mar 27'!$E$2:$E$300,0)),ISNUMBER(MATCH(C47,'Mar 27'!$F$2:$F$300,0))),AND(ISNUMBER(MATCH(D47,'Mar 27'!$H$2:$H$300,0)),(ISNUMBER(MATCH(E47,'Mar 27'!$G$2:$G$300,0))))),"Found","Not Found")</f>
        <v>Not Found</v>
      </c>
      <c r="M47" s="34">
        <f t="shared" si="0"/>
        <v>0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J47" s="34"/>
    </row>
    <row r="48" spans="1:36" s="41" customFormat="1" ht="15.75" customHeight="1" x14ac:dyDescent="0.3">
      <c r="A48" s="34" t="s">
        <v>1477</v>
      </c>
      <c r="B48" s="38" t="s">
        <v>969</v>
      </c>
      <c r="C48" s="36">
        <v>612</v>
      </c>
      <c r="D48" s="40" t="s">
        <v>132</v>
      </c>
      <c r="E48" s="40" t="s">
        <v>970</v>
      </c>
      <c r="F48" s="41" t="str">
        <f>IF(OR(OR(ISNUMBER(MATCH(C48,'Mar 21'!$E$2:$E$301,0)),ISNUMBER(MATCH(C48,'Mar 21'!$F$2:$F$301,0))),AND(ISNUMBER(MATCH(D48,'Mar 21'!$H$2:$H$301,0)),(ISNUMBER(MATCH(E48,'Mar 21'!$G$2:$G$301,0))))),"Found","Not Found")</f>
        <v>Found</v>
      </c>
      <c r="G48" s="41" t="str">
        <f>IF(OR(OR(ISNUMBER(MATCH(C48,'Mar 22'!$E$2:$E$301,0)),ISNUMBER(MATCH(C48,'Mar 22'!$F$2:$F$301,0))),AND(ISNUMBER(MATCH(D48,'Mar 22'!$H$2:$H$301,0)),(ISNUMBER(MATCH(E48,'Mar 22'!$G$2:$G$301,0))))),"Found","Not Found")</f>
        <v>Found</v>
      </c>
      <c r="H48" s="34" t="str">
        <f>IF(OR(OR(ISNUMBER(MATCH(C48,'Mar 23'!$E$2:$E$300,0)),ISNUMBER(MATCH(C48,'Mar 23'!$F$2:$F$300,0))),AND(ISNUMBER(MATCH(D48,'Mar 23'!$H$2:$H$300,0)),(ISNUMBER(MATCH(E48,'Mar 23'!$G$2:$G$300,0))))),"Found","Not Found")</f>
        <v>Found</v>
      </c>
      <c r="I48" s="34" t="str">
        <f>IF(OR(OR(ISNUMBER(MATCH(C48,'Mar 24'!$E$2:$E$300,0)),ISNUMBER(MATCH(C48,'Mar 24'!$F$2:$F$300,0))),AND(ISNUMBER(MATCH(D48,'Mar 24'!$H$2:$H$300,0)),(ISNUMBER(MATCH(E48,'Mar 24'!$G$2:$G$300,0))))),"Found","Not Found")</f>
        <v>Found</v>
      </c>
      <c r="J48" s="34" t="str">
        <f>IF(OR(OR(ISNUMBER(MATCH(C48,'Mar 25'!$E$2:$E$301,0)),ISNUMBER(MATCH(C48,'Mar 25'!$F$2:$F$301,0))),AND(ISNUMBER(MATCH(D48,'Mar 25'!$H$2:$H$301,0)),(ISNUMBER(MATCH(E48,'Mar 25'!$G$2:$G$301,0))))),"Found","Not Found")</f>
        <v>Found</v>
      </c>
      <c r="K48" s="34" t="str">
        <f>IF(OR(OR(ISNUMBER(MATCH(C48,'Mar 26'!$E$2:$E$300,0)),ISNUMBER(MATCH(C48,'Mar 26'!$F$2:$F$300,0))),AND(ISNUMBER(MATCH(D48,'Mar 26'!$H$2:$H$300,0)),(ISNUMBER(MATCH(E48,'Mar 26'!$G$2:$G$300,0))))),"Found","Not Found")</f>
        <v>Not Found</v>
      </c>
      <c r="L48" s="34" t="str">
        <f>IF(OR(OR(ISNUMBER(MATCH(C48,'Mar 27'!$E$2:$E$300,0)),ISNUMBER(MATCH(C48,'Mar 27'!$F$2:$F$300,0))),AND(ISNUMBER(MATCH(D48,'Mar 27'!$H$2:$H$300,0)),(ISNUMBER(MATCH(E48,'Mar 27'!$G$2:$G$300,0))))),"Found","Not Found")</f>
        <v>Not Found</v>
      </c>
      <c r="M48" s="34">
        <f t="shared" si="0"/>
        <v>5</v>
      </c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J48" s="34"/>
    </row>
    <row r="49" spans="1:36" s="41" customFormat="1" ht="15.75" customHeight="1" x14ac:dyDescent="0.3">
      <c r="A49" s="34" t="s">
        <v>1478</v>
      </c>
      <c r="B49" s="34"/>
      <c r="C49" s="36">
        <v>612</v>
      </c>
      <c r="D49" s="43" t="s">
        <v>132</v>
      </c>
      <c r="E49" s="43" t="s">
        <v>225</v>
      </c>
      <c r="F49" s="41" t="str">
        <f>IF(OR(OR(ISNUMBER(MATCH(C49,'Mar 21'!$E$2:$E$301,0)),ISNUMBER(MATCH(C49,'Mar 21'!$F$2:$F$301,0))),AND(ISNUMBER(MATCH(D49,'Mar 21'!$H$2:$H$301,0)),(ISNUMBER(MATCH(E49,'Mar 21'!$G$2:$G$301,0))))),"Found","Not Found")</f>
        <v>Found</v>
      </c>
      <c r="G49" s="41" t="str">
        <f>IF(OR(OR(ISNUMBER(MATCH(C49,'Mar 22'!$E$2:$E$301,0)),ISNUMBER(MATCH(C49,'Mar 22'!$F$2:$F$301,0))),AND(ISNUMBER(MATCH(D49,'Mar 22'!$H$2:$H$301,0)),(ISNUMBER(MATCH(E49,'Mar 22'!$G$2:$G$301,0))))),"Found","Not Found")</f>
        <v>Found</v>
      </c>
      <c r="H49" s="34" t="str">
        <f>IF(OR(OR(ISNUMBER(MATCH(C49,'Mar 23'!$E$2:$E$300,0)),ISNUMBER(MATCH(C49,'Mar 23'!$F$2:$F$300,0))),AND(ISNUMBER(MATCH(D49,'Mar 23'!$H$2:$H$300,0)),(ISNUMBER(MATCH(E49,'Mar 23'!$G$2:$G$300,0))))),"Found","Not Found")</f>
        <v>Found</v>
      </c>
      <c r="I49" s="34" t="str">
        <f>IF(OR(OR(ISNUMBER(MATCH(C49,'Mar 24'!$E$2:$E$300,0)),ISNUMBER(MATCH(C49,'Mar 24'!$F$2:$F$300,0))),AND(ISNUMBER(MATCH(D49,'Mar 24'!$H$2:$H$300,0)),(ISNUMBER(MATCH(E49,'Mar 24'!$G$2:$G$300,0))))),"Found","Not Found")</f>
        <v>Found</v>
      </c>
      <c r="J49" s="34" t="str">
        <f>IF(OR(OR(ISNUMBER(MATCH(C49,'Mar 25'!$E$2:$E$301,0)),ISNUMBER(MATCH(C49,'Mar 25'!$F$2:$F$301,0))),AND(ISNUMBER(MATCH(D49,'Mar 25'!$H$2:$H$301,0)),(ISNUMBER(MATCH(E49,'Mar 25'!$G$2:$G$301,0))))),"Found","Not Found")</f>
        <v>Found</v>
      </c>
      <c r="K49" s="34" t="str">
        <f>IF(OR(OR(ISNUMBER(MATCH(C49,'Mar 26'!$E$2:$E$300,0)),ISNUMBER(MATCH(C49,'Mar 26'!$F$2:$F$300,0))),AND(ISNUMBER(MATCH(D49,'Mar 26'!$H$2:$H$300,0)),(ISNUMBER(MATCH(E49,'Mar 26'!$G$2:$G$300,0))))),"Found","Not Found")</f>
        <v>Found</v>
      </c>
      <c r="L49" s="34" t="str">
        <f>IF(OR(OR(ISNUMBER(MATCH(C49,'Mar 27'!$E$2:$E$300,0)),ISNUMBER(MATCH(C49,'Mar 27'!$F$2:$F$300,0))),AND(ISNUMBER(MATCH(D49,'Mar 27'!$H$2:$H$300,0)),(ISNUMBER(MATCH(E49,'Mar 27'!$G$2:$G$300,0))))),"Found","Not Found")</f>
        <v>Not Found</v>
      </c>
      <c r="M49" s="34">
        <f t="shared" si="0"/>
        <v>6</v>
      </c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J49" s="34"/>
    </row>
    <row r="50" spans="1:36" s="41" customFormat="1" ht="15.75" customHeight="1" x14ac:dyDescent="0.3">
      <c r="A50" s="34" t="s">
        <v>1479</v>
      </c>
      <c r="B50" s="38" t="s">
        <v>610</v>
      </c>
      <c r="C50" s="36">
        <v>616</v>
      </c>
      <c r="D50" s="40" t="s">
        <v>611</v>
      </c>
      <c r="E50" s="40" t="s">
        <v>612</v>
      </c>
      <c r="F50" s="41" t="str">
        <f>IF(OR(OR(ISNUMBER(MATCH(C50,'Mar 21'!$E$2:$E$301,0)),ISNUMBER(MATCH(C50,'Mar 21'!$F$2:$F$301,0))),AND(ISNUMBER(MATCH(D50,'Mar 21'!$H$2:$H$301,0)),(ISNUMBER(MATCH(E50,'Mar 21'!$G$2:$G$301,0))))),"Found","Not Found")</f>
        <v>Found</v>
      </c>
      <c r="G50" s="41" t="str">
        <f>IF(OR(OR(ISNUMBER(MATCH(C50,'Mar 22'!$E$2:$E$301,0)),ISNUMBER(MATCH(C50,'Mar 22'!$F$2:$F$301,0))),AND(ISNUMBER(MATCH(D50,'Mar 22'!$H$2:$H$301,0)),(ISNUMBER(MATCH(E50,'Mar 22'!$G$2:$G$301,0))))),"Found","Not Found")</f>
        <v>Not Found</v>
      </c>
      <c r="H50" s="34" t="str">
        <f>IF(OR(OR(ISNUMBER(MATCH(C50,'Mar 23'!$E$2:$E$300,0)),ISNUMBER(MATCH(C50,'Mar 23'!$F$2:$F$300,0))),AND(ISNUMBER(MATCH(D50,'Mar 23'!$H$2:$H$300,0)),(ISNUMBER(MATCH(E50,'Mar 23'!$G$2:$G$300,0))))),"Found","Not Found")</f>
        <v>Found</v>
      </c>
      <c r="I50" s="34" t="str">
        <f>IF(OR(OR(ISNUMBER(MATCH(C50,'Mar 24'!$E$2:$E$300,0)),ISNUMBER(MATCH(C50,'Mar 24'!$F$2:$F$300,0))),AND(ISNUMBER(MATCH(D50,'Mar 24'!$H$2:$H$300,0)),(ISNUMBER(MATCH(E50,'Mar 24'!$G$2:$G$300,0))))),"Found","Not Found")</f>
        <v>Found</v>
      </c>
      <c r="J50" s="34" t="str">
        <f>IF(OR(OR(ISNUMBER(MATCH(C50,'Mar 25'!$E$2:$E$301,0)),ISNUMBER(MATCH(C50,'Mar 25'!$F$2:$F$301,0))),AND(ISNUMBER(MATCH(D50,'Mar 25'!$H$2:$H$301,0)),(ISNUMBER(MATCH(E50,'Mar 25'!$G$2:$G$301,0))))),"Found","Not Found")</f>
        <v>Found</v>
      </c>
      <c r="K50" s="34" t="str">
        <f>IF(OR(OR(ISNUMBER(MATCH(C50,'Mar 26'!$E$2:$E$300,0)),ISNUMBER(MATCH(C50,'Mar 26'!$F$2:$F$300,0))),AND(ISNUMBER(MATCH(D50,'Mar 26'!$H$2:$H$300,0)),(ISNUMBER(MATCH(E50,'Mar 26'!$G$2:$G$300,0))))),"Found","Not Found")</f>
        <v>Not Found</v>
      </c>
      <c r="L50" s="34" t="str">
        <f>IF(OR(OR(ISNUMBER(MATCH(C50,'Mar 27'!$E$2:$E$300,0)),ISNUMBER(MATCH(C50,'Mar 27'!$F$2:$F$300,0))),AND(ISNUMBER(MATCH(D50,'Mar 27'!$H$2:$H$300,0)),(ISNUMBER(MATCH(E50,'Mar 27'!$G$2:$G$300,0))))),"Found","Not Found")</f>
        <v>Not Found</v>
      </c>
      <c r="M50" s="34">
        <f t="shared" si="0"/>
        <v>4</v>
      </c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J50" s="34"/>
    </row>
    <row r="51" spans="1:36" s="41" customFormat="1" ht="15.75" customHeight="1" x14ac:dyDescent="0.3">
      <c r="A51" s="34" t="s">
        <v>1480</v>
      </c>
      <c r="B51" s="38" t="s">
        <v>1481</v>
      </c>
      <c r="C51" s="36">
        <v>627</v>
      </c>
      <c r="D51" s="40" t="s">
        <v>1179</v>
      </c>
      <c r="E51" s="40" t="s">
        <v>1180</v>
      </c>
      <c r="F51" s="41" t="str">
        <f>IF(OR(OR(ISNUMBER(MATCH(C51,'Mar 21'!$E$2:$E$301,0)),ISNUMBER(MATCH(C51,'Mar 21'!$F$2:$F$301,0))),AND(ISNUMBER(MATCH(D51,'Mar 21'!$H$2:$H$301,0)),(ISNUMBER(MATCH(E51,'Mar 21'!$G$2:$G$301,0))))),"Found","Not Found")</f>
        <v>Not Found</v>
      </c>
      <c r="G51" s="41" t="str">
        <f>IF(OR(OR(ISNUMBER(MATCH(C51,'Mar 22'!$E$2:$E$301,0)),ISNUMBER(MATCH(C51,'Mar 22'!$F$2:$F$301,0))),AND(ISNUMBER(MATCH(D51,'Mar 22'!$H$2:$H$301,0)),(ISNUMBER(MATCH(E51,'Mar 22'!$G$2:$G$301,0))))),"Found","Not Found")</f>
        <v>Not Found</v>
      </c>
      <c r="H51" s="34" t="str">
        <f>IF(OR(OR(ISNUMBER(MATCH(C51,'Mar 23'!$E$2:$E$300,0)),ISNUMBER(MATCH(C51,'Mar 23'!$F$2:$F$300,0))),AND(ISNUMBER(MATCH(D51,'Mar 23'!$H$2:$H$300,0)),(ISNUMBER(MATCH(E51,'Mar 23'!$G$2:$G$300,0))))),"Found","Not Found")</f>
        <v>Found</v>
      </c>
      <c r="I51" s="34" t="str">
        <f>IF(OR(OR(ISNUMBER(MATCH(C51,'Mar 24'!$E$2:$E$300,0)),ISNUMBER(MATCH(C51,'Mar 24'!$F$2:$F$300,0))),AND(ISNUMBER(MATCH(D51,'Mar 24'!$H$2:$H$300,0)),(ISNUMBER(MATCH(E51,'Mar 24'!$G$2:$G$300,0))))),"Found","Not Found")</f>
        <v>Found</v>
      </c>
      <c r="J51" s="34" t="str">
        <f>IF(OR(OR(ISNUMBER(MATCH(C51,'Mar 25'!$E$2:$E$301,0)),ISNUMBER(MATCH(C51,'Mar 25'!$F$2:$F$301,0))),AND(ISNUMBER(MATCH(D51,'Mar 25'!$H$2:$H$301,0)),(ISNUMBER(MATCH(E51,'Mar 25'!$G$2:$G$301,0))))),"Found","Not Found")</f>
        <v>Not Found</v>
      </c>
      <c r="K51" s="34" t="str">
        <f>IF(OR(OR(ISNUMBER(MATCH(C51,'Mar 26'!$E$2:$E$300,0)),ISNUMBER(MATCH(C51,'Mar 26'!$F$2:$F$300,0))),AND(ISNUMBER(MATCH(D51,'Mar 26'!$H$2:$H$300,0)),(ISNUMBER(MATCH(E51,'Mar 26'!$G$2:$G$300,0))))),"Found","Not Found")</f>
        <v>Found</v>
      </c>
      <c r="L51" s="34" t="str">
        <f>IF(OR(OR(ISNUMBER(MATCH(C51,'Mar 27'!$E$2:$E$300,0)),ISNUMBER(MATCH(C51,'Mar 27'!$F$2:$F$300,0))),AND(ISNUMBER(MATCH(D51,'Mar 27'!$H$2:$H$300,0)),(ISNUMBER(MATCH(E51,'Mar 27'!$G$2:$G$300,0))))),"Found","Not Found")</f>
        <v>Not Found</v>
      </c>
      <c r="M51" s="34">
        <f t="shared" si="0"/>
        <v>3</v>
      </c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J51" s="34"/>
    </row>
    <row r="52" spans="1:36" s="41" customFormat="1" ht="15.75" hidden="1" customHeight="1" x14ac:dyDescent="0.3">
      <c r="A52" s="34" t="s">
        <v>1482</v>
      </c>
      <c r="B52" s="38" t="s">
        <v>1047</v>
      </c>
      <c r="C52" s="36">
        <v>505</v>
      </c>
      <c r="D52" s="40" t="s">
        <v>1048</v>
      </c>
      <c r="E52" s="40" t="s">
        <v>1049</v>
      </c>
      <c r="F52" s="41" t="str">
        <f>IF(OR(OR(ISNUMBER(MATCH(C52,'Mar 21'!$E$2:$E$301,0)),ISNUMBER(MATCH(C52,'Mar 21'!$F$2:$F$301,0))),AND(ISNUMBER(MATCH(D52,'Mar 21'!$H$2:$H$301,0)),(ISNUMBER(MATCH(E52,'Mar 21'!$G$2:$G$301,0))))),"Found","Not Found")</f>
        <v>Not Found</v>
      </c>
      <c r="G52" s="41" t="str">
        <f>IF(OR(OR(ISNUMBER(MATCH(C52,'Mar 22'!$E$2:$E$301,0)),ISNUMBER(MATCH(C52,'Mar 22'!$F$2:$F$301,0))),AND(ISNUMBER(MATCH(D52,'Mar 22'!$H$2:$H$301,0)),(ISNUMBER(MATCH(E52,'Mar 22'!$G$2:$G$301,0))))),"Found","Not Found")</f>
        <v>Not Found</v>
      </c>
      <c r="H52" s="34" t="str">
        <f>IF(OR(OR(ISNUMBER(MATCH(C52,'Mar 23'!$E$2:$E$300,0)),ISNUMBER(MATCH(C52,'Mar 23'!$F$2:$F$300,0))),AND(ISNUMBER(MATCH(D52,'Mar 23'!$H$2:$H$300,0)),(ISNUMBER(MATCH(E52,'Mar 23'!$G$2:$G$300,0))))),"Found","Not Found")</f>
        <v>Not Found</v>
      </c>
      <c r="I52" s="34" t="str">
        <f>IF(OR(OR(ISNUMBER(MATCH(C52,'Mar 24'!$E$2:$E$300,0)),ISNUMBER(MATCH(C52,'Mar 24'!$F$2:$F$300,0))),AND(ISNUMBER(MATCH(D52,'Mar 24'!$H$2:$H$300,0)),(ISNUMBER(MATCH(E52,'Mar 24'!$G$2:$G$300,0))))),"Found","Not Found")</f>
        <v>Not Found</v>
      </c>
      <c r="J52" s="34" t="str">
        <f>IF(OR(OR(ISNUMBER(MATCH(C52,'Mar 25'!$E$2:$E$301,0)),ISNUMBER(MATCH(C52,'Mar 25'!$F$2:$F$301,0))),AND(ISNUMBER(MATCH(D52,'Mar 25'!$H$2:$H$301,0)),(ISNUMBER(MATCH(E52,'Mar 25'!$G$2:$G$301,0))))),"Found","Not Found")</f>
        <v>Not Found</v>
      </c>
      <c r="K52" s="34" t="str">
        <f>IF(OR(OR(ISNUMBER(MATCH(C52,'Mar 26'!$E$2:$E$300,0)),ISNUMBER(MATCH(C52,'Mar 26'!$F$2:$F$300,0))),AND(ISNUMBER(MATCH(D52,'Mar 26'!$H$2:$H$300,0)),(ISNUMBER(MATCH(E52,'Mar 26'!$G$2:$G$300,0))))),"Found","Not Found")</f>
        <v>Not Found</v>
      </c>
      <c r="L52" s="34" t="str">
        <f>IF(OR(OR(ISNUMBER(MATCH(C52,'Mar 27'!$E$2:$E$300,0)),ISNUMBER(MATCH(C52,'Mar 27'!$F$2:$F$300,0))),AND(ISNUMBER(MATCH(D52,'Mar 27'!$H$2:$H$300,0)),(ISNUMBER(MATCH(E52,'Mar 27'!$G$2:$G$300,0))))),"Found","Not Found")</f>
        <v>Not Found</v>
      </c>
      <c r="M52" s="34">
        <f t="shared" si="0"/>
        <v>0</v>
      </c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J52" s="34"/>
    </row>
    <row r="53" spans="1:36" s="41" customFormat="1" ht="15.75" customHeight="1" x14ac:dyDescent="0.3">
      <c r="A53" s="34" t="s">
        <v>1483</v>
      </c>
      <c r="B53" s="38" t="s">
        <v>1339</v>
      </c>
      <c r="C53" s="36">
        <v>635</v>
      </c>
      <c r="D53" s="40" t="s">
        <v>1340</v>
      </c>
      <c r="E53" s="40" t="s">
        <v>1341</v>
      </c>
      <c r="F53" s="41" t="str">
        <f>IF(OR(OR(ISNUMBER(MATCH(C53,'Mar 21'!$E$2:$E$301,0)),ISNUMBER(MATCH(C53,'Mar 21'!$F$2:$F$301,0))),AND(ISNUMBER(MATCH(D53,'Mar 21'!$H$2:$H$301,0)),(ISNUMBER(MATCH(E53,'Mar 21'!$G$2:$G$301,0))))),"Found","Not Found")</f>
        <v>Found</v>
      </c>
      <c r="G53" s="41" t="str">
        <f>IF(OR(OR(ISNUMBER(MATCH(C53,'Mar 22'!$E$2:$E$301,0)),ISNUMBER(MATCH(C53,'Mar 22'!$F$2:$F$301,0))),AND(ISNUMBER(MATCH(D53,'Mar 22'!$H$2:$H$301,0)),(ISNUMBER(MATCH(E53,'Mar 22'!$G$2:$G$301,0))))),"Found","Not Found")</f>
        <v>Found</v>
      </c>
      <c r="H53" s="34" t="str">
        <f>IF(OR(OR(ISNUMBER(MATCH(C53,'Mar 23'!$E$2:$E$300,0)),ISNUMBER(MATCH(C53,'Mar 23'!$F$2:$F$300,0))),AND(ISNUMBER(MATCH(D53,'Mar 23'!$H$2:$H$300,0)),(ISNUMBER(MATCH(E53,'Mar 23'!$G$2:$G$300,0))))),"Found","Not Found")</f>
        <v>Found</v>
      </c>
      <c r="I53" s="34" t="str">
        <f>IF(OR(OR(ISNUMBER(MATCH(C53,'Mar 24'!$E$2:$E$300,0)),ISNUMBER(MATCH(C53,'Mar 24'!$F$2:$F$300,0))),AND(ISNUMBER(MATCH(D53,'Mar 24'!$H$2:$H$300,0)),(ISNUMBER(MATCH(E53,'Mar 24'!$G$2:$G$300,0))))),"Found","Not Found")</f>
        <v>Found</v>
      </c>
      <c r="J53" s="34" t="str">
        <f>IF(OR(OR(ISNUMBER(MATCH(C53,'Mar 25'!$E$2:$E$301,0)),ISNUMBER(MATCH(C53,'Mar 25'!$F$2:$F$301,0))),AND(ISNUMBER(MATCH(D53,'Mar 25'!$H$2:$H$301,0)),(ISNUMBER(MATCH(E53,'Mar 25'!$G$2:$G$301,0))))),"Found","Not Found")</f>
        <v>Found</v>
      </c>
      <c r="K53" s="34" t="str">
        <f>IF(OR(OR(ISNUMBER(MATCH(C53,'Mar 26'!$E$2:$E$300,0)),ISNUMBER(MATCH(C53,'Mar 26'!$F$2:$F$300,0))),AND(ISNUMBER(MATCH(D53,'Mar 26'!$H$2:$H$300,0)),(ISNUMBER(MATCH(E53,'Mar 26'!$G$2:$G$300,0))))),"Found","Not Found")</f>
        <v>Found</v>
      </c>
      <c r="L53" s="34" t="str">
        <f>IF(OR(OR(ISNUMBER(MATCH(C53,'Mar 27'!$E$2:$E$300,0)),ISNUMBER(MATCH(C53,'Mar 27'!$F$2:$F$300,0))),AND(ISNUMBER(MATCH(D53,'Mar 27'!$H$2:$H$300,0)),(ISNUMBER(MATCH(E53,'Mar 27'!$G$2:$G$300,0))))),"Found","Not Found")</f>
        <v>Not Found</v>
      </c>
      <c r="M53" s="34">
        <f t="shared" si="0"/>
        <v>6</v>
      </c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J53" s="34"/>
    </row>
    <row r="54" spans="1:36" s="41" customFormat="1" ht="15.75" customHeight="1" x14ac:dyDescent="0.3">
      <c r="A54" s="34" t="s">
        <v>1484</v>
      </c>
      <c r="B54" s="38" t="s">
        <v>1251</v>
      </c>
      <c r="C54" s="36">
        <v>636</v>
      </c>
      <c r="D54" s="40" t="s">
        <v>1250</v>
      </c>
      <c r="E54" s="40" t="s">
        <v>400</v>
      </c>
      <c r="F54" s="41" t="str">
        <f>IF(OR(OR(ISNUMBER(MATCH(C54,'Mar 21'!$E$2:$E$301,0)),ISNUMBER(MATCH(C54,'Mar 21'!$F$2:$F$301,0))),AND(ISNUMBER(MATCH(D54,'Mar 21'!$H$2:$H$301,0)),(ISNUMBER(MATCH(E54,'Mar 21'!$G$2:$G$301,0))))),"Found","Not Found")</f>
        <v>Found</v>
      </c>
      <c r="G54" s="41" t="str">
        <f>IF(OR(OR(ISNUMBER(MATCH(C54,'Mar 22'!$E$2:$E$301,0)),ISNUMBER(MATCH(C54,'Mar 22'!$F$2:$F$301,0))),AND(ISNUMBER(MATCH(D54,'Mar 22'!$H$2:$H$301,0)),(ISNUMBER(MATCH(E54,'Mar 22'!$G$2:$G$301,0))))),"Found","Not Found")</f>
        <v>Found</v>
      </c>
      <c r="H54" s="34" t="str">
        <f>IF(OR(OR(ISNUMBER(MATCH(C54,'Mar 23'!$E$2:$E$300,0)),ISNUMBER(MATCH(C54,'Mar 23'!$F$2:$F$300,0))),AND(ISNUMBER(MATCH(D54,'Mar 23'!$H$2:$H$300,0)),(ISNUMBER(MATCH(E54,'Mar 23'!$G$2:$G$300,0))))),"Found","Not Found")</f>
        <v>Found</v>
      </c>
      <c r="I54" s="34" t="str">
        <f>IF(OR(OR(ISNUMBER(MATCH(C54,'Mar 24'!$E$2:$E$300,0)),ISNUMBER(MATCH(C54,'Mar 24'!$F$2:$F$300,0))),AND(ISNUMBER(MATCH(D54,'Mar 24'!$H$2:$H$300,0)),(ISNUMBER(MATCH(E54,'Mar 24'!$G$2:$G$300,0))))),"Found","Not Found")</f>
        <v>Found</v>
      </c>
      <c r="J54" s="34" t="str">
        <f>IF(OR(OR(ISNUMBER(MATCH(C54,'Mar 25'!$E$2:$E$301,0)),ISNUMBER(MATCH(C54,'Mar 25'!$F$2:$F$301,0))),AND(ISNUMBER(MATCH(D54,'Mar 25'!$H$2:$H$301,0)),(ISNUMBER(MATCH(E54,'Mar 25'!$G$2:$G$301,0))))),"Found","Not Found")</f>
        <v>Found</v>
      </c>
      <c r="K54" s="34" t="str">
        <f>IF(OR(OR(ISNUMBER(MATCH(C54,'Mar 26'!$E$2:$E$300,0)),ISNUMBER(MATCH(C54,'Mar 26'!$F$2:$F$300,0))),AND(ISNUMBER(MATCH(D54,'Mar 26'!$H$2:$H$300,0)),(ISNUMBER(MATCH(E54,'Mar 26'!$G$2:$G$300,0))))),"Found","Not Found")</f>
        <v>Found</v>
      </c>
      <c r="L54" s="34" t="str">
        <f>IF(OR(OR(ISNUMBER(MATCH(C54,'Mar 27'!$E$2:$E$300,0)),ISNUMBER(MATCH(C54,'Mar 27'!$F$2:$F$300,0))),AND(ISNUMBER(MATCH(D54,'Mar 27'!$H$2:$H$300,0)),(ISNUMBER(MATCH(E54,'Mar 27'!$G$2:$G$300,0))))),"Found","Not Found")</f>
        <v>Not Found</v>
      </c>
      <c r="M54" s="34">
        <f t="shared" si="0"/>
        <v>6</v>
      </c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J54" s="34"/>
    </row>
    <row r="55" spans="1:36" s="41" customFormat="1" ht="15.75" customHeight="1" x14ac:dyDescent="0.3">
      <c r="A55" s="34" t="s">
        <v>1485</v>
      </c>
      <c r="B55" s="38" t="s">
        <v>666</v>
      </c>
      <c r="C55" s="36">
        <v>638</v>
      </c>
      <c r="D55" s="40" t="s">
        <v>663</v>
      </c>
      <c r="E55" s="40" t="s">
        <v>667</v>
      </c>
      <c r="F55" s="41" t="str">
        <f>IF(OR(OR(ISNUMBER(MATCH(C55,'Mar 21'!$E$2:$E$301,0)),ISNUMBER(MATCH(C55,'Mar 21'!$F$2:$F$301,0))),AND(ISNUMBER(MATCH(D55,'Mar 21'!$H$2:$H$301,0)),(ISNUMBER(MATCH(E55,'Mar 21'!$G$2:$G$301,0))))),"Found","Not Found")</f>
        <v>Not Found</v>
      </c>
      <c r="G55" s="41" t="str">
        <f>IF(OR(OR(ISNUMBER(MATCH(C55,'Mar 22'!$E$2:$E$301,0)),ISNUMBER(MATCH(C55,'Mar 22'!$F$2:$F$301,0))),AND(ISNUMBER(MATCH(D55,'Mar 22'!$H$2:$H$301,0)),(ISNUMBER(MATCH(E55,'Mar 22'!$G$2:$G$301,0))))),"Found","Not Found")</f>
        <v>Not Found</v>
      </c>
      <c r="H55" s="34" t="str">
        <f>IF(OR(OR(ISNUMBER(MATCH(C55,'Mar 23'!$E$2:$E$300,0)),ISNUMBER(MATCH(C55,'Mar 23'!$F$2:$F$300,0))),AND(ISNUMBER(MATCH(D55,'Mar 23'!$H$2:$H$300,0)),(ISNUMBER(MATCH(E55,'Mar 23'!$G$2:$G$300,0))))),"Found","Not Found")</f>
        <v>Not Found</v>
      </c>
      <c r="I55" s="34" t="str">
        <f>IF(OR(OR(ISNUMBER(MATCH(C55,'Mar 24'!$E$2:$E$300,0)),ISNUMBER(MATCH(C55,'Mar 24'!$F$2:$F$300,0))),AND(ISNUMBER(MATCH(D55,'Mar 24'!$H$2:$H$300,0)),(ISNUMBER(MATCH(E55,'Mar 24'!$G$2:$G$300,0))))),"Found","Not Found")</f>
        <v>Not Found</v>
      </c>
      <c r="J55" s="34" t="str">
        <f>IF(OR(OR(ISNUMBER(MATCH(C55,'Mar 25'!$E$2:$E$301,0)),ISNUMBER(MATCH(C55,'Mar 25'!$F$2:$F$301,0))),AND(ISNUMBER(MATCH(D55,'Mar 25'!$H$2:$H$301,0)),(ISNUMBER(MATCH(E55,'Mar 25'!$G$2:$G$301,0))))),"Found","Not Found")</f>
        <v>Not Found</v>
      </c>
      <c r="K55" s="34" t="str">
        <f>IF(OR(OR(ISNUMBER(MATCH(C55,'Mar 26'!$E$2:$E$300,0)),ISNUMBER(MATCH(C55,'Mar 26'!$F$2:$F$300,0))),AND(ISNUMBER(MATCH(D55,'Mar 26'!$H$2:$H$300,0)),(ISNUMBER(MATCH(E55,'Mar 26'!$G$2:$G$300,0))))),"Found","Not Found")</f>
        <v>Not Found</v>
      </c>
      <c r="L55" s="34" t="str">
        <f>IF(OR(OR(ISNUMBER(MATCH(C55,'Mar 27'!$E$2:$E$300,0)),ISNUMBER(MATCH(C55,'Mar 27'!$F$2:$F$300,0))),AND(ISNUMBER(MATCH(D55,'Mar 27'!$H$2:$H$300,0)),(ISNUMBER(MATCH(E55,'Mar 27'!$G$2:$G$300,0))))),"Found","Not Found")</f>
        <v>Not Found</v>
      </c>
      <c r="M55" s="34">
        <f t="shared" si="0"/>
        <v>0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J55" s="34"/>
    </row>
    <row r="56" spans="1:36" s="41" customFormat="1" ht="15.75" customHeight="1" x14ac:dyDescent="0.3">
      <c r="A56" s="34" t="s">
        <v>1486</v>
      </c>
      <c r="B56" s="38" t="s">
        <v>1082</v>
      </c>
      <c r="C56" s="36">
        <v>640</v>
      </c>
      <c r="D56" s="40" t="s">
        <v>1083</v>
      </c>
      <c r="E56" s="40" t="s">
        <v>1084</v>
      </c>
      <c r="F56" s="41" t="str">
        <f>IF(OR(OR(ISNUMBER(MATCH(C56,'Mar 21'!$E$2:$E$301,0)),ISNUMBER(MATCH(C56,'Mar 21'!$F$2:$F$301,0))),AND(ISNUMBER(MATCH(D56,'Mar 21'!$H$2:$H$301,0)),(ISNUMBER(MATCH(E56,'Mar 21'!$G$2:$G$301,0))))),"Found","Not Found")</f>
        <v>Found</v>
      </c>
      <c r="G56" s="41" t="str">
        <f>IF(OR(OR(ISNUMBER(MATCH(C56,'Mar 22'!$E$2:$E$301,0)),ISNUMBER(MATCH(C56,'Mar 22'!$F$2:$F$301,0))),AND(ISNUMBER(MATCH(D56,'Mar 22'!$H$2:$H$301,0)),(ISNUMBER(MATCH(E56,'Mar 22'!$G$2:$G$301,0))))),"Found","Not Found")</f>
        <v>Found</v>
      </c>
      <c r="H56" s="34" t="str">
        <f>IF(OR(OR(ISNUMBER(MATCH(C56,'Mar 23'!$E$2:$E$300,0)),ISNUMBER(MATCH(C56,'Mar 23'!$F$2:$F$300,0))),AND(ISNUMBER(MATCH(D56,'Mar 23'!$H$2:$H$300,0)),(ISNUMBER(MATCH(E56,'Mar 23'!$G$2:$G$300,0))))),"Found","Not Found")</f>
        <v>Found</v>
      </c>
      <c r="I56" s="34" t="str">
        <f>IF(OR(OR(ISNUMBER(MATCH(C56,'Mar 24'!$E$2:$E$300,0)),ISNUMBER(MATCH(C56,'Mar 24'!$F$2:$F$300,0))),AND(ISNUMBER(MATCH(D56,'Mar 24'!$H$2:$H$300,0)),(ISNUMBER(MATCH(E56,'Mar 24'!$G$2:$G$300,0))))),"Found","Not Found")</f>
        <v>Found</v>
      </c>
      <c r="J56" s="34" t="str">
        <f>IF(OR(OR(ISNUMBER(MATCH(C56,'Mar 25'!$E$2:$E$301,0)),ISNUMBER(MATCH(C56,'Mar 25'!$F$2:$F$301,0))),AND(ISNUMBER(MATCH(D56,'Mar 25'!$H$2:$H$301,0)),(ISNUMBER(MATCH(E56,'Mar 25'!$G$2:$G$301,0))))),"Found","Not Found")</f>
        <v>Not Found</v>
      </c>
      <c r="K56" s="34" t="str">
        <f>IF(OR(OR(ISNUMBER(MATCH(C56,'Mar 26'!$E$2:$E$300,0)),ISNUMBER(MATCH(C56,'Mar 26'!$F$2:$F$300,0))),AND(ISNUMBER(MATCH(D56,'Mar 26'!$H$2:$H$300,0)),(ISNUMBER(MATCH(E56,'Mar 26'!$G$2:$G$300,0))))),"Found","Not Found")</f>
        <v>Found</v>
      </c>
      <c r="L56" s="34" t="str">
        <f>IF(OR(OR(ISNUMBER(MATCH(C56,'Mar 27'!$E$2:$E$300,0)),ISNUMBER(MATCH(C56,'Mar 27'!$F$2:$F$300,0))),AND(ISNUMBER(MATCH(D56,'Mar 27'!$H$2:$H$300,0)),(ISNUMBER(MATCH(E56,'Mar 27'!$G$2:$G$300,0))))),"Found","Not Found")</f>
        <v>Found</v>
      </c>
      <c r="M56" s="34">
        <f t="shared" si="0"/>
        <v>6</v>
      </c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J56" s="34"/>
    </row>
    <row r="57" spans="1:36" s="41" customFormat="1" ht="15.75" customHeight="1" x14ac:dyDescent="0.3">
      <c r="A57" s="34" t="s">
        <v>1487</v>
      </c>
      <c r="B57" s="38" t="s">
        <v>1308</v>
      </c>
      <c r="C57" s="36">
        <v>647</v>
      </c>
      <c r="D57" s="40" t="s">
        <v>1309</v>
      </c>
      <c r="E57" s="40" t="s">
        <v>1310</v>
      </c>
      <c r="F57" s="41" t="str">
        <f>IF(OR(OR(ISNUMBER(MATCH(C57,'Mar 21'!$E$2:$E$301,0)),ISNUMBER(MATCH(C57,'Mar 21'!$F$2:$F$301,0))),AND(ISNUMBER(MATCH(D57,'Mar 21'!$H$2:$H$301,0)),(ISNUMBER(MATCH(E57,'Mar 21'!$G$2:$G$301,0))))),"Found","Not Found")</f>
        <v>Found</v>
      </c>
      <c r="G57" s="41" t="str">
        <f>IF(OR(OR(ISNUMBER(MATCH(C57,'Mar 22'!$E$2:$E$301,0)),ISNUMBER(MATCH(C57,'Mar 22'!$F$2:$F$301,0))),AND(ISNUMBER(MATCH(D57,'Mar 22'!$H$2:$H$301,0)),(ISNUMBER(MATCH(E57,'Mar 22'!$G$2:$G$301,0))))),"Found","Not Found")</f>
        <v>Not Found</v>
      </c>
      <c r="H57" s="34" t="str">
        <f>IF(OR(OR(ISNUMBER(MATCH(C57,'Mar 23'!$E$2:$E$300,0)),ISNUMBER(MATCH(C57,'Mar 23'!$F$2:$F$300,0))),AND(ISNUMBER(MATCH(D57,'Mar 23'!$H$2:$H$300,0)),(ISNUMBER(MATCH(E57,'Mar 23'!$G$2:$G$300,0))))),"Found","Not Found")</f>
        <v>Not Found</v>
      </c>
      <c r="I57" s="34" t="str">
        <f>IF(OR(OR(ISNUMBER(MATCH(C57,'Mar 24'!$E$2:$E$300,0)),ISNUMBER(MATCH(C57,'Mar 24'!$F$2:$F$300,0))),AND(ISNUMBER(MATCH(D57,'Mar 24'!$H$2:$H$300,0)),(ISNUMBER(MATCH(E57,'Mar 24'!$G$2:$G$300,0))))),"Found","Not Found")</f>
        <v>Found</v>
      </c>
      <c r="J57" s="34" t="str">
        <f>IF(OR(OR(ISNUMBER(MATCH(C57,'Mar 25'!$E$2:$E$301,0)),ISNUMBER(MATCH(C57,'Mar 25'!$F$2:$F$301,0))),AND(ISNUMBER(MATCH(D57,'Mar 25'!$H$2:$H$301,0)),(ISNUMBER(MATCH(E57,'Mar 25'!$G$2:$G$301,0))))),"Found","Not Found")</f>
        <v>Not Found</v>
      </c>
      <c r="K57" s="34" t="str">
        <f>IF(OR(OR(ISNUMBER(MATCH(C57,'Mar 26'!$E$2:$E$300,0)),ISNUMBER(MATCH(C57,'Mar 26'!$F$2:$F$300,0))),AND(ISNUMBER(MATCH(D57,'Mar 26'!$H$2:$H$300,0)),(ISNUMBER(MATCH(E57,'Mar 26'!$G$2:$G$300,0))))),"Found","Not Found")</f>
        <v>Not Found</v>
      </c>
      <c r="L57" s="34" t="str">
        <f>IF(OR(OR(ISNUMBER(MATCH(C57,'Mar 27'!$E$2:$E$300,0)),ISNUMBER(MATCH(C57,'Mar 27'!$F$2:$F$300,0))),AND(ISNUMBER(MATCH(D57,'Mar 27'!$H$2:$H$300,0)),(ISNUMBER(MATCH(E57,'Mar 27'!$G$2:$G$300,0))))),"Found","Not Found")</f>
        <v>Not Found</v>
      </c>
      <c r="M57" s="34">
        <f t="shared" si="0"/>
        <v>2</v>
      </c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J57" s="34"/>
    </row>
    <row r="58" spans="1:36" s="41" customFormat="1" ht="15.75" customHeight="1" x14ac:dyDescent="0.3">
      <c r="A58" s="34" t="s">
        <v>1488</v>
      </c>
      <c r="B58" s="38" t="s">
        <v>792</v>
      </c>
      <c r="C58" s="36">
        <v>649</v>
      </c>
      <c r="D58" s="40" t="s">
        <v>793</v>
      </c>
      <c r="E58" s="40" t="s">
        <v>794</v>
      </c>
      <c r="F58" s="41" t="str">
        <f>IF(OR(OR(ISNUMBER(MATCH(C58,'Mar 21'!$E$2:$E$301,0)),ISNUMBER(MATCH(C58,'Mar 21'!$F$2:$F$301,0))),AND(ISNUMBER(MATCH(D58,'Mar 21'!$H$2:$H$301,0)),(ISNUMBER(MATCH(E58,'Mar 21'!$G$2:$G$301,0))))),"Found","Not Found")</f>
        <v>Found</v>
      </c>
      <c r="G58" s="41" t="str">
        <f>IF(OR(OR(ISNUMBER(MATCH(C58,'Mar 22'!$E$2:$E$301,0)),ISNUMBER(MATCH(C58,'Mar 22'!$F$2:$F$301,0))),AND(ISNUMBER(MATCH(D58,'Mar 22'!$H$2:$H$301,0)),(ISNUMBER(MATCH(E58,'Mar 22'!$G$2:$G$301,0))))),"Found","Not Found")</f>
        <v>Found</v>
      </c>
      <c r="H58" s="34" t="str">
        <f>IF(OR(OR(ISNUMBER(MATCH(C58,'Mar 23'!$E$2:$E$300,0)),ISNUMBER(MATCH(C58,'Mar 23'!$F$2:$F$300,0))),AND(ISNUMBER(MATCH(D58,'Mar 23'!$H$2:$H$300,0)),(ISNUMBER(MATCH(E58,'Mar 23'!$G$2:$G$300,0))))),"Found","Not Found")</f>
        <v>Found</v>
      </c>
      <c r="I58" s="34" t="str">
        <f>IF(OR(OR(ISNUMBER(MATCH(C58,'Mar 24'!$E$2:$E$300,0)),ISNUMBER(MATCH(C58,'Mar 24'!$F$2:$F$300,0))),AND(ISNUMBER(MATCH(D58,'Mar 24'!$H$2:$H$300,0)),(ISNUMBER(MATCH(E58,'Mar 24'!$G$2:$G$300,0))))),"Found","Not Found")</f>
        <v>Found</v>
      </c>
      <c r="J58" s="34" t="str">
        <f>IF(OR(OR(ISNUMBER(MATCH(C58,'Mar 25'!$E$2:$E$301,0)),ISNUMBER(MATCH(C58,'Mar 25'!$F$2:$F$301,0))),AND(ISNUMBER(MATCH(D58,'Mar 25'!$H$2:$H$301,0)),(ISNUMBER(MATCH(E58,'Mar 25'!$G$2:$G$301,0))))),"Found","Not Found")</f>
        <v>Found</v>
      </c>
      <c r="K58" s="34" t="str">
        <f>IF(OR(OR(ISNUMBER(MATCH(C58,'Mar 26'!$E$2:$E$300,0)),ISNUMBER(MATCH(C58,'Mar 26'!$F$2:$F$300,0))),AND(ISNUMBER(MATCH(D58,'Mar 26'!$H$2:$H$300,0)),(ISNUMBER(MATCH(E58,'Mar 26'!$G$2:$G$300,0))))),"Found","Not Found")</f>
        <v>Found</v>
      </c>
      <c r="L58" s="34" t="str">
        <f>IF(OR(OR(ISNUMBER(MATCH(C58,'Mar 27'!$E$2:$E$300,0)),ISNUMBER(MATCH(C58,'Mar 27'!$F$2:$F$300,0))),AND(ISNUMBER(MATCH(D58,'Mar 27'!$H$2:$H$300,0)),(ISNUMBER(MATCH(E58,'Mar 27'!$G$2:$G$300,0))))),"Found","Not Found")</f>
        <v>Not Found</v>
      </c>
      <c r="M58" s="34">
        <f t="shared" si="0"/>
        <v>6</v>
      </c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J58" s="34"/>
    </row>
    <row r="59" spans="1:36" s="41" customFormat="1" ht="15.75" customHeight="1" x14ac:dyDescent="0.3">
      <c r="A59" s="34" t="s">
        <v>1489</v>
      </c>
      <c r="B59" s="38" t="s">
        <v>457</v>
      </c>
      <c r="C59" s="36">
        <v>650</v>
      </c>
      <c r="D59" s="40" t="s">
        <v>458</v>
      </c>
      <c r="E59" s="40" t="s">
        <v>459</v>
      </c>
      <c r="F59" s="41" t="str">
        <f>IF(OR(OR(ISNUMBER(MATCH(C59,'Mar 21'!$E$2:$E$301,0)),ISNUMBER(MATCH(C59,'Mar 21'!$F$2:$F$301,0))),AND(ISNUMBER(MATCH(D59,'Mar 21'!$H$2:$H$301,0)),(ISNUMBER(MATCH(E59,'Mar 21'!$G$2:$G$301,0))))),"Found","Not Found")</f>
        <v>Found</v>
      </c>
      <c r="G59" s="41" t="str">
        <f>IF(OR(OR(ISNUMBER(MATCH(C59,'Mar 22'!$E$2:$E$301,0)),ISNUMBER(MATCH(C59,'Mar 22'!$F$2:$F$301,0))),AND(ISNUMBER(MATCH(D59,'Mar 22'!$H$2:$H$301,0)),(ISNUMBER(MATCH(E59,'Mar 22'!$G$2:$G$301,0))))),"Found","Not Found")</f>
        <v>Found</v>
      </c>
      <c r="H59" s="34" t="str">
        <f>IF(OR(OR(ISNUMBER(MATCH(C59,'Mar 23'!$E$2:$E$300,0)),ISNUMBER(MATCH(C59,'Mar 23'!$F$2:$F$300,0))),AND(ISNUMBER(MATCH(D59,'Mar 23'!$H$2:$H$300,0)),(ISNUMBER(MATCH(E59,'Mar 23'!$G$2:$G$300,0))))),"Found","Not Found")</f>
        <v>Found</v>
      </c>
      <c r="I59" s="34" t="str">
        <f>IF(OR(OR(ISNUMBER(MATCH(C59,'Mar 24'!$E$2:$E$300,0)),ISNUMBER(MATCH(C59,'Mar 24'!$F$2:$F$300,0))),AND(ISNUMBER(MATCH(D59,'Mar 24'!$H$2:$H$300,0)),(ISNUMBER(MATCH(E59,'Mar 24'!$G$2:$G$300,0))))),"Found","Not Found")</f>
        <v>Found</v>
      </c>
      <c r="J59" s="34" t="str">
        <f>IF(OR(OR(ISNUMBER(MATCH(C59,'Mar 25'!$E$2:$E$301,0)),ISNUMBER(MATCH(C59,'Mar 25'!$F$2:$F$301,0))),AND(ISNUMBER(MATCH(D59,'Mar 25'!$H$2:$H$301,0)),(ISNUMBER(MATCH(E59,'Mar 25'!$G$2:$G$301,0))))),"Found","Not Found")</f>
        <v>Not Found</v>
      </c>
      <c r="K59" s="34" t="str">
        <f>IF(OR(OR(ISNUMBER(MATCH(C59,'Mar 26'!$E$2:$E$300,0)),ISNUMBER(MATCH(C59,'Mar 26'!$F$2:$F$300,0))),AND(ISNUMBER(MATCH(D59,'Mar 26'!$H$2:$H$300,0)),(ISNUMBER(MATCH(E59,'Mar 26'!$G$2:$G$300,0))))),"Found","Not Found")</f>
        <v>Not Found</v>
      </c>
      <c r="L59" s="34" t="str">
        <f>IF(OR(OR(ISNUMBER(MATCH(C59,'Mar 27'!$E$2:$E$300,0)),ISNUMBER(MATCH(C59,'Mar 27'!$F$2:$F$300,0))),AND(ISNUMBER(MATCH(D59,'Mar 27'!$H$2:$H$300,0)),(ISNUMBER(MATCH(E59,'Mar 27'!$G$2:$G$300,0))))),"Found","Not Found")</f>
        <v>Not Found</v>
      </c>
      <c r="M59" s="34">
        <f t="shared" si="0"/>
        <v>4</v>
      </c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J59" s="34"/>
    </row>
    <row r="60" spans="1:36" s="41" customFormat="1" ht="15.75" customHeight="1" x14ac:dyDescent="0.3">
      <c r="A60" s="34" t="s">
        <v>1490</v>
      </c>
      <c r="B60" s="38" t="s">
        <v>1388</v>
      </c>
      <c r="C60" s="36">
        <v>651</v>
      </c>
      <c r="D60" s="40" t="s">
        <v>1389</v>
      </c>
      <c r="E60" s="40" t="s">
        <v>1390</v>
      </c>
      <c r="F60" s="41" t="str">
        <f>IF(OR(OR(ISNUMBER(MATCH(C60,'Mar 21'!$E$2:$E$301,0)),ISNUMBER(MATCH(C60,'Mar 21'!$F$2:$F$301,0))),AND(ISNUMBER(MATCH(D60,'Mar 21'!$H$2:$H$301,0)),(ISNUMBER(MATCH(E60,'Mar 21'!$G$2:$G$301,0))))),"Found","Not Found")</f>
        <v>Not Found</v>
      </c>
      <c r="G60" s="41" t="str">
        <f>IF(OR(OR(ISNUMBER(MATCH(C60,'Mar 22'!$E$2:$E$301,0)),ISNUMBER(MATCH(C60,'Mar 22'!$F$2:$F$301,0))),AND(ISNUMBER(MATCH(D60,'Mar 22'!$H$2:$H$301,0)),(ISNUMBER(MATCH(E60,'Mar 22'!$G$2:$G$301,0))))),"Found","Not Found")</f>
        <v>Not Found</v>
      </c>
      <c r="H60" s="34" t="str">
        <f>IF(OR(OR(ISNUMBER(MATCH(C60,'Mar 23'!$E$2:$E$300,0)),ISNUMBER(MATCH(C60,'Mar 23'!$F$2:$F$300,0))),AND(ISNUMBER(MATCH(D60,'Mar 23'!$H$2:$H$300,0)),(ISNUMBER(MATCH(E60,'Mar 23'!$G$2:$G$300,0))))),"Found","Not Found")</f>
        <v>Found</v>
      </c>
      <c r="I60" s="34" t="str">
        <f>IF(OR(OR(ISNUMBER(MATCH(C60,'Mar 24'!$E$2:$E$300,0)),ISNUMBER(MATCH(C60,'Mar 24'!$F$2:$F$300,0))),AND(ISNUMBER(MATCH(D60,'Mar 24'!$H$2:$H$300,0)),(ISNUMBER(MATCH(E60,'Mar 24'!$G$2:$G$300,0))))),"Found","Not Found")</f>
        <v>Not Found</v>
      </c>
      <c r="J60" s="34" t="str">
        <f>IF(OR(OR(ISNUMBER(MATCH(C60,'Mar 25'!$E$2:$E$301,0)),ISNUMBER(MATCH(C60,'Mar 25'!$F$2:$F$301,0))),AND(ISNUMBER(MATCH(D60,'Mar 25'!$H$2:$H$301,0)),(ISNUMBER(MATCH(E60,'Mar 25'!$G$2:$G$301,0))))),"Found","Not Found")</f>
        <v>Found</v>
      </c>
      <c r="K60" s="34" t="str">
        <f>IF(OR(OR(ISNUMBER(MATCH(C60,'Mar 26'!$E$2:$E$300,0)),ISNUMBER(MATCH(C60,'Mar 26'!$F$2:$F$300,0))),AND(ISNUMBER(MATCH(D60,'Mar 26'!$H$2:$H$300,0)),(ISNUMBER(MATCH(E60,'Mar 26'!$G$2:$G$300,0))))),"Found","Not Found")</f>
        <v>Not Found</v>
      </c>
      <c r="L60" s="34" t="str">
        <f>IF(OR(OR(ISNUMBER(MATCH(C60,'Mar 27'!$E$2:$E$300,0)),ISNUMBER(MATCH(C60,'Mar 27'!$F$2:$F$300,0))),AND(ISNUMBER(MATCH(D60,'Mar 27'!$H$2:$H$300,0)),(ISNUMBER(MATCH(E60,'Mar 27'!$G$2:$G$300,0))))),"Found","Not Found")</f>
        <v>Not Found</v>
      </c>
      <c r="M60" s="34">
        <f t="shared" si="0"/>
        <v>2</v>
      </c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J60" s="34"/>
    </row>
    <row r="61" spans="1:36" s="41" customFormat="1" ht="15.75" customHeight="1" x14ac:dyDescent="0.3">
      <c r="A61" s="34" t="s">
        <v>1491</v>
      </c>
      <c r="B61" s="38" t="s">
        <v>936</v>
      </c>
      <c r="C61" s="36">
        <v>657</v>
      </c>
      <c r="D61" s="40" t="s">
        <v>937</v>
      </c>
      <c r="E61" s="40" t="s">
        <v>938</v>
      </c>
      <c r="F61" s="41" t="str">
        <f>IF(OR(OR(ISNUMBER(MATCH(C61,'Mar 21'!$E$2:$E$301,0)),ISNUMBER(MATCH(C61,'Mar 21'!$F$2:$F$301,0))),AND(ISNUMBER(MATCH(D61,'Mar 21'!$H$2:$H$301,0)),(ISNUMBER(MATCH(E61,'Mar 21'!$G$2:$G$301,0))))),"Found","Not Found")</f>
        <v>Found</v>
      </c>
      <c r="G61" s="41" t="str">
        <f>IF(OR(OR(ISNUMBER(MATCH(C61,'Mar 22'!$E$2:$E$301,0)),ISNUMBER(MATCH(C61,'Mar 22'!$F$2:$F$301,0))),AND(ISNUMBER(MATCH(D61,'Mar 22'!$H$2:$H$301,0)),(ISNUMBER(MATCH(E61,'Mar 22'!$G$2:$G$301,0))))),"Found","Not Found")</f>
        <v>Found</v>
      </c>
      <c r="H61" s="34" t="str">
        <f>IF(OR(OR(ISNUMBER(MATCH(C61,'Mar 23'!$E$2:$E$300,0)),ISNUMBER(MATCH(C61,'Mar 23'!$F$2:$F$300,0))),AND(ISNUMBER(MATCH(D61,'Mar 23'!$H$2:$H$300,0)),(ISNUMBER(MATCH(E61,'Mar 23'!$G$2:$G$300,0))))),"Found","Not Found")</f>
        <v>Found</v>
      </c>
      <c r="I61" s="34" t="str">
        <f>IF(OR(OR(ISNUMBER(MATCH(C61,'Mar 24'!$E$2:$E$300,0)),ISNUMBER(MATCH(C61,'Mar 24'!$F$2:$F$300,0))),AND(ISNUMBER(MATCH(D61,'Mar 24'!$H$2:$H$300,0)),(ISNUMBER(MATCH(E61,'Mar 24'!$G$2:$G$300,0))))),"Found","Not Found")</f>
        <v>Found</v>
      </c>
      <c r="J61" s="34" t="str">
        <f>IF(OR(OR(ISNUMBER(MATCH(C61,'Mar 25'!$E$2:$E$301,0)),ISNUMBER(MATCH(C61,'Mar 25'!$F$2:$F$301,0))),AND(ISNUMBER(MATCH(D61,'Mar 25'!$H$2:$H$301,0)),(ISNUMBER(MATCH(E61,'Mar 25'!$G$2:$G$301,0))))),"Found","Not Found")</f>
        <v>Found</v>
      </c>
      <c r="K61" s="34" t="str">
        <f>IF(OR(OR(ISNUMBER(MATCH(C61,'Mar 26'!$E$2:$E$300,0)),ISNUMBER(MATCH(C61,'Mar 26'!$F$2:$F$300,0))),AND(ISNUMBER(MATCH(D61,'Mar 26'!$H$2:$H$300,0)),(ISNUMBER(MATCH(E61,'Mar 26'!$G$2:$G$300,0))))),"Found","Not Found")</f>
        <v>Found</v>
      </c>
      <c r="L61" s="34" t="str">
        <f>IF(OR(OR(ISNUMBER(MATCH(C61,'Mar 27'!$E$2:$E$300,0)),ISNUMBER(MATCH(C61,'Mar 27'!$F$2:$F$300,0))),AND(ISNUMBER(MATCH(D61,'Mar 27'!$H$2:$H$300,0)),(ISNUMBER(MATCH(E61,'Mar 27'!$G$2:$G$300,0))))),"Found","Not Found")</f>
        <v>Not Found</v>
      </c>
      <c r="M61" s="34">
        <f t="shared" si="0"/>
        <v>6</v>
      </c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J61" s="34"/>
    </row>
    <row r="62" spans="1:36" s="41" customFormat="1" ht="15.75" customHeight="1" x14ac:dyDescent="0.3">
      <c r="A62" s="34" t="s">
        <v>1492</v>
      </c>
      <c r="B62" s="38" t="s">
        <v>562</v>
      </c>
      <c r="C62" s="36">
        <v>660</v>
      </c>
      <c r="D62" s="40" t="s">
        <v>563</v>
      </c>
      <c r="E62" s="40" t="s">
        <v>564</v>
      </c>
      <c r="F62" s="41" t="str">
        <f>IF(OR(OR(ISNUMBER(MATCH(C62,'Mar 21'!$E$2:$E$301,0)),ISNUMBER(MATCH(C62,'Mar 21'!$F$2:$F$301,0))),AND(ISNUMBER(MATCH(D62,'Mar 21'!$H$2:$H$301,0)),(ISNUMBER(MATCH(E62,'Mar 21'!$G$2:$G$301,0))))),"Found","Not Found")</f>
        <v>Found</v>
      </c>
      <c r="G62" s="41" t="str">
        <f>IF(OR(OR(ISNUMBER(MATCH(C62,'Mar 22'!$E$2:$E$301,0)),ISNUMBER(MATCH(C62,'Mar 22'!$F$2:$F$301,0))),AND(ISNUMBER(MATCH(D62,'Mar 22'!$H$2:$H$301,0)),(ISNUMBER(MATCH(E62,'Mar 22'!$G$2:$G$301,0))))),"Found","Not Found")</f>
        <v>Found</v>
      </c>
      <c r="H62" s="34" t="str">
        <f>IF(OR(OR(ISNUMBER(MATCH(C62,'Mar 23'!$E$2:$E$300,0)),ISNUMBER(MATCH(C62,'Mar 23'!$F$2:$F$300,0))),AND(ISNUMBER(MATCH(D62,'Mar 23'!$H$2:$H$300,0)),(ISNUMBER(MATCH(E62,'Mar 23'!$G$2:$G$300,0))))),"Found","Not Found")</f>
        <v>Found</v>
      </c>
      <c r="I62" s="34" t="str">
        <f>IF(OR(OR(ISNUMBER(MATCH(C62,'Mar 24'!$E$2:$E$300,0)),ISNUMBER(MATCH(C62,'Mar 24'!$F$2:$F$300,0))),AND(ISNUMBER(MATCH(D62,'Mar 24'!$H$2:$H$300,0)),(ISNUMBER(MATCH(E62,'Mar 24'!$G$2:$G$300,0))))),"Found","Not Found")</f>
        <v>Found</v>
      </c>
      <c r="J62" s="34" t="str">
        <f>IF(OR(OR(ISNUMBER(MATCH(C62,'Mar 25'!$E$2:$E$301,0)),ISNUMBER(MATCH(C62,'Mar 25'!$F$2:$F$301,0))),AND(ISNUMBER(MATCH(D62,'Mar 25'!$H$2:$H$301,0)),(ISNUMBER(MATCH(E62,'Mar 25'!$G$2:$G$301,0))))),"Found","Not Found")</f>
        <v>Found</v>
      </c>
      <c r="K62" s="34" t="str">
        <f>IF(OR(OR(ISNUMBER(MATCH(C62,'Mar 26'!$E$2:$E$300,0)),ISNUMBER(MATCH(C62,'Mar 26'!$F$2:$F$300,0))),AND(ISNUMBER(MATCH(D62,'Mar 26'!$H$2:$H$300,0)),(ISNUMBER(MATCH(E62,'Mar 26'!$G$2:$G$300,0))))),"Found","Not Found")</f>
        <v>Not Found</v>
      </c>
      <c r="L62" s="34" t="str">
        <f>IF(OR(OR(ISNUMBER(MATCH(C62,'Mar 27'!$E$2:$E$300,0)),ISNUMBER(MATCH(C62,'Mar 27'!$F$2:$F$300,0))),AND(ISNUMBER(MATCH(D62,'Mar 27'!$H$2:$H$300,0)),(ISNUMBER(MATCH(E62,'Mar 27'!$G$2:$G$300,0))))),"Found","Not Found")</f>
        <v>Not Found</v>
      </c>
      <c r="M62" s="34">
        <f t="shared" si="0"/>
        <v>5</v>
      </c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J62" s="34"/>
    </row>
    <row r="63" spans="1:36" s="41" customFormat="1" ht="15.75" customHeight="1" x14ac:dyDescent="0.3">
      <c r="A63" s="34" t="s">
        <v>1493</v>
      </c>
      <c r="B63" s="38" t="s">
        <v>1090</v>
      </c>
      <c r="C63" s="36">
        <v>661</v>
      </c>
      <c r="D63" s="40" t="s">
        <v>1091</v>
      </c>
      <c r="E63" s="40" t="s">
        <v>1092</v>
      </c>
      <c r="F63" s="41" t="str">
        <f>IF(OR(OR(ISNUMBER(MATCH(C63,'Mar 21'!$E$2:$E$301,0)),ISNUMBER(MATCH(C63,'Mar 21'!$F$2:$F$301,0))),AND(ISNUMBER(MATCH(D63,'Mar 21'!$H$2:$H$301,0)),(ISNUMBER(MATCH(E63,'Mar 21'!$G$2:$G$301,0))))),"Found","Not Found")</f>
        <v>Not Found</v>
      </c>
      <c r="G63" s="41" t="str">
        <f>IF(OR(OR(ISNUMBER(MATCH(C63,'Mar 22'!$E$2:$E$301,0)),ISNUMBER(MATCH(C63,'Mar 22'!$F$2:$F$301,0))),AND(ISNUMBER(MATCH(D63,'Mar 22'!$H$2:$H$301,0)),(ISNUMBER(MATCH(E63,'Mar 22'!$G$2:$G$301,0))))),"Found","Not Found")</f>
        <v>Not Found</v>
      </c>
      <c r="H63" s="34" t="str">
        <f>IF(OR(OR(ISNUMBER(MATCH(C63,'Mar 23'!$E$2:$E$300,0)),ISNUMBER(MATCH(C63,'Mar 23'!$F$2:$F$300,0))),AND(ISNUMBER(MATCH(D63,'Mar 23'!$H$2:$H$300,0)),(ISNUMBER(MATCH(E63,'Mar 23'!$G$2:$G$300,0))))),"Found","Not Found")</f>
        <v>Not Found</v>
      </c>
      <c r="I63" s="34" t="str">
        <f>IF(OR(OR(ISNUMBER(MATCH(C63,'Mar 24'!$E$2:$E$300,0)),ISNUMBER(MATCH(C63,'Mar 24'!$F$2:$F$300,0))),AND(ISNUMBER(MATCH(D63,'Mar 24'!$H$2:$H$300,0)),(ISNUMBER(MATCH(E63,'Mar 24'!$G$2:$G$300,0))))),"Found","Not Found")</f>
        <v>Not Found</v>
      </c>
      <c r="J63" s="34" t="str">
        <f>IF(OR(OR(ISNUMBER(MATCH(C63,'Mar 25'!$E$2:$E$301,0)),ISNUMBER(MATCH(C63,'Mar 25'!$F$2:$F$301,0))),AND(ISNUMBER(MATCH(D63,'Mar 25'!$H$2:$H$301,0)),(ISNUMBER(MATCH(E63,'Mar 25'!$G$2:$G$301,0))))),"Found","Not Found")</f>
        <v>Not Found</v>
      </c>
      <c r="K63" s="34" t="str">
        <f>IF(OR(OR(ISNUMBER(MATCH(C63,'Mar 26'!$E$2:$E$300,0)),ISNUMBER(MATCH(C63,'Mar 26'!$F$2:$F$300,0))),AND(ISNUMBER(MATCH(D63,'Mar 26'!$H$2:$H$300,0)),(ISNUMBER(MATCH(E63,'Mar 26'!$G$2:$G$300,0))))),"Found","Not Found")</f>
        <v>Not Found</v>
      </c>
      <c r="L63" s="34" t="str">
        <f>IF(OR(OR(ISNUMBER(MATCH(C63,'Mar 27'!$E$2:$E$300,0)),ISNUMBER(MATCH(C63,'Mar 27'!$F$2:$F$300,0))),AND(ISNUMBER(MATCH(D63,'Mar 27'!$H$2:$H$300,0)),(ISNUMBER(MATCH(E63,'Mar 27'!$G$2:$G$300,0))))),"Found","Not Found")</f>
        <v>Not Found</v>
      </c>
      <c r="M63" s="34">
        <f t="shared" si="0"/>
        <v>0</v>
      </c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J63" s="34"/>
    </row>
    <row r="64" spans="1:36" s="41" customFormat="1" ht="15.75" customHeight="1" x14ac:dyDescent="0.3">
      <c r="A64" s="34" t="s">
        <v>1494</v>
      </c>
      <c r="B64" s="38" t="s">
        <v>1403</v>
      </c>
      <c r="C64" s="36">
        <v>662</v>
      </c>
      <c r="D64" s="40" t="s">
        <v>1404</v>
      </c>
      <c r="E64" s="40" t="s">
        <v>1405</v>
      </c>
      <c r="F64" s="41" t="str">
        <f>IF(OR(OR(ISNUMBER(MATCH(C64,'Mar 21'!$E$2:$E$301,0)),ISNUMBER(MATCH(C64,'Mar 21'!$F$2:$F$301,0))),AND(ISNUMBER(MATCH(D64,'Mar 21'!$H$2:$H$301,0)),(ISNUMBER(MATCH(E64,'Mar 21'!$G$2:$G$301,0))))),"Found","Not Found")</f>
        <v>Found</v>
      </c>
      <c r="G64" s="41" t="str">
        <f>IF(OR(OR(ISNUMBER(MATCH(C64,'Mar 22'!$E$2:$E$301,0)),ISNUMBER(MATCH(C64,'Mar 22'!$F$2:$F$301,0))),AND(ISNUMBER(MATCH(D64,'Mar 22'!$H$2:$H$301,0)),(ISNUMBER(MATCH(E64,'Mar 22'!$G$2:$G$301,0))))),"Found","Not Found")</f>
        <v>Not Found</v>
      </c>
      <c r="H64" s="34" t="str">
        <f>IF(OR(OR(ISNUMBER(MATCH(C64,'Mar 23'!$E$2:$E$300,0)),ISNUMBER(MATCH(C64,'Mar 23'!$F$2:$F$300,0))),AND(ISNUMBER(MATCH(D64,'Mar 23'!$H$2:$H$300,0)),(ISNUMBER(MATCH(E64,'Mar 23'!$G$2:$G$300,0))))),"Found","Not Found")</f>
        <v>Found</v>
      </c>
      <c r="I64" s="34" t="str">
        <f>IF(OR(OR(ISNUMBER(MATCH(C64,'Mar 24'!$E$2:$E$300,0)),ISNUMBER(MATCH(C64,'Mar 24'!$F$2:$F$300,0))),AND(ISNUMBER(MATCH(D64,'Mar 24'!$H$2:$H$300,0)),(ISNUMBER(MATCH(E64,'Mar 24'!$G$2:$G$300,0))))),"Found","Not Found")</f>
        <v>Found</v>
      </c>
      <c r="J64" s="34" t="str">
        <f>IF(OR(OR(ISNUMBER(MATCH(C64,'Mar 25'!$E$2:$E$301,0)),ISNUMBER(MATCH(C64,'Mar 25'!$F$2:$F$301,0))),AND(ISNUMBER(MATCH(D64,'Mar 25'!$H$2:$H$301,0)),(ISNUMBER(MATCH(E64,'Mar 25'!$G$2:$G$301,0))))),"Found","Not Found")</f>
        <v>Found</v>
      </c>
      <c r="K64" s="34" t="str">
        <f>IF(OR(OR(ISNUMBER(MATCH(C64,'Mar 26'!$E$2:$E$300,0)),ISNUMBER(MATCH(C64,'Mar 26'!$F$2:$F$300,0))),AND(ISNUMBER(MATCH(D64,'Mar 26'!$H$2:$H$300,0)),(ISNUMBER(MATCH(E64,'Mar 26'!$G$2:$G$300,0))))),"Found","Not Found")</f>
        <v>Not Found</v>
      </c>
      <c r="L64" s="34" t="str">
        <f>IF(OR(OR(ISNUMBER(MATCH(C64,'Mar 27'!$E$2:$E$300,0)),ISNUMBER(MATCH(C64,'Mar 27'!$F$2:$F$300,0))),AND(ISNUMBER(MATCH(D64,'Mar 27'!$H$2:$H$300,0)),(ISNUMBER(MATCH(E64,'Mar 27'!$G$2:$G$300,0))))),"Found","Not Found")</f>
        <v>Not Found</v>
      </c>
      <c r="M64" s="34">
        <f t="shared" ref="M64:M122" si="1">COUNTIF(F64:L64,"Found")</f>
        <v>4</v>
      </c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J64" s="34"/>
    </row>
    <row r="65" spans="1:36" s="41" customFormat="1" ht="15.75" customHeight="1" x14ac:dyDescent="0.3">
      <c r="A65" s="34" t="s">
        <v>1495</v>
      </c>
      <c r="B65" s="38" t="s">
        <v>654</v>
      </c>
      <c r="C65" s="36">
        <v>663</v>
      </c>
      <c r="D65" s="40" t="s">
        <v>655</v>
      </c>
      <c r="E65" s="40" t="s">
        <v>656</v>
      </c>
      <c r="F65" s="41" t="str">
        <f>IF(OR(OR(ISNUMBER(MATCH(C65,'Mar 21'!$E$2:$E$301,0)),ISNUMBER(MATCH(C65,'Mar 21'!$F$2:$F$301,0))),AND(ISNUMBER(MATCH(D65,'Mar 21'!$H$2:$H$301,0)),(ISNUMBER(MATCH(E65,'Mar 21'!$G$2:$G$301,0))))),"Found","Not Found")</f>
        <v>Found</v>
      </c>
      <c r="G65" s="41" t="str">
        <f>IF(OR(OR(ISNUMBER(MATCH(C65,'Mar 22'!$E$2:$E$301,0)),ISNUMBER(MATCH(C65,'Mar 22'!$F$2:$F$301,0))),AND(ISNUMBER(MATCH(D65,'Mar 22'!$H$2:$H$301,0)),(ISNUMBER(MATCH(E65,'Mar 22'!$G$2:$G$301,0))))),"Found","Not Found")</f>
        <v>Found</v>
      </c>
      <c r="H65" s="34" t="str">
        <f>IF(OR(OR(ISNUMBER(MATCH(C65,'Mar 23'!$E$2:$E$300,0)),ISNUMBER(MATCH(C65,'Mar 23'!$F$2:$F$300,0))),AND(ISNUMBER(MATCH(D65,'Mar 23'!$H$2:$H$300,0)),(ISNUMBER(MATCH(E65,'Mar 23'!$G$2:$G$300,0))))),"Found","Not Found")</f>
        <v>Found</v>
      </c>
      <c r="I65" s="34" t="str">
        <f>IF(OR(OR(ISNUMBER(MATCH(C65,'Mar 24'!$E$2:$E$300,0)),ISNUMBER(MATCH(C65,'Mar 24'!$F$2:$F$300,0))),AND(ISNUMBER(MATCH(D65,'Mar 24'!$H$2:$H$300,0)),(ISNUMBER(MATCH(E65,'Mar 24'!$G$2:$G$300,0))))),"Found","Not Found")</f>
        <v>Found</v>
      </c>
      <c r="J65" s="34" t="str">
        <f>IF(OR(OR(ISNUMBER(MATCH(C65,'Mar 25'!$E$2:$E$301,0)),ISNUMBER(MATCH(C65,'Mar 25'!$F$2:$F$301,0))),AND(ISNUMBER(MATCH(D65,'Mar 25'!$H$2:$H$301,0)),(ISNUMBER(MATCH(E65,'Mar 25'!$G$2:$G$301,0))))),"Found","Not Found")</f>
        <v>Found</v>
      </c>
      <c r="K65" s="34" t="str">
        <f>IF(OR(OR(ISNUMBER(MATCH(C65,'Mar 26'!$E$2:$E$300,0)),ISNUMBER(MATCH(C65,'Mar 26'!$F$2:$F$300,0))),AND(ISNUMBER(MATCH(D65,'Mar 26'!$H$2:$H$300,0)),(ISNUMBER(MATCH(E65,'Mar 26'!$G$2:$G$300,0))))),"Found","Not Found")</f>
        <v>Found</v>
      </c>
      <c r="L65" s="34" t="str">
        <f>IF(OR(OR(ISNUMBER(MATCH(C65,'Mar 27'!$E$2:$E$300,0)),ISNUMBER(MATCH(C65,'Mar 27'!$F$2:$F$300,0))),AND(ISNUMBER(MATCH(D65,'Mar 27'!$H$2:$H$300,0)),(ISNUMBER(MATCH(E65,'Mar 27'!$G$2:$G$300,0))))),"Found","Not Found")</f>
        <v>Not Found</v>
      </c>
      <c r="M65" s="34">
        <f t="shared" si="1"/>
        <v>6</v>
      </c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J65" s="34"/>
    </row>
    <row r="66" spans="1:36" s="41" customFormat="1" ht="15.75" customHeight="1" x14ac:dyDescent="0.3">
      <c r="A66" s="34" t="s">
        <v>1496</v>
      </c>
      <c r="B66" s="38" t="s">
        <v>1141</v>
      </c>
      <c r="C66" s="36">
        <v>667</v>
      </c>
      <c r="D66" s="40" t="s">
        <v>1142</v>
      </c>
      <c r="E66" s="40" t="s">
        <v>1143</v>
      </c>
      <c r="F66" s="41" t="str">
        <f>IF(OR(OR(ISNUMBER(MATCH(C66,'Mar 21'!$E$2:$E$301,0)),ISNUMBER(MATCH(C66,'Mar 21'!$F$2:$F$301,0))),AND(ISNUMBER(MATCH(D66,'Mar 21'!$H$2:$H$301,0)),(ISNUMBER(MATCH(E66,'Mar 21'!$G$2:$G$301,0))))),"Found","Not Found")</f>
        <v>Found</v>
      </c>
      <c r="G66" s="41" t="str">
        <f>IF(OR(OR(ISNUMBER(MATCH(C66,'Mar 22'!$E$2:$E$301,0)),ISNUMBER(MATCH(C66,'Mar 22'!$F$2:$F$301,0))),AND(ISNUMBER(MATCH(D66,'Mar 22'!$H$2:$H$301,0)),(ISNUMBER(MATCH(E66,'Mar 22'!$G$2:$G$301,0))))),"Found","Not Found")</f>
        <v>Found</v>
      </c>
      <c r="H66" s="34" t="str">
        <f>IF(OR(OR(ISNUMBER(MATCH(C66,'Mar 23'!$E$2:$E$300,0)),ISNUMBER(MATCH(C66,'Mar 23'!$F$2:$F$300,0))),AND(ISNUMBER(MATCH(D66,'Mar 23'!$H$2:$H$300,0)),(ISNUMBER(MATCH(E66,'Mar 23'!$G$2:$G$300,0))))),"Found","Not Found")</f>
        <v>Found</v>
      </c>
      <c r="I66" s="34" t="str">
        <f>IF(OR(OR(ISNUMBER(MATCH(C66,'Mar 24'!$E$2:$E$300,0)),ISNUMBER(MATCH(C66,'Mar 24'!$F$2:$F$300,0))),AND(ISNUMBER(MATCH(D66,'Mar 24'!$H$2:$H$300,0)),(ISNUMBER(MATCH(E66,'Mar 24'!$G$2:$G$300,0))))),"Found","Not Found")</f>
        <v>Found</v>
      </c>
      <c r="J66" s="34" t="str">
        <f>IF(OR(OR(ISNUMBER(MATCH(C66,'Mar 25'!$E$2:$E$301,0)),ISNUMBER(MATCH(C66,'Mar 25'!$F$2:$F$301,0))),AND(ISNUMBER(MATCH(D66,'Mar 25'!$H$2:$H$301,0)),(ISNUMBER(MATCH(E66,'Mar 25'!$G$2:$G$301,0))))),"Found","Not Found")</f>
        <v>Found</v>
      </c>
      <c r="K66" s="34" t="str">
        <f>IF(OR(OR(ISNUMBER(MATCH(C66,'Mar 26'!$E$2:$E$300,0)),ISNUMBER(MATCH(C66,'Mar 26'!$F$2:$F$300,0))),AND(ISNUMBER(MATCH(D66,'Mar 26'!$H$2:$H$300,0)),(ISNUMBER(MATCH(E66,'Mar 26'!$G$2:$G$300,0))))),"Found","Not Found")</f>
        <v>Not Found</v>
      </c>
      <c r="L66" s="34" t="str">
        <f>IF(OR(OR(ISNUMBER(MATCH(C66,'Mar 27'!$E$2:$E$300,0)),ISNUMBER(MATCH(C66,'Mar 27'!$F$2:$F$300,0))),AND(ISNUMBER(MATCH(D66,'Mar 27'!$H$2:$H$300,0)),(ISNUMBER(MATCH(E66,'Mar 27'!$G$2:$G$300,0))))),"Found","Not Found")</f>
        <v>Found</v>
      </c>
      <c r="M66" s="34">
        <f t="shared" si="1"/>
        <v>6</v>
      </c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J66" s="34"/>
    </row>
    <row r="67" spans="1:36" s="41" customFormat="1" ht="15.75" customHeight="1" x14ac:dyDescent="0.3">
      <c r="A67" s="34" t="s">
        <v>1497</v>
      </c>
      <c r="B67" s="38" t="s">
        <v>804</v>
      </c>
      <c r="C67" s="36">
        <v>668</v>
      </c>
      <c r="D67" s="40" t="s">
        <v>805</v>
      </c>
      <c r="E67" s="40" t="s">
        <v>806</v>
      </c>
      <c r="F67" s="41" t="str">
        <f>IF(OR(OR(ISNUMBER(MATCH(C67,'Mar 21'!$E$2:$E$301,0)),ISNUMBER(MATCH(C67,'Mar 21'!$F$2:$F$301,0))),AND(ISNUMBER(MATCH(D67,'Mar 21'!$H$2:$H$301,0)),(ISNUMBER(MATCH(E67,'Mar 21'!$G$2:$G$301,0))))),"Found","Not Found")</f>
        <v>Found</v>
      </c>
      <c r="G67" s="41" t="str">
        <f>IF(OR(OR(ISNUMBER(MATCH(C67,'Mar 22'!$E$2:$E$301,0)),ISNUMBER(MATCH(C67,'Mar 22'!$F$2:$F$301,0))),AND(ISNUMBER(MATCH(D67,'Mar 22'!$H$2:$H$301,0)),(ISNUMBER(MATCH(E67,'Mar 22'!$G$2:$G$301,0))))),"Found","Not Found")</f>
        <v>Found</v>
      </c>
      <c r="H67" s="34" t="str">
        <f>IF(OR(OR(ISNUMBER(MATCH(C67,'Mar 23'!$E$2:$E$300,0)),ISNUMBER(MATCH(C67,'Mar 23'!$F$2:$F$300,0))),AND(ISNUMBER(MATCH(D67,'Mar 23'!$H$2:$H$300,0)),(ISNUMBER(MATCH(E67,'Mar 23'!$G$2:$G$300,0))))),"Found","Not Found")</f>
        <v>Found</v>
      </c>
      <c r="I67" s="34" t="str">
        <f>IF(OR(OR(ISNUMBER(MATCH(C67,'Mar 24'!$E$2:$E$300,0)),ISNUMBER(MATCH(C67,'Mar 24'!$F$2:$F$300,0))),AND(ISNUMBER(MATCH(D67,'Mar 24'!$H$2:$H$300,0)),(ISNUMBER(MATCH(E67,'Mar 24'!$G$2:$G$300,0))))),"Found","Not Found")</f>
        <v>Found</v>
      </c>
      <c r="J67" s="34" t="str">
        <f>IF(OR(OR(ISNUMBER(MATCH(C67,'Mar 25'!$E$2:$E$301,0)),ISNUMBER(MATCH(C67,'Mar 25'!$F$2:$F$301,0))),AND(ISNUMBER(MATCH(D67,'Mar 25'!$H$2:$H$301,0)),(ISNUMBER(MATCH(E67,'Mar 25'!$G$2:$G$301,0))))),"Found","Not Found")</f>
        <v>Found</v>
      </c>
      <c r="K67" s="34" t="str">
        <f>IF(OR(OR(ISNUMBER(MATCH(C67,'Mar 26'!$E$2:$E$300,0)),ISNUMBER(MATCH(C67,'Mar 26'!$F$2:$F$300,0))),AND(ISNUMBER(MATCH(D67,'Mar 26'!$H$2:$H$300,0)),(ISNUMBER(MATCH(E67,'Mar 26'!$G$2:$G$300,0))))),"Found","Not Found")</f>
        <v>Found</v>
      </c>
      <c r="L67" s="34" t="str">
        <f>IF(OR(OR(ISNUMBER(MATCH(C67,'Mar 27'!$E$2:$E$300,0)),ISNUMBER(MATCH(C67,'Mar 27'!$F$2:$F$300,0))),AND(ISNUMBER(MATCH(D67,'Mar 27'!$H$2:$H$300,0)),(ISNUMBER(MATCH(E67,'Mar 27'!$G$2:$G$300,0))))),"Found","Not Found")</f>
        <v>Not Found</v>
      </c>
      <c r="M67" s="34">
        <f t="shared" si="1"/>
        <v>6</v>
      </c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J67" s="34"/>
    </row>
    <row r="68" spans="1:36" s="41" customFormat="1" ht="14" x14ac:dyDescent="0.3">
      <c r="A68" s="34" t="s">
        <v>1498</v>
      </c>
      <c r="B68" s="38" t="s">
        <v>1375</v>
      </c>
      <c r="C68" s="36">
        <v>669</v>
      </c>
      <c r="D68" s="40" t="s">
        <v>1376</v>
      </c>
      <c r="E68" s="40" t="s">
        <v>782</v>
      </c>
      <c r="F68" s="41" t="str">
        <f>IF(OR(OR(ISNUMBER(MATCH(C68,'Mar 21'!$E$2:$E$301,0)),ISNUMBER(MATCH(C68,'Mar 21'!$F$2:$F$301,0))),AND(ISNUMBER(MATCH(D68,'Mar 21'!$H$2:$H$301,0)),(ISNUMBER(MATCH(E68,'Mar 21'!$G$2:$G$301,0))))),"Found","Not Found")</f>
        <v>Found</v>
      </c>
      <c r="G68" s="41" t="str">
        <f>IF(OR(OR(ISNUMBER(MATCH(C68,'Mar 22'!$E$2:$E$301,0)),ISNUMBER(MATCH(C68,'Mar 22'!$F$2:$F$301,0))),AND(ISNUMBER(MATCH(D68,'Mar 22'!$H$2:$H$301,0)),(ISNUMBER(MATCH(E68,'Mar 22'!$G$2:$G$301,0))))),"Found","Not Found")</f>
        <v>Found</v>
      </c>
      <c r="H68" s="34" t="str">
        <f>IF(OR(OR(ISNUMBER(MATCH(C68,'Mar 23'!$E$2:$E$300,0)),ISNUMBER(MATCH(C68,'Mar 23'!$F$2:$F$300,0))),AND(ISNUMBER(MATCH(D68,'Mar 23'!$H$2:$H$300,0)),(ISNUMBER(MATCH(E68,'Mar 23'!$G$2:$G$300,0))))),"Found","Not Found")</f>
        <v>Found</v>
      </c>
      <c r="I68" s="34" t="str">
        <f>IF(OR(OR(ISNUMBER(MATCH(C68,'Mar 24'!$E$2:$E$300,0)),ISNUMBER(MATCH(C68,'Mar 24'!$F$2:$F$300,0))),AND(ISNUMBER(MATCH(D68,'Mar 24'!$H$2:$H$300,0)),(ISNUMBER(MATCH(E68,'Mar 24'!$G$2:$G$300,0))))),"Found","Not Found")</f>
        <v>Found</v>
      </c>
      <c r="J68" s="34" t="str">
        <f>IF(OR(OR(ISNUMBER(MATCH(C68,'Mar 25'!$E$2:$E$301,0)),ISNUMBER(MATCH(C68,'Mar 25'!$F$2:$F$301,0))),AND(ISNUMBER(MATCH(D68,'Mar 25'!$H$2:$H$301,0)),(ISNUMBER(MATCH(E68,'Mar 25'!$G$2:$G$301,0))))),"Found","Not Found")</f>
        <v>Found</v>
      </c>
      <c r="K68" s="34" t="str">
        <f>IF(OR(OR(ISNUMBER(MATCH(C68,'Mar 26'!$E$2:$E$300,0)),ISNUMBER(MATCH(C68,'Mar 26'!$F$2:$F$300,0))),AND(ISNUMBER(MATCH(D68,'Mar 26'!$H$2:$H$300,0)),(ISNUMBER(MATCH(E68,'Mar 26'!$G$2:$G$300,0))))),"Found","Not Found")</f>
        <v>Found</v>
      </c>
      <c r="L68" s="34" t="str">
        <f>IF(OR(OR(ISNUMBER(MATCH(C68,'Mar 27'!$E$2:$E$300,0)),ISNUMBER(MATCH(C68,'Mar 27'!$F$2:$F$300,0))),AND(ISNUMBER(MATCH(D68,'Mar 27'!$H$2:$H$300,0)),(ISNUMBER(MATCH(E68,'Mar 27'!$G$2:$G$300,0))))),"Found","Not Found")</f>
        <v>Not Found</v>
      </c>
      <c r="M68" s="34">
        <f t="shared" si="1"/>
        <v>6</v>
      </c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J68" s="34"/>
    </row>
    <row r="69" spans="1:36" s="41" customFormat="1" ht="15.75" customHeight="1" x14ac:dyDescent="0.3">
      <c r="A69" s="34" t="s">
        <v>1499</v>
      </c>
      <c r="B69" s="38" t="s">
        <v>1500</v>
      </c>
      <c r="C69" s="36">
        <v>670</v>
      </c>
      <c r="D69" s="40" t="s">
        <v>1276</v>
      </c>
      <c r="E69" s="40" t="s">
        <v>1277</v>
      </c>
      <c r="F69" s="41" t="str">
        <f>IF(OR(OR(ISNUMBER(MATCH(C69,'Mar 21'!$E$2:$E$301,0)),ISNUMBER(MATCH(C69,'Mar 21'!$F$2:$F$301,0))),AND(ISNUMBER(MATCH(D69,'Mar 21'!$H$2:$H$301,0)),(ISNUMBER(MATCH(E69,'Mar 21'!$G$2:$G$301,0))))),"Found","Not Found")</f>
        <v>Not Found</v>
      </c>
      <c r="G69" s="41" t="str">
        <f>IF(OR(OR(ISNUMBER(MATCH(C69,'Mar 22'!$E$2:$E$301,0)),ISNUMBER(MATCH(C69,'Mar 22'!$F$2:$F$301,0))),AND(ISNUMBER(MATCH(D69,'Mar 22'!$H$2:$H$301,0)),(ISNUMBER(MATCH(E69,'Mar 22'!$G$2:$G$301,0))))),"Found","Not Found")</f>
        <v>Not Found</v>
      </c>
      <c r="H69" s="34" t="str">
        <f>IF(OR(OR(ISNUMBER(MATCH(C69,'Mar 23'!$E$2:$E$300,0)),ISNUMBER(MATCH(C69,'Mar 23'!$F$2:$F$300,0))),AND(ISNUMBER(MATCH(D69,'Mar 23'!$H$2:$H$300,0)),(ISNUMBER(MATCH(E69,'Mar 23'!$G$2:$G$300,0))))),"Found","Not Found")</f>
        <v>Not Found</v>
      </c>
      <c r="I69" s="34" t="str">
        <f>IF(OR(OR(ISNUMBER(MATCH(C69,'Mar 24'!$E$2:$E$300,0)),ISNUMBER(MATCH(C69,'Mar 24'!$F$2:$F$300,0))),AND(ISNUMBER(MATCH(D69,'Mar 24'!$H$2:$H$300,0)),(ISNUMBER(MATCH(E69,'Mar 24'!$G$2:$G$300,0))))),"Found","Not Found")</f>
        <v>Not Found</v>
      </c>
      <c r="J69" s="34" t="str">
        <f>IF(OR(OR(ISNUMBER(MATCH(C69,'Mar 25'!$E$2:$E$301,0)),ISNUMBER(MATCH(C69,'Mar 25'!$F$2:$F$301,0))),AND(ISNUMBER(MATCH(D69,'Mar 25'!$H$2:$H$301,0)),(ISNUMBER(MATCH(E69,'Mar 25'!$G$2:$G$301,0))))),"Found","Not Found")</f>
        <v>Not Found</v>
      </c>
      <c r="K69" s="34" t="str">
        <f>IF(OR(OR(ISNUMBER(MATCH(C69,'Mar 26'!$E$2:$E$300,0)),ISNUMBER(MATCH(C69,'Mar 26'!$F$2:$F$300,0))),AND(ISNUMBER(MATCH(D69,'Mar 26'!$H$2:$H$300,0)),(ISNUMBER(MATCH(E69,'Mar 26'!$G$2:$G$300,0))))),"Found","Not Found")</f>
        <v>Not Found</v>
      </c>
      <c r="L69" s="34" t="str">
        <f>IF(OR(OR(ISNUMBER(MATCH(C69,'Mar 27'!$E$2:$E$300,0)),ISNUMBER(MATCH(C69,'Mar 27'!$F$2:$F$300,0))),AND(ISNUMBER(MATCH(D69,'Mar 27'!$H$2:$H$300,0)),(ISNUMBER(MATCH(E69,'Mar 27'!$G$2:$G$300,0))))),"Found","Not Found")</f>
        <v>Not Found</v>
      </c>
      <c r="M69" s="34">
        <f t="shared" si="1"/>
        <v>0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J69" s="34"/>
    </row>
    <row r="70" spans="1:36" s="41" customFormat="1" ht="15.75" customHeight="1" x14ac:dyDescent="0.3">
      <c r="A70" s="34" t="s">
        <v>1501</v>
      </c>
      <c r="B70" s="38" t="s">
        <v>1502</v>
      </c>
      <c r="C70" s="36">
        <v>671</v>
      </c>
      <c r="D70" s="40" t="s">
        <v>1015</v>
      </c>
      <c r="E70" s="40" t="s">
        <v>1016</v>
      </c>
      <c r="F70" s="41" t="str">
        <f>IF(OR(OR(ISNUMBER(MATCH(C70,'Mar 21'!$E$2:$E$301,0)),ISNUMBER(MATCH(C70,'Mar 21'!$F$2:$F$301,0))),AND(ISNUMBER(MATCH(D70,'Mar 21'!$H$2:$H$301,0)),(ISNUMBER(MATCH(E70,'Mar 21'!$G$2:$G$301,0))))),"Found","Not Found")</f>
        <v>Found</v>
      </c>
      <c r="G70" s="41" t="str">
        <f>IF(OR(OR(ISNUMBER(MATCH(C70,'Mar 22'!$E$2:$E$301,0)),ISNUMBER(MATCH(C70,'Mar 22'!$F$2:$F$301,0))),AND(ISNUMBER(MATCH(D70,'Mar 22'!$H$2:$H$301,0)),(ISNUMBER(MATCH(E70,'Mar 22'!$G$2:$G$301,0))))),"Found","Not Found")</f>
        <v>Found</v>
      </c>
      <c r="H70" s="34" t="str">
        <f>IF(OR(OR(ISNUMBER(MATCH(C70,'Mar 23'!$E$2:$E$300,0)),ISNUMBER(MATCH(C70,'Mar 23'!$F$2:$F$300,0))),AND(ISNUMBER(MATCH(D70,'Mar 23'!$H$2:$H$300,0)),(ISNUMBER(MATCH(E70,'Mar 23'!$G$2:$G$300,0))))),"Found","Not Found")</f>
        <v>Found</v>
      </c>
      <c r="I70" s="34" t="str">
        <f>IF(OR(OR(ISNUMBER(MATCH(C70,'Mar 24'!$E$2:$E$300,0)),ISNUMBER(MATCH(C70,'Mar 24'!$F$2:$F$300,0))),AND(ISNUMBER(MATCH(D70,'Mar 24'!$H$2:$H$300,0)),(ISNUMBER(MATCH(E70,'Mar 24'!$G$2:$G$300,0))))),"Found","Not Found")</f>
        <v>Found</v>
      </c>
      <c r="J70" s="34" t="str">
        <f>IF(OR(OR(ISNUMBER(MATCH(C70,'Mar 25'!$E$2:$E$301,0)),ISNUMBER(MATCH(C70,'Mar 25'!$F$2:$F$301,0))),AND(ISNUMBER(MATCH(D70,'Mar 25'!$H$2:$H$301,0)),(ISNUMBER(MATCH(E70,'Mar 25'!$G$2:$G$301,0))))),"Found","Not Found")</f>
        <v>Found</v>
      </c>
      <c r="K70" s="34" t="str">
        <f>IF(OR(OR(ISNUMBER(MATCH(C70,'Mar 26'!$E$2:$E$300,0)),ISNUMBER(MATCH(C70,'Mar 26'!$F$2:$F$300,0))),AND(ISNUMBER(MATCH(D70,'Mar 26'!$H$2:$H$300,0)),(ISNUMBER(MATCH(E70,'Mar 26'!$G$2:$G$300,0))))),"Found","Not Found")</f>
        <v>Found</v>
      </c>
      <c r="L70" s="34" t="str">
        <f>IF(OR(OR(ISNUMBER(MATCH(C70,'Mar 27'!$E$2:$E$300,0)),ISNUMBER(MATCH(C70,'Mar 27'!$F$2:$F$300,0))),AND(ISNUMBER(MATCH(D70,'Mar 27'!$H$2:$H$300,0)),(ISNUMBER(MATCH(E70,'Mar 27'!$G$2:$G$300,0))))),"Found","Not Found")</f>
        <v>Not Found</v>
      </c>
      <c r="M70" s="34">
        <f t="shared" si="1"/>
        <v>6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J70" s="34"/>
    </row>
    <row r="71" spans="1:36" s="41" customFormat="1" ht="15.75" customHeight="1" x14ac:dyDescent="0.3">
      <c r="A71" s="34" t="s">
        <v>1503</v>
      </c>
      <c r="B71" s="38" t="s">
        <v>607</v>
      </c>
      <c r="C71" s="36">
        <v>673</v>
      </c>
      <c r="D71" s="40" t="s">
        <v>608</v>
      </c>
      <c r="E71" s="40" t="s">
        <v>609</v>
      </c>
      <c r="F71" s="41" t="str">
        <f>IF(OR(OR(ISNUMBER(MATCH(C71,'Mar 21'!$E$2:$E$301,0)),ISNUMBER(MATCH(C71,'Mar 21'!$F$2:$F$301,0))),AND(ISNUMBER(MATCH(D71,'Mar 21'!$H$2:$H$301,0)),(ISNUMBER(MATCH(E71,'Mar 21'!$G$2:$G$301,0))))),"Found","Not Found")</f>
        <v>Found</v>
      </c>
      <c r="G71" s="41" t="str">
        <f>IF(OR(OR(ISNUMBER(MATCH(C71,'Mar 22'!$E$2:$E$301,0)),ISNUMBER(MATCH(C71,'Mar 22'!$F$2:$F$301,0))),AND(ISNUMBER(MATCH(D71,'Mar 22'!$H$2:$H$301,0)),(ISNUMBER(MATCH(E71,'Mar 22'!$G$2:$G$301,0))))),"Found","Not Found")</f>
        <v>Found</v>
      </c>
      <c r="H71" s="34" t="str">
        <f>IF(OR(OR(ISNUMBER(MATCH(C71,'Mar 23'!$E$2:$E$300,0)),ISNUMBER(MATCH(C71,'Mar 23'!$F$2:$F$300,0))),AND(ISNUMBER(MATCH(D71,'Mar 23'!$H$2:$H$300,0)),(ISNUMBER(MATCH(E71,'Mar 23'!$G$2:$G$300,0))))),"Found","Not Found")</f>
        <v>Found</v>
      </c>
      <c r="I71" s="34" t="str">
        <f>IF(OR(OR(ISNUMBER(MATCH(C71,'Mar 24'!$E$2:$E$300,0)),ISNUMBER(MATCH(C71,'Mar 24'!$F$2:$F$300,0))),AND(ISNUMBER(MATCH(D71,'Mar 24'!$H$2:$H$300,0)),(ISNUMBER(MATCH(E71,'Mar 24'!$G$2:$G$300,0))))),"Found","Not Found")</f>
        <v>Found</v>
      </c>
      <c r="J71" s="34" t="str">
        <f>IF(OR(OR(ISNUMBER(MATCH(C71,'Mar 25'!$E$2:$E$301,0)),ISNUMBER(MATCH(C71,'Mar 25'!$F$2:$F$301,0))),AND(ISNUMBER(MATCH(D71,'Mar 25'!$H$2:$H$301,0)),(ISNUMBER(MATCH(E71,'Mar 25'!$G$2:$G$301,0))))),"Found","Not Found")</f>
        <v>Found</v>
      </c>
      <c r="K71" s="34" t="str">
        <f>IF(OR(OR(ISNUMBER(MATCH(C71,'Mar 26'!$E$2:$E$300,0)),ISNUMBER(MATCH(C71,'Mar 26'!$F$2:$F$300,0))),AND(ISNUMBER(MATCH(D71,'Mar 26'!$H$2:$H$300,0)),(ISNUMBER(MATCH(E71,'Mar 26'!$G$2:$G$300,0))))),"Found","Not Found")</f>
        <v>Found</v>
      </c>
      <c r="L71" s="34" t="str">
        <f>IF(OR(OR(ISNUMBER(MATCH(C71,'Mar 27'!$E$2:$E$300,0)),ISNUMBER(MATCH(C71,'Mar 27'!$F$2:$F$300,0))),AND(ISNUMBER(MATCH(D71,'Mar 27'!$H$2:$H$300,0)),(ISNUMBER(MATCH(E71,'Mar 27'!$G$2:$G$300,0))))),"Found","Not Found")</f>
        <v>Found</v>
      </c>
      <c r="M71" s="34">
        <f t="shared" si="1"/>
        <v>7</v>
      </c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J71" s="34"/>
    </row>
    <row r="72" spans="1:36" s="41" customFormat="1" ht="15.75" customHeight="1" x14ac:dyDescent="0.3">
      <c r="A72" s="34" t="s">
        <v>1504</v>
      </c>
      <c r="B72" s="38" t="s">
        <v>1415</v>
      </c>
      <c r="C72" s="36">
        <v>674</v>
      </c>
      <c r="D72" s="40" t="s">
        <v>1416</v>
      </c>
      <c r="E72" s="40" t="s">
        <v>1417</v>
      </c>
      <c r="F72" s="41" t="str">
        <f>IF(OR(OR(ISNUMBER(MATCH(C72,'Mar 21'!$E$2:$E$301,0)),ISNUMBER(MATCH(C72,'Mar 21'!$F$2:$F$301,0))),AND(ISNUMBER(MATCH(D72,'Mar 21'!$H$2:$H$301,0)),(ISNUMBER(MATCH(E72,'Mar 21'!$G$2:$G$301,0))))),"Found","Not Found")</f>
        <v>Not Found</v>
      </c>
      <c r="G72" s="41" t="str">
        <f>IF(OR(OR(ISNUMBER(MATCH(C72,'Mar 22'!$E$2:$E$301,0)),ISNUMBER(MATCH(C72,'Mar 22'!$F$2:$F$301,0))),AND(ISNUMBER(MATCH(D72,'Mar 22'!$H$2:$H$301,0)),(ISNUMBER(MATCH(E72,'Mar 22'!$G$2:$G$301,0))))),"Found","Not Found")</f>
        <v>Found</v>
      </c>
      <c r="H72" s="34" t="str">
        <f>IF(OR(OR(ISNUMBER(MATCH(C72,'Mar 23'!$E$2:$E$300,0)),ISNUMBER(MATCH(C72,'Mar 23'!$F$2:$F$300,0))),AND(ISNUMBER(MATCH(D72,'Mar 23'!$H$2:$H$300,0)),(ISNUMBER(MATCH(E72,'Mar 23'!$G$2:$G$300,0))))),"Found","Not Found")</f>
        <v>Not Found</v>
      </c>
      <c r="I72" s="34" t="str">
        <f>IF(OR(OR(ISNUMBER(MATCH(C72,'Mar 24'!$E$2:$E$300,0)),ISNUMBER(MATCH(C72,'Mar 24'!$F$2:$F$300,0))),AND(ISNUMBER(MATCH(D72,'Mar 24'!$H$2:$H$300,0)),(ISNUMBER(MATCH(E72,'Mar 24'!$G$2:$G$300,0))))),"Found","Not Found")</f>
        <v>Found</v>
      </c>
      <c r="J72" s="34" t="str">
        <f>IF(OR(OR(ISNUMBER(MATCH(C72,'Mar 25'!$E$2:$E$301,0)),ISNUMBER(MATCH(C72,'Mar 25'!$F$2:$F$301,0))),AND(ISNUMBER(MATCH(D72,'Mar 25'!$H$2:$H$301,0)),(ISNUMBER(MATCH(E72,'Mar 25'!$G$2:$G$301,0))))),"Found","Not Found")</f>
        <v>Not Found</v>
      </c>
      <c r="K72" s="34" t="str">
        <f>IF(OR(OR(ISNUMBER(MATCH(C72,'Mar 26'!$E$2:$E$300,0)),ISNUMBER(MATCH(C72,'Mar 26'!$F$2:$F$300,0))),AND(ISNUMBER(MATCH(D72,'Mar 26'!$H$2:$H$300,0)),(ISNUMBER(MATCH(E72,'Mar 26'!$G$2:$G$300,0))))),"Found","Not Found")</f>
        <v>Not Found</v>
      </c>
      <c r="L72" s="34" t="str">
        <f>IF(OR(OR(ISNUMBER(MATCH(C72,'Mar 27'!$E$2:$E$300,0)),ISNUMBER(MATCH(C72,'Mar 27'!$F$2:$F$300,0))),AND(ISNUMBER(MATCH(D72,'Mar 27'!$H$2:$H$300,0)),(ISNUMBER(MATCH(E72,'Mar 27'!$G$2:$G$300,0))))),"Found","Not Found")</f>
        <v>Found</v>
      </c>
      <c r="M72" s="34">
        <f t="shared" si="1"/>
        <v>3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J72" s="34"/>
    </row>
    <row r="73" spans="1:36" s="41" customFormat="1" ht="15.75" customHeight="1" x14ac:dyDescent="0.3">
      <c r="A73" s="34" t="s">
        <v>1505</v>
      </c>
      <c r="B73" s="38" t="s">
        <v>1043</v>
      </c>
      <c r="C73" s="36">
        <v>675</v>
      </c>
      <c r="D73" s="40" t="s">
        <v>1044</v>
      </c>
      <c r="E73" s="40" t="s">
        <v>1045</v>
      </c>
      <c r="F73" s="41" t="str">
        <f>IF(OR(OR(ISNUMBER(MATCH(C73,'Mar 21'!$E$2:$E$301,0)),ISNUMBER(MATCH(C73,'Mar 21'!$F$2:$F$301,0))),AND(ISNUMBER(MATCH(D73,'Mar 21'!$H$2:$H$301,0)),(ISNUMBER(MATCH(E73,'Mar 21'!$G$2:$G$301,0))))),"Found","Not Found")</f>
        <v>Found</v>
      </c>
      <c r="G73" s="41" t="str">
        <f>IF(OR(OR(ISNUMBER(MATCH(C73,'Mar 22'!$E$2:$E$301,0)),ISNUMBER(MATCH(C73,'Mar 22'!$F$2:$F$301,0))),AND(ISNUMBER(MATCH(D73,'Mar 22'!$H$2:$H$301,0)),(ISNUMBER(MATCH(E73,'Mar 22'!$G$2:$G$301,0))))),"Found","Not Found")</f>
        <v>Found</v>
      </c>
      <c r="H73" s="34" t="str">
        <f>IF(OR(OR(ISNUMBER(MATCH(C73,'Mar 23'!$E$2:$E$300,0)),ISNUMBER(MATCH(C73,'Mar 23'!$F$2:$F$300,0))),AND(ISNUMBER(MATCH(D73,'Mar 23'!$H$2:$H$300,0)),(ISNUMBER(MATCH(E73,'Mar 23'!$G$2:$G$300,0))))),"Found","Not Found")</f>
        <v>Found</v>
      </c>
      <c r="I73" s="34" t="str">
        <f>IF(OR(OR(ISNUMBER(MATCH(C73,'Mar 24'!$E$2:$E$300,0)),ISNUMBER(MATCH(C73,'Mar 24'!$F$2:$F$300,0))),AND(ISNUMBER(MATCH(D73,'Mar 24'!$H$2:$H$300,0)),(ISNUMBER(MATCH(E73,'Mar 24'!$G$2:$G$300,0))))),"Found","Not Found")</f>
        <v>Found</v>
      </c>
      <c r="J73" s="34" t="str">
        <f>IF(OR(OR(ISNUMBER(MATCH(C73,'Mar 25'!$E$2:$E$301,0)),ISNUMBER(MATCH(C73,'Mar 25'!$F$2:$F$301,0))),AND(ISNUMBER(MATCH(D73,'Mar 25'!$H$2:$H$301,0)),(ISNUMBER(MATCH(E73,'Mar 25'!$G$2:$G$301,0))))),"Found","Not Found")</f>
        <v>Found</v>
      </c>
      <c r="K73" s="34" t="str">
        <f>IF(OR(OR(ISNUMBER(MATCH(C73,'Mar 26'!$E$2:$E$300,0)),ISNUMBER(MATCH(C73,'Mar 26'!$F$2:$F$300,0))),AND(ISNUMBER(MATCH(D73,'Mar 26'!$H$2:$H$300,0)),(ISNUMBER(MATCH(E73,'Mar 26'!$G$2:$G$300,0))))),"Found","Not Found")</f>
        <v>Found</v>
      </c>
      <c r="L73" s="34" t="str">
        <f>IF(OR(OR(ISNUMBER(MATCH(C73,'Mar 27'!$E$2:$E$300,0)),ISNUMBER(MATCH(C73,'Mar 27'!$F$2:$F$300,0))),AND(ISNUMBER(MATCH(D73,'Mar 27'!$H$2:$H$300,0)),(ISNUMBER(MATCH(E73,'Mar 27'!$G$2:$G$300,0))))),"Found","Not Found")</f>
        <v>Found</v>
      </c>
      <c r="M73" s="34">
        <f t="shared" si="1"/>
        <v>7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J73" s="34"/>
    </row>
    <row r="74" spans="1:36" s="41" customFormat="1" ht="15.75" customHeight="1" x14ac:dyDescent="0.3">
      <c r="A74" s="34" t="s">
        <v>1506</v>
      </c>
      <c r="B74" s="38" t="s">
        <v>876</v>
      </c>
      <c r="C74" s="36">
        <v>676</v>
      </c>
      <c r="D74" s="40" t="s">
        <v>877</v>
      </c>
      <c r="E74" s="40" t="s">
        <v>878</v>
      </c>
      <c r="F74" s="41" t="str">
        <f>IF(OR(OR(ISNUMBER(MATCH(C74,'Mar 21'!$E$2:$E$301,0)),ISNUMBER(MATCH(C74,'Mar 21'!$F$2:$F$301,0))),AND(ISNUMBER(MATCH(D74,'Mar 21'!$H$2:$H$301,0)),(ISNUMBER(MATCH(E74,'Mar 21'!$G$2:$G$301,0))))),"Found","Not Found")</f>
        <v>Found</v>
      </c>
      <c r="G74" s="41" t="str">
        <f>IF(OR(OR(ISNUMBER(MATCH(C74,'Mar 22'!$E$2:$E$301,0)),ISNUMBER(MATCH(C74,'Mar 22'!$F$2:$F$301,0))),AND(ISNUMBER(MATCH(D74,'Mar 22'!$H$2:$H$301,0)),(ISNUMBER(MATCH(E74,'Mar 22'!$G$2:$G$301,0))))),"Found","Not Found")</f>
        <v>Found</v>
      </c>
      <c r="H74" s="34" t="str">
        <f>IF(OR(OR(ISNUMBER(MATCH(C74,'Mar 23'!$E$2:$E$300,0)),ISNUMBER(MATCH(C74,'Mar 23'!$F$2:$F$300,0))),AND(ISNUMBER(MATCH(D74,'Mar 23'!$H$2:$H$300,0)),(ISNUMBER(MATCH(E74,'Mar 23'!$G$2:$G$300,0))))),"Found","Not Found")</f>
        <v>Found</v>
      </c>
      <c r="I74" s="34" t="str">
        <f>IF(OR(OR(ISNUMBER(MATCH(C74,'Mar 24'!$E$2:$E$300,0)),ISNUMBER(MATCH(C74,'Mar 24'!$F$2:$F$300,0))),AND(ISNUMBER(MATCH(D74,'Mar 24'!$H$2:$H$300,0)),(ISNUMBER(MATCH(E74,'Mar 24'!$G$2:$G$300,0))))),"Found","Not Found")</f>
        <v>Found</v>
      </c>
      <c r="J74" s="34" t="str">
        <f>IF(OR(OR(ISNUMBER(MATCH(C74,'Mar 25'!$E$2:$E$301,0)),ISNUMBER(MATCH(C74,'Mar 25'!$F$2:$F$301,0))),AND(ISNUMBER(MATCH(D74,'Mar 25'!$H$2:$H$301,0)),(ISNUMBER(MATCH(E74,'Mar 25'!$G$2:$G$301,0))))),"Found","Not Found")</f>
        <v>Found</v>
      </c>
      <c r="K74" s="34" t="str">
        <f>IF(OR(OR(ISNUMBER(MATCH(C74,'Mar 26'!$E$2:$E$300,0)),ISNUMBER(MATCH(C74,'Mar 26'!$F$2:$F$300,0))),AND(ISNUMBER(MATCH(D74,'Mar 26'!$H$2:$H$300,0)),(ISNUMBER(MATCH(E74,'Mar 26'!$G$2:$G$300,0))))),"Found","Not Found")</f>
        <v>Found</v>
      </c>
      <c r="L74" s="34" t="str">
        <f>IF(OR(OR(ISNUMBER(MATCH(C74,'Mar 27'!$E$2:$E$300,0)),ISNUMBER(MATCH(C74,'Mar 27'!$F$2:$F$300,0))),AND(ISNUMBER(MATCH(D74,'Mar 27'!$H$2:$H$300,0)),(ISNUMBER(MATCH(E74,'Mar 27'!$G$2:$G$300,0))))),"Found","Not Found")</f>
        <v>Found</v>
      </c>
      <c r="M74" s="34">
        <f t="shared" si="1"/>
        <v>7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J74" s="34"/>
    </row>
    <row r="75" spans="1:36" s="41" customFormat="1" ht="15.75" customHeight="1" x14ac:dyDescent="0.3">
      <c r="A75" s="34" t="s">
        <v>1507</v>
      </c>
      <c r="B75" s="38" t="s">
        <v>800</v>
      </c>
      <c r="C75" s="36">
        <v>678</v>
      </c>
      <c r="D75" s="40" t="s">
        <v>798</v>
      </c>
      <c r="E75" s="40" t="s">
        <v>799</v>
      </c>
      <c r="F75" s="41" t="str">
        <f>IF(OR(OR(ISNUMBER(MATCH(C75,'Mar 21'!$E$2:$E$301,0)),ISNUMBER(MATCH(C75,'Mar 21'!$F$2:$F$301,0))),AND(ISNUMBER(MATCH(D75,'Mar 21'!$H$2:$H$301,0)),(ISNUMBER(MATCH(E75,'Mar 21'!$G$2:$G$301,0))))),"Found","Not Found")</f>
        <v>Found</v>
      </c>
      <c r="G75" s="41" t="str">
        <f>IF(OR(OR(ISNUMBER(MATCH(C75,'Mar 22'!$E$2:$E$301,0)),ISNUMBER(MATCH(C75,'Mar 22'!$F$2:$F$301,0))),AND(ISNUMBER(MATCH(D75,'Mar 22'!$H$2:$H$301,0)),(ISNUMBER(MATCH(E75,'Mar 22'!$G$2:$G$301,0))))),"Found","Not Found")</f>
        <v>Found</v>
      </c>
      <c r="H75" s="34" t="str">
        <f>IF(OR(OR(ISNUMBER(MATCH(C75,'Mar 23'!$E$2:$E$300,0)),ISNUMBER(MATCH(C75,'Mar 23'!$F$2:$F$300,0))),AND(ISNUMBER(MATCH(D75,'Mar 23'!$H$2:$H$300,0)),(ISNUMBER(MATCH(E75,'Mar 23'!$G$2:$G$300,0))))),"Found","Not Found")</f>
        <v>Found</v>
      </c>
      <c r="I75" s="34" t="str">
        <f>IF(OR(OR(ISNUMBER(MATCH(C75,'Mar 24'!$E$2:$E$300,0)),ISNUMBER(MATCH(C75,'Mar 24'!$F$2:$F$300,0))),AND(ISNUMBER(MATCH(D75,'Mar 24'!$H$2:$H$300,0)),(ISNUMBER(MATCH(E75,'Mar 24'!$G$2:$G$300,0))))),"Found","Not Found")</f>
        <v>Found</v>
      </c>
      <c r="J75" s="34" t="str">
        <f>IF(OR(OR(ISNUMBER(MATCH(C75,'Mar 25'!$E$2:$E$301,0)),ISNUMBER(MATCH(C75,'Mar 25'!$F$2:$F$301,0))),AND(ISNUMBER(MATCH(D75,'Mar 25'!$H$2:$H$301,0)),(ISNUMBER(MATCH(E75,'Mar 25'!$G$2:$G$301,0))))),"Found","Not Found")</f>
        <v>Found</v>
      </c>
      <c r="K75" s="34" t="str">
        <f>IF(OR(OR(ISNUMBER(MATCH(C75,'Mar 26'!$E$2:$E$300,0)),ISNUMBER(MATCH(C75,'Mar 26'!$F$2:$F$300,0))),AND(ISNUMBER(MATCH(D75,'Mar 26'!$H$2:$H$300,0)),(ISNUMBER(MATCH(E75,'Mar 26'!$G$2:$G$300,0))))),"Found","Not Found")</f>
        <v>Found</v>
      </c>
      <c r="L75" s="34" t="str">
        <f>IF(OR(OR(ISNUMBER(MATCH(C75,'Mar 27'!$E$2:$E$300,0)),ISNUMBER(MATCH(C75,'Mar 27'!$F$2:$F$300,0))),AND(ISNUMBER(MATCH(D75,'Mar 27'!$H$2:$H$300,0)),(ISNUMBER(MATCH(E75,'Mar 27'!$G$2:$G$300,0))))),"Found","Not Found")</f>
        <v>Found</v>
      </c>
      <c r="M75" s="34">
        <f t="shared" si="1"/>
        <v>7</v>
      </c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J75" s="34"/>
    </row>
    <row r="76" spans="1:36" s="41" customFormat="1" ht="15.75" customHeight="1" x14ac:dyDescent="0.3">
      <c r="A76" s="34" t="s">
        <v>1508</v>
      </c>
      <c r="B76" s="38" t="s">
        <v>556</v>
      </c>
      <c r="C76" s="36">
        <v>681</v>
      </c>
      <c r="D76" s="40" t="s">
        <v>557</v>
      </c>
      <c r="E76" s="40" t="s">
        <v>558</v>
      </c>
      <c r="F76" s="41" t="str">
        <f>IF(OR(OR(ISNUMBER(MATCH(C76,'Mar 21'!$E$2:$E$301,0)),ISNUMBER(MATCH(C76,'Mar 21'!$F$2:$F$301,0))),AND(ISNUMBER(MATCH(D76,'Mar 21'!$H$2:$H$301,0)),(ISNUMBER(MATCH(E76,'Mar 21'!$G$2:$G$301,0))))),"Found","Not Found")</f>
        <v>Found</v>
      </c>
      <c r="G76" s="41" t="str">
        <f>IF(OR(OR(ISNUMBER(MATCH(C76,'Mar 22'!$E$2:$E$301,0)),ISNUMBER(MATCH(C76,'Mar 22'!$F$2:$F$301,0))),AND(ISNUMBER(MATCH(D76,'Mar 22'!$H$2:$H$301,0)),(ISNUMBER(MATCH(E76,'Mar 22'!$G$2:$G$301,0))))),"Found","Not Found")</f>
        <v>Found</v>
      </c>
      <c r="H76" s="34" t="str">
        <f>IF(OR(OR(ISNUMBER(MATCH(C76,'Mar 23'!$E$2:$E$300,0)),ISNUMBER(MATCH(C76,'Mar 23'!$F$2:$F$300,0))),AND(ISNUMBER(MATCH(D76,'Mar 23'!$H$2:$H$300,0)),(ISNUMBER(MATCH(E76,'Mar 23'!$G$2:$G$300,0))))),"Found","Not Found")</f>
        <v>Found</v>
      </c>
      <c r="I76" s="34" t="str">
        <f>IF(OR(OR(ISNUMBER(MATCH(C76,'Mar 24'!$E$2:$E$300,0)),ISNUMBER(MATCH(C76,'Mar 24'!$F$2:$F$300,0))),AND(ISNUMBER(MATCH(D76,'Mar 24'!$H$2:$H$300,0)),(ISNUMBER(MATCH(E76,'Mar 24'!$G$2:$G$300,0))))),"Found","Not Found")</f>
        <v>Found</v>
      </c>
      <c r="J76" s="34" t="str">
        <f>IF(OR(OR(ISNUMBER(MATCH(C76,'Mar 25'!$E$2:$E$301,0)),ISNUMBER(MATCH(C76,'Mar 25'!$F$2:$F$301,0))),AND(ISNUMBER(MATCH(D76,'Mar 25'!$H$2:$H$301,0)),(ISNUMBER(MATCH(E76,'Mar 25'!$G$2:$G$301,0))))),"Found","Not Found")</f>
        <v>Found</v>
      </c>
      <c r="K76" s="34" t="str">
        <f>IF(OR(OR(ISNUMBER(MATCH(C76,'Mar 26'!$E$2:$E$300,0)),ISNUMBER(MATCH(C76,'Mar 26'!$F$2:$F$300,0))),AND(ISNUMBER(MATCH(D76,'Mar 26'!$H$2:$H$300,0)),(ISNUMBER(MATCH(E76,'Mar 26'!$G$2:$G$300,0))))),"Found","Not Found")</f>
        <v>Found</v>
      </c>
      <c r="L76" s="34" t="str">
        <f>IF(OR(OR(ISNUMBER(MATCH(C76,'Mar 27'!$E$2:$E$300,0)),ISNUMBER(MATCH(C76,'Mar 27'!$F$2:$F$300,0))),AND(ISNUMBER(MATCH(D76,'Mar 27'!$H$2:$H$300,0)),(ISNUMBER(MATCH(E76,'Mar 27'!$G$2:$G$300,0))))),"Found","Not Found")</f>
        <v>Not Found</v>
      </c>
      <c r="M76" s="34">
        <f t="shared" si="1"/>
        <v>6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J76" s="34"/>
    </row>
    <row r="77" spans="1:36" s="41" customFormat="1" ht="15.75" customHeight="1" x14ac:dyDescent="0.3">
      <c r="A77" s="34" t="s">
        <v>1509</v>
      </c>
      <c r="B77" s="38" t="s">
        <v>1228</v>
      </c>
      <c r="C77" s="36">
        <v>685</v>
      </c>
      <c r="D77" s="40" t="s">
        <v>1229</v>
      </c>
      <c r="E77" s="40" t="s">
        <v>1230</v>
      </c>
      <c r="F77" s="41" t="str">
        <f>IF(OR(OR(ISNUMBER(MATCH(C77,'Mar 21'!$E$2:$E$301,0)),ISNUMBER(MATCH(C77,'Mar 21'!$F$2:$F$301,0))),AND(ISNUMBER(MATCH(D77,'Mar 21'!$H$2:$H$301,0)),(ISNUMBER(MATCH(E77,'Mar 21'!$G$2:$G$301,0))))),"Found","Not Found")</f>
        <v>Found</v>
      </c>
      <c r="G77" s="41" t="str">
        <f>IF(OR(OR(ISNUMBER(MATCH(C77,'Mar 22'!$E$2:$E$301,0)),ISNUMBER(MATCH(C77,'Mar 22'!$F$2:$F$301,0))),AND(ISNUMBER(MATCH(D77,'Mar 22'!$H$2:$H$301,0)),(ISNUMBER(MATCH(E77,'Mar 22'!$G$2:$G$301,0))))),"Found","Not Found")</f>
        <v>Found</v>
      </c>
      <c r="H77" s="34" t="str">
        <f>IF(OR(OR(ISNUMBER(MATCH(C77,'Mar 23'!$E$2:$E$300,0)),ISNUMBER(MATCH(C77,'Mar 23'!$F$2:$F$300,0))),AND(ISNUMBER(MATCH(D77,'Mar 23'!$H$2:$H$300,0)),(ISNUMBER(MATCH(E77,'Mar 23'!$G$2:$G$300,0))))),"Found","Not Found")</f>
        <v>Found</v>
      </c>
      <c r="I77" s="34" t="str">
        <f>IF(OR(OR(ISNUMBER(MATCH(C77,'Mar 24'!$E$2:$E$300,0)),ISNUMBER(MATCH(C77,'Mar 24'!$F$2:$F$300,0))),AND(ISNUMBER(MATCH(D77,'Mar 24'!$H$2:$H$300,0)),(ISNUMBER(MATCH(E77,'Mar 24'!$G$2:$G$300,0))))),"Found","Not Found")</f>
        <v>Found</v>
      </c>
      <c r="J77" s="34" t="str">
        <f>IF(OR(OR(ISNUMBER(MATCH(C77,'Mar 25'!$E$2:$E$301,0)),ISNUMBER(MATCH(C77,'Mar 25'!$F$2:$F$301,0))),AND(ISNUMBER(MATCH(D77,'Mar 25'!$H$2:$H$301,0)),(ISNUMBER(MATCH(E77,'Mar 25'!$G$2:$G$301,0))))),"Found","Not Found")</f>
        <v>Found</v>
      </c>
      <c r="K77" s="34" t="str">
        <f>IF(OR(OR(ISNUMBER(MATCH(C77,'Mar 26'!$E$2:$E$300,0)),ISNUMBER(MATCH(C77,'Mar 26'!$F$2:$F$300,0))),AND(ISNUMBER(MATCH(D77,'Mar 26'!$H$2:$H$300,0)),(ISNUMBER(MATCH(E77,'Mar 26'!$G$2:$G$300,0))))),"Found","Not Found")</f>
        <v>Found</v>
      </c>
      <c r="L77" s="34" t="str">
        <f>IF(OR(OR(ISNUMBER(MATCH(C77,'Mar 27'!$E$2:$E$300,0)),ISNUMBER(MATCH(C77,'Mar 27'!$F$2:$F$300,0))),AND(ISNUMBER(MATCH(D77,'Mar 27'!$H$2:$H$300,0)),(ISNUMBER(MATCH(E77,'Mar 27'!$G$2:$G$300,0))))),"Found","Not Found")</f>
        <v>Not Found</v>
      </c>
      <c r="M77" s="34">
        <f t="shared" si="1"/>
        <v>6</v>
      </c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J77" s="34"/>
    </row>
    <row r="78" spans="1:36" s="41" customFormat="1" ht="15.75" customHeight="1" x14ac:dyDescent="0.3">
      <c r="A78" s="34" t="s">
        <v>1510</v>
      </c>
      <c r="B78" s="38" t="s">
        <v>681</v>
      </c>
      <c r="C78" s="36">
        <v>696</v>
      </c>
      <c r="D78" s="40" t="s">
        <v>682</v>
      </c>
      <c r="E78" s="40" t="s">
        <v>664</v>
      </c>
      <c r="F78" s="41" t="str">
        <f>IF(OR(OR(ISNUMBER(MATCH(C78,'Mar 21'!$E$2:$E$301,0)),ISNUMBER(MATCH(C78,'Mar 21'!$F$2:$F$301,0))),AND(ISNUMBER(MATCH(D78,'Mar 21'!$H$2:$H$301,0)),(ISNUMBER(MATCH(E78,'Mar 21'!$G$2:$G$301,0))))),"Found","Not Found")</f>
        <v>Found</v>
      </c>
      <c r="G78" s="41" t="str">
        <f>IF(OR(OR(ISNUMBER(MATCH(C78,'Mar 22'!$E$2:$E$301,0)),ISNUMBER(MATCH(C78,'Mar 22'!$F$2:$F$301,0))),AND(ISNUMBER(MATCH(D78,'Mar 22'!$H$2:$H$301,0)),(ISNUMBER(MATCH(E78,'Mar 22'!$G$2:$G$301,0))))),"Found","Not Found")</f>
        <v>Found</v>
      </c>
      <c r="H78" s="34" t="str">
        <f>IF(OR(OR(ISNUMBER(MATCH(C78,'Mar 23'!$E$2:$E$300,0)),ISNUMBER(MATCH(C78,'Mar 23'!$F$2:$F$300,0))),AND(ISNUMBER(MATCH(D78,'Mar 23'!$H$2:$H$300,0)),(ISNUMBER(MATCH(E78,'Mar 23'!$G$2:$G$300,0))))),"Found","Not Found")</f>
        <v>Found</v>
      </c>
      <c r="I78" s="34" t="str">
        <f>IF(OR(OR(ISNUMBER(MATCH(C78,'Mar 24'!$E$2:$E$300,0)),ISNUMBER(MATCH(C78,'Mar 24'!$F$2:$F$300,0))),AND(ISNUMBER(MATCH(D78,'Mar 24'!$H$2:$H$300,0)),(ISNUMBER(MATCH(E78,'Mar 24'!$G$2:$G$300,0))))),"Found","Not Found")</f>
        <v>Found</v>
      </c>
      <c r="J78" s="34" t="str">
        <f>IF(OR(OR(ISNUMBER(MATCH(C78,'Mar 25'!$E$2:$E$301,0)),ISNUMBER(MATCH(C78,'Mar 25'!$F$2:$F$301,0))),AND(ISNUMBER(MATCH(D78,'Mar 25'!$H$2:$H$301,0)),(ISNUMBER(MATCH(E78,'Mar 25'!$G$2:$G$301,0))))),"Found","Not Found")</f>
        <v>Found</v>
      </c>
      <c r="K78" s="34" t="str">
        <f>IF(OR(OR(ISNUMBER(MATCH(C78,'Mar 26'!$E$2:$E$300,0)),ISNUMBER(MATCH(C78,'Mar 26'!$F$2:$F$300,0))),AND(ISNUMBER(MATCH(D78,'Mar 26'!$H$2:$H$300,0)),(ISNUMBER(MATCH(E78,'Mar 26'!$G$2:$G$300,0))))),"Found","Not Found")</f>
        <v>Found</v>
      </c>
      <c r="L78" s="34" t="str">
        <f>IF(OR(OR(ISNUMBER(MATCH(C78,'Mar 27'!$E$2:$E$300,0)),ISNUMBER(MATCH(C78,'Mar 27'!$F$2:$F$300,0))),AND(ISNUMBER(MATCH(D78,'Mar 27'!$H$2:$H$300,0)),(ISNUMBER(MATCH(E78,'Mar 27'!$G$2:$G$300,0))))),"Found","Not Found")</f>
        <v>Found</v>
      </c>
      <c r="M78" s="34">
        <f t="shared" si="1"/>
        <v>7</v>
      </c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J78" s="34"/>
    </row>
    <row r="79" spans="1:36" s="41" customFormat="1" ht="15.75" customHeight="1" x14ac:dyDescent="0.3">
      <c r="A79" s="34" t="s">
        <v>1511</v>
      </c>
      <c r="B79" s="38" t="s">
        <v>1512</v>
      </c>
      <c r="C79" s="36">
        <v>698</v>
      </c>
      <c r="D79" s="40" t="s">
        <v>573</v>
      </c>
      <c r="E79" s="40" t="s">
        <v>574</v>
      </c>
      <c r="F79" s="41" t="str">
        <f>IF(OR(OR(ISNUMBER(MATCH(C79,'Mar 21'!$E$2:$E$301,0)),ISNUMBER(MATCH(C79,'Mar 21'!$F$2:$F$301,0))),AND(ISNUMBER(MATCH(D79,'Mar 21'!$H$2:$H$301,0)),(ISNUMBER(MATCH(E79,'Mar 21'!$G$2:$G$301,0))))),"Found","Not Found")</f>
        <v>Found</v>
      </c>
      <c r="G79" s="41" t="str">
        <f>IF(OR(OR(ISNUMBER(MATCH(C79,'Mar 22'!$E$2:$E$301,0)),ISNUMBER(MATCH(C79,'Mar 22'!$F$2:$F$301,0))),AND(ISNUMBER(MATCH(D79,'Mar 22'!$H$2:$H$301,0)),(ISNUMBER(MATCH(E79,'Mar 22'!$G$2:$G$301,0))))),"Found","Not Found")</f>
        <v>Found</v>
      </c>
      <c r="H79" s="34" t="str">
        <f>IF(OR(OR(ISNUMBER(MATCH(C79,'Mar 23'!$E$2:$E$300,0)),ISNUMBER(MATCH(C79,'Mar 23'!$F$2:$F$300,0))),AND(ISNUMBER(MATCH(D79,'Mar 23'!$H$2:$H$300,0)),(ISNUMBER(MATCH(E79,'Mar 23'!$G$2:$G$300,0))))),"Found","Not Found")</f>
        <v>Found</v>
      </c>
      <c r="I79" s="34" t="str">
        <f>IF(OR(OR(ISNUMBER(MATCH(C79,'Mar 24'!$E$2:$E$300,0)),ISNUMBER(MATCH(C79,'Mar 24'!$F$2:$F$300,0))),AND(ISNUMBER(MATCH(D79,'Mar 24'!$H$2:$H$300,0)),(ISNUMBER(MATCH(E79,'Mar 24'!$G$2:$G$300,0))))),"Found","Not Found")</f>
        <v>Found</v>
      </c>
      <c r="J79" s="34" t="str">
        <f>IF(OR(OR(ISNUMBER(MATCH(C79,'Mar 25'!$E$2:$E$301,0)),ISNUMBER(MATCH(C79,'Mar 25'!$F$2:$F$301,0))),AND(ISNUMBER(MATCH(D79,'Mar 25'!$H$2:$H$301,0)),(ISNUMBER(MATCH(E79,'Mar 25'!$G$2:$G$301,0))))),"Found","Not Found")</f>
        <v>Found</v>
      </c>
      <c r="K79" s="34" t="str">
        <f>IF(OR(OR(ISNUMBER(MATCH(C79,'Mar 26'!$E$2:$E$300,0)),ISNUMBER(MATCH(C79,'Mar 26'!$F$2:$F$300,0))),AND(ISNUMBER(MATCH(D79,'Mar 26'!$H$2:$H$300,0)),(ISNUMBER(MATCH(E79,'Mar 26'!$G$2:$G$300,0))))),"Found","Not Found")</f>
        <v>Not Found</v>
      </c>
      <c r="L79" s="34" t="str">
        <f>IF(OR(OR(ISNUMBER(MATCH(C79,'Mar 27'!$E$2:$E$300,0)),ISNUMBER(MATCH(C79,'Mar 27'!$F$2:$F$300,0))),AND(ISNUMBER(MATCH(D79,'Mar 27'!$H$2:$H$300,0)),(ISNUMBER(MATCH(E79,'Mar 27'!$G$2:$G$300,0))))),"Found","Not Found")</f>
        <v>Not Found</v>
      </c>
      <c r="M79" s="34">
        <f t="shared" si="1"/>
        <v>5</v>
      </c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J79" s="34"/>
    </row>
    <row r="80" spans="1:36" s="41" customFormat="1" ht="15.75" customHeight="1" x14ac:dyDescent="0.3">
      <c r="A80" s="34" t="s">
        <v>1513</v>
      </c>
      <c r="B80" s="38" t="s">
        <v>1167</v>
      </c>
      <c r="C80" s="36">
        <v>700</v>
      </c>
      <c r="D80" s="40" t="s">
        <v>1168</v>
      </c>
      <c r="E80" s="40" t="s">
        <v>1169</v>
      </c>
      <c r="F80" s="41" t="str">
        <f>IF(OR(OR(ISNUMBER(MATCH(C80,'Mar 21'!$E$2:$E$301,0)),ISNUMBER(MATCH(C80,'Mar 21'!$F$2:$F$301,0))),AND(ISNUMBER(MATCH(D80,'Mar 21'!$H$2:$H$301,0)),(ISNUMBER(MATCH(E80,'Mar 21'!$G$2:$G$301,0))))),"Found","Not Found")</f>
        <v>Found</v>
      </c>
      <c r="G80" s="41" t="str">
        <f>IF(OR(OR(ISNUMBER(MATCH(C80,'Mar 22'!$E$2:$E$301,0)),ISNUMBER(MATCH(C80,'Mar 22'!$F$2:$F$301,0))),AND(ISNUMBER(MATCH(D80,'Mar 22'!$H$2:$H$301,0)),(ISNUMBER(MATCH(E80,'Mar 22'!$G$2:$G$301,0))))),"Found","Not Found")</f>
        <v>Found</v>
      </c>
      <c r="H80" s="34" t="str">
        <f>IF(OR(OR(ISNUMBER(MATCH(C80,'Mar 23'!$E$2:$E$300,0)),ISNUMBER(MATCH(C80,'Mar 23'!$F$2:$F$300,0))),AND(ISNUMBER(MATCH(D80,'Mar 23'!$H$2:$H$300,0)),(ISNUMBER(MATCH(E80,'Mar 23'!$G$2:$G$300,0))))),"Found","Not Found")</f>
        <v>Not Found</v>
      </c>
      <c r="I80" s="34" t="str">
        <f>IF(OR(OR(ISNUMBER(MATCH(C80,'Mar 24'!$E$2:$E$300,0)),ISNUMBER(MATCH(C80,'Mar 24'!$F$2:$F$300,0))),AND(ISNUMBER(MATCH(D80,'Mar 24'!$H$2:$H$300,0)),(ISNUMBER(MATCH(E80,'Mar 24'!$G$2:$G$300,0))))),"Found","Not Found")</f>
        <v>Found</v>
      </c>
      <c r="J80" s="34" t="str">
        <f>IF(OR(OR(ISNUMBER(MATCH(C80,'Mar 25'!$E$2:$E$301,0)),ISNUMBER(MATCH(C80,'Mar 25'!$F$2:$F$301,0))),AND(ISNUMBER(MATCH(D80,'Mar 25'!$H$2:$H$301,0)),(ISNUMBER(MATCH(E80,'Mar 25'!$G$2:$G$301,0))))),"Found","Not Found")</f>
        <v>Found</v>
      </c>
      <c r="K80" s="34" t="str">
        <f>IF(OR(OR(ISNUMBER(MATCH(C80,'Mar 26'!$E$2:$E$300,0)),ISNUMBER(MATCH(C80,'Mar 26'!$F$2:$F$300,0))),AND(ISNUMBER(MATCH(D80,'Mar 26'!$H$2:$H$300,0)),(ISNUMBER(MATCH(E80,'Mar 26'!$G$2:$G$300,0))))),"Found","Not Found")</f>
        <v>Not Found</v>
      </c>
      <c r="L80" s="34" t="str">
        <f>IF(OR(OR(ISNUMBER(MATCH(C80,'Mar 27'!$E$2:$E$300,0)),ISNUMBER(MATCH(C80,'Mar 27'!$F$2:$F$300,0))),AND(ISNUMBER(MATCH(D80,'Mar 27'!$H$2:$H$300,0)),(ISNUMBER(MATCH(E80,'Mar 27'!$G$2:$G$300,0))))),"Found","Not Found")</f>
        <v>Found</v>
      </c>
      <c r="M80" s="34">
        <f t="shared" si="1"/>
        <v>5</v>
      </c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J80" s="34"/>
    </row>
    <row r="81" spans="1:36" s="41" customFormat="1" ht="15.75" customHeight="1" x14ac:dyDescent="0.3">
      <c r="A81" s="34" t="s">
        <v>1514</v>
      </c>
      <c r="B81" s="38" t="s">
        <v>487</v>
      </c>
      <c r="C81" s="36">
        <v>701</v>
      </c>
      <c r="D81" s="40" t="s">
        <v>485</v>
      </c>
      <c r="E81" s="40" t="s">
        <v>488</v>
      </c>
      <c r="F81" s="41" t="str">
        <f>IF(OR(OR(ISNUMBER(MATCH(C81,'Mar 21'!$E$2:$E$301,0)),ISNUMBER(MATCH(C81,'Mar 21'!$F$2:$F$301,0))),AND(ISNUMBER(MATCH(D81,'Mar 21'!$H$2:$H$301,0)),(ISNUMBER(MATCH(E81,'Mar 21'!$G$2:$G$301,0))))),"Found","Not Found")</f>
        <v>Found</v>
      </c>
      <c r="G81" s="41" t="str">
        <f>IF(OR(OR(ISNUMBER(MATCH(C81,'Mar 22'!$E$2:$E$301,0)),ISNUMBER(MATCH(C81,'Mar 22'!$F$2:$F$301,0))),AND(ISNUMBER(MATCH(D81,'Mar 22'!$H$2:$H$301,0)),(ISNUMBER(MATCH(E81,'Mar 22'!$G$2:$G$301,0))))),"Found","Not Found")</f>
        <v>Not Found</v>
      </c>
      <c r="H81" s="34" t="str">
        <f>IF(OR(OR(ISNUMBER(MATCH(C81,'Mar 23'!$E$2:$E$300,0)),ISNUMBER(MATCH(C81,'Mar 23'!$F$2:$F$300,0))),AND(ISNUMBER(MATCH(D81,'Mar 23'!$H$2:$H$300,0)),(ISNUMBER(MATCH(E81,'Mar 23'!$G$2:$G$300,0))))),"Found","Not Found")</f>
        <v>Found</v>
      </c>
      <c r="I81" s="34" t="str">
        <f>IF(OR(OR(ISNUMBER(MATCH(C81,'Mar 24'!$E$2:$E$300,0)),ISNUMBER(MATCH(C81,'Mar 24'!$F$2:$F$300,0))),AND(ISNUMBER(MATCH(D81,'Mar 24'!$H$2:$H$300,0)),(ISNUMBER(MATCH(E81,'Mar 24'!$G$2:$G$300,0))))),"Found","Not Found")</f>
        <v>Found</v>
      </c>
      <c r="J81" s="34" t="str">
        <f>IF(OR(OR(ISNUMBER(MATCH(C81,'Mar 25'!$E$2:$E$301,0)),ISNUMBER(MATCH(C81,'Mar 25'!$F$2:$F$301,0))),AND(ISNUMBER(MATCH(D81,'Mar 25'!$H$2:$H$301,0)),(ISNUMBER(MATCH(E81,'Mar 25'!$G$2:$G$301,0))))),"Found","Not Found")</f>
        <v>Found</v>
      </c>
      <c r="K81" s="34" t="str">
        <f>IF(OR(OR(ISNUMBER(MATCH(C81,'Mar 26'!$E$2:$E$300,0)),ISNUMBER(MATCH(C81,'Mar 26'!$F$2:$F$300,0))),AND(ISNUMBER(MATCH(D81,'Mar 26'!$H$2:$H$300,0)),(ISNUMBER(MATCH(E81,'Mar 26'!$G$2:$G$300,0))))),"Found","Not Found")</f>
        <v>Not Found</v>
      </c>
      <c r="L81" s="34" t="str">
        <f>IF(OR(OR(ISNUMBER(MATCH(C81,'Mar 27'!$E$2:$E$300,0)),ISNUMBER(MATCH(C81,'Mar 27'!$F$2:$F$300,0))),AND(ISNUMBER(MATCH(D81,'Mar 27'!$H$2:$H$300,0)),(ISNUMBER(MATCH(E81,'Mar 27'!$G$2:$G$300,0))))),"Found","Not Found")</f>
        <v>Not Found</v>
      </c>
      <c r="M81" s="34">
        <f t="shared" si="1"/>
        <v>4</v>
      </c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J81" s="34"/>
    </row>
    <row r="82" spans="1:36" s="41" customFormat="1" ht="15.75" customHeight="1" x14ac:dyDescent="0.3">
      <c r="A82" s="34" t="s">
        <v>1515</v>
      </c>
      <c r="B82" s="38" t="s">
        <v>996</v>
      </c>
      <c r="C82" s="36">
        <v>709</v>
      </c>
      <c r="D82" s="40" t="s">
        <v>997</v>
      </c>
      <c r="E82" s="40" t="s">
        <v>400</v>
      </c>
      <c r="F82" s="41" t="str">
        <f>IF(OR(OR(ISNUMBER(MATCH(C82,'Mar 21'!$E$2:$E$301,0)),ISNUMBER(MATCH(C82,'Mar 21'!$F$2:$F$301,0))),AND(ISNUMBER(MATCH(D82,'Mar 21'!$H$2:$H$301,0)),(ISNUMBER(MATCH(E82,'Mar 21'!$G$2:$G$301,0))))),"Found","Not Found")</f>
        <v>Found</v>
      </c>
      <c r="G82" s="41" t="str">
        <f>IF(OR(OR(ISNUMBER(MATCH(C82,'Mar 22'!$E$2:$E$301,0)),ISNUMBER(MATCH(C82,'Mar 22'!$F$2:$F$301,0))),AND(ISNUMBER(MATCH(D82,'Mar 22'!$H$2:$H$301,0)),(ISNUMBER(MATCH(E82,'Mar 22'!$G$2:$G$301,0))))),"Found","Not Found")</f>
        <v>Found</v>
      </c>
      <c r="H82" s="34" t="str">
        <f>IF(OR(OR(ISNUMBER(MATCH(C82,'Mar 23'!$E$2:$E$300,0)),ISNUMBER(MATCH(C82,'Mar 23'!$F$2:$F$300,0))),AND(ISNUMBER(MATCH(D82,'Mar 23'!$H$2:$H$300,0)),(ISNUMBER(MATCH(E82,'Mar 23'!$G$2:$G$300,0))))),"Found","Not Found")</f>
        <v>Found</v>
      </c>
      <c r="I82" s="34" t="str">
        <f>IF(OR(OR(ISNUMBER(MATCH(C82,'Mar 24'!$E$2:$E$300,0)),ISNUMBER(MATCH(C82,'Mar 24'!$F$2:$F$300,0))),AND(ISNUMBER(MATCH(D82,'Mar 24'!$H$2:$H$300,0)),(ISNUMBER(MATCH(E82,'Mar 24'!$G$2:$G$300,0))))),"Found","Not Found")</f>
        <v>Found</v>
      </c>
      <c r="J82" s="34" t="str">
        <f>IF(OR(OR(ISNUMBER(MATCH(C82,'Mar 25'!$E$2:$E$301,0)),ISNUMBER(MATCH(C82,'Mar 25'!$F$2:$F$301,0))),AND(ISNUMBER(MATCH(D82,'Mar 25'!$H$2:$H$301,0)),(ISNUMBER(MATCH(E82,'Mar 25'!$G$2:$G$301,0))))),"Found","Not Found")</f>
        <v>Found</v>
      </c>
      <c r="K82" s="34" t="str">
        <f>IF(OR(OR(ISNUMBER(MATCH(C82,'Mar 26'!$E$2:$E$300,0)),ISNUMBER(MATCH(C82,'Mar 26'!$F$2:$F$300,0))),AND(ISNUMBER(MATCH(D82,'Mar 26'!$H$2:$H$300,0)),(ISNUMBER(MATCH(E82,'Mar 26'!$G$2:$G$300,0))))),"Found","Not Found")</f>
        <v>Not Found</v>
      </c>
      <c r="L82" s="34" t="str">
        <f>IF(OR(OR(ISNUMBER(MATCH(C82,'Mar 27'!$E$2:$E$300,0)),ISNUMBER(MATCH(C82,'Mar 27'!$F$2:$F$300,0))),AND(ISNUMBER(MATCH(D82,'Mar 27'!$H$2:$H$300,0)),(ISNUMBER(MATCH(E82,'Mar 27'!$G$2:$G$300,0))))),"Found","Not Found")</f>
        <v>Not Found</v>
      </c>
      <c r="M82" s="34">
        <f t="shared" si="1"/>
        <v>5</v>
      </c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J82" s="34"/>
    </row>
    <row r="83" spans="1:36" s="41" customFormat="1" ht="15.75" customHeight="1" x14ac:dyDescent="0.3">
      <c r="A83" s="34" t="s">
        <v>1516</v>
      </c>
      <c r="B83" s="38" t="s">
        <v>950</v>
      </c>
      <c r="C83" s="36">
        <v>711</v>
      </c>
      <c r="D83" s="40" t="s">
        <v>951</v>
      </c>
      <c r="E83" s="40" t="s">
        <v>952</v>
      </c>
      <c r="F83" s="41" t="str">
        <f>IF(OR(OR(ISNUMBER(MATCH(C83,'Mar 21'!$E$2:$E$301,0)),ISNUMBER(MATCH(C83,'Mar 21'!$F$2:$F$301,0))),AND(ISNUMBER(MATCH(D83,'Mar 21'!$H$2:$H$301,0)),(ISNUMBER(MATCH(E83,'Mar 21'!$G$2:$G$301,0))))),"Found","Not Found")</f>
        <v>Not Found</v>
      </c>
      <c r="G83" s="41" t="str">
        <f>IF(OR(OR(ISNUMBER(MATCH(C83,'Mar 22'!$E$2:$E$301,0)),ISNUMBER(MATCH(C83,'Mar 22'!$F$2:$F$301,0))),AND(ISNUMBER(MATCH(D83,'Mar 22'!$H$2:$H$301,0)),(ISNUMBER(MATCH(E83,'Mar 22'!$G$2:$G$301,0))))),"Found","Not Found")</f>
        <v>Found</v>
      </c>
      <c r="H83" s="34" t="str">
        <f>IF(OR(OR(ISNUMBER(MATCH(C83,'Mar 23'!$E$2:$E$300,0)),ISNUMBER(MATCH(C83,'Mar 23'!$F$2:$F$300,0))),AND(ISNUMBER(MATCH(D83,'Mar 23'!$H$2:$H$300,0)),(ISNUMBER(MATCH(E83,'Mar 23'!$G$2:$G$300,0))))),"Found","Not Found")</f>
        <v>Not Found</v>
      </c>
      <c r="I83" s="34" t="str">
        <f>IF(OR(OR(ISNUMBER(MATCH(C83,'Mar 24'!$E$2:$E$300,0)),ISNUMBER(MATCH(C83,'Mar 24'!$F$2:$F$300,0))),AND(ISNUMBER(MATCH(D83,'Mar 24'!$H$2:$H$300,0)),(ISNUMBER(MATCH(E83,'Mar 24'!$G$2:$G$300,0))))),"Found","Not Found")</f>
        <v>Found</v>
      </c>
      <c r="J83" s="34" t="str">
        <f>IF(OR(OR(ISNUMBER(MATCH(C83,'Mar 25'!$E$2:$E$301,0)),ISNUMBER(MATCH(C83,'Mar 25'!$F$2:$F$301,0))),AND(ISNUMBER(MATCH(D83,'Mar 25'!$H$2:$H$301,0)),(ISNUMBER(MATCH(E83,'Mar 25'!$G$2:$G$301,0))))),"Found","Not Found")</f>
        <v>Not Found</v>
      </c>
      <c r="K83" s="34" t="str">
        <f>IF(OR(OR(ISNUMBER(MATCH(C83,'Mar 26'!$E$2:$E$300,0)),ISNUMBER(MATCH(C83,'Mar 26'!$F$2:$F$300,0))),AND(ISNUMBER(MATCH(D83,'Mar 26'!$H$2:$H$300,0)),(ISNUMBER(MATCH(E83,'Mar 26'!$G$2:$G$300,0))))),"Found","Not Found")</f>
        <v>Not Found</v>
      </c>
      <c r="L83" s="34" t="str">
        <f>IF(OR(OR(ISNUMBER(MATCH(C83,'Mar 27'!$E$2:$E$300,0)),ISNUMBER(MATCH(C83,'Mar 27'!$F$2:$F$300,0))),AND(ISNUMBER(MATCH(D83,'Mar 27'!$H$2:$H$300,0)),(ISNUMBER(MATCH(E83,'Mar 27'!$G$2:$G$300,0))))),"Found","Not Found")</f>
        <v>Not Found</v>
      </c>
      <c r="M83" s="34">
        <f t="shared" si="1"/>
        <v>2</v>
      </c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J83" s="34"/>
    </row>
    <row r="84" spans="1:36" s="41" customFormat="1" ht="15.75" customHeight="1" x14ac:dyDescent="0.3">
      <c r="A84" s="34" t="s">
        <v>1517</v>
      </c>
      <c r="B84" s="38" t="s">
        <v>676</v>
      </c>
      <c r="C84" s="36">
        <v>719</v>
      </c>
      <c r="D84" s="40" t="s">
        <v>677</v>
      </c>
      <c r="E84" s="40" t="s">
        <v>678</v>
      </c>
      <c r="F84" s="41" t="str">
        <f>IF(OR(OR(ISNUMBER(MATCH(C84,'Mar 21'!$E$2:$E$301,0)),ISNUMBER(MATCH(C84,'Mar 21'!$F$2:$F$301,0))),AND(ISNUMBER(MATCH(D84,'Mar 21'!$H$2:$H$301,0)),(ISNUMBER(MATCH(E84,'Mar 21'!$G$2:$G$301,0))))),"Found","Not Found")</f>
        <v>Found</v>
      </c>
      <c r="G84" s="41" t="str">
        <f>IF(OR(OR(ISNUMBER(MATCH(C84,'Mar 22'!$E$2:$E$301,0)),ISNUMBER(MATCH(C84,'Mar 22'!$F$2:$F$301,0))),AND(ISNUMBER(MATCH(D84,'Mar 22'!$H$2:$H$301,0)),(ISNUMBER(MATCH(E84,'Mar 22'!$G$2:$G$301,0))))),"Found","Not Found")</f>
        <v>Not Found</v>
      </c>
      <c r="H84" s="34" t="str">
        <f>IF(OR(OR(ISNUMBER(MATCH(C84,'Mar 23'!$E$2:$E$300,0)),ISNUMBER(MATCH(C84,'Mar 23'!$F$2:$F$300,0))),AND(ISNUMBER(MATCH(D84,'Mar 23'!$H$2:$H$300,0)),(ISNUMBER(MATCH(E84,'Mar 23'!$G$2:$G$300,0))))),"Found","Not Found")</f>
        <v>Found</v>
      </c>
      <c r="I84" s="34" t="str">
        <f>IF(OR(OR(ISNUMBER(MATCH(C84,'Mar 24'!$E$2:$E$300,0)),ISNUMBER(MATCH(C84,'Mar 24'!$F$2:$F$300,0))),AND(ISNUMBER(MATCH(D84,'Mar 24'!$H$2:$H$300,0)),(ISNUMBER(MATCH(E84,'Mar 24'!$G$2:$G$300,0))))),"Found","Not Found")</f>
        <v>Found</v>
      </c>
      <c r="J84" s="34" t="str">
        <f>IF(OR(OR(ISNUMBER(MATCH(C84,'Mar 25'!$E$2:$E$301,0)),ISNUMBER(MATCH(C84,'Mar 25'!$F$2:$F$301,0))),AND(ISNUMBER(MATCH(D84,'Mar 25'!$H$2:$H$301,0)),(ISNUMBER(MATCH(E84,'Mar 25'!$G$2:$G$301,0))))),"Found","Not Found")</f>
        <v>Found</v>
      </c>
      <c r="K84" s="34" t="str">
        <f>IF(OR(OR(ISNUMBER(MATCH(C84,'Mar 26'!$E$2:$E$300,0)),ISNUMBER(MATCH(C84,'Mar 26'!$F$2:$F$300,0))),AND(ISNUMBER(MATCH(D84,'Mar 26'!$H$2:$H$300,0)),(ISNUMBER(MATCH(E84,'Mar 26'!$G$2:$G$300,0))))),"Found","Not Found")</f>
        <v>Not Found</v>
      </c>
      <c r="L84" s="34" t="str">
        <f>IF(OR(OR(ISNUMBER(MATCH(C84,'Mar 27'!$E$2:$E$300,0)),ISNUMBER(MATCH(C84,'Mar 27'!$F$2:$F$300,0))),AND(ISNUMBER(MATCH(D84,'Mar 27'!$H$2:$H$300,0)),(ISNUMBER(MATCH(E84,'Mar 27'!$G$2:$G$300,0))))),"Found","Not Found")</f>
        <v>Not Found</v>
      </c>
      <c r="M84" s="34">
        <f t="shared" si="1"/>
        <v>4</v>
      </c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J84" s="34"/>
    </row>
    <row r="85" spans="1:36" s="41" customFormat="1" ht="15.75" customHeight="1" x14ac:dyDescent="0.3">
      <c r="A85" s="34" t="s">
        <v>1518</v>
      </c>
      <c r="B85" s="38" t="s">
        <v>685</v>
      </c>
      <c r="C85" s="36">
        <v>721</v>
      </c>
      <c r="D85" s="40" t="s">
        <v>686</v>
      </c>
      <c r="E85" s="40" t="s">
        <v>687</v>
      </c>
      <c r="F85" s="41" t="str">
        <f>IF(OR(OR(ISNUMBER(MATCH(C85,'Mar 21'!$E$2:$E$301,0)),ISNUMBER(MATCH(C85,'Mar 21'!$F$2:$F$301,0))),AND(ISNUMBER(MATCH(D85,'Mar 21'!$H$2:$H$301,0)),(ISNUMBER(MATCH(E85,'Mar 21'!$G$2:$G$301,0))))),"Found","Not Found")</f>
        <v>Found</v>
      </c>
      <c r="G85" s="41" t="str">
        <f>IF(OR(OR(ISNUMBER(MATCH(C85,'Mar 22'!$E$2:$E$301,0)),ISNUMBER(MATCH(C85,'Mar 22'!$F$2:$F$301,0))),AND(ISNUMBER(MATCH(D85,'Mar 22'!$H$2:$H$301,0)),(ISNUMBER(MATCH(E85,'Mar 22'!$G$2:$G$301,0))))),"Found","Not Found")</f>
        <v>Found</v>
      </c>
      <c r="H85" s="34" t="str">
        <f>IF(OR(OR(ISNUMBER(MATCH(C85,'Mar 23'!$E$2:$E$300,0)),ISNUMBER(MATCH(C85,'Mar 23'!$F$2:$F$300,0))),AND(ISNUMBER(MATCH(D85,'Mar 23'!$H$2:$H$300,0)),(ISNUMBER(MATCH(E85,'Mar 23'!$G$2:$G$300,0))))),"Found","Not Found")</f>
        <v>Found</v>
      </c>
      <c r="I85" s="34" t="str">
        <f>IF(OR(OR(ISNUMBER(MATCH(C85,'Mar 24'!$E$2:$E$300,0)),ISNUMBER(MATCH(C85,'Mar 24'!$F$2:$F$300,0))),AND(ISNUMBER(MATCH(D85,'Mar 24'!$H$2:$H$300,0)),(ISNUMBER(MATCH(E85,'Mar 24'!$G$2:$G$300,0))))),"Found","Not Found")</f>
        <v>Found</v>
      </c>
      <c r="J85" s="34" t="str">
        <f>IF(OR(OR(ISNUMBER(MATCH(C85,'Mar 25'!$E$2:$E$301,0)),ISNUMBER(MATCH(C85,'Mar 25'!$F$2:$F$301,0))),AND(ISNUMBER(MATCH(D85,'Mar 25'!$H$2:$H$301,0)),(ISNUMBER(MATCH(E85,'Mar 25'!$G$2:$G$301,0))))),"Found","Not Found")</f>
        <v>Found</v>
      </c>
      <c r="K85" s="34" t="str">
        <f>IF(OR(OR(ISNUMBER(MATCH(C85,'Mar 26'!$E$2:$E$300,0)),ISNUMBER(MATCH(C85,'Mar 26'!$F$2:$F$300,0))),AND(ISNUMBER(MATCH(D85,'Mar 26'!$H$2:$H$300,0)),(ISNUMBER(MATCH(E85,'Mar 26'!$G$2:$G$300,0))))),"Found","Not Found")</f>
        <v>Not Found</v>
      </c>
      <c r="L85" s="34" t="str">
        <f>IF(OR(OR(ISNUMBER(MATCH(C85,'Mar 27'!$E$2:$E$300,0)),ISNUMBER(MATCH(C85,'Mar 27'!$F$2:$F$300,0))),AND(ISNUMBER(MATCH(D85,'Mar 27'!$H$2:$H$300,0)),(ISNUMBER(MATCH(E85,'Mar 27'!$G$2:$G$300,0))))),"Found","Not Found")</f>
        <v>Not Found</v>
      </c>
      <c r="M85" s="34">
        <f t="shared" si="1"/>
        <v>5</v>
      </c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J85" s="34"/>
    </row>
    <row r="86" spans="1:36" s="41" customFormat="1" ht="15.75" customHeight="1" x14ac:dyDescent="0.3">
      <c r="A86" s="34" t="s">
        <v>1519</v>
      </c>
      <c r="B86" s="38" t="s">
        <v>641</v>
      </c>
      <c r="C86" s="36">
        <v>722</v>
      </c>
      <c r="D86" s="40" t="s">
        <v>642</v>
      </c>
      <c r="E86" s="40" t="s">
        <v>643</v>
      </c>
      <c r="F86" s="41" t="str">
        <f>IF(OR(OR(ISNUMBER(MATCH(C86,'Mar 21'!$E$2:$E$301,0)),ISNUMBER(MATCH(C86,'Mar 21'!$F$2:$F$301,0))),AND(ISNUMBER(MATCH(D86,'Mar 21'!$H$2:$H$301,0)),(ISNUMBER(MATCH(E86,'Mar 21'!$G$2:$G$301,0))))),"Found","Not Found")</f>
        <v>Found</v>
      </c>
      <c r="G86" s="41" t="str">
        <f>IF(OR(OR(ISNUMBER(MATCH(C86,'Mar 22'!$E$2:$E$301,0)),ISNUMBER(MATCH(C86,'Mar 22'!$F$2:$F$301,0))),AND(ISNUMBER(MATCH(D86,'Mar 22'!$H$2:$H$301,0)),(ISNUMBER(MATCH(E86,'Mar 22'!$G$2:$G$301,0))))),"Found","Not Found")</f>
        <v>Found</v>
      </c>
      <c r="H86" s="34" t="str">
        <f>IF(OR(OR(ISNUMBER(MATCH(C86,'Mar 23'!$E$2:$E$300,0)),ISNUMBER(MATCH(C86,'Mar 23'!$F$2:$F$300,0))),AND(ISNUMBER(MATCH(D86,'Mar 23'!$H$2:$H$300,0)),(ISNUMBER(MATCH(E86,'Mar 23'!$G$2:$G$300,0))))),"Found","Not Found")</f>
        <v>Found</v>
      </c>
      <c r="I86" s="34" t="str">
        <f>IF(OR(OR(ISNUMBER(MATCH(C86,'Mar 24'!$E$2:$E$300,0)),ISNUMBER(MATCH(C86,'Mar 24'!$F$2:$F$300,0))),AND(ISNUMBER(MATCH(D86,'Mar 24'!$H$2:$H$300,0)),(ISNUMBER(MATCH(E86,'Mar 24'!$G$2:$G$300,0))))),"Found","Not Found")</f>
        <v>Not Found</v>
      </c>
      <c r="J86" s="34" t="str">
        <f>IF(OR(OR(ISNUMBER(MATCH(C86,'Mar 25'!$E$2:$E$301,0)),ISNUMBER(MATCH(C86,'Mar 25'!$F$2:$F$301,0))),AND(ISNUMBER(MATCH(D86,'Mar 25'!$H$2:$H$301,0)),(ISNUMBER(MATCH(E86,'Mar 25'!$G$2:$G$301,0))))),"Found","Not Found")</f>
        <v>Found</v>
      </c>
      <c r="K86" s="34" t="str">
        <f>IF(OR(OR(ISNUMBER(MATCH(C86,'Mar 26'!$E$2:$E$300,0)),ISNUMBER(MATCH(C86,'Mar 26'!$F$2:$F$300,0))),AND(ISNUMBER(MATCH(D86,'Mar 26'!$H$2:$H$300,0)),(ISNUMBER(MATCH(E86,'Mar 26'!$G$2:$G$300,0))))),"Found","Not Found")</f>
        <v>Not Found</v>
      </c>
      <c r="L86" s="34" t="str">
        <f>IF(OR(OR(ISNUMBER(MATCH(C86,'Mar 27'!$E$2:$E$300,0)),ISNUMBER(MATCH(C86,'Mar 27'!$F$2:$F$300,0))),AND(ISNUMBER(MATCH(D86,'Mar 27'!$H$2:$H$300,0)),(ISNUMBER(MATCH(E86,'Mar 27'!$G$2:$G$300,0))))),"Found","Not Found")</f>
        <v>Not Found</v>
      </c>
      <c r="M86" s="34">
        <f t="shared" si="1"/>
        <v>4</v>
      </c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J86" s="34"/>
    </row>
    <row r="87" spans="1:36" s="41" customFormat="1" ht="15.75" customHeight="1" x14ac:dyDescent="0.3">
      <c r="A87" s="34" t="s">
        <v>1520</v>
      </c>
      <c r="B87" s="38" t="s">
        <v>693</v>
      </c>
      <c r="C87" s="36">
        <v>724</v>
      </c>
      <c r="D87" s="40" t="s">
        <v>694</v>
      </c>
      <c r="E87" s="40" t="s">
        <v>695</v>
      </c>
      <c r="F87" s="41" t="str">
        <f>IF(OR(OR(ISNUMBER(MATCH(C87,'Mar 21'!$E$2:$E$301,0)),ISNUMBER(MATCH(C87,'Mar 21'!$F$2:$F$301,0))),AND(ISNUMBER(MATCH(D87,'Mar 21'!$H$2:$H$301,0)),(ISNUMBER(MATCH(E87,'Mar 21'!$G$2:$G$301,0))))),"Found","Not Found")</f>
        <v>Found</v>
      </c>
      <c r="G87" s="41" t="str">
        <f>IF(OR(OR(ISNUMBER(MATCH(C87,'Mar 22'!$E$2:$E$301,0)),ISNUMBER(MATCH(C87,'Mar 22'!$F$2:$F$301,0))),AND(ISNUMBER(MATCH(D87,'Mar 22'!$H$2:$H$301,0)),(ISNUMBER(MATCH(E87,'Mar 22'!$G$2:$G$301,0))))),"Found","Not Found")</f>
        <v>Found</v>
      </c>
      <c r="H87" s="34" t="str">
        <f>IF(OR(OR(ISNUMBER(MATCH(C87,'Mar 23'!$E$2:$E$300,0)),ISNUMBER(MATCH(C87,'Mar 23'!$F$2:$F$300,0))),AND(ISNUMBER(MATCH(D87,'Mar 23'!$H$2:$H$300,0)),(ISNUMBER(MATCH(E87,'Mar 23'!$G$2:$G$300,0))))),"Found","Not Found")</f>
        <v>Found</v>
      </c>
      <c r="I87" s="34" t="str">
        <f>IF(OR(OR(ISNUMBER(MATCH(C87,'Mar 24'!$E$2:$E$300,0)),ISNUMBER(MATCH(C87,'Mar 24'!$F$2:$F$300,0))),AND(ISNUMBER(MATCH(D87,'Mar 24'!$H$2:$H$300,0)),(ISNUMBER(MATCH(E87,'Mar 24'!$G$2:$G$300,0))))),"Found","Not Found")</f>
        <v>Found</v>
      </c>
      <c r="J87" s="34" t="str">
        <f>IF(OR(OR(ISNUMBER(MATCH(C87,'Mar 25'!$E$2:$E$301,0)),ISNUMBER(MATCH(C87,'Mar 25'!$F$2:$F$301,0))),AND(ISNUMBER(MATCH(D87,'Mar 25'!$H$2:$H$301,0)),(ISNUMBER(MATCH(E87,'Mar 25'!$G$2:$G$301,0))))),"Found","Not Found")</f>
        <v>Found</v>
      </c>
      <c r="K87" s="34" t="str">
        <f>IF(OR(OR(ISNUMBER(MATCH(C87,'Mar 26'!$E$2:$E$300,0)),ISNUMBER(MATCH(C87,'Mar 26'!$F$2:$F$300,0))),AND(ISNUMBER(MATCH(D87,'Mar 26'!$H$2:$H$300,0)),(ISNUMBER(MATCH(E87,'Mar 26'!$G$2:$G$300,0))))),"Found","Not Found")</f>
        <v>Not Found</v>
      </c>
      <c r="L87" s="34" t="str">
        <f>IF(OR(OR(ISNUMBER(MATCH(C87,'Mar 27'!$E$2:$E$300,0)),ISNUMBER(MATCH(C87,'Mar 27'!$F$2:$F$300,0))),AND(ISNUMBER(MATCH(D87,'Mar 27'!$H$2:$H$300,0)),(ISNUMBER(MATCH(E87,'Mar 27'!$G$2:$G$300,0))))),"Found","Not Found")</f>
        <v>Found</v>
      </c>
      <c r="M87" s="34">
        <f t="shared" si="1"/>
        <v>6</v>
      </c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J87" s="34"/>
    </row>
    <row r="88" spans="1:36" s="41" customFormat="1" ht="15.75" customHeight="1" x14ac:dyDescent="0.3">
      <c r="A88" s="34" t="s">
        <v>1521</v>
      </c>
      <c r="B88" s="38" t="s">
        <v>1322</v>
      </c>
      <c r="C88" s="36">
        <v>727</v>
      </c>
      <c r="D88" s="40" t="s">
        <v>1323</v>
      </c>
      <c r="E88" s="40" t="s">
        <v>1324</v>
      </c>
      <c r="F88" s="41" t="str">
        <f>IF(OR(OR(ISNUMBER(MATCH(C88,'Mar 21'!$E$2:$E$301,0)),ISNUMBER(MATCH(C88,'Mar 21'!$F$2:$F$301,0))),AND(ISNUMBER(MATCH(D88,'Mar 21'!$H$2:$H$301,0)),(ISNUMBER(MATCH(E88,'Mar 21'!$G$2:$G$301,0))))),"Found","Not Found")</f>
        <v>Found</v>
      </c>
      <c r="G88" s="41" t="str">
        <f>IF(OR(OR(ISNUMBER(MATCH(C88,'Mar 22'!$E$2:$E$301,0)),ISNUMBER(MATCH(C88,'Mar 22'!$F$2:$F$301,0))),AND(ISNUMBER(MATCH(D88,'Mar 22'!$H$2:$H$301,0)),(ISNUMBER(MATCH(E88,'Mar 22'!$G$2:$G$301,0))))),"Found","Not Found")</f>
        <v>Found</v>
      </c>
      <c r="H88" s="34" t="str">
        <f>IF(OR(OR(ISNUMBER(MATCH(C88,'Mar 23'!$E$2:$E$300,0)),ISNUMBER(MATCH(C88,'Mar 23'!$F$2:$F$300,0))),AND(ISNUMBER(MATCH(D88,'Mar 23'!$H$2:$H$300,0)),(ISNUMBER(MATCH(E88,'Mar 23'!$G$2:$G$300,0))))),"Found","Not Found")</f>
        <v>Found</v>
      </c>
      <c r="I88" s="34" t="str">
        <f>IF(OR(OR(ISNUMBER(MATCH(C88,'Mar 24'!$E$2:$E$300,0)),ISNUMBER(MATCH(C88,'Mar 24'!$F$2:$F$300,0))),AND(ISNUMBER(MATCH(D88,'Mar 24'!$H$2:$H$300,0)),(ISNUMBER(MATCH(E88,'Mar 24'!$G$2:$G$300,0))))),"Found","Not Found")</f>
        <v>Found</v>
      </c>
      <c r="J88" s="34" t="str">
        <f>IF(OR(OR(ISNUMBER(MATCH(C88,'Mar 25'!$E$2:$E$301,0)),ISNUMBER(MATCH(C88,'Mar 25'!$F$2:$F$301,0))),AND(ISNUMBER(MATCH(D88,'Mar 25'!$H$2:$H$301,0)),(ISNUMBER(MATCH(E88,'Mar 25'!$G$2:$G$301,0))))),"Found","Not Found")</f>
        <v>Found</v>
      </c>
      <c r="K88" s="34" t="str">
        <f>IF(OR(OR(ISNUMBER(MATCH(C88,'Mar 26'!$E$2:$E$300,0)),ISNUMBER(MATCH(C88,'Mar 26'!$F$2:$F$300,0))),AND(ISNUMBER(MATCH(D88,'Mar 26'!$H$2:$H$300,0)),(ISNUMBER(MATCH(E88,'Mar 26'!$G$2:$G$300,0))))),"Found","Not Found")</f>
        <v>Not Found</v>
      </c>
      <c r="L88" s="34" t="str">
        <f>IF(OR(OR(ISNUMBER(MATCH(C88,'Mar 27'!$E$2:$E$300,0)),ISNUMBER(MATCH(C88,'Mar 27'!$F$2:$F$300,0))),AND(ISNUMBER(MATCH(D88,'Mar 27'!$H$2:$H$300,0)),(ISNUMBER(MATCH(E88,'Mar 27'!$G$2:$G$300,0))))),"Found","Not Found")</f>
        <v>Not Found</v>
      </c>
      <c r="M88" s="34">
        <f t="shared" si="1"/>
        <v>5</v>
      </c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J88" s="34"/>
    </row>
    <row r="89" spans="1:36" s="41" customFormat="1" ht="15.75" customHeight="1" x14ac:dyDescent="0.3">
      <c r="A89" s="34" t="s">
        <v>1522</v>
      </c>
      <c r="B89" s="38" t="s">
        <v>1200</v>
      </c>
      <c r="C89" s="36">
        <v>733</v>
      </c>
      <c r="D89" s="40" t="s">
        <v>1197</v>
      </c>
      <c r="E89" s="40" t="s">
        <v>1201</v>
      </c>
      <c r="F89" s="41" t="str">
        <f>IF(OR(OR(ISNUMBER(MATCH(C89,'Mar 21'!$E$2:$E$301,0)),ISNUMBER(MATCH(C89,'Mar 21'!$F$2:$F$301,0))),AND(ISNUMBER(MATCH(D89,'Mar 21'!$H$2:$H$301,0)),(ISNUMBER(MATCH(E89,'Mar 21'!$G$2:$G$301,0))))),"Found","Not Found")</f>
        <v>Found</v>
      </c>
      <c r="G89" s="41" t="str">
        <f>IF(OR(OR(ISNUMBER(MATCH(C89,'Mar 22'!$E$2:$E$301,0)),ISNUMBER(MATCH(C89,'Mar 22'!$F$2:$F$301,0))),AND(ISNUMBER(MATCH(D89,'Mar 22'!$H$2:$H$301,0)),(ISNUMBER(MATCH(E89,'Mar 22'!$G$2:$G$301,0))))),"Found","Not Found")</f>
        <v>Found</v>
      </c>
      <c r="H89" s="34" t="str">
        <f>IF(OR(OR(ISNUMBER(MATCH(C89,'Mar 23'!$E$2:$E$300,0)),ISNUMBER(MATCH(C89,'Mar 23'!$F$2:$F$300,0))),AND(ISNUMBER(MATCH(D89,'Mar 23'!$H$2:$H$300,0)),(ISNUMBER(MATCH(E89,'Mar 23'!$G$2:$G$300,0))))),"Found","Not Found")</f>
        <v>Found</v>
      </c>
      <c r="I89" s="34" t="str">
        <f>IF(OR(OR(ISNUMBER(MATCH(C89,'Mar 24'!$E$2:$E$300,0)),ISNUMBER(MATCH(C89,'Mar 24'!$F$2:$F$300,0))),AND(ISNUMBER(MATCH(D89,'Mar 24'!$H$2:$H$300,0)),(ISNUMBER(MATCH(E89,'Mar 24'!$G$2:$G$300,0))))),"Found","Not Found")</f>
        <v>Found</v>
      </c>
      <c r="J89" s="34" t="str">
        <f>IF(OR(OR(ISNUMBER(MATCH(C89,'Mar 25'!$E$2:$E$301,0)),ISNUMBER(MATCH(C89,'Mar 25'!$F$2:$F$301,0))),AND(ISNUMBER(MATCH(D89,'Mar 25'!$H$2:$H$301,0)),(ISNUMBER(MATCH(E89,'Mar 25'!$G$2:$G$301,0))))),"Found","Not Found")</f>
        <v>Found</v>
      </c>
      <c r="K89" s="34" t="str">
        <f>IF(OR(OR(ISNUMBER(MATCH(C89,'Mar 26'!$E$2:$E$300,0)),ISNUMBER(MATCH(C89,'Mar 26'!$F$2:$F$300,0))),AND(ISNUMBER(MATCH(D89,'Mar 26'!$H$2:$H$300,0)),(ISNUMBER(MATCH(E89,'Mar 26'!$G$2:$G$300,0))))),"Found","Not Found")</f>
        <v>Not Found</v>
      </c>
      <c r="L89" s="34" t="str">
        <f>IF(OR(OR(ISNUMBER(MATCH(C89,'Mar 27'!$E$2:$E$300,0)),ISNUMBER(MATCH(C89,'Mar 27'!$F$2:$F$300,0))),AND(ISNUMBER(MATCH(D89,'Mar 27'!$H$2:$H$300,0)),(ISNUMBER(MATCH(E89,'Mar 27'!$G$2:$G$300,0))))),"Found","Not Found")</f>
        <v>Not Found</v>
      </c>
      <c r="M89" s="34">
        <f t="shared" si="1"/>
        <v>5</v>
      </c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J89" s="34"/>
    </row>
    <row r="90" spans="1:36" s="41" customFormat="1" ht="15.75" customHeight="1" x14ac:dyDescent="0.3">
      <c r="A90" s="34" t="s">
        <v>1523</v>
      </c>
      <c r="B90" s="38" t="s">
        <v>763</v>
      </c>
      <c r="C90" s="36">
        <v>734</v>
      </c>
      <c r="D90" s="40" t="s">
        <v>764</v>
      </c>
      <c r="E90" s="40" t="s">
        <v>765</v>
      </c>
      <c r="F90" s="41" t="str">
        <f>IF(OR(OR(ISNUMBER(MATCH(C90,'Mar 21'!$E$2:$E$301,0)),ISNUMBER(MATCH(C90,'Mar 21'!$F$2:$F$301,0))),AND(ISNUMBER(MATCH(D90,'Mar 21'!$H$2:$H$301,0)),(ISNUMBER(MATCH(E90,'Mar 21'!$G$2:$G$301,0))))),"Found","Not Found")</f>
        <v>Not Found</v>
      </c>
      <c r="G90" s="41" t="str">
        <f>IF(OR(OR(ISNUMBER(MATCH(C90,'Mar 22'!$E$2:$E$301,0)),ISNUMBER(MATCH(C90,'Mar 22'!$F$2:$F$301,0))),AND(ISNUMBER(MATCH(D90,'Mar 22'!$H$2:$H$301,0)),(ISNUMBER(MATCH(E90,'Mar 22'!$G$2:$G$301,0))))),"Found","Not Found")</f>
        <v>Not Found</v>
      </c>
      <c r="H90" s="34" t="str">
        <f>IF(OR(OR(ISNUMBER(MATCH(C90,'Mar 23'!$E$2:$E$300,0)),ISNUMBER(MATCH(C90,'Mar 23'!$F$2:$F$300,0))),AND(ISNUMBER(MATCH(D90,'Mar 23'!$H$2:$H$300,0)),(ISNUMBER(MATCH(E90,'Mar 23'!$G$2:$G$300,0))))),"Found","Not Found")</f>
        <v>Not Found</v>
      </c>
      <c r="I90" s="34" t="str">
        <f>IF(OR(OR(ISNUMBER(MATCH(C90,'Mar 24'!$E$2:$E$300,0)),ISNUMBER(MATCH(C90,'Mar 24'!$F$2:$F$300,0))),AND(ISNUMBER(MATCH(D90,'Mar 24'!$H$2:$H$300,0)),(ISNUMBER(MATCH(E90,'Mar 24'!$G$2:$G$300,0))))),"Found","Not Found")</f>
        <v>Not Found</v>
      </c>
      <c r="J90" s="34" t="str">
        <f>IF(OR(OR(ISNUMBER(MATCH(C90,'Mar 25'!$E$2:$E$301,0)),ISNUMBER(MATCH(C90,'Mar 25'!$F$2:$F$301,0))),AND(ISNUMBER(MATCH(D90,'Mar 25'!$H$2:$H$301,0)),(ISNUMBER(MATCH(E90,'Mar 25'!$G$2:$G$301,0))))),"Found","Not Found")</f>
        <v>Not Found</v>
      </c>
      <c r="K90" s="34" t="str">
        <f>IF(OR(OR(ISNUMBER(MATCH(C90,'Mar 26'!$E$2:$E$300,0)),ISNUMBER(MATCH(C90,'Mar 26'!$F$2:$F$300,0))),AND(ISNUMBER(MATCH(D90,'Mar 26'!$H$2:$H$300,0)),(ISNUMBER(MATCH(E90,'Mar 26'!$G$2:$G$300,0))))),"Found","Not Found")</f>
        <v>Not Found</v>
      </c>
      <c r="L90" s="34" t="str">
        <f>IF(OR(OR(ISNUMBER(MATCH(C90,'Mar 27'!$E$2:$E$300,0)),ISNUMBER(MATCH(C90,'Mar 27'!$F$2:$F$300,0))),AND(ISNUMBER(MATCH(D90,'Mar 27'!$H$2:$H$300,0)),(ISNUMBER(MATCH(E90,'Mar 27'!$G$2:$G$300,0))))),"Found","Not Found")</f>
        <v>Not Found</v>
      </c>
      <c r="M90" s="34">
        <f t="shared" si="1"/>
        <v>0</v>
      </c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J90" s="34"/>
    </row>
    <row r="91" spans="1:36" s="41" customFormat="1" ht="15.75" customHeight="1" x14ac:dyDescent="0.3">
      <c r="A91" s="34" t="s">
        <v>1524</v>
      </c>
      <c r="B91" s="38" t="s">
        <v>902</v>
      </c>
      <c r="C91" s="36">
        <v>736</v>
      </c>
      <c r="D91" s="40" t="s">
        <v>901</v>
      </c>
      <c r="E91" s="40" t="s">
        <v>432</v>
      </c>
      <c r="F91" s="41" t="str">
        <f>IF(OR(OR(ISNUMBER(MATCH(C91,'Mar 21'!$E$2:$E$301,0)),ISNUMBER(MATCH(C91,'Mar 21'!$F$2:$F$301,0))),AND(ISNUMBER(MATCH(D91,'Mar 21'!$H$2:$H$301,0)),(ISNUMBER(MATCH(E91,'Mar 21'!$G$2:$G$301,0))))),"Found","Not Found")</f>
        <v>Found</v>
      </c>
      <c r="G91" s="41" t="str">
        <f>IF(OR(OR(ISNUMBER(MATCH(C91,'Mar 22'!$E$2:$E$301,0)),ISNUMBER(MATCH(C91,'Mar 22'!$F$2:$F$301,0))),AND(ISNUMBER(MATCH(D91,'Mar 22'!$H$2:$H$301,0)),(ISNUMBER(MATCH(E91,'Mar 22'!$G$2:$G$301,0))))),"Found","Not Found")</f>
        <v>Not Found</v>
      </c>
      <c r="H91" s="34" t="str">
        <f>IF(OR(OR(ISNUMBER(MATCH(C91,'Mar 23'!$E$2:$E$300,0)),ISNUMBER(MATCH(C91,'Mar 23'!$F$2:$F$300,0))),AND(ISNUMBER(MATCH(D91,'Mar 23'!$H$2:$H$300,0)),(ISNUMBER(MATCH(E91,'Mar 23'!$G$2:$G$300,0))))),"Found","Not Found")</f>
        <v>Found</v>
      </c>
      <c r="I91" s="34" t="str">
        <f>IF(OR(OR(ISNUMBER(MATCH(C91,'Mar 24'!$E$2:$E$300,0)),ISNUMBER(MATCH(C91,'Mar 24'!$F$2:$F$300,0))),AND(ISNUMBER(MATCH(D91,'Mar 24'!$H$2:$H$300,0)),(ISNUMBER(MATCH(E91,'Mar 24'!$G$2:$G$300,0))))),"Found","Not Found")</f>
        <v>Not Found</v>
      </c>
      <c r="J91" s="34" t="str">
        <f>IF(OR(OR(ISNUMBER(MATCH(C91,'Mar 25'!$E$2:$E$301,0)),ISNUMBER(MATCH(C91,'Mar 25'!$F$2:$F$301,0))),AND(ISNUMBER(MATCH(D91,'Mar 25'!$H$2:$H$301,0)),(ISNUMBER(MATCH(E91,'Mar 25'!$G$2:$G$301,0))))),"Found","Not Found")</f>
        <v>Not Found</v>
      </c>
      <c r="K91" s="34" t="str">
        <f>IF(OR(OR(ISNUMBER(MATCH(C91,'Mar 26'!$E$2:$E$300,0)),ISNUMBER(MATCH(C91,'Mar 26'!$F$2:$F$300,0))),AND(ISNUMBER(MATCH(D91,'Mar 26'!$H$2:$H$300,0)),(ISNUMBER(MATCH(E91,'Mar 26'!$G$2:$G$300,0))))),"Found","Not Found")</f>
        <v>Not Found</v>
      </c>
      <c r="L91" s="34" t="str">
        <f>IF(OR(OR(ISNUMBER(MATCH(C91,'Mar 27'!$E$2:$E$300,0)),ISNUMBER(MATCH(C91,'Mar 27'!$F$2:$F$300,0))),AND(ISNUMBER(MATCH(D91,'Mar 27'!$H$2:$H$300,0)),(ISNUMBER(MATCH(E91,'Mar 27'!$G$2:$G$300,0))))),"Found","Not Found")</f>
        <v>Not Found</v>
      </c>
      <c r="M91" s="34">
        <f t="shared" si="1"/>
        <v>2</v>
      </c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J91" s="34"/>
    </row>
    <row r="92" spans="1:36" s="41" customFormat="1" ht="15.75" customHeight="1" x14ac:dyDescent="0.3">
      <c r="A92" s="34" t="s">
        <v>1525</v>
      </c>
      <c r="B92" s="38" t="s">
        <v>584</v>
      </c>
      <c r="C92" s="36">
        <v>747</v>
      </c>
      <c r="D92" s="40" t="s">
        <v>585</v>
      </c>
      <c r="E92" s="40" t="s">
        <v>586</v>
      </c>
      <c r="F92" s="41" t="str">
        <f>IF(OR(OR(ISNUMBER(MATCH(C92,'Mar 21'!$E$2:$E$301,0)),ISNUMBER(MATCH(C92,'Mar 21'!$F$2:$F$301,0))),AND(ISNUMBER(MATCH(D92,'Mar 21'!$H$2:$H$301,0)),(ISNUMBER(MATCH(E92,'Mar 21'!$G$2:$G$301,0))))),"Found","Not Found")</f>
        <v>Not Found</v>
      </c>
      <c r="G92" s="41" t="str">
        <f>IF(OR(OR(ISNUMBER(MATCH(C92,'Mar 22'!$E$2:$E$301,0)),ISNUMBER(MATCH(C92,'Mar 22'!$F$2:$F$301,0))),AND(ISNUMBER(MATCH(D92,'Mar 22'!$H$2:$H$301,0)),(ISNUMBER(MATCH(E92,'Mar 22'!$G$2:$G$301,0))))),"Found","Not Found")</f>
        <v>Not Found</v>
      </c>
      <c r="H92" s="34" t="str">
        <f>IF(OR(OR(ISNUMBER(MATCH(C92,'Mar 23'!$E$2:$E$300,0)),ISNUMBER(MATCH(C92,'Mar 23'!$F$2:$F$300,0))),AND(ISNUMBER(MATCH(D92,'Mar 23'!$H$2:$H$300,0)),(ISNUMBER(MATCH(E92,'Mar 23'!$G$2:$G$300,0))))),"Found","Not Found")</f>
        <v>Not Found</v>
      </c>
      <c r="I92" s="34" t="str">
        <f>IF(OR(OR(ISNUMBER(MATCH(C92,'Mar 24'!$E$2:$E$300,0)),ISNUMBER(MATCH(C92,'Mar 24'!$F$2:$F$300,0))),AND(ISNUMBER(MATCH(D92,'Mar 24'!$H$2:$H$300,0)),(ISNUMBER(MATCH(E92,'Mar 24'!$G$2:$G$300,0))))),"Found","Not Found")</f>
        <v>Not Found</v>
      </c>
      <c r="J92" s="34" t="str">
        <f>IF(OR(OR(ISNUMBER(MATCH(C92,'Mar 25'!$E$2:$E$301,0)),ISNUMBER(MATCH(C92,'Mar 25'!$F$2:$F$301,0))),AND(ISNUMBER(MATCH(D92,'Mar 25'!$H$2:$H$301,0)),(ISNUMBER(MATCH(E92,'Mar 25'!$G$2:$G$301,0))))),"Found","Not Found")</f>
        <v>Not Found</v>
      </c>
      <c r="K92" s="34" t="str">
        <f>IF(OR(OR(ISNUMBER(MATCH(C92,'Mar 26'!$E$2:$E$300,0)),ISNUMBER(MATCH(C92,'Mar 26'!$F$2:$F$300,0))),AND(ISNUMBER(MATCH(D92,'Mar 26'!$H$2:$H$300,0)),(ISNUMBER(MATCH(E92,'Mar 26'!$G$2:$G$300,0))))),"Found","Not Found")</f>
        <v>Not Found</v>
      </c>
      <c r="L92" s="34" t="str">
        <f>IF(OR(OR(ISNUMBER(MATCH(C92,'Mar 27'!$E$2:$E$300,0)),ISNUMBER(MATCH(C92,'Mar 27'!$F$2:$F$300,0))),AND(ISNUMBER(MATCH(D92,'Mar 27'!$H$2:$H$300,0)),(ISNUMBER(MATCH(E92,'Mar 27'!$G$2:$G$300,0))))),"Found","Not Found")</f>
        <v>Not Found</v>
      </c>
      <c r="M92" s="34">
        <f t="shared" si="1"/>
        <v>0</v>
      </c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J92" s="34"/>
    </row>
    <row r="93" spans="1:36" s="41" customFormat="1" ht="15.75" customHeight="1" x14ac:dyDescent="0.3">
      <c r="A93" s="34" t="s">
        <v>1526</v>
      </c>
      <c r="B93" s="38" t="s">
        <v>803</v>
      </c>
      <c r="C93" s="36">
        <v>748</v>
      </c>
      <c r="D93" s="40" t="s">
        <v>24</v>
      </c>
      <c r="E93" s="40" t="s">
        <v>23</v>
      </c>
      <c r="F93" s="41" t="str">
        <f>IF(OR(OR(ISNUMBER(MATCH(C93,'Mar 21'!$E$2:$E$301,0)),ISNUMBER(MATCH(C93,'Mar 21'!$F$2:$F$301,0))),AND(ISNUMBER(MATCH(D93,'Mar 21'!$H$2:$H$301,0)),(ISNUMBER(MATCH(E93,'Mar 21'!$G$2:$G$301,0))))),"Found","Not Found")</f>
        <v>Found</v>
      </c>
      <c r="G93" s="41" t="str">
        <f>IF(OR(OR(ISNUMBER(MATCH(C93,'Mar 22'!$E$2:$E$301,0)),ISNUMBER(MATCH(C93,'Mar 22'!$F$2:$F$301,0))),AND(ISNUMBER(MATCH(D93,'Mar 22'!$H$2:$H$301,0)),(ISNUMBER(MATCH(E93,'Mar 22'!$G$2:$G$301,0))))),"Found","Not Found")</f>
        <v>Found</v>
      </c>
      <c r="H93" s="34" t="str">
        <f>IF(OR(OR(ISNUMBER(MATCH(C93,'Mar 23'!$E$2:$E$300,0)),ISNUMBER(MATCH(C93,'Mar 23'!$F$2:$F$300,0))),AND(ISNUMBER(MATCH(D93,'Mar 23'!$H$2:$H$300,0)),(ISNUMBER(MATCH(E93,'Mar 23'!$G$2:$G$300,0))))),"Found","Not Found")</f>
        <v>Found</v>
      </c>
      <c r="I93" s="34" t="str">
        <f>IF(OR(OR(ISNUMBER(MATCH(C93,'Mar 24'!$E$2:$E$300,0)),ISNUMBER(MATCH(C93,'Mar 24'!$F$2:$F$300,0))),AND(ISNUMBER(MATCH(D93,'Mar 24'!$H$2:$H$300,0)),(ISNUMBER(MATCH(E93,'Mar 24'!$G$2:$G$300,0))))),"Found","Not Found")</f>
        <v>Found</v>
      </c>
      <c r="J93" s="34" t="str">
        <f>IF(OR(OR(ISNUMBER(MATCH(C93,'Mar 25'!$E$2:$E$301,0)),ISNUMBER(MATCH(C93,'Mar 25'!$F$2:$F$301,0))),AND(ISNUMBER(MATCH(D93,'Mar 25'!$H$2:$H$301,0)),(ISNUMBER(MATCH(E93,'Mar 25'!$G$2:$G$301,0))))),"Found","Not Found")</f>
        <v>Found</v>
      </c>
      <c r="K93" s="34" t="str">
        <f>IF(OR(OR(ISNUMBER(MATCH(C93,'Mar 26'!$E$2:$E$300,0)),ISNUMBER(MATCH(C93,'Mar 26'!$F$2:$F$300,0))),AND(ISNUMBER(MATCH(D93,'Mar 26'!$H$2:$H$300,0)),(ISNUMBER(MATCH(E93,'Mar 26'!$G$2:$G$300,0))))),"Found","Not Found")</f>
        <v>Not Found</v>
      </c>
      <c r="L93" s="34" t="str">
        <f>IF(OR(OR(ISNUMBER(MATCH(C93,'Mar 27'!$E$2:$E$300,0)),ISNUMBER(MATCH(C93,'Mar 27'!$F$2:$F$300,0))),AND(ISNUMBER(MATCH(D93,'Mar 27'!$H$2:$H$300,0)),(ISNUMBER(MATCH(E93,'Mar 27'!$G$2:$G$300,0))))),"Found","Not Found")</f>
        <v>Not Found</v>
      </c>
      <c r="M93" s="34">
        <f t="shared" si="1"/>
        <v>5</v>
      </c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J93" s="34"/>
    </row>
    <row r="94" spans="1:36" s="41" customFormat="1" ht="15.75" customHeight="1" x14ac:dyDescent="0.3">
      <c r="A94" s="34" t="s">
        <v>1527</v>
      </c>
      <c r="B94" s="38" t="s">
        <v>718</v>
      </c>
      <c r="C94" s="36">
        <v>749</v>
      </c>
      <c r="D94" s="40" t="s">
        <v>719</v>
      </c>
      <c r="E94" s="40" t="s">
        <v>720</v>
      </c>
      <c r="F94" s="41" t="str">
        <f>IF(OR(OR(ISNUMBER(MATCH(C94,'Mar 21'!$E$2:$E$301,0)),ISNUMBER(MATCH(C94,'Mar 21'!$F$2:$F$301,0))),AND(ISNUMBER(MATCH(D94,'Mar 21'!$H$2:$H$301,0)),(ISNUMBER(MATCH(E94,'Mar 21'!$G$2:$G$301,0))))),"Found","Not Found")</f>
        <v>Found</v>
      </c>
      <c r="G94" s="41" t="str">
        <f>IF(OR(OR(ISNUMBER(MATCH(C94,'Mar 22'!$E$2:$E$301,0)),ISNUMBER(MATCH(C94,'Mar 22'!$F$2:$F$301,0))),AND(ISNUMBER(MATCH(D94,'Mar 22'!$H$2:$H$301,0)),(ISNUMBER(MATCH(E94,'Mar 22'!$G$2:$G$301,0))))),"Found","Not Found")</f>
        <v>Found</v>
      </c>
      <c r="H94" s="34" t="str">
        <f>IF(OR(OR(ISNUMBER(MATCH(C94,'Mar 23'!$E$2:$E$300,0)),ISNUMBER(MATCH(C94,'Mar 23'!$F$2:$F$300,0))),AND(ISNUMBER(MATCH(D94,'Mar 23'!$H$2:$H$300,0)),(ISNUMBER(MATCH(E94,'Mar 23'!$G$2:$G$300,0))))),"Found","Not Found")</f>
        <v>Found</v>
      </c>
      <c r="I94" s="34" t="str">
        <f>IF(OR(OR(ISNUMBER(MATCH(C94,'Mar 24'!$E$2:$E$300,0)),ISNUMBER(MATCH(C94,'Mar 24'!$F$2:$F$300,0))),AND(ISNUMBER(MATCH(D94,'Mar 24'!$H$2:$H$300,0)),(ISNUMBER(MATCH(E94,'Mar 24'!$G$2:$G$300,0))))),"Found","Not Found")</f>
        <v>Found</v>
      </c>
      <c r="J94" s="34" t="str">
        <f>IF(OR(OR(ISNUMBER(MATCH(C94,'Mar 25'!$E$2:$E$301,0)),ISNUMBER(MATCH(C94,'Mar 25'!$F$2:$F$301,0))),AND(ISNUMBER(MATCH(D94,'Mar 25'!$H$2:$H$301,0)),(ISNUMBER(MATCH(E94,'Mar 25'!$G$2:$G$301,0))))),"Found","Not Found")</f>
        <v>Found</v>
      </c>
      <c r="K94" s="34" t="str">
        <f>IF(OR(OR(ISNUMBER(MATCH(C94,'Mar 26'!$E$2:$E$300,0)),ISNUMBER(MATCH(C94,'Mar 26'!$F$2:$F$300,0))),AND(ISNUMBER(MATCH(D94,'Mar 26'!$H$2:$H$300,0)),(ISNUMBER(MATCH(E94,'Mar 26'!$G$2:$G$300,0))))),"Found","Not Found")</f>
        <v>Found</v>
      </c>
      <c r="L94" s="34" t="str">
        <f>IF(OR(OR(ISNUMBER(MATCH(C94,'Mar 27'!$E$2:$E$300,0)),ISNUMBER(MATCH(C94,'Mar 27'!$F$2:$F$300,0))),AND(ISNUMBER(MATCH(D94,'Mar 27'!$H$2:$H$300,0)),(ISNUMBER(MATCH(E94,'Mar 27'!$G$2:$G$300,0))))),"Found","Not Found")</f>
        <v>Not Found</v>
      </c>
      <c r="M94" s="34">
        <f t="shared" si="1"/>
        <v>6</v>
      </c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J94" s="34"/>
    </row>
    <row r="95" spans="1:36" s="41" customFormat="1" ht="15.75" customHeight="1" x14ac:dyDescent="0.3">
      <c r="A95" s="34" t="s">
        <v>1528</v>
      </c>
      <c r="B95" s="38" t="s">
        <v>750</v>
      </c>
      <c r="C95" s="36">
        <v>750</v>
      </c>
      <c r="D95" s="40" t="s">
        <v>748</v>
      </c>
      <c r="E95" s="40" t="s">
        <v>749</v>
      </c>
      <c r="F95" s="41" t="str">
        <f>IF(OR(OR(ISNUMBER(MATCH(C95,'Mar 21'!$E$2:$E$301,0)),ISNUMBER(MATCH(C95,'Mar 21'!$F$2:$F$301,0))),AND(ISNUMBER(MATCH(D95,'Mar 21'!$H$2:$H$301,0)),(ISNUMBER(MATCH(E95,'Mar 21'!$G$2:$G$301,0))))),"Found","Not Found")</f>
        <v>Found</v>
      </c>
      <c r="G95" s="41" t="str">
        <f>IF(OR(OR(ISNUMBER(MATCH(C95,'Mar 22'!$E$2:$E$301,0)),ISNUMBER(MATCH(C95,'Mar 22'!$F$2:$F$301,0))),AND(ISNUMBER(MATCH(D95,'Mar 22'!$H$2:$H$301,0)),(ISNUMBER(MATCH(E95,'Mar 22'!$G$2:$G$301,0))))),"Found","Not Found")</f>
        <v>Found</v>
      </c>
      <c r="H95" s="34" t="str">
        <f>IF(OR(OR(ISNUMBER(MATCH(C95,'Mar 23'!$E$2:$E$300,0)),ISNUMBER(MATCH(C95,'Mar 23'!$F$2:$F$300,0))),AND(ISNUMBER(MATCH(D95,'Mar 23'!$H$2:$H$300,0)),(ISNUMBER(MATCH(E95,'Mar 23'!$G$2:$G$300,0))))),"Found","Not Found")</f>
        <v>Found</v>
      </c>
      <c r="I95" s="34" t="str">
        <f>IF(OR(OR(ISNUMBER(MATCH(C95,'Mar 24'!$E$2:$E$300,0)),ISNUMBER(MATCH(C95,'Mar 24'!$F$2:$F$300,0))),AND(ISNUMBER(MATCH(D95,'Mar 24'!$H$2:$H$300,0)),(ISNUMBER(MATCH(E95,'Mar 24'!$G$2:$G$300,0))))),"Found","Not Found")</f>
        <v>Found</v>
      </c>
      <c r="J95" s="34" t="str">
        <f>IF(OR(OR(ISNUMBER(MATCH(C95,'Mar 25'!$E$2:$E$301,0)),ISNUMBER(MATCH(C95,'Mar 25'!$F$2:$F$301,0))),AND(ISNUMBER(MATCH(D95,'Mar 25'!$H$2:$H$301,0)),(ISNUMBER(MATCH(E95,'Mar 25'!$G$2:$G$301,0))))),"Found","Not Found")</f>
        <v>Found</v>
      </c>
      <c r="K95" s="34" t="str">
        <f>IF(OR(OR(ISNUMBER(MATCH(C95,'Mar 26'!$E$2:$E$300,0)),ISNUMBER(MATCH(C95,'Mar 26'!$F$2:$F$300,0))),AND(ISNUMBER(MATCH(D95,'Mar 26'!$H$2:$H$300,0)),(ISNUMBER(MATCH(E95,'Mar 26'!$G$2:$G$300,0))))),"Found","Not Found")</f>
        <v>Not Found</v>
      </c>
      <c r="L95" s="34" t="str">
        <f>IF(OR(OR(ISNUMBER(MATCH(C95,'Mar 27'!$E$2:$E$300,0)),ISNUMBER(MATCH(C95,'Mar 27'!$F$2:$F$300,0))),AND(ISNUMBER(MATCH(D95,'Mar 27'!$H$2:$H$300,0)),(ISNUMBER(MATCH(E95,'Mar 27'!$G$2:$G$300,0))))),"Found","Not Found")</f>
        <v>Not Found</v>
      </c>
      <c r="M95" s="34">
        <f t="shared" si="1"/>
        <v>5</v>
      </c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J95" s="34"/>
    </row>
    <row r="96" spans="1:36" s="41" customFormat="1" ht="15.75" customHeight="1" x14ac:dyDescent="0.3">
      <c r="A96" s="34" t="s">
        <v>1529</v>
      </c>
      <c r="B96" s="38" t="s">
        <v>1314</v>
      </c>
      <c r="C96" s="36">
        <v>752</v>
      </c>
      <c r="D96" s="40" t="s">
        <v>1312</v>
      </c>
      <c r="E96" s="40" t="s">
        <v>1313</v>
      </c>
      <c r="F96" s="41" t="str">
        <f>IF(OR(OR(ISNUMBER(MATCH(C96,'Mar 21'!$E$2:$E$301,0)),ISNUMBER(MATCH(C96,'Mar 21'!$F$2:$F$301,0))),AND(ISNUMBER(MATCH(D96,'Mar 21'!$H$2:$H$301,0)),(ISNUMBER(MATCH(E96,'Mar 21'!$G$2:$G$301,0))))),"Found","Not Found")</f>
        <v>Found</v>
      </c>
      <c r="G96" s="41" t="str">
        <f>IF(OR(OR(ISNUMBER(MATCH(C96,'Mar 22'!$E$2:$E$301,0)),ISNUMBER(MATCH(C96,'Mar 22'!$F$2:$F$301,0))),AND(ISNUMBER(MATCH(D96,'Mar 22'!$H$2:$H$301,0)),(ISNUMBER(MATCH(E96,'Mar 22'!$G$2:$G$301,0))))),"Found","Not Found")</f>
        <v>Found</v>
      </c>
      <c r="H96" s="34" t="str">
        <f>IF(OR(OR(ISNUMBER(MATCH(C96,'Mar 23'!$E$2:$E$300,0)),ISNUMBER(MATCH(C96,'Mar 23'!$F$2:$F$300,0))),AND(ISNUMBER(MATCH(D96,'Mar 23'!$H$2:$H$300,0)),(ISNUMBER(MATCH(E96,'Mar 23'!$G$2:$G$300,0))))),"Found","Not Found")</f>
        <v>Found</v>
      </c>
      <c r="I96" s="34" t="str">
        <f>IF(OR(OR(ISNUMBER(MATCH(C96,'Mar 24'!$E$2:$E$300,0)),ISNUMBER(MATCH(C96,'Mar 24'!$F$2:$F$300,0))),AND(ISNUMBER(MATCH(D96,'Mar 24'!$H$2:$H$300,0)),(ISNUMBER(MATCH(E96,'Mar 24'!$G$2:$G$300,0))))),"Found","Not Found")</f>
        <v>Found</v>
      </c>
      <c r="J96" s="34" t="str">
        <f>IF(OR(OR(ISNUMBER(MATCH(C96,'Mar 25'!$E$2:$E$301,0)),ISNUMBER(MATCH(C96,'Mar 25'!$F$2:$F$301,0))),AND(ISNUMBER(MATCH(D96,'Mar 25'!$H$2:$H$301,0)),(ISNUMBER(MATCH(E96,'Mar 25'!$G$2:$G$301,0))))),"Found","Not Found")</f>
        <v>Found</v>
      </c>
      <c r="K96" s="34" t="str">
        <f>IF(OR(OR(ISNUMBER(MATCH(C96,'Mar 26'!$E$2:$E$300,0)),ISNUMBER(MATCH(C96,'Mar 26'!$F$2:$F$300,0))),AND(ISNUMBER(MATCH(D96,'Mar 26'!$H$2:$H$300,0)),(ISNUMBER(MATCH(E96,'Mar 26'!$G$2:$G$300,0))))),"Found","Not Found")</f>
        <v>Not Found</v>
      </c>
      <c r="L96" s="34" t="str">
        <f>IF(OR(OR(ISNUMBER(MATCH(C96,'Mar 27'!$E$2:$E$300,0)),ISNUMBER(MATCH(C96,'Mar 27'!$F$2:$F$300,0))),AND(ISNUMBER(MATCH(D96,'Mar 27'!$H$2:$H$300,0)),(ISNUMBER(MATCH(E96,'Mar 27'!$G$2:$G$300,0))))),"Found","Not Found")</f>
        <v>Not Found</v>
      </c>
      <c r="M96" s="34">
        <f t="shared" si="1"/>
        <v>5</v>
      </c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J96" s="34"/>
    </row>
    <row r="97" spans="1:36" s="41" customFormat="1" ht="15.75" customHeight="1" x14ac:dyDescent="0.3">
      <c r="A97" s="34" t="s">
        <v>1530</v>
      </c>
      <c r="B97" s="38" t="s">
        <v>1352</v>
      </c>
      <c r="C97" s="36">
        <v>756</v>
      </c>
      <c r="D97" s="40" t="s">
        <v>1353</v>
      </c>
      <c r="E97" s="40" t="s">
        <v>1354</v>
      </c>
      <c r="F97" s="41" t="str">
        <f>IF(OR(OR(ISNUMBER(MATCH(C97,'Mar 21'!$E$2:$E$301,0)),ISNUMBER(MATCH(C97,'Mar 21'!$F$2:$F$301,0))),AND(ISNUMBER(MATCH(D97,'Mar 21'!$H$2:$H$301,0)),(ISNUMBER(MATCH(E97,'Mar 21'!$G$2:$G$301,0))))),"Found","Not Found")</f>
        <v>Not Found</v>
      </c>
      <c r="G97" s="41" t="str">
        <f>IF(OR(OR(ISNUMBER(MATCH(C97,'Mar 22'!$E$2:$E$301,0)),ISNUMBER(MATCH(C97,'Mar 22'!$F$2:$F$301,0))),AND(ISNUMBER(MATCH(D97,'Mar 22'!$H$2:$H$301,0)),(ISNUMBER(MATCH(E97,'Mar 22'!$G$2:$G$301,0))))),"Found","Not Found")</f>
        <v>Found</v>
      </c>
      <c r="H97" s="34" t="str">
        <f>IF(OR(OR(ISNUMBER(MATCH(C97,'Mar 23'!$E$2:$E$300,0)),ISNUMBER(MATCH(C97,'Mar 23'!$F$2:$F$300,0))),AND(ISNUMBER(MATCH(D97,'Mar 23'!$H$2:$H$300,0)),(ISNUMBER(MATCH(E97,'Mar 23'!$G$2:$G$300,0))))),"Found","Not Found")</f>
        <v>Found</v>
      </c>
      <c r="I97" s="34" t="str">
        <f>IF(OR(OR(ISNUMBER(MATCH(C97,'Mar 24'!$E$2:$E$300,0)),ISNUMBER(MATCH(C97,'Mar 24'!$F$2:$F$300,0))),AND(ISNUMBER(MATCH(D97,'Mar 24'!$H$2:$H$300,0)),(ISNUMBER(MATCH(E97,'Mar 24'!$G$2:$G$300,0))))),"Found","Not Found")</f>
        <v>Found</v>
      </c>
      <c r="J97" s="34" t="str">
        <f>IF(OR(OR(ISNUMBER(MATCH(C97,'Mar 25'!$E$2:$E$301,0)),ISNUMBER(MATCH(C97,'Mar 25'!$F$2:$F$301,0))),AND(ISNUMBER(MATCH(D97,'Mar 25'!$H$2:$H$301,0)),(ISNUMBER(MATCH(E97,'Mar 25'!$G$2:$G$301,0))))),"Found","Not Found")</f>
        <v>Not Found</v>
      </c>
      <c r="K97" s="34" t="str">
        <f>IF(OR(OR(ISNUMBER(MATCH(C97,'Mar 26'!$E$2:$E$300,0)),ISNUMBER(MATCH(C97,'Mar 26'!$F$2:$F$300,0))),AND(ISNUMBER(MATCH(D97,'Mar 26'!$H$2:$H$300,0)),(ISNUMBER(MATCH(E97,'Mar 26'!$G$2:$G$300,0))))),"Found","Not Found")</f>
        <v>Not Found</v>
      </c>
      <c r="L97" s="34" t="str">
        <f>IF(OR(OR(ISNUMBER(MATCH(C97,'Mar 27'!$E$2:$E$300,0)),ISNUMBER(MATCH(C97,'Mar 27'!$F$2:$F$300,0))),AND(ISNUMBER(MATCH(D97,'Mar 27'!$H$2:$H$300,0)),(ISNUMBER(MATCH(E97,'Mar 27'!$G$2:$G$300,0))))),"Found","Not Found")</f>
        <v>Not Found</v>
      </c>
      <c r="M97" s="34">
        <f t="shared" si="1"/>
        <v>3</v>
      </c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J97" s="34"/>
    </row>
    <row r="98" spans="1:36" s="41" customFormat="1" ht="15.75" customHeight="1" x14ac:dyDescent="0.3">
      <c r="A98" s="34" t="s">
        <v>1531</v>
      </c>
      <c r="B98" s="38" t="s">
        <v>1281</v>
      </c>
      <c r="C98" s="36">
        <v>757</v>
      </c>
      <c r="D98" s="40" t="s">
        <v>1282</v>
      </c>
      <c r="E98" s="40" t="s">
        <v>1217</v>
      </c>
      <c r="F98" s="41" t="str">
        <f>IF(OR(OR(ISNUMBER(MATCH(C98,'Mar 21'!$E$2:$E$301,0)),ISNUMBER(MATCH(C98,'Mar 21'!$F$2:$F$301,0))),AND(ISNUMBER(MATCH(D98,'Mar 21'!$H$2:$H$301,0)),(ISNUMBER(MATCH(E98,'Mar 21'!$G$2:$G$301,0))))),"Found","Not Found")</f>
        <v>Found</v>
      </c>
      <c r="G98" s="41" t="str">
        <f>IF(OR(OR(ISNUMBER(MATCH(C98,'Mar 22'!$E$2:$E$301,0)),ISNUMBER(MATCH(C98,'Mar 22'!$F$2:$F$301,0))),AND(ISNUMBER(MATCH(D98,'Mar 22'!$H$2:$H$301,0)),(ISNUMBER(MATCH(E98,'Mar 22'!$G$2:$G$301,0))))),"Found","Not Found")</f>
        <v>Found</v>
      </c>
      <c r="H98" s="34" t="str">
        <f>IF(OR(OR(ISNUMBER(MATCH(C98,'Mar 23'!$E$2:$E$300,0)),ISNUMBER(MATCH(C98,'Mar 23'!$F$2:$F$300,0))),AND(ISNUMBER(MATCH(D98,'Mar 23'!$H$2:$H$300,0)),(ISNUMBER(MATCH(E98,'Mar 23'!$G$2:$G$300,0))))),"Found","Not Found")</f>
        <v>Found</v>
      </c>
      <c r="I98" s="34" t="str">
        <f>IF(OR(OR(ISNUMBER(MATCH(C98,'Mar 24'!$E$2:$E$300,0)),ISNUMBER(MATCH(C98,'Mar 24'!$F$2:$F$300,0))),AND(ISNUMBER(MATCH(D98,'Mar 24'!$H$2:$H$300,0)),(ISNUMBER(MATCH(E98,'Mar 24'!$G$2:$G$300,0))))),"Found","Not Found")</f>
        <v>Found</v>
      </c>
      <c r="J98" s="34" t="str">
        <f>IF(OR(OR(ISNUMBER(MATCH(C98,'Mar 25'!$E$2:$E$301,0)),ISNUMBER(MATCH(C98,'Mar 25'!$F$2:$F$301,0))),AND(ISNUMBER(MATCH(D98,'Mar 25'!$H$2:$H$301,0)),(ISNUMBER(MATCH(E98,'Mar 25'!$G$2:$G$301,0))))),"Found","Not Found")</f>
        <v>Found</v>
      </c>
      <c r="K98" s="34" t="str">
        <f>IF(OR(OR(ISNUMBER(MATCH(C98,'Mar 26'!$E$2:$E$300,0)),ISNUMBER(MATCH(C98,'Mar 26'!$F$2:$F$300,0))),AND(ISNUMBER(MATCH(D98,'Mar 26'!$H$2:$H$300,0)),(ISNUMBER(MATCH(E98,'Mar 26'!$G$2:$G$300,0))))),"Found","Not Found")</f>
        <v>Found</v>
      </c>
      <c r="L98" s="34" t="str">
        <f>IF(OR(OR(ISNUMBER(MATCH(C98,'Mar 27'!$E$2:$E$300,0)),ISNUMBER(MATCH(C98,'Mar 27'!$F$2:$F$300,0))),AND(ISNUMBER(MATCH(D98,'Mar 27'!$H$2:$H$300,0)),(ISNUMBER(MATCH(E98,'Mar 27'!$G$2:$G$300,0))))),"Found","Not Found")</f>
        <v>Found</v>
      </c>
      <c r="M98" s="34">
        <f t="shared" si="1"/>
        <v>7</v>
      </c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J98" s="34"/>
    </row>
    <row r="99" spans="1:36" s="41" customFormat="1" ht="15.75" customHeight="1" x14ac:dyDescent="0.3">
      <c r="A99" s="34" t="s">
        <v>1532</v>
      </c>
      <c r="B99" s="38" t="s">
        <v>1023</v>
      </c>
      <c r="C99" s="36">
        <v>758</v>
      </c>
      <c r="D99" s="40" t="s">
        <v>1024</v>
      </c>
      <c r="E99" s="40" t="s">
        <v>1025</v>
      </c>
      <c r="F99" s="41" t="str">
        <f>IF(OR(OR(ISNUMBER(MATCH(C99,'Mar 21'!$E$2:$E$301,0)),ISNUMBER(MATCH(C99,'Mar 21'!$F$2:$F$301,0))),AND(ISNUMBER(MATCH(D99,'Mar 21'!$H$2:$H$301,0)),(ISNUMBER(MATCH(E99,'Mar 21'!$G$2:$G$301,0))))),"Found","Not Found")</f>
        <v>Found</v>
      </c>
      <c r="G99" s="41" t="str">
        <f>IF(OR(OR(ISNUMBER(MATCH(C99,'Mar 22'!$E$2:$E$301,0)),ISNUMBER(MATCH(C99,'Mar 22'!$F$2:$F$301,0))),AND(ISNUMBER(MATCH(D99,'Mar 22'!$H$2:$H$301,0)),(ISNUMBER(MATCH(E99,'Mar 22'!$G$2:$G$301,0))))),"Found","Not Found")</f>
        <v>Found</v>
      </c>
      <c r="H99" s="34" t="str">
        <f>IF(OR(OR(ISNUMBER(MATCH(C99,'Mar 23'!$E$2:$E$300,0)),ISNUMBER(MATCH(C99,'Mar 23'!$F$2:$F$300,0))),AND(ISNUMBER(MATCH(D99,'Mar 23'!$H$2:$H$300,0)),(ISNUMBER(MATCH(E99,'Mar 23'!$G$2:$G$300,0))))),"Found","Not Found")</f>
        <v>Found</v>
      </c>
      <c r="I99" s="34" t="str">
        <f>IF(OR(OR(ISNUMBER(MATCH(C99,'Mar 24'!$E$2:$E$300,0)),ISNUMBER(MATCH(C99,'Mar 24'!$F$2:$F$300,0))),AND(ISNUMBER(MATCH(D99,'Mar 24'!$H$2:$H$300,0)),(ISNUMBER(MATCH(E99,'Mar 24'!$G$2:$G$300,0))))),"Found","Not Found")</f>
        <v>Found</v>
      </c>
      <c r="J99" s="34" t="str">
        <f>IF(OR(OR(ISNUMBER(MATCH(C99,'Mar 25'!$E$2:$E$301,0)),ISNUMBER(MATCH(C99,'Mar 25'!$F$2:$F$301,0))),AND(ISNUMBER(MATCH(D99,'Mar 25'!$H$2:$H$301,0)),(ISNUMBER(MATCH(E99,'Mar 25'!$G$2:$G$301,0))))),"Found","Not Found")</f>
        <v>Found</v>
      </c>
      <c r="K99" s="34" t="str">
        <f>IF(OR(OR(ISNUMBER(MATCH(C99,'Mar 26'!$E$2:$E$300,0)),ISNUMBER(MATCH(C99,'Mar 26'!$F$2:$F$300,0))),AND(ISNUMBER(MATCH(D99,'Mar 26'!$H$2:$H$300,0)),(ISNUMBER(MATCH(E99,'Mar 26'!$G$2:$G$300,0))))),"Found","Not Found")</f>
        <v>Found</v>
      </c>
      <c r="L99" s="34" t="str">
        <f>IF(OR(OR(ISNUMBER(MATCH(C99,'Mar 27'!$E$2:$E$300,0)),ISNUMBER(MATCH(C99,'Mar 27'!$F$2:$F$300,0))),AND(ISNUMBER(MATCH(D99,'Mar 27'!$H$2:$H$300,0)),(ISNUMBER(MATCH(E99,'Mar 27'!$G$2:$G$300,0))))),"Found","Not Found")</f>
        <v>Not Found</v>
      </c>
      <c r="M99" s="34">
        <f t="shared" si="1"/>
        <v>6</v>
      </c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J99" s="34"/>
    </row>
    <row r="100" spans="1:36" s="41" customFormat="1" ht="15.75" customHeight="1" x14ac:dyDescent="0.3">
      <c r="A100" s="34" t="s">
        <v>1533</v>
      </c>
      <c r="B100" s="38" t="s">
        <v>1307</v>
      </c>
      <c r="C100" s="36">
        <v>761</v>
      </c>
      <c r="D100" s="40" t="s">
        <v>1305</v>
      </c>
      <c r="E100" s="40" t="s">
        <v>1306</v>
      </c>
      <c r="F100" s="41" t="str">
        <f>IF(OR(OR(ISNUMBER(MATCH(C100,'Mar 21'!$E$2:$E$301,0)),ISNUMBER(MATCH(C100,'Mar 21'!$F$2:$F$301,0))),AND(ISNUMBER(MATCH(D100,'Mar 21'!$H$2:$H$301,0)),(ISNUMBER(MATCH(E100,'Mar 21'!$G$2:$G$301,0))))),"Found","Not Found")</f>
        <v>Not Found</v>
      </c>
      <c r="G100" s="41" t="str">
        <f>IF(OR(OR(ISNUMBER(MATCH(C100,'Mar 22'!$E$2:$E$301,0)),ISNUMBER(MATCH(C100,'Mar 22'!$F$2:$F$301,0))),AND(ISNUMBER(MATCH(D100,'Mar 22'!$H$2:$H$301,0)),(ISNUMBER(MATCH(E100,'Mar 22'!$G$2:$G$301,0))))),"Found","Not Found")</f>
        <v>Not Found</v>
      </c>
      <c r="H100" s="34" t="str">
        <f>IF(OR(OR(ISNUMBER(MATCH(C100,'Mar 23'!$E$2:$E$300,0)),ISNUMBER(MATCH(C100,'Mar 23'!$F$2:$F$300,0))),AND(ISNUMBER(MATCH(D100,'Mar 23'!$H$2:$H$300,0)),(ISNUMBER(MATCH(E100,'Mar 23'!$G$2:$G$300,0))))),"Found","Not Found")</f>
        <v>Not Found</v>
      </c>
      <c r="I100" s="34" t="str">
        <f>IF(OR(OR(ISNUMBER(MATCH(C100,'Mar 24'!$E$2:$E$300,0)),ISNUMBER(MATCH(C100,'Mar 24'!$F$2:$F$300,0))),AND(ISNUMBER(MATCH(D100,'Mar 24'!$H$2:$H$300,0)),(ISNUMBER(MATCH(E100,'Mar 24'!$G$2:$G$300,0))))),"Found","Not Found")</f>
        <v>Found</v>
      </c>
      <c r="J100" s="34" t="str">
        <f>IF(OR(OR(ISNUMBER(MATCH(C100,'Mar 25'!$E$2:$E$301,0)),ISNUMBER(MATCH(C100,'Mar 25'!$F$2:$F$301,0))),AND(ISNUMBER(MATCH(D100,'Mar 25'!$H$2:$H$301,0)),(ISNUMBER(MATCH(E100,'Mar 25'!$G$2:$G$301,0))))),"Found","Not Found")</f>
        <v>Not Found</v>
      </c>
      <c r="K100" s="34" t="str">
        <f>IF(OR(OR(ISNUMBER(MATCH(C100,'Mar 26'!$E$2:$E$300,0)),ISNUMBER(MATCH(C100,'Mar 26'!$F$2:$F$300,0))),AND(ISNUMBER(MATCH(D100,'Mar 26'!$H$2:$H$300,0)),(ISNUMBER(MATCH(E100,'Mar 26'!$G$2:$G$300,0))))),"Found","Not Found")</f>
        <v>Not Found</v>
      </c>
      <c r="L100" s="34" t="str">
        <f>IF(OR(OR(ISNUMBER(MATCH(C100,'Mar 27'!$E$2:$E$300,0)),ISNUMBER(MATCH(C100,'Mar 27'!$F$2:$F$300,0))),AND(ISNUMBER(MATCH(D100,'Mar 27'!$H$2:$H$300,0)),(ISNUMBER(MATCH(E100,'Mar 27'!$G$2:$G$300,0))))),"Found","Not Found")</f>
        <v>Not Found</v>
      </c>
      <c r="M100" s="34">
        <f t="shared" si="1"/>
        <v>1</v>
      </c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J100" s="34"/>
    </row>
    <row r="101" spans="1:36" s="41" customFormat="1" ht="15.75" customHeight="1" x14ac:dyDescent="0.3">
      <c r="A101" s="34" t="s">
        <v>1534</v>
      </c>
      <c r="B101" s="38" t="s">
        <v>847</v>
      </c>
      <c r="C101" s="36">
        <v>762</v>
      </c>
      <c r="D101" s="40" t="s">
        <v>848</v>
      </c>
      <c r="E101" s="40" t="s">
        <v>849</v>
      </c>
      <c r="F101" s="41" t="str">
        <f>IF(OR(OR(ISNUMBER(MATCH(C101,'Mar 21'!$E$2:$E$301,0)),ISNUMBER(MATCH(C101,'Mar 21'!$F$2:$F$301,0))),AND(ISNUMBER(MATCH(D101,'Mar 21'!$H$2:$H$301,0)),(ISNUMBER(MATCH(E101,'Mar 21'!$G$2:$G$301,0))))),"Found","Not Found")</f>
        <v>Found</v>
      </c>
      <c r="G101" s="41" t="str">
        <f>IF(OR(OR(ISNUMBER(MATCH(C101,'Mar 22'!$E$2:$E$301,0)),ISNUMBER(MATCH(C101,'Mar 22'!$F$2:$F$301,0))),AND(ISNUMBER(MATCH(D101,'Mar 22'!$H$2:$H$301,0)),(ISNUMBER(MATCH(E101,'Mar 22'!$G$2:$G$301,0))))),"Found","Not Found")</f>
        <v>Found</v>
      </c>
      <c r="H101" s="34" t="str">
        <f>IF(OR(OR(ISNUMBER(MATCH(C101,'Mar 23'!$E$2:$E$300,0)),ISNUMBER(MATCH(C101,'Mar 23'!$F$2:$F$300,0))),AND(ISNUMBER(MATCH(D101,'Mar 23'!$H$2:$H$300,0)),(ISNUMBER(MATCH(E101,'Mar 23'!$G$2:$G$300,0))))),"Found","Not Found")</f>
        <v>Found</v>
      </c>
      <c r="I101" s="34" t="str">
        <f>IF(OR(OR(ISNUMBER(MATCH(C101,'Mar 24'!$E$2:$E$300,0)),ISNUMBER(MATCH(C101,'Mar 24'!$F$2:$F$300,0))),AND(ISNUMBER(MATCH(D101,'Mar 24'!$H$2:$H$300,0)),(ISNUMBER(MATCH(E101,'Mar 24'!$G$2:$G$300,0))))),"Found","Not Found")</f>
        <v>Found</v>
      </c>
      <c r="J101" s="34" t="str">
        <f>IF(OR(OR(ISNUMBER(MATCH(C101,'Mar 25'!$E$2:$E$301,0)),ISNUMBER(MATCH(C101,'Mar 25'!$F$2:$F$301,0))),AND(ISNUMBER(MATCH(D101,'Mar 25'!$H$2:$H$301,0)),(ISNUMBER(MATCH(E101,'Mar 25'!$G$2:$G$301,0))))),"Found","Not Found")</f>
        <v>Found</v>
      </c>
      <c r="K101" s="34" t="str">
        <f>IF(OR(OR(ISNUMBER(MATCH(C101,'Mar 26'!$E$2:$E$300,0)),ISNUMBER(MATCH(C101,'Mar 26'!$F$2:$F$300,0))),AND(ISNUMBER(MATCH(D101,'Mar 26'!$H$2:$H$300,0)),(ISNUMBER(MATCH(E101,'Mar 26'!$G$2:$G$300,0))))),"Found","Not Found")</f>
        <v>Not Found</v>
      </c>
      <c r="L101" s="34" t="str">
        <f>IF(OR(OR(ISNUMBER(MATCH(C101,'Mar 27'!$E$2:$E$300,0)),ISNUMBER(MATCH(C101,'Mar 27'!$F$2:$F$300,0))),AND(ISNUMBER(MATCH(D101,'Mar 27'!$H$2:$H$300,0)),(ISNUMBER(MATCH(E101,'Mar 27'!$G$2:$G$300,0))))),"Found","Not Found")</f>
        <v>Not Found</v>
      </c>
      <c r="M101" s="34">
        <f t="shared" si="1"/>
        <v>5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J101" s="34"/>
    </row>
    <row r="102" spans="1:36" s="41" customFormat="1" ht="15.75" customHeight="1" x14ac:dyDescent="0.3">
      <c r="A102" s="34" t="s">
        <v>1535</v>
      </c>
      <c r="B102" s="38" t="s">
        <v>872</v>
      </c>
      <c r="C102" s="36">
        <v>764</v>
      </c>
      <c r="D102" s="40" t="s">
        <v>873</v>
      </c>
      <c r="E102" s="40" t="s">
        <v>874</v>
      </c>
      <c r="F102" s="41" t="str">
        <f>IF(OR(OR(ISNUMBER(MATCH(C102,'Mar 21'!$E$2:$E$301,0)),ISNUMBER(MATCH(C102,'Mar 21'!$F$2:$F$301,0))),AND(ISNUMBER(MATCH(D102,'Mar 21'!$H$2:$H$301,0)),(ISNUMBER(MATCH(E102,'Mar 21'!$G$2:$G$301,0))))),"Found","Not Found")</f>
        <v>Found</v>
      </c>
      <c r="G102" s="41" t="str">
        <f>IF(OR(OR(ISNUMBER(MATCH(C102,'Mar 22'!$E$2:$E$301,0)),ISNUMBER(MATCH(C102,'Mar 22'!$F$2:$F$301,0))),AND(ISNUMBER(MATCH(D102,'Mar 22'!$H$2:$H$301,0)),(ISNUMBER(MATCH(E102,'Mar 22'!$G$2:$G$301,0))))),"Found","Not Found")</f>
        <v>Found</v>
      </c>
      <c r="H102" s="34" t="str">
        <f>IF(OR(OR(ISNUMBER(MATCH(C102,'Mar 23'!$E$2:$E$300,0)),ISNUMBER(MATCH(C102,'Mar 23'!$F$2:$F$300,0))),AND(ISNUMBER(MATCH(D102,'Mar 23'!$H$2:$H$300,0)),(ISNUMBER(MATCH(E102,'Mar 23'!$G$2:$G$300,0))))),"Found","Not Found")</f>
        <v>Not Found</v>
      </c>
      <c r="I102" s="34" t="str">
        <f>IF(OR(OR(ISNUMBER(MATCH(C102,'Mar 24'!$E$2:$E$300,0)),ISNUMBER(MATCH(C102,'Mar 24'!$F$2:$F$300,0))),AND(ISNUMBER(MATCH(D102,'Mar 24'!$H$2:$H$300,0)),(ISNUMBER(MATCH(E102,'Mar 24'!$G$2:$G$300,0))))),"Found","Not Found")</f>
        <v>Not Found</v>
      </c>
      <c r="J102" s="34" t="str">
        <f>IF(OR(OR(ISNUMBER(MATCH(C102,'Mar 25'!$E$2:$E$301,0)),ISNUMBER(MATCH(C102,'Mar 25'!$F$2:$F$301,0))),AND(ISNUMBER(MATCH(D102,'Mar 25'!$H$2:$H$301,0)),(ISNUMBER(MATCH(E102,'Mar 25'!$G$2:$G$301,0))))),"Found","Not Found")</f>
        <v>Not Found</v>
      </c>
      <c r="K102" s="34" t="str">
        <f>IF(OR(OR(ISNUMBER(MATCH(C102,'Mar 26'!$E$2:$E$300,0)),ISNUMBER(MATCH(C102,'Mar 26'!$F$2:$F$300,0))),AND(ISNUMBER(MATCH(D102,'Mar 26'!$H$2:$H$300,0)),(ISNUMBER(MATCH(E102,'Mar 26'!$G$2:$G$300,0))))),"Found","Not Found")</f>
        <v>Not Found</v>
      </c>
      <c r="L102" s="34" t="str">
        <f>IF(OR(OR(ISNUMBER(MATCH(C102,'Mar 27'!$E$2:$E$300,0)),ISNUMBER(MATCH(C102,'Mar 27'!$F$2:$F$300,0))),AND(ISNUMBER(MATCH(D102,'Mar 27'!$H$2:$H$300,0)),(ISNUMBER(MATCH(E102,'Mar 27'!$G$2:$G$300,0))))),"Found","Not Found")</f>
        <v>Not Found</v>
      </c>
      <c r="M102" s="34">
        <f t="shared" si="1"/>
        <v>2</v>
      </c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J102" s="34"/>
    </row>
    <row r="103" spans="1:36" s="41" customFormat="1" ht="15.75" customHeight="1" x14ac:dyDescent="0.3">
      <c r="A103" s="34" t="s">
        <v>1536</v>
      </c>
      <c r="B103" s="38" t="s">
        <v>1193</v>
      </c>
      <c r="C103" s="36">
        <v>765</v>
      </c>
      <c r="D103" s="40" t="s">
        <v>1192</v>
      </c>
      <c r="E103" s="40" t="s">
        <v>1194</v>
      </c>
      <c r="F103" s="41" t="str">
        <f>IF(OR(OR(ISNUMBER(MATCH(C103,'Mar 21'!$E$2:$E$301,0)),ISNUMBER(MATCH(C103,'Mar 21'!$F$2:$F$301,0))),AND(ISNUMBER(MATCH(D103,'Mar 21'!$H$2:$H$301,0)),(ISNUMBER(MATCH(E103,'Mar 21'!$G$2:$G$301,0))))),"Found","Not Found")</f>
        <v>Found</v>
      </c>
      <c r="G103" s="41" t="str">
        <f>IF(OR(OR(ISNUMBER(MATCH(C103,'Mar 22'!$E$2:$E$301,0)),ISNUMBER(MATCH(C103,'Mar 22'!$F$2:$F$301,0))),AND(ISNUMBER(MATCH(D103,'Mar 22'!$H$2:$H$301,0)),(ISNUMBER(MATCH(E103,'Mar 22'!$G$2:$G$301,0))))),"Found","Not Found")</f>
        <v>Found</v>
      </c>
      <c r="H103" s="34" t="str">
        <f>IF(OR(OR(ISNUMBER(MATCH(C103,'Mar 23'!$E$2:$E$300,0)),ISNUMBER(MATCH(C103,'Mar 23'!$F$2:$F$300,0))),AND(ISNUMBER(MATCH(D103,'Mar 23'!$H$2:$H$300,0)),(ISNUMBER(MATCH(E103,'Mar 23'!$G$2:$G$300,0))))),"Found","Not Found")</f>
        <v>Found</v>
      </c>
      <c r="I103" s="34" t="str">
        <f>IF(OR(OR(ISNUMBER(MATCH(C103,'Mar 24'!$E$2:$E$300,0)),ISNUMBER(MATCH(C103,'Mar 24'!$F$2:$F$300,0))),AND(ISNUMBER(MATCH(D103,'Mar 24'!$H$2:$H$300,0)),(ISNUMBER(MATCH(E103,'Mar 24'!$G$2:$G$300,0))))),"Found","Not Found")</f>
        <v>Found</v>
      </c>
      <c r="J103" s="34" t="str">
        <f>IF(OR(OR(ISNUMBER(MATCH(C103,'Mar 25'!$E$2:$E$301,0)),ISNUMBER(MATCH(C103,'Mar 25'!$F$2:$F$301,0))),AND(ISNUMBER(MATCH(D103,'Mar 25'!$H$2:$H$301,0)),(ISNUMBER(MATCH(E103,'Mar 25'!$G$2:$G$301,0))))),"Found","Not Found")</f>
        <v>Found</v>
      </c>
      <c r="K103" s="34" t="str">
        <f>IF(OR(OR(ISNUMBER(MATCH(C103,'Mar 26'!$E$2:$E$300,0)),ISNUMBER(MATCH(C103,'Mar 26'!$F$2:$F$300,0))),AND(ISNUMBER(MATCH(D103,'Mar 26'!$H$2:$H$300,0)),(ISNUMBER(MATCH(E103,'Mar 26'!$G$2:$G$300,0))))),"Found","Not Found")</f>
        <v>Not Found</v>
      </c>
      <c r="L103" s="34" t="str">
        <f>IF(OR(OR(ISNUMBER(MATCH(C103,'Mar 27'!$E$2:$E$300,0)),ISNUMBER(MATCH(C103,'Mar 27'!$F$2:$F$300,0))),AND(ISNUMBER(MATCH(D103,'Mar 27'!$H$2:$H$300,0)),(ISNUMBER(MATCH(E103,'Mar 27'!$G$2:$G$300,0))))),"Found","Not Found")</f>
        <v>Not Found</v>
      </c>
      <c r="M103" s="34">
        <f t="shared" si="1"/>
        <v>5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J103" s="34"/>
    </row>
    <row r="104" spans="1:36" s="41" customFormat="1" ht="15.75" customHeight="1" x14ac:dyDescent="0.3">
      <c r="A104" s="34" t="s">
        <v>1537</v>
      </c>
      <c r="B104" s="38" t="s">
        <v>430</v>
      </c>
      <c r="C104" s="36">
        <v>767</v>
      </c>
      <c r="D104" s="40" t="s">
        <v>431</v>
      </c>
      <c r="E104" s="40" t="s">
        <v>432</v>
      </c>
      <c r="F104" s="41" t="str">
        <f>IF(OR(OR(ISNUMBER(MATCH(C104,'Mar 21'!$E$2:$E$301,0)),ISNUMBER(MATCH(C104,'Mar 21'!$F$2:$F$301,0))),AND(ISNUMBER(MATCH(D104,'Mar 21'!$H$2:$H$301,0)),(ISNUMBER(MATCH(E104,'Mar 21'!$G$2:$G$301,0))))),"Found","Not Found")</f>
        <v>Found</v>
      </c>
      <c r="G104" s="41" t="str">
        <f>IF(OR(OR(ISNUMBER(MATCH(C104,'Mar 22'!$E$2:$E$301,0)),ISNUMBER(MATCH(C104,'Mar 22'!$F$2:$F$301,0))),AND(ISNUMBER(MATCH(D104,'Mar 22'!$H$2:$H$301,0)),(ISNUMBER(MATCH(E104,'Mar 22'!$G$2:$G$301,0))))),"Found","Not Found")</f>
        <v>Found</v>
      </c>
      <c r="H104" s="34" t="str">
        <f>IF(OR(OR(ISNUMBER(MATCH(C104,'Mar 23'!$E$2:$E$300,0)),ISNUMBER(MATCH(C104,'Mar 23'!$F$2:$F$300,0))),AND(ISNUMBER(MATCH(D104,'Mar 23'!$H$2:$H$300,0)),(ISNUMBER(MATCH(E104,'Mar 23'!$G$2:$G$300,0))))),"Found","Not Found")</f>
        <v>Found</v>
      </c>
      <c r="I104" s="34" t="str">
        <f>IF(OR(OR(ISNUMBER(MATCH(C104,'Mar 24'!$E$2:$E$300,0)),ISNUMBER(MATCH(C104,'Mar 24'!$F$2:$F$300,0))),AND(ISNUMBER(MATCH(D104,'Mar 24'!$H$2:$H$300,0)),(ISNUMBER(MATCH(E104,'Mar 24'!$G$2:$G$300,0))))),"Found","Not Found")</f>
        <v>Found</v>
      </c>
      <c r="J104" s="34" t="str">
        <f>IF(OR(OR(ISNUMBER(MATCH(C104,'Mar 25'!$E$2:$E$301,0)),ISNUMBER(MATCH(C104,'Mar 25'!$F$2:$F$301,0))),AND(ISNUMBER(MATCH(D104,'Mar 25'!$H$2:$H$301,0)),(ISNUMBER(MATCH(E104,'Mar 25'!$G$2:$G$301,0))))),"Found","Not Found")</f>
        <v>Found</v>
      </c>
      <c r="K104" s="34" t="str">
        <f>IF(OR(OR(ISNUMBER(MATCH(C104,'Mar 26'!$E$2:$E$300,0)),ISNUMBER(MATCH(C104,'Mar 26'!$F$2:$F$300,0))),AND(ISNUMBER(MATCH(D104,'Mar 26'!$H$2:$H$300,0)),(ISNUMBER(MATCH(E104,'Mar 26'!$G$2:$G$300,0))))),"Found","Not Found")</f>
        <v>Found</v>
      </c>
      <c r="L104" s="34" t="str">
        <f>IF(OR(OR(ISNUMBER(MATCH(C104,'Mar 27'!$E$2:$E$300,0)),ISNUMBER(MATCH(C104,'Mar 27'!$F$2:$F$300,0))),AND(ISNUMBER(MATCH(D104,'Mar 27'!$H$2:$H$300,0)),(ISNUMBER(MATCH(E104,'Mar 27'!$G$2:$G$300,0))))),"Found","Not Found")</f>
        <v>Found</v>
      </c>
      <c r="M104" s="34">
        <f t="shared" si="1"/>
        <v>7</v>
      </c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J104" s="34"/>
    </row>
    <row r="105" spans="1:36" s="41" customFormat="1" ht="15.75" customHeight="1" x14ac:dyDescent="0.3">
      <c r="A105" s="34" t="s">
        <v>1538</v>
      </c>
      <c r="B105" s="38" t="s">
        <v>732</v>
      </c>
      <c r="C105" s="36">
        <v>768</v>
      </c>
      <c r="D105" s="40" t="s">
        <v>733</v>
      </c>
      <c r="E105" s="40" t="s">
        <v>734</v>
      </c>
      <c r="F105" s="41" t="str">
        <f>IF(OR(OR(ISNUMBER(MATCH(C105,'Mar 21'!$E$2:$E$301,0)),ISNUMBER(MATCH(C105,'Mar 21'!$F$2:$F$301,0))),AND(ISNUMBER(MATCH(D105,'Mar 21'!$H$2:$H$301,0)),(ISNUMBER(MATCH(E105,'Mar 21'!$G$2:$G$301,0))))),"Found","Not Found")</f>
        <v>Found</v>
      </c>
      <c r="G105" s="41" t="str">
        <f>IF(OR(OR(ISNUMBER(MATCH(C105,'Mar 22'!$E$2:$E$301,0)),ISNUMBER(MATCH(C105,'Mar 22'!$F$2:$F$301,0))),AND(ISNUMBER(MATCH(D105,'Mar 22'!$H$2:$H$301,0)),(ISNUMBER(MATCH(E105,'Mar 22'!$G$2:$G$301,0))))),"Found","Not Found")</f>
        <v>Found</v>
      </c>
      <c r="H105" s="34" t="str">
        <f>IF(OR(OR(ISNUMBER(MATCH(C105,'Mar 23'!$E$2:$E$300,0)),ISNUMBER(MATCH(C105,'Mar 23'!$F$2:$F$300,0))),AND(ISNUMBER(MATCH(D105,'Mar 23'!$H$2:$H$300,0)),(ISNUMBER(MATCH(E105,'Mar 23'!$G$2:$G$300,0))))),"Found","Not Found")</f>
        <v>Not Found</v>
      </c>
      <c r="I105" s="34" t="str">
        <f>IF(OR(OR(ISNUMBER(MATCH(C105,'Mar 24'!$E$2:$E$300,0)),ISNUMBER(MATCH(C105,'Mar 24'!$F$2:$F$300,0))),AND(ISNUMBER(MATCH(D105,'Mar 24'!$H$2:$H$300,0)),(ISNUMBER(MATCH(E105,'Mar 24'!$G$2:$G$300,0))))),"Found","Not Found")</f>
        <v>Not Found</v>
      </c>
      <c r="J105" s="34" t="str">
        <f>IF(OR(OR(ISNUMBER(MATCH(C105,'Mar 25'!$E$2:$E$301,0)),ISNUMBER(MATCH(C105,'Mar 25'!$F$2:$F$301,0))),AND(ISNUMBER(MATCH(D105,'Mar 25'!$H$2:$H$301,0)),(ISNUMBER(MATCH(E105,'Mar 25'!$G$2:$G$301,0))))),"Found","Not Found")</f>
        <v>Found</v>
      </c>
      <c r="K105" s="34" t="str">
        <f>IF(OR(OR(ISNUMBER(MATCH(C105,'Mar 26'!$E$2:$E$300,0)),ISNUMBER(MATCH(C105,'Mar 26'!$F$2:$F$300,0))),AND(ISNUMBER(MATCH(D105,'Mar 26'!$H$2:$H$300,0)),(ISNUMBER(MATCH(E105,'Mar 26'!$G$2:$G$300,0))))),"Found","Not Found")</f>
        <v>Not Found</v>
      </c>
      <c r="L105" s="34" t="str">
        <f>IF(OR(OR(ISNUMBER(MATCH(C105,'Mar 27'!$E$2:$E$300,0)),ISNUMBER(MATCH(C105,'Mar 27'!$F$2:$F$300,0))),AND(ISNUMBER(MATCH(D105,'Mar 27'!$H$2:$H$300,0)),(ISNUMBER(MATCH(E105,'Mar 27'!$G$2:$G$300,0))))),"Found","Not Found")</f>
        <v>Found</v>
      </c>
      <c r="M105" s="34">
        <f t="shared" si="1"/>
        <v>4</v>
      </c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J105" s="34"/>
    </row>
    <row r="106" spans="1:36" s="41" customFormat="1" ht="15.75" customHeight="1" x14ac:dyDescent="0.3">
      <c r="A106" s="34" t="s">
        <v>1539</v>
      </c>
      <c r="B106" s="38" t="s">
        <v>631</v>
      </c>
      <c r="C106" s="36">
        <v>769</v>
      </c>
      <c r="D106" s="40" t="s">
        <v>632</v>
      </c>
      <c r="E106" s="40" t="s">
        <v>633</v>
      </c>
      <c r="F106" s="41" t="str">
        <f>IF(OR(OR(ISNUMBER(MATCH(C106,'Mar 21'!$E$2:$E$301,0)),ISNUMBER(MATCH(C106,'Mar 21'!$F$2:$F$301,0))),AND(ISNUMBER(MATCH(D106,'Mar 21'!$H$2:$H$301,0)),(ISNUMBER(MATCH(E106,'Mar 21'!$G$2:$G$301,0))))),"Found","Not Found")</f>
        <v>Found</v>
      </c>
      <c r="G106" s="41" t="str">
        <f>IF(OR(OR(ISNUMBER(MATCH(C106,'Mar 22'!$E$2:$E$301,0)),ISNUMBER(MATCH(C106,'Mar 22'!$F$2:$F$301,0))),AND(ISNUMBER(MATCH(D106,'Mar 22'!$H$2:$H$301,0)),(ISNUMBER(MATCH(E106,'Mar 22'!$G$2:$G$301,0))))),"Found","Not Found")</f>
        <v>Found</v>
      </c>
      <c r="H106" s="34" t="str">
        <f>IF(OR(OR(ISNUMBER(MATCH(C106,'Mar 23'!$E$2:$E$300,0)),ISNUMBER(MATCH(C106,'Mar 23'!$F$2:$F$300,0))),AND(ISNUMBER(MATCH(D106,'Mar 23'!$H$2:$H$300,0)),(ISNUMBER(MATCH(E106,'Mar 23'!$G$2:$G$300,0))))),"Found","Not Found")</f>
        <v>Found</v>
      </c>
      <c r="I106" s="34" t="str">
        <f>IF(OR(OR(ISNUMBER(MATCH(C106,'Mar 24'!$E$2:$E$300,0)),ISNUMBER(MATCH(C106,'Mar 24'!$F$2:$F$300,0))),AND(ISNUMBER(MATCH(D106,'Mar 24'!$H$2:$H$300,0)),(ISNUMBER(MATCH(E106,'Mar 24'!$G$2:$G$300,0))))),"Found","Not Found")</f>
        <v>Found</v>
      </c>
      <c r="J106" s="34" t="str">
        <f>IF(OR(OR(ISNUMBER(MATCH(C106,'Mar 25'!$E$2:$E$301,0)),ISNUMBER(MATCH(C106,'Mar 25'!$F$2:$F$301,0))),AND(ISNUMBER(MATCH(D106,'Mar 25'!$H$2:$H$301,0)),(ISNUMBER(MATCH(E106,'Mar 25'!$G$2:$G$301,0))))),"Found","Not Found")</f>
        <v>Found</v>
      </c>
      <c r="K106" s="34" t="str">
        <f>IF(OR(OR(ISNUMBER(MATCH(C106,'Mar 26'!$E$2:$E$300,0)),ISNUMBER(MATCH(C106,'Mar 26'!$F$2:$F$300,0))),AND(ISNUMBER(MATCH(D106,'Mar 26'!$H$2:$H$300,0)),(ISNUMBER(MATCH(E106,'Mar 26'!$G$2:$G$300,0))))),"Found","Not Found")</f>
        <v>Not Found</v>
      </c>
      <c r="L106" s="34" t="str">
        <f>IF(OR(OR(ISNUMBER(MATCH(C106,'Mar 27'!$E$2:$E$300,0)),ISNUMBER(MATCH(C106,'Mar 27'!$F$2:$F$300,0))),AND(ISNUMBER(MATCH(D106,'Mar 27'!$H$2:$H$300,0)),(ISNUMBER(MATCH(E106,'Mar 27'!$G$2:$G$300,0))))),"Found","Not Found")</f>
        <v>Found</v>
      </c>
      <c r="M106" s="34">
        <f t="shared" si="1"/>
        <v>6</v>
      </c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J106" s="34"/>
    </row>
    <row r="107" spans="1:36" s="41" customFormat="1" ht="15.75" customHeight="1" x14ac:dyDescent="0.3">
      <c r="A107" s="34" t="s">
        <v>1540</v>
      </c>
      <c r="B107" s="38" t="s">
        <v>506</v>
      </c>
      <c r="C107" s="36">
        <v>771</v>
      </c>
      <c r="D107" s="40" t="s">
        <v>507</v>
      </c>
      <c r="E107" s="40" t="s">
        <v>508</v>
      </c>
      <c r="F107" s="41" t="str">
        <f>IF(OR(OR(ISNUMBER(MATCH(C107,'Mar 21'!$E$2:$E$301,0)),ISNUMBER(MATCH(C107,'Mar 21'!$F$2:$F$301,0))),AND(ISNUMBER(MATCH(D107,'Mar 21'!$H$2:$H$301,0)),(ISNUMBER(MATCH(E107,'Mar 21'!$G$2:$G$301,0))))),"Found","Not Found")</f>
        <v>Not Found</v>
      </c>
      <c r="G107" s="41" t="str">
        <f>IF(OR(OR(ISNUMBER(MATCH(C107,'Mar 22'!$E$2:$E$301,0)),ISNUMBER(MATCH(C107,'Mar 22'!$F$2:$F$301,0))),AND(ISNUMBER(MATCH(D107,'Mar 22'!$H$2:$H$301,0)),(ISNUMBER(MATCH(E107,'Mar 22'!$G$2:$G$301,0))))),"Found","Not Found")</f>
        <v>Found</v>
      </c>
      <c r="H107" s="34" t="str">
        <f>IF(OR(OR(ISNUMBER(MATCH(C107,'Mar 23'!$E$2:$E$300,0)),ISNUMBER(MATCH(C107,'Mar 23'!$F$2:$F$300,0))),AND(ISNUMBER(MATCH(D107,'Mar 23'!$H$2:$H$300,0)),(ISNUMBER(MATCH(E107,'Mar 23'!$G$2:$G$300,0))))),"Found","Not Found")</f>
        <v>Found</v>
      </c>
      <c r="I107" s="34" t="str">
        <f>IF(OR(OR(ISNUMBER(MATCH(C107,'Mar 24'!$E$2:$E$300,0)),ISNUMBER(MATCH(C107,'Mar 24'!$F$2:$F$300,0))),AND(ISNUMBER(MATCH(D107,'Mar 24'!$H$2:$H$300,0)),(ISNUMBER(MATCH(E107,'Mar 24'!$G$2:$G$300,0))))),"Found","Not Found")</f>
        <v>Found</v>
      </c>
      <c r="J107" s="34" t="str">
        <f>IF(OR(OR(ISNUMBER(MATCH(C107,'Mar 25'!$E$2:$E$301,0)),ISNUMBER(MATCH(C107,'Mar 25'!$F$2:$F$301,0))),AND(ISNUMBER(MATCH(D107,'Mar 25'!$H$2:$H$301,0)),(ISNUMBER(MATCH(E107,'Mar 25'!$G$2:$G$301,0))))),"Found","Not Found")</f>
        <v>Found</v>
      </c>
      <c r="K107" s="34" t="str">
        <f>IF(OR(OR(ISNUMBER(MATCH(C107,'Mar 26'!$E$2:$E$300,0)),ISNUMBER(MATCH(C107,'Mar 26'!$F$2:$F$300,0))),AND(ISNUMBER(MATCH(D107,'Mar 26'!$H$2:$H$300,0)),(ISNUMBER(MATCH(E107,'Mar 26'!$G$2:$G$300,0))))),"Found","Not Found")</f>
        <v>Found</v>
      </c>
      <c r="L107" s="34" t="str">
        <f>IF(OR(OR(ISNUMBER(MATCH(C107,'Mar 27'!$E$2:$E$300,0)),ISNUMBER(MATCH(C107,'Mar 27'!$F$2:$F$300,0))),AND(ISNUMBER(MATCH(D107,'Mar 27'!$H$2:$H$300,0)),(ISNUMBER(MATCH(E107,'Mar 27'!$G$2:$G$300,0))))),"Found","Not Found")</f>
        <v>Not Found</v>
      </c>
      <c r="M107" s="34">
        <f t="shared" si="1"/>
        <v>5</v>
      </c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J107" s="34"/>
    </row>
    <row r="108" spans="1:36" s="41" customFormat="1" ht="15.75" customHeight="1" x14ac:dyDescent="0.3">
      <c r="A108" s="34" t="s">
        <v>1541</v>
      </c>
      <c r="B108" s="38" t="s">
        <v>1133</v>
      </c>
      <c r="C108" s="36">
        <v>773</v>
      </c>
      <c r="D108" s="40" t="s">
        <v>1134</v>
      </c>
      <c r="E108" s="40" t="s">
        <v>1135</v>
      </c>
      <c r="F108" s="41" t="str">
        <f>IF(OR(OR(ISNUMBER(MATCH(C108,'Mar 21'!$E$2:$E$301,0)),ISNUMBER(MATCH(C108,'Mar 21'!$F$2:$F$301,0))),AND(ISNUMBER(MATCH(D108,'Mar 21'!$H$2:$H$301,0)),(ISNUMBER(MATCH(E108,'Mar 21'!$G$2:$G$301,0))))),"Found","Not Found")</f>
        <v>Found</v>
      </c>
      <c r="G108" s="41" t="str">
        <f>IF(OR(OR(ISNUMBER(MATCH(C108,'Mar 22'!$E$2:$E$301,0)),ISNUMBER(MATCH(C108,'Mar 22'!$F$2:$F$301,0))),AND(ISNUMBER(MATCH(D108,'Mar 22'!$H$2:$H$301,0)),(ISNUMBER(MATCH(E108,'Mar 22'!$G$2:$G$301,0))))),"Found","Not Found")</f>
        <v>Not Found</v>
      </c>
      <c r="H108" s="34" t="str">
        <f>IF(OR(OR(ISNUMBER(MATCH(C108,'Mar 23'!$E$2:$E$300,0)),ISNUMBER(MATCH(C108,'Mar 23'!$F$2:$F$300,0))),AND(ISNUMBER(MATCH(D108,'Mar 23'!$H$2:$H$300,0)),(ISNUMBER(MATCH(E108,'Mar 23'!$G$2:$G$300,0))))),"Found","Not Found")</f>
        <v>Found</v>
      </c>
      <c r="I108" s="34" t="str">
        <f>IF(OR(OR(ISNUMBER(MATCH(C108,'Mar 24'!$E$2:$E$300,0)),ISNUMBER(MATCH(C108,'Mar 24'!$F$2:$F$300,0))),AND(ISNUMBER(MATCH(D108,'Mar 24'!$H$2:$H$300,0)),(ISNUMBER(MATCH(E108,'Mar 24'!$G$2:$G$300,0))))),"Found","Not Found")</f>
        <v>Not Found</v>
      </c>
      <c r="J108" s="34" t="str">
        <f>IF(OR(OR(ISNUMBER(MATCH(C108,'Mar 25'!$E$2:$E$301,0)),ISNUMBER(MATCH(C108,'Mar 25'!$F$2:$F$301,0))),AND(ISNUMBER(MATCH(D108,'Mar 25'!$H$2:$H$301,0)),(ISNUMBER(MATCH(E108,'Mar 25'!$G$2:$G$301,0))))),"Found","Not Found")</f>
        <v>Not Found</v>
      </c>
      <c r="K108" s="34" t="str">
        <f>IF(OR(OR(ISNUMBER(MATCH(C108,'Mar 26'!$E$2:$E$300,0)),ISNUMBER(MATCH(C108,'Mar 26'!$F$2:$F$300,0))),AND(ISNUMBER(MATCH(D108,'Mar 26'!$H$2:$H$300,0)),(ISNUMBER(MATCH(E108,'Mar 26'!$G$2:$G$300,0))))),"Found","Not Found")</f>
        <v>Not Found</v>
      </c>
      <c r="L108" s="34" t="str">
        <f>IF(OR(OR(ISNUMBER(MATCH(C108,'Mar 27'!$E$2:$E$300,0)),ISNUMBER(MATCH(C108,'Mar 27'!$F$2:$F$300,0))),AND(ISNUMBER(MATCH(D108,'Mar 27'!$H$2:$H$300,0)),(ISNUMBER(MATCH(E108,'Mar 27'!$G$2:$G$300,0))))),"Found","Not Found")</f>
        <v>Not Found</v>
      </c>
      <c r="M108" s="34">
        <f t="shared" si="1"/>
        <v>2</v>
      </c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J108" s="34"/>
    </row>
    <row r="109" spans="1:36" s="41" customFormat="1" ht="15.75" customHeight="1" x14ac:dyDescent="0.3">
      <c r="A109" s="34" t="s">
        <v>1542</v>
      </c>
      <c r="B109" s="38" t="s">
        <v>1267</v>
      </c>
      <c r="C109" s="36">
        <v>774</v>
      </c>
      <c r="D109" s="40" t="s">
        <v>1268</v>
      </c>
      <c r="E109" s="40" t="s">
        <v>1269</v>
      </c>
      <c r="F109" s="41" t="str">
        <f>IF(OR(OR(ISNUMBER(MATCH(C109,'Mar 21'!$E$2:$E$301,0)),ISNUMBER(MATCH(C109,'Mar 21'!$F$2:$F$301,0))),AND(ISNUMBER(MATCH(D109,'Mar 21'!$H$2:$H$301,0)),(ISNUMBER(MATCH(E109,'Mar 21'!$G$2:$G$301,0))))),"Found","Not Found")</f>
        <v>Found</v>
      </c>
      <c r="G109" s="41" t="str">
        <f>IF(OR(OR(ISNUMBER(MATCH(C109,'Mar 22'!$E$2:$E$301,0)),ISNUMBER(MATCH(C109,'Mar 22'!$F$2:$F$301,0))),AND(ISNUMBER(MATCH(D109,'Mar 22'!$H$2:$H$301,0)),(ISNUMBER(MATCH(E109,'Mar 22'!$G$2:$G$301,0))))),"Found","Not Found")</f>
        <v>Not Found</v>
      </c>
      <c r="H109" s="34" t="str">
        <f>IF(OR(OR(ISNUMBER(MATCH(C109,'Mar 23'!$E$2:$E$300,0)),ISNUMBER(MATCH(C109,'Mar 23'!$F$2:$F$300,0))),AND(ISNUMBER(MATCH(D109,'Mar 23'!$H$2:$H$300,0)),(ISNUMBER(MATCH(E109,'Mar 23'!$G$2:$G$300,0))))),"Found","Not Found")</f>
        <v>Not Found</v>
      </c>
      <c r="I109" s="34" t="str">
        <f>IF(OR(OR(ISNUMBER(MATCH(C109,'Mar 24'!$E$2:$E$300,0)),ISNUMBER(MATCH(C109,'Mar 24'!$F$2:$F$300,0))),AND(ISNUMBER(MATCH(D109,'Mar 24'!$H$2:$H$300,0)),(ISNUMBER(MATCH(E109,'Mar 24'!$G$2:$G$300,0))))),"Found","Not Found")</f>
        <v>Found</v>
      </c>
      <c r="J109" s="34" t="str">
        <f>IF(OR(OR(ISNUMBER(MATCH(C109,'Mar 25'!$E$2:$E$301,0)),ISNUMBER(MATCH(C109,'Mar 25'!$F$2:$F$301,0))),AND(ISNUMBER(MATCH(D109,'Mar 25'!$H$2:$H$301,0)),(ISNUMBER(MATCH(E109,'Mar 25'!$G$2:$G$301,0))))),"Found","Not Found")</f>
        <v>Found</v>
      </c>
      <c r="K109" s="34" t="str">
        <f>IF(OR(OR(ISNUMBER(MATCH(C109,'Mar 26'!$E$2:$E$300,0)),ISNUMBER(MATCH(C109,'Mar 26'!$F$2:$F$300,0))),AND(ISNUMBER(MATCH(D109,'Mar 26'!$H$2:$H$300,0)),(ISNUMBER(MATCH(E109,'Mar 26'!$G$2:$G$300,0))))),"Found","Not Found")</f>
        <v>Not Found</v>
      </c>
      <c r="L109" s="34" t="str">
        <f>IF(OR(OR(ISNUMBER(MATCH(C109,'Mar 27'!$E$2:$E$300,0)),ISNUMBER(MATCH(C109,'Mar 27'!$F$2:$F$300,0))),AND(ISNUMBER(MATCH(D109,'Mar 27'!$H$2:$H$300,0)),(ISNUMBER(MATCH(E109,'Mar 27'!$G$2:$G$300,0))))),"Found","Not Found")</f>
        <v>Not Found</v>
      </c>
      <c r="M109" s="34">
        <f t="shared" si="1"/>
        <v>3</v>
      </c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J109" s="34"/>
    </row>
    <row r="110" spans="1:36" s="41" customFormat="1" ht="15.75" customHeight="1" x14ac:dyDescent="0.3">
      <c r="A110" s="34" t="s">
        <v>1543</v>
      </c>
      <c r="B110" s="38" t="s">
        <v>1203</v>
      </c>
      <c r="C110" s="36">
        <v>775</v>
      </c>
      <c r="D110" s="40" t="s">
        <v>1197</v>
      </c>
      <c r="E110" s="40" t="s">
        <v>1204</v>
      </c>
      <c r="F110" s="41" t="str">
        <f>IF(OR(OR(ISNUMBER(MATCH(C110,'Mar 21'!$E$2:$E$301,0)),ISNUMBER(MATCH(C110,'Mar 21'!$F$2:$F$301,0))),AND(ISNUMBER(MATCH(D110,'Mar 21'!$H$2:$H$301,0)),(ISNUMBER(MATCH(E110,'Mar 21'!$G$2:$G$301,0))))),"Found","Not Found")</f>
        <v>Found</v>
      </c>
      <c r="G110" s="41" t="str">
        <f>IF(OR(OR(ISNUMBER(MATCH(C110,'Mar 22'!$E$2:$E$301,0)),ISNUMBER(MATCH(C110,'Mar 22'!$F$2:$F$301,0))),AND(ISNUMBER(MATCH(D110,'Mar 22'!$H$2:$H$301,0)),(ISNUMBER(MATCH(E110,'Mar 22'!$G$2:$G$301,0))))),"Found","Not Found")</f>
        <v>Not Found</v>
      </c>
      <c r="H110" s="34" t="str">
        <f>IF(OR(OR(ISNUMBER(MATCH(C110,'Mar 23'!$E$2:$E$300,0)),ISNUMBER(MATCH(C110,'Mar 23'!$F$2:$F$300,0))),AND(ISNUMBER(MATCH(D110,'Mar 23'!$H$2:$H$300,0)),(ISNUMBER(MATCH(E110,'Mar 23'!$G$2:$G$300,0))))),"Found","Not Found")</f>
        <v>Found</v>
      </c>
      <c r="I110" s="34" t="str">
        <f>IF(OR(OR(ISNUMBER(MATCH(C110,'Mar 24'!$E$2:$E$300,0)),ISNUMBER(MATCH(C110,'Mar 24'!$F$2:$F$300,0))),AND(ISNUMBER(MATCH(D110,'Mar 24'!$H$2:$H$300,0)),(ISNUMBER(MATCH(E110,'Mar 24'!$G$2:$G$300,0))))),"Found","Not Found")</f>
        <v>Not Found</v>
      </c>
      <c r="J110" s="34" t="str">
        <f>IF(OR(OR(ISNUMBER(MATCH(C110,'Mar 25'!$E$2:$E$301,0)),ISNUMBER(MATCH(C110,'Mar 25'!$F$2:$F$301,0))),AND(ISNUMBER(MATCH(D110,'Mar 25'!$H$2:$H$301,0)),(ISNUMBER(MATCH(E110,'Mar 25'!$G$2:$G$301,0))))),"Found","Not Found")</f>
        <v>Not Found</v>
      </c>
      <c r="K110" s="34" t="str">
        <f>IF(OR(OR(ISNUMBER(MATCH(C110,'Mar 26'!$E$2:$E$300,0)),ISNUMBER(MATCH(C110,'Mar 26'!$F$2:$F$300,0))),AND(ISNUMBER(MATCH(D110,'Mar 26'!$H$2:$H$300,0)),(ISNUMBER(MATCH(E110,'Mar 26'!$G$2:$G$300,0))))),"Found","Not Found")</f>
        <v>Not Found</v>
      </c>
      <c r="L110" s="34" t="str">
        <f>IF(OR(OR(ISNUMBER(MATCH(C110,'Mar 27'!$E$2:$E$300,0)),ISNUMBER(MATCH(C110,'Mar 27'!$F$2:$F$300,0))),AND(ISNUMBER(MATCH(D110,'Mar 27'!$H$2:$H$300,0)),(ISNUMBER(MATCH(E110,'Mar 27'!$G$2:$G$300,0))))),"Found","Not Found")</f>
        <v>Not Found</v>
      </c>
      <c r="M110" s="34">
        <f t="shared" si="1"/>
        <v>2</v>
      </c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J110" s="34"/>
    </row>
    <row r="111" spans="1:36" s="41" customFormat="1" ht="15.75" customHeight="1" x14ac:dyDescent="0.3">
      <c r="A111" s="34" t="s">
        <v>1544</v>
      </c>
      <c r="B111" s="38" t="s">
        <v>1002</v>
      </c>
      <c r="C111" s="36">
        <v>777</v>
      </c>
      <c r="D111" s="40" t="s">
        <v>1003</v>
      </c>
      <c r="E111" s="40" t="s">
        <v>1004</v>
      </c>
      <c r="F111" s="41" t="str">
        <f>IF(OR(OR(ISNUMBER(MATCH(C111,'Mar 21'!$E$2:$E$301,0)),ISNUMBER(MATCH(C111,'Mar 21'!$F$2:$F$301,0))),AND(ISNUMBER(MATCH(D111,'Mar 21'!$H$2:$H$301,0)),(ISNUMBER(MATCH(E111,'Mar 21'!$G$2:$G$301,0))))),"Found","Not Found")</f>
        <v>Found</v>
      </c>
      <c r="G111" s="41" t="str">
        <f>IF(OR(OR(ISNUMBER(MATCH(C111,'Mar 22'!$E$2:$E$301,0)),ISNUMBER(MATCH(C111,'Mar 22'!$F$2:$F$301,0))),AND(ISNUMBER(MATCH(D111,'Mar 22'!$H$2:$H$301,0)),(ISNUMBER(MATCH(E111,'Mar 22'!$G$2:$G$301,0))))),"Found","Not Found")</f>
        <v>Found</v>
      </c>
      <c r="H111" s="34" t="str">
        <f>IF(OR(OR(ISNUMBER(MATCH(C111,'Mar 23'!$E$2:$E$300,0)),ISNUMBER(MATCH(C111,'Mar 23'!$F$2:$F$300,0))),AND(ISNUMBER(MATCH(D111,'Mar 23'!$H$2:$H$300,0)),(ISNUMBER(MATCH(E111,'Mar 23'!$G$2:$G$300,0))))),"Found","Not Found")</f>
        <v>Found</v>
      </c>
      <c r="I111" s="34" t="str">
        <f>IF(OR(OR(ISNUMBER(MATCH(C111,'Mar 24'!$E$2:$E$300,0)),ISNUMBER(MATCH(C111,'Mar 24'!$F$2:$F$300,0))),AND(ISNUMBER(MATCH(D111,'Mar 24'!$H$2:$H$300,0)),(ISNUMBER(MATCH(E111,'Mar 24'!$G$2:$G$300,0))))),"Found","Not Found")</f>
        <v>Found</v>
      </c>
      <c r="J111" s="34" t="str">
        <f>IF(OR(OR(ISNUMBER(MATCH(C111,'Mar 25'!$E$2:$E$301,0)),ISNUMBER(MATCH(C111,'Mar 25'!$F$2:$F$301,0))),AND(ISNUMBER(MATCH(D111,'Mar 25'!$H$2:$H$301,0)),(ISNUMBER(MATCH(E111,'Mar 25'!$G$2:$G$301,0))))),"Found","Not Found")</f>
        <v>Found</v>
      </c>
      <c r="K111" s="34" t="str">
        <f>IF(OR(OR(ISNUMBER(MATCH(C111,'Mar 26'!$E$2:$E$300,0)),ISNUMBER(MATCH(C111,'Mar 26'!$F$2:$F$300,0))),AND(ISNUMBER(MATCH(D111,'Mar 26'!$H$2:$H$300,0)),(ISNUMBER(MATCH(E111,'Mar 26'!$G$2:$G$300,0))))),"Found","Not Found")</f>
        <v>Found</v>
      </c>
      <c r="L111" s="34" t="str">
        <f>IF(OR(OR(ISNUMBER(MATCH(C111,'Mar 27'!$E$2:$E$300,0)),ISNUMBER(MATCH(C111,'Mar 27'!$F$2:$F$300,0))),AND(ISNUMBER(MATCH(D111,'Mar 27'!$H$2:$H$300,0)),(ISNUMBER(MATCH(E111,'Mar 27'!$G$2:$G$300,0))))),"Found","Not Found")</f>
        <v>Found</v>
      </c>
      <c r="M111" s="34">
        <f t="shared" si="1"/>
        <v>7</v>
      </c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J111" s="34"/>
    </row>
    <row r="112" spans="1:36" s="41" customFormat="1" ht="15.75" customHeight="1" x14ac:dyDescent="0.3">
      <c r="A112" s="34" t="s">
        <v>1545</v>
      </c>
      <c r="B112" s="38" t="s">
        <v>866</v>
      </c>
      <c r="C112" s="36">
        <v>778</v>
      </c>
      <c r="D112" s="40" t="s">
        <v>864</v>
      </c>
      <c r="E112" s="40" t="s">
        <v>867</v>
      </c>
      <c r="F112" s="41" t="str">
        <f>IF(OR(OR(ISNUMBER(MATCH(C112,'Mar 21'!$E$2:$E$301,0)),ISNUMBER(MATCH(C112,'Mar 21'!$F$2:$F$301,0))),AND(ISNUMBER(MATCH(D112,'Mar 21'!$H$2:$H$301,0)),(ISNUMBER(MATCH(E112,'Mar 21'!$G$2:$G$301,0))))),"Found","Not Found")</f>
        <v>Found</v>
      </c>
      <c r="G112" s="41" t="str">
        <f>IF(OR(OR(ISNUMBER(MATCH(C112,'Mar 22'!$E$2:$E$301,0)),ISNUMBER(MATCH(C112,'Mar 22'!$F$2:$F$301,0))),AND(ISNUMBER(MATCH(D112,'Mar 22'!$H$2:$H$301,0)),(ISNUMBER(MATCH(E112,'Mar 22'!$G$2:$G$301,0))))),"Found","Not Found")</f>
        <v>Found</v>
      </c>
      <c r="H112" s="34" t="str">
        <f>IF(OR(OR(ISNUMBER(MATCH(C112,'Mar 23'!$E$2:$E$300,0)),ISNUMBER(MATCH(C112,'Mar 23'!$F$2:$F$300,0))),AND(ISNUMBER(MATCH(D112,'Mar 23'!$H$2:$H$300,0)),(ISNUMBER(MATCH(E112,'Mar 23'!$G$2:$G$300,0))))),"Found","Not Found")</f>
        <v>Found</v>
      </c>
      <c r="I112" s="34" t="str">
        <f>IF(OR(OR(ISNUMBER(MATCH(C112,'Mar 24'!$E$2:$E$300,0)),ISNUMBER(MATCH(C112,'Mar 24'!$F$2:$F$300,0))),AND(ISNUMBER(MATCH(D112,'Mar 24'!$H$2:$H$300,0)),(ISNUMBER(MATCH(E112,'Mar 24'!$G$2:$G$300,0))))),"Found","Not Found")</f>
        <v>Found</v>
      </c>
      <c r="J112" s="34" t="str">
        <f>IF(OR(OR(ISNUMBER(MATCH(C112,'Mar 25'!$E$2:$E$301,0)),ISNUMBER(MATCH(C112,'Mar 25'!$F$2:$F$301,0))),AND(ISNUMBER(MATCH(D112,'Mar 25'!$H$2:$H$301,0)),(ISNUMBER(MATCH(E112,'Mar 25'!$G$2:$G$301,0))))),"Found","Not Found")</f>
        <v>Found</v>
      </c>
      <c r="K112" s="34" t="str">
        <f>IF(OR(OR(ISNUMBER(MATCH(C112,'Mar 26'!$E$2:$E$300,0)),ISNUMBER(MATCH(C112,'Mar 26'!$F$2:$F$300,0))),AND(ISNUMBER(MATCH(D112,'Mar 26'!$H$2:$H$300,0)),(ISNUMBER(MATCH(E112,'Mar 26'!$G$2:$G$300,0))))),"Found","Not Found")</f>
        <v>Found</v>
      </c>
      <c r="L112" s="34" t="str">
        <f>IF(OR(OR(ISNUMBER(MATCH(C112,'Mar 27'!$E$2:$E$300,0)),ISNUMBER(MATCH(C112,'Mar 27'!$F$2:$F$300,0))),AND(ISNUMBER(MATCH(D112,'Mar 27'!$H$2:$H$300,0)),(ISNUMBER(MATCH(E112,'Mar 27'!$G$2:$G$300,0))))),"Found","Not Found")</f>
        <v>Found</v>
      </c>
      <c r="M112" s="34">
        <f t="shared" si="1"/>
        <v>7</v>
      </c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J112" s="34"/>
    </row>
    <row r="113" spans="1:36" s="41" customFormat="1" ht="15.75" customHeight="1" x14ac:dyDescent="0.3">
      <c r="A113" s="34" t="s">
        <v>1546</v>
      </c>
      <c r="B113" s="38" t="s">
        <v>776</v>
      </c>
      <c r="C113" s="36">
        <v>779</v>
      </c>
      <c r="D113" s="40" t="s">
        <v>777</v>
      </c>
      <c r="E113" s="40" t="s">
        <v>778</v>
      </c>
      <c r="F113" s="41" t="str">
        <f>IF(OR(OR(ISNUMBER(MATCH(C113,'Mar 21'!$E$2:$E$301,0)),ISNUMBER(MATCH(C113,'Mar 21'!$F$2:$F$301,0))),AND(ISNUMBER(MATCH(D113,'Mar 21'!$H$2:$H$301,0)),(ISNUMBER(MATCH(E113,'Mar 21'!$G$2:$G$301,0))))),"Found","Not Found")</f>
        <v>Found</v>
      </c>
      <c r="G113" s="41" t="str">
        <f>IF(OR(OR(ISNUMBER(MATCH(C113,'Mar 22'!$E$2:$E$301,0)),ISNUMBER(MATCH(C113,'Mar 22'!$F$2:$F$301,0))),AND(ISNUMBER(MATCH(D113,'Mar 22'!$H$2:$H$301,0)),(ISNUMBER(MATCH(E113,'Mar 22'!$G$2:$G$301,0))))),"Found","Not Found")</f>
        <v>Found</v>
      </c>
      <c r="H113" s="34" t="str">
        <f>IF(OR(OR(ISNUMBER(MATCH(C113,'Mar 23'!$E$2:$E$300,0)),ISNUMBER(MATCH(C113,'Mar 23'!$F$2:$F$300,0))),AND(ISNUMBER(MATCH(D113,'Mar 23'!$H$2:$H$300,0)),(ISNUMBER(MATCH(E113,'Mar 23'!$G$2:$G$300,0))))),"Found","Not Found")</f>
        <v>Found</v>
      </c>
      <c r="I113" s="34" t="str">
        <f>IF(OR(OR(ISNUMBER(MATCH(C113,'Mar 24'!$E$2:$E$300,0)),ISNUMBER(MATCH(C113,'Mar 24'!$F$2:$F$300,0))),AND(ISNUMBER(MATCH(D113,'Mar 24'!$H$2:$H$300,0)),(ISNUMBER(MATCH(E113,'Mar 24'!$G$2:$G$300,0))))),"Found","Not Found")</f>
        <v>Found</v>
      </c>
      <c r="J113" s="34" t="str">
        <f>IF(OR(OR(ISNUMBER(MATCH(C113,'Mar 25'!$E$2:$E$301,0)),ISNUMBER(MATCH(C113,'Mar 25'!$F$2:$F$301,0))),AND(ISNUMBER(MATCH(D113,'Mar 25'!$H$2:$H$301,0)),(ISNUMBER(MATCH(E113,'Mar 25'!$G$2:$G$301,0))))),"Found","Not Found")</f>
        <v>Not Found</v>
      </c>
      <c r="K113" s="34" t="str">
        <f>IF(OR(OR(ISNUMBER(MATCH(C113,'Mar 26'!$E$2:$E$300,0)),ISNUMBER(MATCH(C113,'Mar 26'!$F$2:$F$300,0))),AND(ISNUMBER(MATCH(D113,'Mar 26'!$H$2:$H$300,0)),(ISNUMBER(MATCH(E113,'Mar 26'!$G$2:$G$300,0))))),"Found","Not Found")</f>
        <v>Not Found</v>
      </c>
      <c r="L113" s="34" t="str">
        <f>IF(OR(OR(ISNUMBER(MATCH(C113,'Mar 27'!$E$2:$E$300,0)),ISNUMBER(MATCH(C113,'Mar 27'!$F$2:$F$300,0))),AND(ISNUMBER(MATCH(D113,'Mar 27'!$H$2:$H$300,0)),(ISNUMBER(MATCH(E113,'Mar 27'!$G$2:$G$300,0))))),"Found","Not Found")</f>
        <v>Not Found</v>
      </c>
      <c r="M113" s="34">
        <f t="shared" si="1"/>
        <v>4</v>
      </c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J113" s="34"/>
    </row>
    <row r="114" spans="1:36" s="41" customFormat="1" ht="15.75" customHeight="1" x14ac:dyDescent="0.3">
      <c r="A114" s="34" t="s">
        <v>1547</v>
      </c>
      <c r="B114" s="38" t="s">
        <v>490</v>
      </c>
      <c r="C114" s="36">
        <v>782</v>
      </c>
      <c r="D114" s="40" t="s">
        <v>491</v>
      </c>
      <c r="E114" s="40" t="s">
        <v>492</v>
      </c>
      <c r="F114" s="41" t="str">
        <f>IF(OR(OR(ISNUMBER(MATCH(C114,'Mar 21'!$E$2:$E$301,0)),ISNUMBER(MATCH(C114,'Mar 21'!$F$2:$F$301,0))),AND(ISNUMBER(MATCH(D114,'Mar 21'!$H$2:$H$301,0)),(ISNUMBER(MATCH(E114,'Mar 21'!$G$2:$G$301,0))))),"Found","Not Found")</f>
        <v>Found</v>
      </c>
      <c r="G114" s="41" t="str">
        <f>IF(OR(OR(ISNUMBER(MATCH(C114,'Mar 22'!$E$2:$E$301,0)),ISNUMBER(MATCH(C114,'Mar 22'!$F$2:$F$301,0))),AND(ISNUMBER(MATCH(D114,'Mar 22'!$H$2:$H$301,0)),(ISNUMBER(MATCH(E114,'Mar 22'!$G$2:$G$301,0))))),"Found","Not Found")</f>
        <v>Found</v>
      </c>
      <c r="H114" s="34" t="str">
        <f>IF(OR(OR(ISNUMBER(MATCH(C114,'Mar 23'!$E$2:$E$300,0)),ISNUMBER(MATCH(C114,'Mar 23'!$F$2:$F$300,0))),AND(ISNUMBER(MATCH(D114,'Mar 23'!$H$2:$H$300,0)),(ISNUMBER(MATCH(E114,'Mar 23'!$G$2:$G$300,0))))),"Found","Not Found")</f>
        <v>Found</v>
      </c>
      <c r="I114" s="34" t="str">
        <f>IF(OR(OR(ISNUMBER(MATCH(C114,'Mar 24'!$E$2:$E$300,0)),ISNUMBER(MATCH(C114,'Mar 24'!$F$2:$F$300,0))),AND(ISNUMBER(MATCH(D114,'Mar 24'!$H$2:$H$300,0)),(ISNUMBER(MATCH(E114,'Mar 24'!$G$2:$G$300,0))))),"Found","Not Found")</f>
        <v>Found</v>
      </c>
      <c r="J114" s="34" t="str">
        <f>IF(OR(OR(ISNUMBER(MATCH(C114,'Mar 25'!$E$2:$E$301,0)),ISNUMBER(MATCH(C114,'Mar 25'!$F$2:$F$301,0))),AND(ISNUMBER(MATCH(D114,'Mar 25'!$H$2:$H$301,0)),(ISNUMBER(MATCH(E114,'Mar 25'!$G$2:$G$301,0))))),"Found","Not Found")</f>
        <v>Found</v>
      </c>
      <c r="K114" s="34" t="str">
        <f>IF(OR(OR(ISNUMBER(MATCH(C114,'Mar 26'!$E$2:$E$300,0)),ISNUMBER(MATCH(C114,'Mar 26'!$F$2:$F$300,0))),AND(ISNUMBER(MATCH(D114,'Mar 26'!$H$2:$H$300,0)),(ISNUMBER(MATCH(E114,'Mar 26'!$G$2:$G$300,0))))),"Found","Not Found")</f>
        <v>Found</v>
      </c>
      <c r="L114" s="34" t="str">
        <f>IF(OR(OR(ISNUMBER(MATCH(C114,'Mar 27'!$E$2:$E$300,0)),ISNUMBER(MATCH(C114,'Mar 27'!$F$2:$F$300,0))),AND(ISNUMBER(MATCH(D114,'Mar 27'!$H$2:$H$300,0)),(ISNUMBER(MATCH(E114,'Mar 27'!$G$2:$G$300,0))))),"Found","Not Found")</f>
        <v>Found</v>
      </c>
      <c r="M114" s="34">
        <f t="shared" si="1"/>
        <v>7</v>
      </c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J114" s="34"/>
    </row>
    <row r="115" spans="1:36" s="41" customFormat="1" ht="15.75" customHeight="1" x14ac:dyDescent="0.3">
      <c r="A115" s="34" t="s">
        <v>1548</v>
      </c>
      <c r="B115" s="38" t="s">
        <v>692</v>
      </c>
      <c r="C115" s="36">
        <v>783</v>
      </c>
      <c r="D115" s="40" t="s">
        <v>690</v>
      </c>
      <c r="E115" s="40" t="s">
        <v>691</v>
      </c>
      <c r="F115" s="41" t="str">
        <f>IF(OR(OR(ISNUMBER(MATCH(C115,'Mar 21'!$E$2:$E$301,0)),ISNUMBER(MATCH(C115,'Mar 21'!$F$2:$F$301,0))),AND(ISNUMBER(MATCH(D115,'Mar 21'!$H$2:$H$301,0)),(ISNUMBER(MATCH(E115,'Mar 21'!$G$2:$G$301,0))))),"Found","Not Found")</f>
        <v>Found</v>
      </c>
      <c r="G115" s="41" t="str">
        <f>IF(OR(OR(ISNUMBER(MATCH(C115,'Mar 22'!$E$2:$E$301,0)),ISNUMBER(MATCH(C115,'Mar 22'!$F$2:$F$301,0))),AND(ISNUMBER(MATCH(D115,'Mar 22'!$H$2:$H$301,0)),(ISNUMBER(MATCH(E115,'Mar 22'!$G$2:$G$301,0))))),"Found","Not Found")</f>
        <v>Found</v>
      </c>
      <c r="H115" s="34" t="str">
        <f>IF(OR(OR(ISNUMBER(MATCH(C115,'Mar 23'!$E$2:$E$300,0)),ISNUMBER(MATCH(C115,'Mar 23'!$F$2:$F$300,0))),AND(ISNUMBER(MATCH(D115,'Mar 23'!$H$2:$H$300,0)),(ISNUMBER(MATCH(E115,'Mar 23'!$G$2:$G$300,0))))),"Found","Not Found")</f>
        <v>Found</v>
      </c>
      <c r="I115" s="34" t="str">
        <f>IF(OR(OR(ISNUMBER(MATCH(C115,'Mar 24'!$E$2:$E$300,0)),ISNUMBER(MATCH(C115,'Mar 24'!$F$2:$F$300,0))),AND(ISNUMBER(MATCH(D115,'Mar 24'!$H$2:$H$300,0)),(ISNUMBER(MATCH(E115,'Mar 24'!$G$2:$G$300,0))))),"Found","Not Found")</f>
        <v>Found</v>
      </c>
      <c r="J115" s="34" t="str">
        <f>IF(OR(OR(ISNUMBER(MATCH(C115,'Mar 25'!$E$2:$E$301,0)),ISNUMBER(MATCH(C115,'Mar 25'!$F$2:$F$301,0))),AND(ISNUMBER(MATCH(D115,'Mar 25'!$H$2:$H$301,0)),(ISNUMBER(MATCH(E115,'Mar 25'!$G$2:$G$301,0))))),"Found","Not Found")</f>
        <v>Found</v>
      </c>
      <c r="K115" s="34" t="str">
        <f>IF(OR(OR(ISNUMBER(MATCH(C115,'Mar 26'!$E$2:$E$300,0)),ISNUMBER(MATCH(C115,'Mar 26'!$F$2:$F$300,0))),AND(ISNUMBER(MATCH(D115,'Mar 26'!$H$2:$H$300,0)),(ISNUMBER(MATCH(E115,'Mar 26'!$G$2:$G$300,0))))),"Found","Not Found")</f>
        <v>Not Found</v>
      </c>
      <c r="L115" s="34" t="str">
        <f>IF(OR(OR(ISNUMBER(MATCH(C115,'Mar 27'!$E$2:$E$300,0)),ISNUMBER(MATCH(C115,'Mar 27'!$F$2:$F$300,0))),AND(ISNUMBER(MATCH(D115,'Mar 27'!$H$2:$H$300,0)),(ISNUMBER(MATCH(E115,'Mar 27'!$G$2:$G$300,0))))),"Found","Not Found")</f>
        <v>Found</v>
      </c>
      <c r="M115" s="34">
        <f t="shared" si="1"/>
        <v>6</v>
      </c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J115" s="34"/>
    </row>
    <row r="116" spans="1:36" s="41" customFormat="1" ht="15.75" customHeight="1" x14ac:dyDescent="0.3">
      <c r="A116" s="34" t="s">
        <v>1549</v>
      </c>
      <c r="B116" s="34" t="s">
        <v>1271</v>
      </c>
      <c r="C116" s="36">
        <v>784</v>
      </c>
      <c r="D116" s="40" t="s">
        <v>1272</v>
      </c>
      <c r="E116" s="40" t="s">
        <v>1273</v>
      </c>
      <c r="F116" s="41" t="str">
        <f>IF(OR(OR(ISNUMBER(MATCH(C116,'Mar 21'!$E$2:$E$301,0)),ISNUMBER(MATCH(C116,'Mar 21'!$F$2:$F$301,0))),AND(ISNUMBER(MATCH(D116,'Mar 21'!$H$2:$H$301,0)),(ISNUMBER(MATCH(E116,'Mar 21'!$G$2:$G$301,0))))),"Found","Not Found")</f>
        <v>Found</v>
      </c>
      <c r="G116" s="41" t="str">
        <f>IF(OR(OR(ISNUMBER(MATCH(C116,'Mar 22'!$E$2:$E$301,0)),ISNUMBER(MATCH(C116,'Mar 22'!$F$2:$F$301,0))),AND(ISNUMBER(MATCH(D116,'Mar 22'!$H$2:$H$301,0)),(ISNUMBER(MATCH(E116,'Mar 22'!$G$2:$G$301,0))))),"Found","Not Found")</f>
        <v>Found</v>
      </c>
      <c r="H116" s="34" t="str">
        <f>IF(OR(OR(ISNUMBER(MATCH(C116,'Mar 23'!$E$2:$E$300,0)),ISNUMBER(MATCH(C116,'Mar 23'!$F$2:$F$300,0))),AND(ISNUMBER(MATCH(D116,'Mar 23'!$H$2:$H$300,0)),(ISNUMBER(MATCH(E116,'Mar 23'!$G$2:$G$300,0))))),"Found","Not Found")</f>
        <v>Found</v>
      </c>
      <c r="I116" s="34" t="str">
        <f>IF(OR(OR(ISNUMBER(MATCH(C116,'Mar 24'!$E$2:$E$300,0)),ISNUMBER(MATCH(C116,'Mar 24'!$F$2:$F$300,0))),AND(ISNUMBER(MATCH(D116,'Mar 24'!$H$2:$H$300,0)),(ISNUMBER(MATCH(E116,'Mar 24'!$G$2:$G$300,0))))),"Found","Not Found")</f>
        <v>Found</v>
      </c>
      <c r="J116" s="34" t="str">
        <f>IF(OR(OR(ISNUMBER(MATCH(C116,'Mar 25'!$E$2:$E$301,0)),ISNUMBER(MATCH(C116,'Mar 25'!$F$2:$F$301,0))),AND(ISNUMBER(MATCH(D116,'Mar 25'!$H$2:$H$301,0)),(ISNUMBER(MATCH(E116,'Mar 25'!$G$2:$G$301,0))))),"Found","Not Found")</f>
        <v>Found</v>
      </c>
      <c r="K116" s="34" t="str">
        <f>IF(OR(OR(ISNUMBER(MATCH(C116,'Mar 26'!$E$2:$E$300,0)),ISNUMBER(MATCH(C116,'Mar 26'!$F$2:$F$300,0))),AND(ISNUMBER(MATCH(D116,'Mar 26'!$H$2:$H$300,0)),(ISNUMBER(MATCH(E116,'Mar 26'!$G$2:$G$300,0))))),"Found","Not Found")</f>
        <v>Found</v>
      </c>
      <c r="L116" s="34" t="str">
        <f>IF(OR(OR(ISNUMBER(MATCH(C116,'Mar 27'!$E$2:$E$300,0)),ISNUMBER(MATCH(C116,'Mar 27'!$F$2:$F$300,0))),AND(ISNUMBER(MATCH(D116,'Mar 27'!$H$2:$H$300,0)),(ISNUMBER(MATCH(E116,'Mar 27'!$G$2:$G$300,0))))),"Found","Not Found")</f>
        <v>Not Found</v>
      </c>
      <c r="M116" s="34">
        <f t="shared" si="1"/>
        <v>6</v>
      </c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J116" s="34"/>
    </row>
    <row r="117" spans="1:36" s="41" customFormat="1" ht="15.75" customHeight="1" x14ac:dyDescent="0.3">
      <c r="A117" s="34" t="s">
        <v>1550</v>
      </c>
      <c r="B117" s="38" t="s">
        <v>1364</v>
      </c>
      <c r="C117" s="36">
        <v>789</v>
      </c>
      <c r="D117" s="40" t="s">
        <v>1302</v>
      </c>
      <c r="E117" s="40" t="s">
        <v>1365</v>
      </c>
      <c r="F117" s="41" t="str">
        <f>IF(OR(OR(ISNUMBER(MATCH(C117,'Mar 21'!$E$2:$E$301,0)),ISNUMBER(MATCH(C117,'Mar 21'!$F$2:$F$301,0))),AND(ISNUMBER(MATCH(D117,'Mar 21'!$H$2:$H$301,0)),(ISNUMBER(MATCH(E117,'Mar 21'!$G$2:$G$301,0))))),"Found","Not Found")</f>
        <v>Found</v>
      </c>
      <c r="G117" s="41" t="str">
        <f>IF(OR(OR(ISNUMBER(MATCH(C117,'Mar 22'!$E$2:$E$301,0)),ISNUMBER(MATCH(C117,'Mar 22'!$F$2:$F$301,0))),AND(ISNUMBER(MATCH(D117,'Mar 22'!$H$2:$H$301,0)),(ISNUMBER(MATCH(E117,'Mar 22'!$G$2:$G$301,0))))),"Found","Not Found")</f>
        <v>Found</v>
      </c>
      <c r="H117" s="34" t="str">
        <f>IF(OR(OR(ISNUMBER(MATCH(C117,'Mar 23'!$E$2:$E$300,0)),ISNUMBER(MATCH(C117,'Mar 23'!$F$2:$F$300,0))),AND(ISNUMBER(MATCH(D117,'Mar 23'!$H$2:$H$300,0)),(ISNUMBER(MATCH(E117,'Mar 23'!$G$2:$G$300,0))))),"Found","Not Found")</f>
        <v>Found</v>
      </c>
      <c r="I117" s="34" t="str">
        <f>IF(OR(OR(ISNUMBER(MATCH(C117,'Mar 24'!$E$2:$E$300,0)),ISNUMBER(MATCH(C117,'Mar 24'!$F$2:$F$300,0))),AND(ISNUMBER(MATCH(D117,'Mar 24'!$H$2:$H$300,0)),(ISNUMBER(MATCH(E117,'Mar 24'!$G$2:$G$300,0))))),"Found","Not Found")</f>
        <v>Found</v>
      </c>
      <c r="J117" s="34" t="str">
        <f>IF(OR(OR(ISNUMBER(MATCH(C117,'Mar 25'!$E$2:$E$301,0)),ISNUMBER(MATCH(C117,'Mar 25'!$F$2:$F$301,0))),AND(ISNUMBER(MATCH(D117,'Mar 25'!$H$2:$H$301,0)),(ISNUMBER(MATCH(E117,'Mar 25'!$G$2:$G$301,0))))),"Found","Not Found")</f>
        <v>Found</v>
      </c>
      <c r="K117" s="34" t="str">
        <f>IF(OR(OR(ISNUMBER(MATCH(C117,'Mar 26'!$E$2:$E$300,0)),ISNUMBER(MATCH(C117,'Mar 26'!$F$2:$F$300,0))),AND(ISNUMBER(MATCH(D117,'Mar 26'!$H$2:$H$300,0)),(ISNUMBER(MATCH(E117,'Mar 26'!$G$2:$G$300,0))))),"Found","Not Found")</f>
        <v>Found</v>
      </c>
      <c r="L117" s="34" t="str">
        <f>IF(OR(OR(ISNUMBER(MATCH(C117,'Mar 27'!$E$2:$E$300,0)),ISNUMBER(MATCH(C117,'Mar 27'!$F$2:$F$300,0))),AND(ISNUMBER(MATCH(D117,'Mar 27'!$H$2:$H$300,0)),(ISNUMBER(MATCH(E117,'Mar 27'!$G$2:$G$300,0))))),"Found","Not Found")</f>
        <v>Found</v>
      </c>
      <c r="M117" s="34">
        <f t="shared" si="1"/>
        <v>7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J117" s="34"/>
    </row>
    <row r="118" spans="1:36" s="41" customFormat="1" ht="15.75" customHeight="1" x14ac:dyDescent="0.3">
      <c r="A118" s="34" t="s">
        <v>1551</v>
      </c>
      <c r="B118" s="34" t="s">
        <v>1552</v>
      </c>
      <c r="C118" s="35">
        <v>795</v>
      </c>
      <c r="D118" s="34" t="s">
        <v>1021</v>
      </c>
      <c r="E118" s="34" t="s">
        <v>1553</v>
      </c>
      <c r="F118" s="41" t="str">
        <f>IF(OR(OR(ISNUMBER(MATCH(C118,'Mar 21'!$E$2:$E$301,0)),ISNUMBER(MATCH(C118,'Mar 21'!$F$2:$F$301,0))),AND(ISNUMBER(MATCH(D118,'Mar 21'!$H$2:$H$301,0)),(ISNUMBER(MATCH(E118,'Mar 21'!$G$2:$G$301,0))))),"Found","Not Found")</f>
        <v>Found</v>
      </c>
      <c r="G118" s="41" t="str">
        <f>IF(OR(OR(ISNUMBER(MATCH(C118,'Mar 22'!$E$2:$E$301,0)),ISNUMBER(MATCH(C118,'Mar 22'!$F$2:$F$301,0))),AND(ISNUMBER(MATCH(D118,'Mar 22'!$H$2:$H$301,0)),(ISNUMBER(MATCH(E118,'Mar 22'!$G$2:$G$301,0))))),"Found","Not Found")</f>
        <v>Found</v>
      </c>
      <c r="H118" s="34" t="str">
        <f>IF(OR(OR(ISNUMBER(MATCH(C118,'Mar 23'!$E$2:$E$300,0)),ISNUMBER(MATCH(C118,'Mar 23'!$F$2:$F$300,0))),AND(ISNUMBER(MATCH(D118,'Mar 23'!$H$2:$H$300,0)),(ISNUMBER(MATCH(E118,'Mar 23'!$G$2:$G$300,0))))),"Found","Not Found")</f>
        <v>Found</v>
      </c>
      <c r="I118" s="34" t="str">
        <f>IF(OR(OR(ISNUMBER(MATCH(C118,'Mar 24'!$E$2:$E$300,0)),ISNUMBER(MATCH(C118,'Mar 24'!$F$2:$F$300,0))),AND(ISNUMBER(MATCH(D118,'Mar 24'!$H$2:$H$300,0)),(ISNUMBER(MATCH(E118,'Mar 24'!$G$2:$G$300,0))))),"Found","Not Found")</f>
        <v>Found</v>
      </c>
      <c r="J118" s="34" t="str">
        <f>IF(OR(OR(ISNUMBER(MATCH(C118,'Mar 25'!$E$2:$E$301,0)),ISNUMBER(MATCH(C118,'Mar 25'!$F$2:$F$301,0))),AND(ISNUMBER(MATCH(D118,'Mar 25'!$H$2:$H$301,0)),(ISNUMBER(MATCH(E118,'Mar 25'!$G$2:$G$301,0))))),"Found","Not Found")</f>
        <v>Found</v>
      </c>
      <c r="K118" s="34" t="str">
        <f>IF(OR(OR(ISNUMBER(MATCH(C118,'Mar 26'!$E$2:$E$300,0)),ISNUMBER(MATCH(C118,'Mar 26'!$F$2:$F$300,0))),AND(ISNUMBER(MATCH(D118,'Mar 26'!$H$2:$H$300,0)),(ISNUMBER(MATCH(E118,'Mar 26'!$G$2:$G$300,0))))),"Found","Not Found")</f>
        <v>Found</v>
      </c>
      <c r="L118" s="34" t="str">
        <f>IF(OR(OR(ISNUMBER(MATCH(C118,'Mar 27'!$E$2:$E$300,0)),ISNUMBER(MATCH(C118,'Mar 27'!$F$2:$F$300,0))),AND(ISNUMBER(MATCH(D118,'Mar 27'!$H$2:$H$300,0)),(ISNUMBER(MATCH(E118,'Mar 27'!$G$2:$G$300,0))))),"Found","Not Found")</f>
        <v>Found</v>
      </c>
      <c r="M118" s="34">
        <f t="shared" si="1"/>
        <v>7</v>
      </c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J118" s="34"/>
    </row>
    <row r="119" spans="1:36" s="41" customFormat="1" ht="15.75" customHeight="1" x14ac:dyDescent="0.3">
      <c r="A119" s="34" t="s">
        <v>1554</v>
      </c>
      <c r="B119" s="44" t="s">
        <v>1555</v>
      </c>
      <c r="C119" s="35">
        <v>796</v>
      </c>
      <c r="D119" s="34" t="s">
        <v>1556</v>
      </c>
      <c r="E119" s="34" t="s">
        <v>1557</v>
      </c>
      <c r="F119" s="41" t="str">
        <f>IF(OR(OR(ISNUMBER(MATCH(C119,'Mar 21'!$E$2:$E$301,0)),ISNUMBER(MATCH(C119,'Mar 21'!$F$2:$F$301,0))),AND(ISNUMBER(MATCH(D119,'Mar 21'!$H$2:$H$301,0)),(ISNUMBER(MATCH(E119,'Mar 21'!$G$2:$G$301,0))))),"Found","Not Found")</f>
        <v>Found</v>
      </c>
      <c r="G119" s="41" t="str">
        <f>IF(OR(OR(ISNUMBER(MATCH(C119,'Mar 22'!$E$2:$E$301,0)),ISNUMBER(MATCH(C119,'Mar 22'!$F$2:$F$301,0))),AND(ISNUMBER(MATCH(D119,'Mar 22'!$H$2:$H$301,0)),(ISNUMBER(MATCH(E119,'Mar 22'!$G$2:$G$301,0))))),"Found","Not Found")</f>
        <v>Found</v>
      </c>
      <c r="H119" s="34" t="str">
        <f>IF(OR(OR(ISNUMBER(MATCH(C119,'Mar 23'!$E$2:$E$300,0)),ISNUMBER(MATCH(C119,'Mar 23'!$F$2:$F$300,0))),AND(ISNUMBER(MATCH(D119,'Mar 23'!$H$2:$H$300,0)),(ISNUMBER(MATCH(E119,'Mar 23'!$G$2:$G$300,0))))),"Found","Not Found")</f>
        <v>Found</v>
      </c>
      <c r="I119" s="34" t="str">
        <f>IF(OR(OR(ISNUMBER(MATCH(C119,'Mar 24'!$E$2:$E$300,0)),ISNUMBER(MATCH(C119,'Mar 24'!$F$2:$F$300,0))),AND(ISNUMBER(MATCH(D119,'Mar 24'!$H$2:$H$300,0)),(ISNUMBER(MATCH(E119,'Mar 24'!$G$2:$G$300,0))))),"Found","Not Found")</f>
        <v>Found</v>
      </c>
      <c r="J119" s="34" t="str">
        <f>IF(OR(OR(ISNUMBER(MATCH(C119,'Mar 25'!$E$2:$E$301,0)),ISNUMBER(MATCH(C119,'Mar 25'!$F$2:$F$301,0))),AND(ISNUMBER(MATCH(D119,'Mar 25'!$H$2:$H$301,0)),(ISNUMBER(MATCH(E119,'Mar 25'!$G$2:$G$301,0))))),"Found","Not Found")</f>
        <v>Found</v>
      </c>
      <c r="K119" s="34" t="str">
        <f>IF(OR(OR(ISNUMBER(MATCH(C119,'Mar 26'!$E$2:$E$300,0)),ISNUMBER(MATCH(C119,'Mar 26'!$F$2:$F$300,0))),AND(ISNUMBER(MATCH(D119,'Mar 26'!$H$2:$H$300,0)),(ISNUMBER(MATCH(E119,'Mar 26'!$G$2:$G$300,0))))),"Found","Not Found")</f>
        <v>Not Found</v>
      </c>
      <c r="L119" s="34" t="str">
        <f>IF(OR(OR(ISNUMBER(MATCH(C119,'Mar 27'!$E$2:$E$300,0)),ISNUMBER(MATCH(C119,'Mar 27'!$F$2:$F$300,0))),AND(ISNUMBER(MATCH(D119,'Mar 27'!$H$2:$H$300,0)),(ISNUMBER(MATCH(E119,'Mar 27'!$G$2:$G$300,0))))),"Found","Not Found")</f>
        <v>Not Found</v>
      </c>
      <c r="M119" s="34">
        <f t="shared" si="1"/>
        <v>5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J119" s="34"/>
    </row>
    <row r="120" spans="1:36" s="41" customFormat="1" ht="15.75" customHeight="1" x14ac:dyDescent="0.3">
      <c r="A120" s="34" t="s">
        <v>1558</v>
      </c>
      <c r="B120" s="34" t="s">
        <v>1559</v>
      </c>
      <c r="C120" s="35">
        <v>798</v>
      </c>
      <c r="D120" s="34" t="s">
        <v>1560</v>
      </c>
      <c r="E120" s="34" t="s">
        <v>1561</v>
      </c>
      <c r="F120" s="41" t="str">
        <f>IF(OR(OR(ISNUMBER(MATCH(C120,'Mar 21'!$E$2:$E$301,0)),ISNUMBER(MATCH(C120,'Mar 21'!$F$2:$F$301,0))),AND(ISNUMBER(MATCH(D120,'Mar 21'!$H$2:$H$301,0)),(ISNUMBER(MATCH(E120,'Mar 21'!$G$2:$G$301,0))))),"Found","Not Found")</f>
        <v>Found</v>
      </c>
      <c r="G120" s="41" t="str">
        <f>IF(OR(OR(ISNUMBER(MATCH(C120,'Mar 22'!$E$2:$E$301,0)),ISNUMBER(MATCH(C120,'Mar 22'!$F$2:$F$301,0))),AND(ISNUMBER(MATCH(D120,'Mar 22'!$H$2:$H$301,0)),(ISNUMBER(MATCH(E120,'Mar 22'!$G$2:$G$301,0))))),"Found","Not Found")</f>
        <v>Found</v>
      </c>
      <c r="H120" s="34" t="str">
        <f>IF(OR(OR(ISNUMBER(MATCH(C120,'Mar 23'!$E$2:$E$300,0)),ISNUMBER(MATCH(C120,'Mar 23'!$F$2:$F$300,0))),AND(ISNUMBER(MATCH(D120,'Mar 23'!$H$2:$H$300,0)),(ISNUMBER(MATCH(E120,'Mar 23'!$G$2:$G$300,0))))),"Found","Not Found")</f>
        <v>Found</v>
      </c>
      <c r="I120" s="34" t="str">
        <f>IF(OR(OR(ISNUMBER(MATCH(C120,'Mar 24'!$E$2:$E$300,0)),ISNUMBER(MATCH(C120,'Mar 24'!$F$2:$F$300,0))),AND(ISNUMBER(MATCH(D120,'Mar 24'!$H$2:$H$300,0)),(ISNUMBER(MATCH(E120,'Mar 24'!$G$2:$G$300,0))))),"Found","Not Found")</f>
        <v>Found</v>
      </c>
      <c r="J120" s="34" t="str">
        <f>IF(OR(OR(ISNUMBER(MATCH(C120,'Mar 25'!$E$2:$E$301,0)),ISNUMBER(MATCH(C120,'Mar 25'!$F$2:$F$301,0))),AND(ISNUMBER(MATCH(D120,'Mar 25'!$H$2:$H$301,0)),(ISNUMBER(MATCH(E120,'Mar 25'!$G$2:$G$301,0))))),"Found","Not Found")</f>
        <v>Found</v>
      </c>
      <c r="K120" s="34" t="str">
        <f>IF(OR(OR(ISNUMBER(MATCH(C120,'Mar 26'!$E$2:$E$300,0)),ISNUMBER(MATCH(C120,'Mar 26'!$F$2:$F$300,0))),AND(ISNUMBER(MATCH(D120,'Mar 26'!$H$2:$H$300,0)),(ISNUMBER(MATCH(E120,'Mar 26'!$G$2:$G$300,0))))),"Found","Not Found")</f>
        <v>Found</v>
      </c>
      <c r="L120" s="34" t="str">
        <f>IF(OR(OR(ISNUMBER(MATCH(C120,'Mar 27'!$E$2:$E$300,0)),ISNUMBER(MATCH(C120,'Mar 27'!$F$2:$F$300,0))),AND(ISNUMBER(MATCH(D120,'Mar 27'!$H$2:$H$300,0)),(ISNUMBER(MATCH(E120,'Mar 27'!$G$2:$G$300,0))))),"Found","Not Found")</f>
        <v>Not Found</v>
      </c>
      <c r="M120" s="34">
        <f t="shared" si="1"/>
        <v>6</v>
      </c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J120" s="34"/>
    </row>
    <row r="121" spans="1:36" s="41" customFormat="1" ht="15.75" customHeight="1" x14ac:dyDescent="0.3">
      <c r="A121" s="34"/>
      <c r="B121" s="45" t="s">
        <v>790</v>
      </c>
      <c r="C121" s="46" t="s">
        <v>364</v>
      </c>
      <c r="D121" s="45" t="s">
        <v>788</v>
      </c>
      <c r="E121" s="45" t="s">
        <v>789</v>
      </c>
      <c r="F121" s="41" t="str">
        <f>IF(OR(OR(ISNUMBER(MATCH(C121,'Mar 21'!$E$2:$E$301,0)),ISNUMBER(MATCH(C121,'Mar 21'!$F$2:$F$301,0))),AND(ISNUMBER(MATCH(D121,'Mar 21'!$H$2:$H$301,0)),(ISNUMBER(MATCH(E121,'Mar 21'!$G$2:$G$301,0))))),"Found","Not Found")</f>
        <v>Not Found</v>
      </c>
      <c r="G121" s="41" t="str">
        <f>IF(OR(OR(ISNUMBER(MATCH(C121,'Mar 22'!$E$2:$E$301,0)),ISNUMBER(MATCH(C121,'Mar 22'!$F$2:$F$301,0))),AND(ISNUMBER(MATCH(D121,'Mar 22'!$H$2:$H$301,0)),(ISNUMBER(MATCH(E121,'Mar 22'!$G$2:$G$301,0))))),"Found","Not Found")</f>
        <v>Not Found</v>
      </c>
      <c r="H121" s="34" t="str">
        <f>IF(OR(OR(ISNUMBER(MATCH(C121,'Mar 23'!$E$2:$E$300,0)),ISNUMBER(MATCH(C121,'Mar 23'!$F$2:$F$300,0))),AND(ISNUMBER(MATCH(D121,'Mar 23'!$H$2:$H$300,0)),(ISNUMBER(MATCH(E121,'Mar 23'!$G$2:$G$300,0))))),"Found","Not Found")</f>
        <v>Not Found</v>
      </c>
      <c r="I121" s="34" t="str">
        <f>IF(OR(OR(ISNUMBER(MATCH(C121,'Mar 24'!$E$2:$E$300,0)),ISNUMBER(MATCH(C121,'Mar 24'!$F$2:$F$300,0))),AND(ISNUMBER(MATCH(D121,'Mar 24'!$H$2:$H$300,0)),(ISNUMBER(MATCH(E121,'Mar 24'!$G$2:$G$300,0))))),"Found","Not Found")</f>
        <v>Found</v>
      </c>
      <c r="J121" s="34" t="str">
        <f>IF(OR(OR(ISNUMBER(MATCH(C121,'Mar 25'!$E$2:$E$301,0)),ISNUMBER(MATCH(C121,'Mar 25'!$F$2:$F$301,0))),AND(ISNUMBER(MATCH(D121,'Mar 25'!$H$2:$H$301,0)),(ISNUMBER(MATCH(E121,'Mar 25'!$G$2:$G$301,0))))),"Found","Not Found")</f>
        <v>Not Found</v>
      </c>
      <c r="K121" s="34" t="str">
        <f>IF(OR(OR(ISNUMBER(MATCH(C121,'Mar 26'!$E$2:$E$300,0)),ISNUMBER(MATCH(C121,'Mar 26'!$F$2:$F$300,0))),AND(ISNUMBER(MATCH(D121,'Mar 26'!$H$2:$H$300,0)),(ISNUMBER(MATCH(E121,'Mar 26'!$G$2:$G$300,0))))),"Found","Not Found")</f>
        <v>Not Found</v>
      </c>
      <c r="L121" s="34" t="str">
        <f>IF(OR(OR(ISNUMBER(MATCH(C121,'Mar 27'!$E$2:$E$300,0)),ISNUMBER(MATCH(C121,'Mar 27'!$F$2:$F$300,0))),AND(ISNUMBER(MATCH(D121,'Mar 27'!$H$2:$H$300,0)),(ISNUMBER(MATCH(E121,'Mar 27'!$G$2:$G$300,0))))),"Found","Not Found")</f>
        <v>Not Found</v>
      </c>
      <c r="M121" s="34">
        <f t="shared" si="1"/>
        <v>1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J121" s="34"/>
    </row>
    <row r="122" spans="1:36" s="41" customFormat="1" ht="15.75" customHeight="1" x14ac:dyDescent="0.3">
      <c r="A122" s="34" t="s">
        <v>1562</v>
      </c>
      <c r="B122" s="45" t="s">
        <v>726</v>
      </c>
      <c r="C122" s="46" t="s">
        <v>727</v>
      </c>
      <c r="D122" s="45" t="s">
        <v>154</v>
      </c>
      <c r="E122" s="45" t="s">
        <v>153</v>
      </c>
      <c r="F122" s="41" t="str">
        <f>IF(OR(OR(ISNUMBER(MATCH(C122,'Mar 21'!$E$2:$E$301,0)),ISNUMBER(MATCH(C122,'Mar 21'!$F$2:$F$301,0))),AND(ISNUMBER(MATCH(D122,'Mar 21'!$H$2:$H$301,0)),(ISNUMBER(MATCH(E122,'Mar 21'!$G$2:$G$301,0))))),"Found","Not Found")</f>
        <v>Found</v>
      </c>
      <c r="G122" s="41" t="str">
        <f>IF(OR(OR(ISNUMBER(MATCH(C122,'Mar 22'!$E$2:$E$301,0)),ISNUMBER(MATCH(C122,'Mar 22'!$F$2:$F$301,0))),AND(ISNUMBER(MATCH(D122,'Mar 22'!$H$2:$H$301,0)),(ISNUMBER(MATCH(E122,'Mar 22'!$G$2:$G$301,0))))),"Found","Not Found")</f>
        <v>Found</v>
      </c>
      <c r="H122" s="34" t="str">
        <f>IF(OR(OR(ISNUMBER(MATCH(C122,'Mar 23'!$E$2:$E$300,0)),ISNUMBER(MATCH(C122,'Mar 23'!$F$2:$F$300,0))),AND(ISNUMBER(MATCH(D122,'Mar 23'!$H$2:$H$300,0)),(ISNUMBER(MATCH(E122,'Mar 23'!$G$2:$G$300,0))))),"Found","Not Found")</f>
        <v>Found</v>
      </c>
      <c r="I122" s="34" t="str">
        <f>IF(OR(OR(ISNUMBER(MATCH(C122,'Mar 24'!$E$2:$E$300,0)),ISNUMBER(MATCH(C122,'Mar 24'!$F$2:$F$300,0))),AND(ISNUMBER(MATCH(D122,'Mar 24'!$H$2:$H$300,0)),(ISNUMBER(MATCH(E122,'Mar 24'!$G$2:$G$300,0))))),"Found","Not Found")</f>
        <v>Found</v>
      </c>
      <c r="J122" s="34" t="str">
        <f>IF(OR(OR(ISNUMBER(MATCH(C122,'Mar 25'!$E$2:$E$301,0)),ISNUMBER(MATCH(C122,'Mar 25'!$F$2:$F$301,0))),AND(ISNUMBER(MATCH(D122,'Mar 25'!$H$2:$H$301,0)),(ISNUMBER(MATCH(E122,'Mar 25'!$G$2:$G$301,0))))),"Found","Not Found")</f>
        <v>Found</v>
      </c>
      <c r="K122" s="34" t="str">
        <f>IF(OR(OR(ISNUMBER(MATCH(C122,'Mar 26'!$E$2:$E$300,0)),ISNUMBER(MATCH(C122,'Mar 26'!$F$2:$F$300,0))),AND(ISNUMBER(MATCH(D122,'Mar 26'!$H$2:$H$300,0)),(ISNUMBER(MATCH(E122,'Mar 26'!$G$2:$G$300,0))))),"Found","Not Found")</f>
        <v>Found</v>
      </c>
      <c r="L122" s="34" t="str">
        <f>IF(OR(OR(ISNUMBER(MATCH(C122,'Mar 27'!$E$2:$E$300,0)),ISNUMBER(MATCH(C122,'Mar 27'!$F$2:$F$300,0))),AND(ISNUMBER(MATCH(D122,'Mar 27'!$H$2:$H$300,0)),(ISNUMBER(MATCH(E122,'Mar 27'!$G$2:$G$300,0))))),"Found","Not Found")</f>
        <v>Found</v>
      </c>
      <c r="M122" s="34">
        <f t="shared" si="1"/>
        <v>7</v>
      </c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J122" s="34"/>
    </row>
    <row r="123" spans="1:36" s="41" customFormat="1" ht="15.75" customHeight="1" x14ac:dyDescent="0.3">
      <c r="A123" s="34"/>
      <c r="B123" s="45" t="s">
        <v>1378</v>
      </c>
      <c r="C123" s="46" t="s">
        <v>126</v>
      </c>
      <c r="D123" s="45" t="s">
        <v>1379</v>
      </c>
      <c r="E123" s="45" t="s">
        <v>1380</v>
      </c>
      <c r="F123" s="41" t="str">
        <f>IF(OR(OR(ISNUMBER(MATCH(C123,'Mar 21'!$E$2:$E$301,0)),ISNUMBER(MATCH(C123,'Mar 21'!$F$2:$F$301,0))),AND(ISNUMBER(MATCH(D123,'Mar 21'!$H$2:$H$301,0)),(ISNUMBER(MATCH(E123,'Mar 21'!$G$2:$G$301,0))))),"Found","Not Found")</f>
        <v>Found</v>
      </c>
      <c r="G123" s="41" t="str">
        <f>IF(OR(OR(ISNUMBER(MATCH(C123,'Mar 22'!$E$2:$E$301,0)),ISNUMBER(MATCH(C123,'Mar 22'!$F$2:$F$301,0))),AND(ISNUMBER(MATCH(D123,'Mar 22'!$H$2:$H$301,0)),(ISNUMBER(MATCH(E123,'Mar 22'!$G$2:$G$301,0))))),"Found","Not Found")</f>
        <v>Found</v>
      </c>
      <c r="H123" s="34" t="str">
        <f>IF(OR(OR(ISNUMBER(MATCH(C123,'Mar 23'!$E$2:$E$300,0)),ISNUMBER(MATCH(C123,'Mar 23'!$F$2:$F$300,0))),AND(ISNUMBER(MATCH(D123,'Mar 23'!$H$2:$H$300,0)),(ISNUMBER(MATCH(E123,'Mar 23'!$G$2:$G$300,0))))),"Found","Not Found")</f>
        <v>Found</v>
      </c>
      <c r="I123" s="34" t="str">
        <f>IF(OR(OR(ISNUMBER(MATCH(C123,'Mar 24'!$E$2:$E$300,0)),ISNUMBER(MATCH(C123,'Mar 24'!$F$2:$F$300,0))),AND(ISNUMBER(MATCH(D123,'Mar 24'!$H$2:$H$300,0)),(ISNUMBER(MATCH(E123,'Mar 24'!$G$2:$G$300,0))))),"Found","Not Found")</f>
        <v>Found</v>
      </c>
      <c r="J123" s="34" t="str">
        <f>IF(OR(OR(ISNUMBER(MATCH(C123,'Mar 25'!$E$2:$E$301,0)),ISNUMBER(MATCH(C123,'Mar 25'!$F$2:$F$301,0))),AND(ISNUMBER(MATCH(D123,'Mar 25'!$H$2:$H$301,0)),(ISNUMBER(MATCH(E123,'Mar 25'!$G$2:$G$301,0))))),"Found","Not Found")</f>
        <v>Found</v>
      </c>
      <c r="K123" s="34" t="str">
        <f>IF(OR(OR(ISNUMBER(MATCH(C123,'Mar 26'!$E$2:$E$300,0)),ISNUMBER(MATCH(C123,'Mar 26'!$F$2:$F$300,0))),AND(ISNUMBER(MATCH(D123,'Mar 26'!$H$2:$H$300,0)),(ISNUMBER(MATCH(E123,'Mar 26'!$G$2:$G$300,0))))),"Found","Not Found")</f>
        <v>Found</v>
      </c>
      <c r="L123" s="34" t="str">
        <f>IF(OR(OR(ISNUMBER(MATCH(C123,'Mar 27'!$E$2:$E$300,0)),ISNUMBER(MATCH(C123,'Mar 27'!$F$2:$F$300,0))),AND(ISNUMBER(MATCH(D123,'Mar 27'!$H$2:$H$300,0)),(ISNUMBER(MATCH(E123,'Mar 27'!$G$2:$G$300,0))))),"Found","Not Found")</f>
        <v>Not Found</v>
      </c>
      <c r="M123" s="34">
        <f t="shared" ref="M123:M165" si="2">COUNTIF(F123:L123,"Found")</f>
        <v>6</v>
      </c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J123" s="34"/>
    </row>
    <row r="124" spans="1:36" s="41" customFormat="1" ht="15.75" customHeight="1" x14ac:dyDescent="0.3">
      <c r="A124" s="34"/>
      <c r="B124" s="47" t="s">
        <v>1343</v>
      </c>
      <c r="C124" s="46" t="s">
        <v>1344</v>
      </c>
      <c r="D124" s="45" t="s">
        <v>1345</v>
      </c>
      <c r="E124" s="45" t="s">
        <v>1346</v>
      </c>
      <c r="F124" s="41" t="str">
        <f>IF(OR(OR(ISNUMBER(MATCH(C124,'Mar 21'!$E$2:$E$301,0)),ISNUMBER(MATCH(C124,'Mar 21'!$F$2:$F$301,0))),AND(ISNUMBER(MATCH(D124,'Mar 21'!$H$2:$H$301,0)),(ISNUMBER(MATCH(E124,'Mar 21'!$G$2:$G$301,0))))),"Found","Not Found")</f>
        <v>Found</v>
      </c>
      <c r="G124" s="41" t="str">
        <f>IF(OR(OR(ISNUMBER(MATCH(C124,'Mar 22'!$E$2:$E$301,0)),ISNUMBER(MATCH(C124,'Mar 22'!$F$2:$F$301,0))),AND(ISNUMBER(MATCH(D124,'Mar 22'!$H$2:$H$301,0)),(ISNUMBER(MATCH(E124,'Mar 22'!$G$2:$G$301,0))))),"Found","Not Found")</f>
        <v>Found</v>
      </c>
      <c r="H124" s="34" t="str">
        <f>IF(OR(OR(ISNUMBER(MATCH(C124,'Mar 23'!$E$2:$E$300,0)),ISNUMBER(MATCH(C124,'Mar 23'!$F$2:$F$300,0))),AND(ISNUMBER(MATCH(D124,'Mar 23'!$H$2:$H$300,0)),(ISNUMBER(MATCH(E124,'Mar 23'!$G$2:$G$300,0))))),"Found","Not Found")</f>
        <v>Found</v>
      </c>
      <c r="I124" s="34" t="str">
        <f>IF(OR(OR(ISNUMBER(MATCH(C124,'Mar 24'!$E$2:$E$300,0)),ISNUMBER(MATCH(C124,'Mar 24'!$F$2:$F$300,0))),AND(ISNUMBER(MATCH(D124,'Mar 24'!$H$2:$H$300,0)),(ISNUMBER(MATCH(E124,'Mar 24'!$G$2:$G$300,0))))),"Found","Not Found")</f>
        <v>Found</v>
      </c>
      <c r="J124" s="34" t="str">
        <f>IF(OR(OR(ISNUMBER(MATCH(C124,'Mar 25'!$E$2:$E$301,0)),ISNUMBER(MATCH(C124,'Mar 25'!$F$2:$F$301,0))),AND(ISNUMBER(MATCH(D124,'Mar 25'!$H$2:$H$301,0)),(ISNUMBER(MATCH(E124,'Mar 25'!$G$2:$G$301,0))))),"Found","Not Found")</f>
        <v>Found</v>
      </c>
      <c r="K124" s="34" t="str">
        <f>IF(OR(OR(ISNUMBER(MATCH(C124,'Mar 26'!$E$2:$E$300,0)),ISNUMBER(MATCH(C124,'Mar 26'!$F$2:$F$300,0))),AND(ISNUMBER(MATCH(D124,'Mar 26'!$H$2:$H$300,0)),(ISNUMBER(MATCH(E124,'Mar 26'!$G$2:$G$300,0))))),"Found","Not Found")</f>
        <v>Found</v>
      </c>
      <c r="L124" s="34" t="str">
        <f>IF(OR(OR(ISNUMBER(MATCH(C124,'Mar 27'!$E$2:$E$300,0)),ISNUMBER(MATCH(C124,'Mar 27'!$F$2:$F$300,0))),AND(ISNUMBER(MATCH(D124,'Mar 27'!$H$2:$H$300,0)),(ISNUMBER(MATCH(E124,'Mar 27'!$G$2:$G$300,0))))),"Found","Not Found")</f>
        <v>Found</v>
      </c>
      <c r="M124" s="34">
        <f t="shared" si="2"/>
        <v>7</v>
      </c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J124" s="34"/>
    </row>
    <row r="125" spans="1:36" s="41" customFormat="1" ht="15.75" customHeight="1" x14ac:dyDescent="0.3">
      <c r="A125" s="34"/>
      <c r="B125" s="47" t="s">
        <v>1356</v>
      </c>
      <c r="C125" s="46" t="s">
        <v>74</v>
      </c>
      <c r="D125" s="45" t="s">
        <v>1357</v>
      </c>
      <c r="E125" s="45" t="s">
        <v>1358</v>
      </c>
      <c r="F125" s="41" t="str">
        <f>IF(OR(OR(ISNUMBER(MATCH(C125,'Mar 21'!$E$2:$E$301,0)),ISNUMBER(MATCH(C125,'Mar 21'!$F$2:$F$301,0))),AND(ISNUMBER(MATCH(D125,'Mar 21'!$H$2:$H$301,0)),(ISNUMBER(MATCH(E125,'Mar 21'!$G$2:$G$301,0))))),"Found","Not Found")</f>
        <v>Found</v>
      </c>
      <c r="G125" s="41" t="str">
        <f>IF(OR(OR(ISNUMBER(MATCH(C125,'Mar 22'!$E$2:$E$301,0)),ISNUMBER(MATCH(C125,'Mar 22'!$F$2:$F$301,0))),AND(ISNUMBER(MATCH(D125,'Mar 22'!$H$2:$H$301,0)),(ISNUMBER(MATCH(E125,'Mar 22'!$G$2:$G$301,0))))),"Found","Not Found")</f>
        <v>Found</v>
      </c>
      <c r="H125" s="34" t="str">
        <f>IF(OR(OR(ISNUMBER(MATCH(C125,'Mar 23'!$E$2:$E$300,0)),ISNUMBER(MATCH(C125,'Mar 23'!$F$2:$F$300,0))),AND(ISNUMBER(MATCH(D125,'Mar 23'!$H$2:$H$300,0)),(ISNUMBER(MATCH(E125,'Mar 23'!$G$2:$G$300,0))))),"Found","Not Found")</f>
        <v>Found</v>
      </c>
      <c r="I125" s="34" t="str">
        <f>IF(OR(OR(ISNUMBER(MATCH(C125,'Mar 24'!$E$2:$E$300,0)),ISNUMBER(MATCH(C125,'Mar 24'!$F$2:$F$300,0))),AND(ISNUMBER(MATCH(D125,'Mar 24'!$H$2:$H$300,0)),(ISNUMBER(MATCH(E125,'Mar 24'!$G$2:$G$300,0))))),"Found","Not Found")</f>
        <v>Found</v>
      </c>
      <c r="J125" s="34" t="str">
        <f>IF(OR(OR(ISNUMBER(MATCH(C125,'Mar 25'!$E$2:$E$301,0)),ISNUMBER(MATCH(C125,'Mar 25'!$F$2:$F$301,0))),AND(ISNUMBER(MATCH(D125,'Mar 25'!$H$2:$H$301,0)),(ISNUMBER(MATCH(E125,'Mar 25'!$G$2:$G$301,0))))),"Found","Not Found")</f>
        <v>Found</v>
      </c>
      <c r="K125" s="34" t="str">
        <f>IF(OR(OR(ISNUMBER(MATCH(C125,'Mar 26'!$E$2:$E$300,0)),ISNUMBER(MATCH(C125,'Mar 26'!$F$2:$F$300,0))),AND(ISNUMBER(MATCH(D125,'Mar 26'!$H$2:$H$300,0)),(ISNUMBER(MATCH(E125,'Mar 26'!$G$2:$G$300,0))))),"Found","Not Found")</f>
        <v>Found</v>
      </c>
      <c r="L125" s="34" t="str">
        <f>IF(OR(OR(ISNUMBER(MATCH(C125,'Mar 27'!$E$2:$E$300,0)),ISNUMBER(MATCH(C125,'Mar 27'!$F$2:$F$300,0))),AND(ISNUMBER(MATCH(D125,'Mar 27'!$H$2:$H$300,0)),(ISNUMBER(MATCH(E125,'Mar 27'!$G$2:$G$300,0))))),"Found","Not Found")</f>
        <v>Found</v>
      </c>
      <c r="M125" s="34">
        <f t="shared" si="2"/>
        <v>7</v>
      </c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J125" s="34"/>
    </row>
    <row r="126" spans="1:36" s="41" customFormat="1" ht="15.75" customHeight="1" x14ac:dyDescent="0.3">
      <c r="A126" s="34"/>
      <c r="B126" s="47" t="s">
        <v>590</v>
      </c>
      <c r="C126" s="46" t="s">
        <v>247</v>
      </c>
      <c r="D126" s="45" t="s">
        <v>588</v>
      </c>
      <c r="E126" s="45" t="s">
        <v>589</v>
      </c>
      <c r="F126" s="41" t="str">
        <f>IF(OR(OR(ISNUMBER(MATCH(C126,'Mar 21'!$E$2:$E$301,0)),ISNUMBER(MATCH(C126,'Mar 21'!$F$2:$F$301,0))),AND(ISNUMBER(MATCH(D126,'Mar 21'!$H$2:$H$301,0)),(ISNUMBER(MATCH(E126,'Mar 21'!$G$2:$G$301,0))))),"Found","Not Found")</f>
        <v>Found</v>
      </c>
      <c r="G126" s="41" t="str">
        <f>IF(OR(OR(ISNUMBER(MATCH(C126,'Mar 22'!$E$2:$E$301,0)),ISNUMBER(MATCH(C126,'Mar 22'!$F$2:$F$301,0))),AND(ISNUMBER(MATCH(D126,'Mar 22'!$H$2:$H$301,0)),(ISNUMBER(MATCH(E126,'Mar 22'!$G$2:$G$301,0))))),"Found","Not Found")</f>
        <v>Found</v>
      </c>
      <c r="H126" s="34" t="str">
        <f>IF(OR(OR(ISNUMBER(MATCH(C126,'Mar 23'!$E$2:$E$300,0)),ISNUMBER(MATCH(C126,'Mar 23'!$F$2:$F$300,0))),AND(ISNUMBER(MATCH(D126,'Mar 23'!$H$2:$H$300,0)),(ISNUMBER(MATCH(E126,'Mar 23'!$G$2:$G$300,0))))),"Found","Not Found")</f>
        <v>Found</v>
      </c>
      <c r="I126" s="34" t="str">
        <f>IF(OR(OR(ISNUMBER(MATCH(C126,'Mar 24'!$E$2:$E$300,0)),ISNUMBER(MATCH(C126,'Mar 24'!$F$2:$F$300,0))),AND(ISNUMBER(MATCH(D126,'Mar 24'!$H$2:$H$300,0)),(ISNUMBER(MATCH(E126,'Mar 24'!$G$2:$G$300,0))))),"Found","Not Found")</f>
        <v>Found</v>
      </c>
      <c r="J126" s="34" t="str">
        <f>IF(OR(OR(ISNUMBER(MATCH(C126,'Mar 25'!$E$2:$E$301,0)),ISNUMBER(MATCH(C126,'Mar 25'!$F$2:$F$301,0))),AND(ISNUMBER(MATCH(D126,'Mar 25'!$H$2:$H$301,0)),(ISNUMBER(MATCH(E126,'Mar 25'!$G$2:$G$301,0))))),"Found","Not Found")</f>
        <v>Found</v>
      </c>
      <c r="K126" s="34" t="str">
        <f>IF(OR(OR(ISNUMBER(MATCH(C126,'Mar 26'!$E$2:$E$300,0)),ISNUMBER(MATCH(C126,'Mar 26'!$F$2:$F$300,0))),AND(ISNUMBER(MATCH(D126,'Mar 26'!$H$2:$H$300,0)),(ISNUMBER(MATCH(E126,'Mar 26'!$G$2:$G$300,0))))),"Found","Not Found")</f>
        <v>Not Found</v>
      </c>
      <c r="L126" s="34" t="str">
        <f>IF(OR(OR(ISNUMBER(MATCH(C126,'Mar 27'!$E$2:$E$300,0)),ISNUMBER(MATCH(C126,'Mar 27'!$F$2:$F$300,0))),AND(ISNUMBER(MATCH(D126,'Mar 27'!$H$2:$H$300,0)),(ISNUMBER(MATCH(E126,'Mar 27'!$G$2:$G$300,0))))),"Found","Not Found")</f>
        <v>Found</v>
      </c>
      <c r="M126" s="34">
        <f t="shared" si="2"/>
        <v>6</v>
      </c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J126" s="34"/>
    </row>
    <row r="127" spans="1:36" s="41" customFormat="1" ht="15.75" customHeight="1" x14ac:dyDescent="0.3">
      <c r="A127" s="34"/>
      <c r="B127" s="47" t="s">
        <v>755</v>
      </c>
      <c r="C127" s="46" t="s">
        <v>756</v>
      </c>
      <c r="D127" s="45" t="s">
        <v>757</v>
      </c>
      <c r="E127" s="45" t="s">
        <v>758</v>
      </c>
      <c r="F127" s="41" t="str">
        <f>IF(OR(OR(ISNUMBER(MATCH(C127,'Mar 21'!$E$2:$E$301,0)),ISNUMBER(MATCH(C127,'Mar 21'!$F$2:$F$301,0))),AND(ISNUMBER(MATCH(D127,'Mar 21'!$H$2:$H$301,0)),(ISNUMBER(MATCH(E127,'Mar 21'!$G$2:$G$301,0))))),"Found","Not Found")</f>
        <v>Not Found</v>
      </c>
      <c r="G127" s="41" t="str">
        <f>IF(OR(OR(ISNUMBER(MATCH(C127,'Mar 22'!$E$2:$E$301,0)),ISNUMBER(MATCH(C127,'Mar 22'!$F$2:$F$301,0))),AND(ISNUMBER(MATCH(D127,'Mar 22'!$H$2:$H$301,0)),(ISNUMBER(MATCH(E127,'Mar 22'!$G$2:$G$301,0))))),"Found","Not Found")</f>
        <v>Not Found</v>
      </c>
      <c r="H127" s="34" t="str">
        <f>IF(OR(OR(ISNUMBER(MATCH(C127,'Mar 23'!$E$2:$E$300,0)),ISNUMBER(MATCH(C127,'Mar 23'!$F$2:$F$300,0))),AND(ISNUMBER(MATCH(D127,'Mar 23'!$H$2:$H$300,0)),(ISNUMBER(MATCH(E127,'Mar 23'!$G$2:$G$300,0))))),"Found","Not Found")</f>
        <v>Not Found</v>
      </c>
      <c r="I127" s="34" t="str">
        <f>IF(OR(OR(ISNUMBER(MATCH(C127,'Mar 24'!$E$2:$E$300,0)),ISNUMBER(MATCH(C127,'Mar 24'!$F$2:$F$300,0))),AND(ISNUMBER(MATCH(D127,'Mar 24'!$H$2:$H$300,0)),(ISNUMBER(MATCH(E127,'Mar 24'!$G$2:$G$300,0))))),"Found","Not Found")</f>
        <v>Not Found</v>
      </c>
      <c r="J127" s="34" t="str">
        <f>IF(OR(OR(ISNUMBER(MATCH(C127,'Mar 25'!$E$2:$E$301,0)),ISNUMBER(MATCH(C127,'Mar 25'!$F$2:$F$301,0))),AND(ISNUMBER(MATCH(D127,'Mar 25'!$H$2:$H$301,0)),(ISNUMBER(MATCH(E127,'Mar 25'!$G$2:$G$301,0))))),"Found","Not Found")</f>
        <v>Not Found</v>
      </c>
      <c r="K127" s="34" t="str">
        <f>IF(OR(OR(ISNUMBER(MATCH(C127,'Mar 26'!$E$2:$E$300,0)),ISNUMBER(MATCH(C127,'Mar 26'!$F$2:$F$300,0))),AND(ISNUMBER(MATCH(D127,'Mar 26'!$H$2:$H$300,0)),(ISNUMBER(MATCH(E127,'Mar 26'!$G$2:$G$300,0))))),"Found","Not Found")</f>
        <v>Not Found</v>
      </c>
      <c r="L127" s="34" t="str">
        <f>IF(OR(OR(ISNUMBER(MATCH(C127,'Mar 27'!$E$2:$E$300,0)),ISNUMBER(MATCH(C127,'Mar 27'!$F$2:$F$300,0))),AND(ISNUMBER(MATCH(D127,'Mar 27'!$H$2:$H$300,0)),(ISNUMBER(MATCH(E127,'Mar 27'!$G$2:$G$300,0))))),"Found","Not Found")</f>
        <v>Not Found</v>
      </c>
      <c r="M127" s="34">
        <f t="shared" si="2"/>
        <v>0</v>
      </c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J127" s="34"/>
    </row>
    <row r="128" spans="1:36" s="41" customFormat="1" ht="15.75" customHeight="1" x14ac:dyDescent="0.3">
      <c r="A128" s="34"/>
      <c r="B128" s="47" t="s">
        <v>1563</v>
      </c>
      <c r="C128" s="46" t="s">
        <v>1080</v>
      </c>
      <c r="D128" s="45" t="s">
        <v>1081</v>
      </c>
      <c r="E128" s="45" t="s">
        <v>437</v>
      </c>
      <c r="F128" s="41" t="str">
        <f>IF(OR(OR(ISNUMBER(MATCH(C128,'Mar 21'!$E$2:$E$301,0)),ISNUMBER(MATCH(C128,'Mar 21'!$F$2:$F$301,0))),AND(ISNUMBER(MATCH(D128,'Mar 21'!$H$2:$H$301,0)),(ISNUMBER(MATCH(E128,'Mar 21'!$G$2:$G$301,0))))),"Found","Not Found")</f>
        <v>Not Found</v>
      </c>
      <c r="G128" s="41" t="str">
        <f>IF(OR(OR(ISNUMBER(MATCH(C128,'Mar 22'!$E$2:$E$301,0)),ISNUMBER(MATCH(C128,'Mar 22'!$F$2:$F$301,0))),AND(ISNUMBER(MATCH(D128,'Mar 22'!$H$2:$H$301,0)),(ISNUMBER(MATCH(E128,'Mar 22'!$G$2:$G$301,0))))),"Found","Not Found")</f>
        <v>Not Found</v>
      </c>
      <c r="H128" s="34" t="str">
        <f>IF(OR(OR(ISNUMBER(MATCH(C128,'Mar 23'!$E$2:$E$300,0)),ISNUMBER(MATCH(C128,'Mar 23'!$F$2:$F$300,0))),AND(ISNUMBER(MATCH(D128,'Mar 23'!$H$2:$H$300,0)),(ISNUMBER(MATCH(E128,'Mar 23'!$G$2:$G$300,0))))),"Found","Not Found")</f>
        <v>Not Found</v>
      </c>
      <c r="I128" s="34" t="str">
        <f>IF(OR(OR(ISNUMBER(MATCH(C128,'Mar 24'!$E$2:$E$300,0)),ISNUMBER(MATCH(C128,'Mar 24'!$F$2:$F$300,0))),AND(ISNUMBER(MATCH(D128,'Mar 24'!$H$2:$H$300,0)),(ISNUMBER(MATCH(E128,'Mar 24'!$G$2:$G$300,0))))),"Found","Not Found")</f>
        <v>Not Found</v>
      </c>
      <c r="J128" s="34" t="str">
        <f>IF(OR(OR(ISNUMBER(MATCH(C128,'Mar 25'!$E$2:$E$301,0)),ISNUMBER(MATCH(C128,'Mar 25'!$F$2:$F$301,0))),AND(ISNUMBER(MATCH(D128,'Mar 25'!$H$2:$H$301,0)),(ISNUMBER(MATCH(E128,'Mar 25'!$G$2:$G$301,0))))),"Found","Not Found")</f>
        <v>Not Found</v>
      </c>
      <c r="K128" s="34" t="str">
        <f>IF(OR(OR(ISNUMBER(MATCH(C128,'Mar 26'!$E$2:$E$300,0)),ISNUMBER(MATCH(C128,'Mar 26'!$F$2:$F$300,0))),AND(ISNUMBER(MATCH(D128,'Mar 26'!$H$2:$H$300,0)),(ISNUMBER(MATCH(E128,'Mar 26'!$G$2:$G$300,0))))),"Found","Not Found")</f>
        <v>Not Found</v>
      </c>
      <c r="L128" s="34" t="str">
        <f>IF(OR(OR(ISNUMBER(MATCH(C128,'Mar 27'!$E$2:$E$300,0)),ISNUMBER(MATCH(C128,'Mar 27'!$F$2:$F$300,0))),AND(ISNUMBER(MATCH(D128,'Mar 27'!$H$2:$H$300,0)),(ISNUMBER(MATCH(E128,'Mar 27'!$G$2:$G$300,0))))),"Found","Not Found")</f>
        <v>Not Found</v>
      </c>
      <c r="M128" s="34">
        <f t="shared" si="2"/>
        <v>0</v>
      </c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J128" s="34"/>
    </row>
    <row r="129" spans="1:36" s="41" customFormat="1" ht="15.75" customHeight="1" x14ac:dyDescent="0.3">
      <c r="A129" s="34"/>
      <c r="B129" s="47" t="s">
        <v>1218</v>
      </c>
      <c r="C129" s="46" t="s">
        <v>1219</v>
      </c>
      <c r="D129" s="45" t="s">
        <v>290</v>
      </c>
      <c r="E129" s="45" t="s">
        <v>289</v>
      </c>
      <c r="F129" s="41" t="str">
        <f>IF(OR(OR(ISNUMBER(MATCH(C129,'Mar 21'!$E$2:$E$301,0)),ISNUMBER(MATCH(C129,'Mar 21'!$F$2:$F$301,0))),AND(ISNUMBER(MATCH(D129,'Mar 21'!$H$2:$H$301,0)),(ISNUMBER(MATCH(E129,'Mar 21'!$G$2:$G$301,0))))),"Found","Not Found")</f>
        <v>Not Found</v>
      </c>
      <c r="G129" s="41" t="str">
        <f>IF(OR(OR(ISNUMBER(MATCH(C129,'Mar 22'!$E$2:$E$301,0)),ISNUMBER(MATCH(C129,'Mar 22'!$F$2:$F$301,0))),AND(ISNUMBER(MATCH(D129,'Mar 22'!$H$2:$H$301,0)),(ISNUMBER(MATCH(E129,'Mar 22'!$G$2:$G$301,0))))),"Found","Not Found")</f>
        <v>Found</v>
      </c>
      <c r="H129" s="34" t="str">
        <f>IF(OR(OR(ISNUMBER(MATCH(C129,'Mar 23'!$E$2:$E$300,0)),ISNUMBER(MATCH(C129,'Mar 23'!$F$2:$F$300,0))),AND(ISNUMBER(MATCH(D129,'Mar 23'!$H$2:$H$300,0)),(ISNUMBER(MATCH(E129,'Mar 23'!$G$2:$G$300,0))))),"Found","Not Found")</f>
        <v>Found</v>
      </c>
      <c r="I129" s="34" t="str">
        <f>IF(OR(OR(ISNUMBER(MATCH(C129,'Mar 24'!$E$2:$E$300,0)),ISNUMBER(MATCH(C129,'Mar 24'!$F$2:$F$300,0))),AND(ISNUMBER(MATCH(D129,'Mar 24'!$H$2:$H$300,0)),(ISNUMBER(MATCH(E129,'Mar 24'!$G$2:$G$300,0))))),"Found","Not Found")</f>
        <v>Found</v>
      </c>
      <c r="J129" s="34" t="str">
        <f>IF(OR(OR(ISNUMBER(MATCH(C129,'Mar 25'!$E$2:$E$301,0)),ISNUMBER(MATCH(C129,'Mar 25'!$F$2:$F$301,0))),AND(ISNUMBER(MATCH(D129,'Mar 25'!$H$2:$H$301,0)),(ISNUMBER(MATCH(E129,'Mar 25'!$G$2:$G$301,0))))),"Found","Not Found")</f>
        <v>Not Found</v>
      </c>
      <c r="K129" s="34" t="str">
        <f>IF(OR(OR(ISNUMBER(MATCH(C129,'Mar 26'!$E$2:$E$300,0)),ISNUMBER(MATCH(C129,'Mar 26'!$F$2:$F$300,0))),AND(ISNUMBER(MATCH(D129,'Mar 26'!$H$2:$H$300,0)),(ISNUMBER(MATCH(E129,'Mar 26'!$G$2:$G$300,0))))),"Found","Not Found")</f>
        <v>Found</v>
      </c>
      <c r="L129" s="34" t="str">
        <f>IF(OR(OR(ISNUMBER(MATCH(C129,'Mar 27'!$E$2:$E$300,0)),ISNUMBER(MATCH(C129,'Mar 27'!$F$2:$F$300,0))),AND(ISNUMBER(MATCH(D129,'Mar 27'!$H$2:$H$300,0)),(ISNUMBER(MATCH(E129,'Mar 27'!$G$2:$G$300,0))))),"Found","Not Found")</f>
        <v>Found</v>
      </c>
      <c r="M129" s="34">
        <f t="shared" si="2"/>
        <v>5</v>
      </c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J129" s="34"/>
    </row>
    <row r="130" spans="1:36" s="41" customFormat="1" ht="15.75" customHeight="1" x14ac:dyDescent="0.3">
      <c r="A130" s="34"/>
      <c r="B130" s="47" t="s">
        <v>1386</v>
      </c>
      <c r="C130" s="46" t="s">
        <v>249</v>
      </c>
      <c r="D130" s="45" t="s">
        <v>1387</v>
      </c>
      <c r="E130" s="45" t="s">
        <v>534</v>
      </c>
      <c r="F130" s="41" t="str">
        <f>IF(OR(OR(ISNUMBER(MATCH(C130,'Mar 21'!$E$2:$E$301,0)),ISNUMBER(MATCH(C130,'Mar 21'!$F$2:$F$301,0))),AND(ISNUMBER(MATCH(D130,'Mar 21'!$H$2:$H$301,0)),(ISNUMBER(MATCH(E130,'Mar 21'!$G$2:$G$301,0))))),"Found","Not Found")</f>
        <v>Found</v>
      </c>
      <c r="G130" s="41" t="str">
        <f>IF(OR(OR(ISNUMBER(MATCH(C130,'Mar 22'!$E$2:$E$301,0)),ISNUMBER(MATCH(C130,'Mar 22'!$F$2:$F$301,0))),AND(ISNUMBER(MATCH(D130,'Mar 22'!$H$2:$H$301,0)),(ISNUMBER(MATCH(E130,'Mar 22'!$G$2:$G$301,0))))),"Found","Not Found")</f>
        <v>Found</v>
      </c>
      <c r="H130" s="34" t="str">
        <f>IF(OR(OR(ISNUMBER(MATCH(C130,'Mar 23'!$E$2:$E$300,0)),ISNUMBER(MATCH(C130,'Mar 23'!$F$2:$F$300,0))),AND(ISNUMBER(MATCH(D130,'Mar 23'!$H$2:$H$300,0)),(ISNUMBER(MATCH(E130,'Mar 23'!$G$2:$G$300,0))))),"Found","Not Found")</f>
        <v>Found</v>
      </c>
      <c r="I130" s="34" t="str">
        <f>IF(OR(OR(ISNUMBER(MATCH(C130,'Mar 24'!$E$2:$E$300,0)),ISNUMBER(MATCH(C130,'Mar 24'!$F$2:$F$300,0))),AND(ISNUMBER(MATCH(D130,'Mar 24'!$H$2:$H$300,0)),(ISNUMBER(MATCH(E130,'Mar 24'!$G$2:$G$300,0))))),"Found","Not Found")</f>
        <v>Found</v>
      </c>
      <c r="J130" s="34" t="str">
        <f>IF(OR(OR(ISNUMBER(MATCH(C130,'Mar 25'!$E$2:$E$301,0)),ISNUMBER(MATCH(C130,'Mar 25'!$F$2:$F$301,0))),AND(ISNUMBER(MATCH(D130,'Mar 25'!$H$2:$H$301,0)),(ISNUMBER(MATCH(E130,'Mar 25'!$G$2:$G$301,0))))),"Found","Not Found")</f>
        <v>Not Found</v>
      </c>
      <c r="K130" s="34" t="str">
        <f>IF(OR(OR(ISNUMBER(MATCH(C130,'Mar 26'!$E$2:$E$300,0)),ISNUMBER(MATCH(C130,'Mar 26'!$F$2:$F$300,0))),AND(ISNUMBER(MATCH(D130,'Mar 26'!$H$2:$H$300,0)),(ISNUMBER(MATCH(E130,'Mar 26'!$G$2:$G$300,0))))),"Found","Not Found")</f>
        <v>Not Found</v>
      </c>
      <c r="L130" s="34" t="str">
        <f>IF(OR(OR(ISNUMBER(MATCH(C130,'Mar 27'!$E$2:$E$300,0)),ISNUMBER(MATCH(C130,'Mar 27'!$F$2:$F$300,0))),AND(ISNUMBER(MATCH(D130,'Mar 27'!$H$2:$H$300,0)),(ISNUMBER(MATCH(E130,'Mar 27'!$G$2:$G$300,0))))),"Found","Not Found")</f>
        <v>Not Found</v>
      </c>
      <c r="M130" s="34">
        <f t="shared" si="2"/>
        <v>4</v>
      </c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J130" s="34"/>
    </row>
    <row r="131" spans="1:36" s="41" customFormat="1" ht="15.75" customHeight="1" x14ac:dyDescent="0.3">
      <c r="A131" s="34"/>
      <c r="B131" s="47" t="s">
        <v>923</v>
      </c>
      <c r="C131" s="46" t="s">
        <v>924</v>
      </c>
      <c r="D131" s="45" t="s">
        <v>925</v>
      </c>
      <c r="E131" s="45" t="s">
        <v>926</v>
      </c>
      <c r="F131" s="41" t="str">
        <f>IF(OR(OR(ISNUMBER(MATCH(C131,'Mar 21'!$E$2:$E$301,0)),ISNUMBER(MATCH(C131,'Mar 21'!$F$2:$F$301,0))),AND(ISNUMBER(MATCH(D131,'Mar 21'!$H$2:$H$301,0)),(ISNUMBER(MATCH(E131,'Mar 21'!$G$2:$G$301,0))))),"Found","Not Found")</f>
        <v>Not Found</v>
      </c>
      <c r="G131" s="41" t="str">
        <f>IF(OR(OR(ISNUMBER(MATCH(C131,'Mar 22'!$E$2:$E$301,0)),ISNUMBER(MATCH(C131,'Mar 22'!$F$2:$F$301,0))),AND(ISNUMBER(MATCH(D131,'Mar 22'!$H$2:$H$301,0)),(ISNUMBER(MATCH(E131,'Mar 22'!$G$2:$G$301,0))))),"Found","Not Found")</f>
        <v>Not Found</v>
      </c>
      <c r="H131" s="34" t="str">
        <f>IF(OR(OR(ISNUMBER(MATCH(C131,'Mar 23'!$E$2:$E$300,0)),ISNUMBER(MATCH(C131,'Mar 23'!$F$2:$F$300,0))),AND(ISNUMBER(MATCH(D131,'Mar 23'!$H$2:$H$300,0)),(ISNUMBER(MATCH(E131,'Mar 23'!$G$2:$G$300,0))))),"Found","Not Found")</f>
        <v>Not Found</v>
      </c>
      <c r="I131" s="34" t="str">
        <f>IF(OR(OR(ISNUMBER(MATCH(C131,'Mar 24'!$E$2:$E$300,0)),ISNUMBER(MATCH(C131,'Mar 24'!$F$2:$F$300,0))),AND(ISNUMBER(MATCH(D131,'Mar 24'!$H$2:$H$300,0)),(ISNUMBER(MATCH(E131,'Mar 24'!$G$2:$G$300,0))))),"Found","Not Found")</f>
        <v>Not Found</v>
      </c>
      <c r="J131" s="34" t="str">
        <f>IF(OR(OR(ISNUMBER(MATCH(C131,'Mar 25'!$E$2:$E$301,0)),ISNUMBER(MATCH(C131,'Mar 25'!$F$2:$F$301,0))),AND(ISNUMBER(MATCH(D131,'Mar 25'!$H$2:$H$301,0)),(ISNUMBER(MATCH(E131,'Mar 25'!$G$2:$G$301,0))))),"Found","Not Found")</f>
        <v>Not Found</v>
      </c>
      <c r="K131" s="34" t="str">
        <f>IF(OR(OR(ISNUMBER(MATCH(C131,'Mar 26'!$E$2:$E$300,0)),ISNUMBER(MATCH(C131,'Mar 26'!$F$2:$F$300,0))),AND(ISNUMBER(MATCH(D131,'Mar 26'!$H$2:$H$300,0)),(ISNUMBER(MATCH(E131,'Mar 26'!$G$2:$G$300,0))))),"Found","Not Found")</f>
        <v>Not Found</v>
      </c>
      <c r="L131" s="34" t="str">
        <f>IF(OR(OR(ISNUMBER(MATCH(C131,'Mar 27'!$E$2:$E$300,0)),ISNUMBER(MATCH(C131,'Mar 27'!$F$2:$F$300,0))),AND(ISNUMBER(MATCH(D131,'Mar 27'!$H$2:$H$300,0)),(ISNUMBER(MATCH(E131,'Mar 27'!$G$2:$G$300,0))))),"Found","Not Found")</f>
        <v>Not Found</v>
      </c>
      <c r="M131" s="34">
        <f t="shared" si="2"/>
        <v>0</v>
      </c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J131" s="34"/>
    </row>
    <row r="132" spans="1:36" s="41" customFormat="1" ht="15.75" customHeight="1" x14ac:dyDescent="0.3">
      <c r="A132" s="34"/>
      <c r="B132" s="47" t="s">
        <v>934</v>
      </c>
      <c r="C132" s="46" t="s">
        <v>935</v>
      </c>
      <c r="D132" s="45" t="s">
        <v>298</v>
      </c>
      <c r="E132" s="45" t="s">
        <v>297</v>
      </c>
      <c r="F132" s="41" t="str">
        <f>IF(OR(OR(ISNUMBER(MATCH(C132,'Mar 21'!$E$2:$E$301,0)),ISNUMBER(MATCH(C132,'Mar 21'!$F$2:$F$301,0))),AND(ISNUMBER(MATCH(D132,'Mar 21'!$H$2:$H$301,0)),(ISNUMBER(MATCH(E132,'Mar 21'!$G$2:$G$301,0))))),"Found","Not Found")</f>
        <v>Not Found</v>
      </c>
      <c r="G132" s="41" t="str">
        <f>IF(OR(OR(ISNUMBER(MATCH(C132,'Mar 22'!$E$2:$E$301,0)),ISNUMBER(MATCH(C132,'Mar 22'!$F$2:$F$301,0))),AND(ISNUMBER(MATCH(D132,'Mar 22'!$H$2:$H$301,0)),(ISNUMBER(MATCH(E132,'Mar 22'!$G$2:$G$301,0))))),"Found","Not Found")</f>
        <v>Found</v>
      </c>
      <c r="H132" s="34" t="str">
        <f>IF(OR(OR(ISNUMBER(MATCH(C132,'Mar 23'!$E$2:$E$300,0)),ISNUMBER(MATCH(C132,'Mar 23'!$F$2:$F$300,0))),AND(ISNUMBER(MATCH(D132,'Mar 23'!$H$2:$H$300,0)),(ISNUMBER(MATCH(E132,'Mar 23'!$G$2:$G$300,0))))),"Found","Not Found")</f>
        <v>Not Found</v>
      </c>
      <c r="I132" s="34" t="str">
        <f>IF(OR(OR(ISNUMBER(MATCH(C132,'Mar 24'!$E$2:$E$300,0)),ISNUMBER(MATCH(C132,'Mar 24'!$F$2:$F$300,0))),AND(ISNUMBER(MATCH(D132,'Mar 24'!$H$2:$H$300,0)),(ISNUMBER(MATCH(E132,'Mar 24'!$G$2:$G$300,0))))),"Found","Not Found")</f>
        <v>Not Found</v>
      </c>
      <c r="J132" s="34" t="str">
        <f>IF(OR(OR(ISNUMBER(MATCH(C132,'Mar 25'!$E$2:$E$301,0)),ISNUMBER(MATCH(C132,'Mar 25'!$F$2:$F$301,0))),AND(ISNUMBER(MATCH(D132,'Mar 25'!$H$2:$H$301,0)),(ISNUMBER(MATCH(E132,'Mar 25'!$G$2:$G$301,0))))),"Found","Not Found")</f>
        <v>Not Found</v>
      </c>
      <c r="K132" s="34" t="str">
        <f>IF(OR(OR(ISNUMBER(MATCH(C132,'Mar 26'!$E$2:$E$300,0)),ISNUMBER(MATCH(C132,'Mar 26'!$F$2:$F$300,0))),AND(ISNUMBER(MATCH(D132,'Mar 26'!$H$2:$H$300,0)),(ISNUMBER(MATCH(E132,'Mar 26'!$G$2:$G$300,0))))),"Found","Not Found")</f>
        <v>Not Found</v>
      </c>
      <c r="L132" s="34" t="str">
        <f>IF(OR(OR(ISNUMBER(MATCH(C132,'Mar 27'!$E$2:$E$300,0)),ISNUMBER(MATCH(C132,'Mar 27'!$F$2:$F$300,0))),AND(ISNUMBER(MATCH(D132,'Mar 27'!$H$2:$H$300,0)),(ISNUMBER(MATCH(E132,'Mar 27'!$G$2:$G$300,0))))),"Found","Not Found")</f>
        <v>Not Found</v>
      </c>
      <c r="M132" s="34">
        <f t="shared" si="2"/>
        <v>1</v>
      </c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J132" s="34"/>
    </row>
    <row r="133" spans="1:36" s="41" customFormat="1" ht="15.75" customHeight="1" x14ac:dyDescent="0.3">
      <c r="A133" s="34"/>
      <c r="B133" s="47" t="s">
        <v>795</v>
      </c>
      <c r="C133" s="46" t="s">
        <v>796</v>
      </c>
      <c r="D133" s="45" t="s">
        <v>293</v>
      </c>
      <c r="E133" s="45" t="s">
        <v>292</v>
      </c>
      <c r="F133" s="41" t="str">
        <f>IF(OR(OR(ISNUMBER(MATCH(C133,'Mar 21'!$E$2:$E$301,0)),ISNUMBER(MATCH(C133,'Mar 21'!$F$2:$F$301,0))),AND(ISNUMBER(MATCH(D133,'Mar 21'!$H$2:$H$301,0)),(ISNUMBER(MATCH(E133,'Mar 21'!$G$2:$G$301,0))))),"Found","Not Found")</f>
        <v>Not Found</v>
      </c>
      <c r="G133" s="41" t="str">
        <f>IF(OR(OR(ISNUMBER(MATCH(C133,'Mar 22'!$E$2:$E$301,0)),ISNUMBER(MATCH(C133,'Mar 22'!$F$2:$F$301,0))),AND(ISNUMBER(MATCH(D133,'Mar 22'!$H$2:$H$301,0)),(ISNUMBER(MATCH(E133,'Mar 22'!$G$2:$G$301,0))))),"Found","Not Found")</f>
        <v>Found</v>
      </c>
      <c r="H133" s="34" t="str">
        <f>IF(OR(OR(ISNUMBER(MATCH(C133,'Mar 23'!$E$2:$E$300,0)),ISNUMBER(MATCH(C133,'Mar 23'!$F$2:$F$300,0))),AND(ISNUMBER(MATCH(D133,'Mar 23'!$H$2:$H$300,0)),(ISNUMBER(MATCH(E133,'Mar 23'!$G$2:$G$300,0))))),"Found","Not Found")</f>
        <v>Found</v>
      </c>
      <c r="I133" s="34" t="str">
        <f>IF(OR(OR(ISNUMBER(MATCH(C133,'Mar 24'!$E$2:$E$300,0)),ISNUMBER(MATCH(C133,'Mar 24'!$F$2:$F$300,0))),AND(ISNUMBER(MATCH(D133,'Mar 24'!$H$2:$H$300,0)),(ISNUMBER(MATCH(E133,'Mar 24'!$G$2:$G$300,0))))),"Found","Not Found")</f>
        <v>Found</v>
      </c>
      <c r="J133" s="34" t="str">
        <f>IF(OR(OR(ISNUMBER(MATCH(C133,'Mar 25'!$E$2:$E$301,0)),ISNUMBER(MATCH(C133,'Mar 25'!$F$2:$F$301,0))),AND(ISNUMBER(MATCH(D133,'Mar 25'!$H$2:$H$301,0)),(ISNUMBER(MATCH(E133,'Mar 25'!$G$2:$G$301,0))))),"Found","Not Found")</f>
        <v>Not Found</v>
      </c>
      <c r="K133" s="34" t="str">
        <f>IF(OR(OR(ISNUMBER(MATCH(C133,'Mar 26'!$E$2:$E$300,0)),ISNUMBER(MATCH(C133,'Mar 26'!$F$2:$F$300,0))),AND(ISNUMBER(MATCH(D133,'Mar 26'!$H$2:$H$300,0)),(ISNUMBER(MATCH(E133,'Mar 26'!$G$2:$G$300,0))))),"Found","Not Found")</f>
        <v>Not Found</v>
      </c>
      <c r="L133" s="34" t="str">
        <f>IF(OR(OR(ISNUMBER(MATCH(C133,'Mar 27'!$E$2:$E$300,0)),ISNUMBER(MATCH(C133,'Mar 27'!$F$2:$F$300,0))),AND(ISNUMBER(MATCH(D133,'Mar 27'!$H$2:$H$300,0)),(ISNUMBER(MATCH(E133,'Mar 27'!$G$2:$G$300,0))))),"Found","Not Found")</f>
        <v>Not Found</v>
      </c>
      <c r="M133" s="34">
        <f t="shared" si="2"/>
        <v>3</v>
      </c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J133" s="34"/>
    </row>
    <row r="134" spans="1:36" s="41" customFormat="1" ht="15.75" customHeight="1" x14ac:dyDescent="0.3">
      <c r="A134" s="34"/>
      <c r="B134" s="47" t="s">
        <v>1291</v>
      </c>
      <c r="C134" s="46" t="s">
        <v>214</v>
      </c>
      <c r="D134" s="45" t="s">
        <v>1292</v>
      </c>
      <c r="E134" s="45" t="s">
        <v>475</v>
      </c>
      <c r="F134" s="41" t="str">
        <f>IF(OR(OR(ISNUMBER(MATCH(C134,'Mar 21'!$E$2:$E$301,0)),ISNUMBER(MATCH(C134,'Mar 21'!$F$2:$F$301,0))),AND(ISNUMBER(MATCH(D134,'Mar 21'!$H$2:$H$301,0)),(ISNUMBER(MATCH(E134,'Mar 21'!$G$2:$G$301,0))))),"Found","Not Found")</f>
        <v>Found</v>
      </c>
      <c r="G134" s="41" t="str">
        <f>IF(OR(OR(ISNUMBER(MATCH(C134,'Mar 22'!$E$2:$E$301,0)),ISNUMBER(MATCH(C134,'Mar 22'!$F$2:$F$301,0))),AND(ISNUMBER(MATCH(D134,'Mar 22'!$H$2:$H$301,0)),(ISNUMBER(MATCH(E134,'Mar 22'!$G$2:$G$301,0))))),"Found","Not Found")</f>
        <v>Not Found</v>
      </c>
      <c r="H134" s="34" t="str">
        <f>IF(OR(OR(ISNUMBER(MATCH(C134,'Mar 23'!$E$2:$E$300,0)),ISNUMBER(MATCH(C134,'Mar 23'!$F$2:$F$300,0))),AND(ISNUMBER(MATCH(D134,'Mar 23'!$H$2:$H$300,0)),(ISNUMBER(MATCH(E134,'Mar 23'!$G$2:$G$300,0))))),"Found","Not Found")</f>
        <v>Found</v>
      </c>
      <c r="I134" s="34" t="str">
        <f>IF(OR(OR(ISNUMBER(MATCH(C134,'Mar 24'!$E$2:$E$300,0)),ISNUMBER(MATCH(C134,'Mar 24'!$F$2:$F$300,0))),AND(ISNUMBER(MATCH(D134,'Mar 24'!$H$2:$H$300,0)),(ISNUMBER(MATCH(E134,'Mar 24'!$G$2:$G$300,0))))),"Found","Not Found")</f>
        <v>Found</v>
      </c>
      <c r="J134" s="34" t="str">
        <f>IF(OR(OR(ISNUMBER(MATCH(C134,'Mar 25'!$E$2:$E$301,0)),ISNUMBER(MATCH(C134,'Mar 25'!$F$2:$F$301,0))),AND(ISNUMBER(MATCH(D134,'Mar 25'!$H$2:$H$301,0)),(ISNUMBER(MATCH(E134,'Mar 25'!$G$2:$G$301,0))))),"Found","Not Found")</f>
        <v>Found</v>
      </c>
      <c r="K134" s="34" t="str">
        <f>IF(OR(OR(ISNUMBER(MATCH(C134,'Mar 26'!$E$2:$E$300,0)),ISNUMBER(MATCH(C134,'Mar 26'!$F$2:$F$300,0))),AND(ISNUMBER(MATCH(D134,'Mar 26'!$H$2:$H$300,0)),(ISNUMBER(MATCH(E134,'Mar 26'!$G$2:$G$300,0))))),"Found","Not Found")</f>
        <v>Not Found</v>
      </c>
      <c r="L134" s="34" t="str">
        <f>IF(OR(OR(ISNUMBER(MATCH(C134,'Mar 27'!$E$2:$E$300,0)),ISNUMBER(MATCH(C134,'Mar 27'!$F$2:$F$300,0))),AND(ISNUMBER(MATCH(D134,'Mar 27'!$H$2:$H$300,0)),(ISNUMBER(MATCH(E134,'Mar 27'!$G$2:$G$300,0))))),"Found","Not Found")</f>
        <v>Not Found</v>
      </c>
      <c r="M134" s="34">
        <f t="shared" si="2"/>
        <v>4</v>
      </c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J134" s="34"/>
    </row>
    <row r="135" spans="1:36" s="41" customFormat="1" ht="15.75" customHeight="1" x14ac:dyDescent="0.3">
      <c r="A135" s="34"/>
      <c r="B135" s="47" t="s">
        <v>984</v>
      </c>
      <c r="C135" s="46" t="s">
        <v>985</v>
      </c>
      <c r="D135" s="45" t="s">
        <v>378</v>
      </c>
      <c r="E135" s="45" t="s">
        <v>377</v>
      </c>
      <c r="F135" s="41" t="str">
        <f>IF(OR(OR(ISNUMBER(MATCH(C135,'Mar 21'!$E$2:$E$301,0)),ISNUMBER(MATCH(C135,'Mar 21'!$F$2:$F$301,0))),AND(ISNUMBER(MATCH(D135,'Mar 21'!$H$2:$H$301,0)),(ISNUMBER(MATCH(E135,'Mar 21'!$G$2:$G$301,0))))),"Found","Not Found")</f>
        <v>Found</v>
      </c>
      <c r="G135" s="41" t="str">
        <f>IF(OR(OR(ISNUMBER(MATCH(C135,'Mar 22'!$E$2:$E$301,0)),ISNUMBER(MATCH(C135,'Mar 22'!$F$2:$F$301,0))),AND(ISNUMBER(MATCH(D135,'Mar 22'!$H$2:$H$301,0)),(ISNUMBER(MATCH(E135,'Mar 22'!$G$2:$G$301,0))))),"Found","Not Found")</f>
        <v>Not Found</v>
      </c>
      <c r="H135" s="34" t="str">
        <f>IF(OR(OR(ISNUMBER(MATCH(C135,'Mar 23'!$E$2:$E$300,0)),ISNUMBER(MATCH(C135,'Mar 23'!$F$2:$F$300,0))),AND(ISNUMBER(MATCH(D135,'Mar 23'!$H$2:$H$300,0)),(ISNUMBER(MATCH(E135,'Mar 23'!$G$2:$G$300,0))))),"Found","Not Found")</f>
        <v>Found</v>
      </c>
      <c r="I135" s="34" t="str">
        <f>IF(OR(OR(ISNUMBER(MATCH(C135,'Mar 24'!$E$2:$E$300,0)),ISNUMBER(MATCH(C135,'Mar 24'!$F$2:$F$300,0))),AND(ISNUMBER(MATCH(D135,'Mar 24'!$H$2:$H$300,0)),(ISNUMBER(MATCH(E135,'Mar 24'!$G$2:$G$300,0))))),"Found","Not Found")</f>
        <v>Not Found</v>
      </c>
      <c r="J135" s="34" t="str">
        <f>IF(OR(OR(ISNUMBER(MATCH(C135,'Mar 25'!$E$2:$E$301,0)),ISNUMBER(MATCH(C135,'Mar 25'!$F$2:$F$301,0))),AND(ISNUMBER(MATCH(D135,'Mar 25'!$H$2:$H$301,0)),(ISNUMBER(MATCH(E135,'Mar 25'!$G$2:$G$301,0))))),"Found","Not Found")</f>
        <v>Found</v>
      </c>
      <c r="K135" s="34" t="str">
        <f>IF(OR(OR(ISNUMBER(MATCH(C135,'Mar 26'!$E$2:$E$300,0)),ISNUMBER(MATCH(C135,'Mar 26'!$F$2:$F$300,0))),AND(ISNUMBER(MATCH(D135,'Mar 26'!$H$2:$H$300,0)),(ISNUMBER(MATCH(E135,'Mar 26'!$G$2:$G$300,0))))),"Found","Not Found")</f>
        <v>Not Found</v>
      </c>
      <c r="L135" s="34" t="str">
        <f>IF(OR(OR(ISNUMBER(MATCH(C135,'Mar 27'!$E$2:$E$300,0)),ISNUMBER(MATCH(C135,'Mar 27'!$F$2:$F$300,0))),AND(ISNUMBER(MATCH(D135,'Mar 27'!$H$2:$H$300,0)),(ISNUMBER(MATCH(E135,'Mar 27'!$G$2:$G$300,0))))),"Found","Not Found")</f>
        <v>Not Found</v>
      </c>
      <c r="M135" s="34">
        <f t="shared" si="2"/>
        <v>3</v>
      </c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J135" s="34"/>
    </row>
    <row r="136" spans="1:36" ht="15.75" customHeight="1" x14ac:dyDescent="0.3">
      <c r="B136" s="47" t="s">
        <v>986</v>
      </c>
      <c r="C136" s="46" t="s">
        <v>987</v>
      </c>
      <c r="D136" s="45" t="s">
        <v>378</v>
      </c>
      <c r="E136" s="45" t="s">
        <v>408</v>
      </c>
      <c r="F136" s="41" t="str">
        <f>IF(OR(OR(ISNUMBER(MATCH(C136,'Mar 21'!$E$2:$E$301,0)),ISNUMBER(MATCH(C136,'Mar 21'!$F$2:$F$301,0))),AND(ISNUMBER(MATCH(D136,'Mar 21'!$H$2:$H$301,0)),(ISNUMBER(MATCH(E136,'Mar 21'!$G$2:$G$301,0))))),"Found","Not Found")</f>
        <v>Found</v>
      </c>
      <c r="G136" s="41" t="str">
        <f>IF(OR(OR(ISNUMBER(MATCH(C136,'Mar 22'!$E$2:$E$301,0)),ISNUMBER(MATCH(C136,'Mar 22'!$F$2:$F$301,0))),AND(ISNUMBER(MATCH(D136,'Mar 22'!$H$2:$H$301,0)),(ISNUMBER(MATCH(E136,'Mar 22'!$G$2:$G$301,0))))),"Found","Not Found")</f>
        <v>Found</v>
      </c>
      <c r="H136" s="34" t="str">
        <f>IF(OR(OR(ISNUMBER(MATCH(C136,'Mar 23'!$E$2:$E$300,0)),ISNUMBER(MATCH(C136,'Mar 23'!$F$2:$F$300,0))),AND(ISNUMBER(MATCH(D136,'Mar 23'!$H$2:$H$300,0)),(ISNUMBER(MATCH(E136,'Mar 23'!$G$2:$G$300,0))))),"Found","Not Found")</f>
        <v>Found</v>
      </c>
      <c r="I136" s="34" t="str">
        <f>IF(OR(OR(ISNUMBER(MATCH(C136,'Mar 24'!$E$2:$E$300,0)),ISNUMBER(MATCH(C136,'Mar 24'!$F$2:$F$300,0))),AND(ISNUMBER(MATCH(D136,'Mar 24'!$H$2:$H$300,0)),(ISNUMBER(MATCH(E136,'Mar 24'!$G$2:$G$300,0))))),"Found","Not Found")</f>
        <v>Found</v>
      </c>
      <c r="J136" s="34" t="str">
        <f>IF(OR(OR(ISNUMBER(MATCH(C136,'Mar 25'!$E$2:$E$301,0)),ISNUMBER(MATCH(C136,'Mar 25'!$F$2:$F$301,0))),AND(ISNUMBER(MATCH(D136,'Mar 25'!$H$2:$H$301,0)),(ISNUMBER(MATCH(E136,'Mar 25'!$G$2:$G$301,0))))),"Found","Not Found")</f>
        <v>Found</v>
      </c>
      <c r="K136" s="34" t="str">
        <f>IF(OR(OR(ISNUMBER(MATCH(C136,'Mar 26'!$E$2:$E$300,0)),ISNUMBER(MATCH(C136,'Mar 26'!$F$2:$F$300,0))),AND(ISNUMBER(MATCH(D136,'Mar 26'!$H$2:$H$300,0)),(ISNUMBER(MATCH(E136,'Mar 26'!$G$2:$G$300,0))))),"Found","Not Found")</f>
        <v>Not Found</v>
      </c>
      <c r="L136" s="34" t="str">
        <f>IF(OR(OR(ISNUMBER(MATCH(C136,'Mar 27'!$E$2:$E$300,0)),ISNUMBER(MATCH(C136,'Mar 27'!$F$2:$F$300,0))),AND(ISNUMBER(MATCH(D136,'Mar 27'!$H$2:$H$300,0)),(ISNUMBER(MATCH(E136,'Mar 27'!$G$2:$G$300,0))))),"Found","Not Found")</f>
        <v>Found</v>
      </c>
      <c r="M136" s="34">
        <f t="shared" si="2"/>
        <v>6</v>
      </c>
    </row>
    <row r="137" spans="1:36" ht="15.75" customHeight="1" x14ac:dyDescent="0.3">
      <c r="B137" s="47" t="s">
        <v>1098</v>
      </c>
      <c r="C137" s="46" t="s">
        <v>1099</v>
      </c>
      <c r="D137" s="45" t="s">
        <v>1096</v>
      </c>
      <c r="E137" s="45" t="s">
        <v>1100</v>
      </c>
      <c r="F137" s="41" t="str">
        <f>IF(OR(OR(ISNUMBER(MATCH(C137,'Mar 21'!$E$2:$E$301,0)),ISNUMBER(MATCH(C137,'Mar 21'!$F$2:$F$301,0))),AND(ISNUMBER(MATCH(D137,'Mar 21'!$H$2:$H$301,0)),(ISNUMBER(MATCH(E137,'Mar 21'!$G$2:$G$301,0))))),"Found","Not Found")</f>
        <v>Not Found</v>
      </c>
      <c r="G137" s="41" t="str">
        <f>IF(OR(OR(ISNUMBER(MATCH(C137,'Mar 22'!$E$2:$E$301,0)),ISNUMBER(MATCH(C137,'Mar 22'!$F$2:$F$301,0))),AND(ISNUMBER(MATCH(D137,'Mar 22'!$H$2:$H$301,0)),(ISNUMBER(MATCH(E137,'Mar 22'!$G$2:$G$301,0))))),"Found","Not Found")</f>
        <v>Not Found</v>
      </c>
      <c r="H137" s="34" t="str">
        <f>IF(OR(OR(ISNUMBER(MATCH(C137,'Mar 23'!$E$2:$E$300,0)),ISNUMBER(MATCH(C137,'Mar 23'!$F$2:$F$300,0))),AND(ISNUMBER(MATCH(D137,'Mar 23'!$H$2:$H$300,0)),(ISNUMBER(MATCH(E137,'Mar 23'!$G$2:$G$300,0))))),"Found","Not Found")</f>
        <v>Not Found</v>
      </c>
      <c r="I137" s="34" t="str">
        <f>IF(OR(OR(ISNUMBER(MATCH(C137,'Mar 24'!$E$2:$E$300,0)),ISNUMBER(MATCH(C137,'Mar 24'!$F$2:$F$300,0))),AND(ISNUMBER(MATCH(D137,'Mar 24'!$H$2:$H$300,0)),(ISNUMBER(MATCH(E137,'Mar 24'!$G$2:$G$300,0))))),"Found","Not Found")</f>
        <v>Not Found</v>
      </c>
      <c r="J137" s="34" t="str">
        <f>IF(OR(OR(ISNUMBER(MATCH(C137,'Mar 25'!$E$2:$E$301,0)),ISNUMBER(MATCH(C137,'Mar 25'!$F$2:$F$301,0))),AND(ISNUMBER(MATCH(D137,'Mar 25'!$H$2:$H$301,0)),(ISNUMBER(MATCH(E137,'Mar 25'!$G$2:$G$301,0))))),"Found","Not Found")</f>
        <v>Not Found</v>
      </c>
      <c r="K137" s="34" t="str">
        <f>IF(OR(OR(ISNUMBER(MATCH(C137,'Mar 26'!$E$2:$E$300,0)),ISNUMBER(MATCH(C137,'Mar 26'!$F$2:$F$300,0))),AND(ISNUMBER(MATCH(D137,'Mar 26'!$H$2:$H$300,0)),(ISNUMBER(MATCH(E137,'Mar 26'!$G$2:$G$300,0))))),"Found","Not Found")</f>
        <v>Not Found</v>
      </c>
      <c r="L137" s="34" t="str">
        <f>IF(OR(OR(ISNUMBER(MATCH(C137,'Mar 27'!$E$2:$E$300,0)),ISNUMBER(MATCH(C137,'Mar 27'!$F$2:$F$300,0))),AND(ISNUMBER(MATCH(D137,'Mar 27'!$H$2:$H$300,0)),(ISNUMBER(MATCH(E137,'Mar 27'!$G$2:$G$300,0))))),"Found","Not Found")</f>
        <v>Not Found</v>
      </c>
      <c r="M137" s="34">
        <f t="shared" si="2"/>
        <v>0</v>
      </c>
    </row>
    <row r="138" spans="1:36" ht="15.75" customHeight="1" x14ac:dyDescent="0.3">
      <c r="B138" s="47" t="s">
        <v>658</v>
      </c>
      <c r="C138" s="46" t="s">
        <v>659</v>
      </c>
      <c r="D138" s="45" t="s">
        <v>42</v>
      </c>
      <c r="E138" s="45" t="s">
        <v>660</v>
      </c>
      <c r="F138" s="41" t="str">
        <f>IF(OR(OR(ISNUMBER(MATCH(C138,'Mar 21'!$E$2:$E$301,0)),ISNUMBER(MATCH(C138,'Mar 21'!$F$2:$F$301,0))),AND(ISNUMBER(MATCH(D138,'Mar 21'!$H$2:$H$301,0)),(ISNUMBER(MATCH(E138,'Mar 21'!$G$2:$G$301,0))))),"Found","Not Found")</f>
        <v>Found</v>
      </c>
      <c r="G138" s="41" t="str">
        <f>IF(OR(OR(ISNUMBER(MATCH(C138,'Mar 22'!$E$2:$E$301,0)),ISNUMBER(MATCH(C138,'Mar 22'!$F$2:$F$301,0))),AND(ISNUMBER(MATCH(D138,'Mar 22'!$H$2:$H$301,0)),(ISNUMBER(MATCH(E138,'Mar 22'!$G$2:$G$301,0))))),"Found","Not Found")</f>
        <v>Not Found</v>
      </c>
      <c r="H138" s="34" t="str">
        <f>IF(OR(OR(ISNUMBER(MATCH(C138,'Mar 23'!$E$2:$E$300,0)),ISNUMBER(MATCH(C138,'Mar 23'!$F$2:$F$300,0))),AND(ISNUMBER(MATCH(D138,'Mar 23'!$H$2:$H$300,0)),(ISNUMBER(MATCH(E138,'Mar 23'!$G$2:$G$300,0))))),"Found","Not Found")</f>
        <v>Not Found</v>
      </c>
      <c r="I138" s="34" t="str">
        <f>IF(OR(OR(ISNUMBER(MATCH(C138,'Mar 24'!$E$2:$E$300,0)),ISNUMBER(MATCH(C138,'Mar 24'!$F$2:$F$300,0))),AND(ISNUMBER(MATCH(D138,'Mar 24'!$H$2:$H$300,0)),(ISNUMBER(MATCH(E138,'Mar 24'!$G$2:$G$300,0))))),"Found","Not Found")</f>
        <v>Not Found</v>
      </c>
      <c r="J138" s="34" t="str">
        <f>IF(OR(OR(ISNUMBER(MATCH(C138,'Mar 25'!$E$2:$E$301,0)),ISNUMBER(MATCH(C138,'Mar 25'!$F$2:$F$301,0))),AND(ISNUMBER(MATCH(D138,'Mar 25'!$H$2:$H$301,0)),(ISNUMBER(MATCH(E138,'Mar 25'!$G$2:$G$301,0))))),"Found","Not Found")</f>
        <v>Not Found</v>
      </c>
      <c r="K138" s="34" t="str">
        <f>IF(OR(OR(ISNUMBER(MATCH(C138,'Mar 26'!$E$2:$E$300,0)),ISNUMBER(MATCH(C138,'Mar 26'!$F$2:$F$300,0))),AND(ISNUMBER(MATCH(D138,'Mar 26'!$H$2:$H$300,0)),(ISNUMBER(MATCH(E138,'Mar 26'!$G$2:$G$300,0))))),"Found","Not Found")</f>
        <v>Not Found</v>
      </c>
      <c r="L138" s="34" t="str">
        <f>IF(OR(OR(ISNUMBER(MATCH(C138,'Mar 27'!$E$2:$E$300,0)),ISNUMBER(MATCH(C138,'Mar 27'!$F$2:$F$300,0))),AND(ISNUMBER(MATCH(D138,'Mar 27'!$H$2:$H$300,0)),(ISNUMBER(MATCH(E138,'Mar 27'!$G$2:$G$300,0))))),"Found","Not Found")</f>
        <v>Not Found</v>
      </c>
      <c r="M138" s="34">
        <f t="shared" si="2"/>
        <v>1</v>
      </c>
    </row>
    <row r="139" spans="1:36" ht="15.75" customHeight="1" x14ac:dyDescent="0.3">
      <c r="B139" s="47" t="s">
        <v>414</v>
      </c>
      <c r="C139" s="46" t="s">
        <v>415</v>
      </c>
      <c r="D139" s="45" t="s">
        <v>416</v>
      </c>
      <c r="E139" s="45" t="s">
        <v>417</v>
      </c>
      <c r="F139" s="41" t="str">
        <f>IF(OR(OR(ISNUMBER(MATCH(C139,'Mar 21'!$E$2:$E$301,0)),ISNUMBER(MATCH(C139,'Mar 21'!$F$2:$F$301,0))),AND(ISNUMBER(MATCH(D139,'Mar 21'!$H$2:$H$301,0)),(ISNUMBER(MATCH(E139,'Mar 21'!$G$2:$G$301,0))))),"Found","Not Found")</f>
        <v>Not Found</v>
      </c>
      <c r="G139" s="41" t="str">
        <f>IF(OR(OR(ISNUMBER(MATCH(C139,'Mar 22'!$E$2:$E$301,0)),ISNUMBER(MATCH(C139,'Mar 22'!$F$2:$F$301,0))),AND(ISNUMBER(MATCH(D139,'Mar 22'!$H$2:$H$301,0)),(ISNUMBER(MATCH(E139,'Mar 22'!$G$2:$G$301,0))))),"Found","Not Found")</f>
        <v>Not Found</v>
      </c>
      <c r="H139" s="34" t="str">
        <f>IF(OR(OR(ISNUMBER(MATCH(C139,'Mar 23'!$E$2:$E$300,0)),ISNUMBER(MATCH(C139,'Mar 23'!$F$2:$F$300,0))),AND(ISNUMBER(MATCH(D139,'Mar 23'!$H$2:$H$300,0)),(ISNUMBER(MATCH(E139,'Mar 23'!$G$2:$G$300,0))))),"Found","Not Found")</f>
        <v>Not Found</v>
      </c>
      <c r="I139" s="34" t="str">
        <f>IF(OR(OR(ISNUMBER(MATCH(C139,'Mar 24'!$E$2:$E$300,0)),ISNUMBER(MATCH(C139,'Mar 24'!$F$2:$F$300,0))),AND(ISNUMBER(MATCH(D139,'Mar 24'!$H$2:$H$300,0)),(ISNUMBER(MATCH(E139,'Mar 24'!$G$2:$G$300,0))))),"Found","Not Found")</f>
        <v>Not Found</v>
      </c>
      <c r="J139" s="34" t="str">
        <f>IF(OR(OR(ISNUMBER(MATCH(C139,'Mar 25'!$E$2:$E$301,0)),ISNUMBER(MATCH(C139,'Mar 25'!$F$2:$F$301,0))),AND(ISNUMBER(MATCH(D139,'Mar 25'!$H$2:$H$301,0)),(ISNUMBER(MATCH(E139,'Mar 25'!$G$2:$G$301,0))))),"Found","Not Found")</f>
        <v>Not Found</v>
      </c>
      <c r="K139" s="34" t="str">
        <f>IF(OR(OR(ISNUMBER(MATCH(C139,'Mar 26'!$E$2:$E$300,0)),ISNUMBER(MATCH(C139,'Mar 26'!$F$2:$F$300,0))),AND(ISNUMBER(MATCH(D139,'Mar 26'!$H$2:$H$300,0)),(ISNUMBER(MATCH(E139,'Mar 26'!$G$2:$G$300,0))))),"Found","Not Found")</f>
        <v>Not Found</v>
      </c>
      <c r="L139" s="34" t="str">
        <f>IF(OR(OR(ISNUMBER(MATCH(C139,'Mar 27'!$E$2:$E$300,0)),ISNUMBER(MATCH(C139,'Mar 27'!$F$2:$F$300,0))),AND(ISNUMBER(MATCH(D139,'Mar 27'!$H$2:$H$300,0)),(ISNUMBER(MATCH(E139,'Mar 27'!$G$2:$G$300,0))))),"Found","Not Found")</f>
        <v>Not Found</v>
      </c>
      <c r="M139" s="34">
        <f t="shared" si="2"/>
        <v>0</v>
      </c>
    </row>
    <row r="140" spans="1:36" ht="15.75" customHeight="1" x14ac:dyDescent="0.3">
      <c r="B140" s="47" t="s">
        <v>704</v>
      </c>
      <c r="C140" s="46" t="s">
        <v>705</v>
      </c>
      <c r="D140" s="45" t="s">
        <v>699</v>
      </c>
      <c r="E140" s="45" t="s">
        <v>706</v>
      </c>
      <c r="F140" s="41" t="str">
        <f>IF(OR(OR(ISNUMBER(MATCH(C140,'Mar 21'!$E$2:$E$301,0)),ISNUMBER(MATCH(C140,'Mar 21'!$F$2:$F$301,0))),AND(ISNUMBER(MATCH(D140,'Mar 21'!$H$2:$H$301,0)),(ISNUMBER(MATCH(E140,'Mar 21'!$G$2:$G$301,0))))),"Found","Not Found")</f>
        <v>Not Found</v>
      </c>
      <c r="G140" s="41" t="str">
        <f>IF(OR(OR(ISNUMBER(MATCH(C140,'Mar 22'!$E$2:$E$301,0)),ISNUMBER(MATCH(C140,'Mar 22'!$F$2:$F$301,0))),AND(ISNUMBER(MATCH(D140,'Mar 22'!$H$2:$H$301,0)),(ISNUMBER(MATCH(E140,'Mar 22'!$G$2:$G$301,0))))),"Found","Not Found")</f>
        <v>Not Found</v>
      </c>
      <c r="H140" s="34" t="str">
        <f>IF(OR(OR(ISNUMBER(MATCH(C140,'Mar 23'!$E$2:$E$300,0)),ISNUMBER(MATCH(C140,'Mar 23'!$F$2:$F$300,0))),AND(ISNUMBER(MATCH(D140,'Mar 23'!$H$2:$H$300,0)),(ISNUMBER(MATCH(E140,'Mar 23'!$G$2:$G$300,0))))),"Found","Not Found")</f>
        <v>Not Found</v>
      </c>
      <c r="I140" s="34" t="str">
        <f>IF(OR(OR(ISNUMBER(MATCH(C140,'Mar 24'!$E$2:$E$300,0)),ISNUMBER(MATCH(C140,'Mar 24'!$F$2:$F$300,0))),AND(ISNUMBER(MATCH(D140,'Mar 24'!$H$2:$H$300,0)),(ISNUMBER(MATCH(E140,'Mar 24'!$G$2:$G$300,0))))),"Found","Not Found")</f>
        <v>Not Found</v>
      </c>
      <c r="J140" s="34" t="str">
        <f>IF(OR(OR(ISNUMBER(MATCH(C140,'Mar 25'!$E$2:$E$301,0)),ISNUMBER(MATCH(C140,'Mar 25'!$F$2:$F$301,0))),AND(ISNUMBER(MATCH(D140,'Mar 25'!$H$2:$H$301,0)),(ISNUMBER(MATCH(E140,'Mar 25'!$G$2:$G$301,0))))),"Found","Not Found")</f>
        <v>Not Found</v>
      </c>
      <c r="K140" s="34" t="str">
        <f>IF(OR(OR(ISNUMBER(MATCH(C140,'Mar 26'!$E$2:$E$300,0)),ISNUMBER(MATCH(C140,'Mar 26'!$F$2:$F$300,0))),AND(ISNUMBER(MATCH(D140,'Mar 26'!$H$2:$H$300,0)),(ISNUMBER(MATCH(E140,'Mar 26'!$G$2:$G$300,0))))),"Found","Not Found")</f>
        <v>Not Found</v>
      </c>
      <c r="L140" s="34" t="str">
        <f>IF(OR(OR(ISNUMBER(MATCH(C140,'Mar 27'!$E$2:$E$300,0)),ISNUMBER(MATCH(C140,'Mar 27'!$F$2:$F$300,0))),AND(ISNUMBER(MATCH(D140,'Mar 27'!$H$2:$H$300,0)),(ISNUMBER(MATCH(E140,'Mar 27'!$G$2:$G$300,0))))),"Found","Not Found")</f>
        <v>Not Found</v>
      </c>
      <c r="M140" s="34">
        <f t="shared" si="2"/>
        <v>0</v>
      </c>
    </row>
    <row r="141" spans="1:36" ht="15.75" customHeight="1" x14ac:dyDescent="0.3">
      <c r="B141" s="47" t="s">
        <v>841</v>
      </c>
      <c r="C141" s="46" t="s">
        <v>180</v>
      </c>
      <c r="D141" s="45" t="s">
        <v>842</v>
      </c>
      <c r="E141" s="45" t="s">
        <v>843</v>
      </c>
      <c r="F141" s="41" t="str">
        <f>IF(OR(OR(ISNUMBER(MATCH(C141,'Mar 21'!$E$2:$E$301,0)),ISNUMBER(MATCH(C141,'Mar 21'!$F$2:$F$301,0))),AND(ISNUMBER(MATCH(D141,'Mar 21'!$H$2:$H$301,0)),(ISNUMBER(MATCH(E141,'Mar 21'!$G$2:$G$301,0))))),"Found","Not Found")</f>
        <v>Found</v>
      </c>
      <c r="G141" s="41" t="str">
        <f>IF(OR(OR(ISNUMBER(MATCH(C141,'Mar 22'!$E$2:$E$301,0)),ISNUMBER(MATCH(C141,'Mar 22'!$F$2:$F$301,0))),AND(ISNUMBER(MATCH(D141,'Mar 22'!$H$2:$H$301,0)),(ISNUMBER(MATCH(E141,'Mar 22'!$G$2:$G$301,0))))),"Found","Not Found")</f>
        <v>Found</v>
      </c>
      <c r="H141" s="34" t="str">
        <f>IF(OR(OR(ISNUMBER(MATCH(C141,'Mar 23'!$E$2:$E$300,0)),ISNUMBER(MATCH(C141,'Mar 23'!$F$2:$F$300,0))),AND(ISNUMBER(MATCH(D141,'Mar 23'!$H$2:$H$300,0)),(ISNUMBER(MATCH(E141,'Mar 23'!$G$2:$G$300,0))))),"Found","Not Found")</f>
        <v>Found</v>
      </c>
      <c r="I141" s="34" t="str">
        <f>IF(OR(OR(ISNUMBER(MATCH(C141,'Mar 24'!$E$2:$E$300,0)),ISNUMBER(MATCH(C141,'Mar 24'!$F$2:$F$300,0))),AND(ISNUMBER(MATCH(D141,'Mar 24'!$H$2:$H$300,0)),(ISNUMBER(MATCH(E141,'Mar 24'!$G$2:$G$300,0))))),"Found","Not Found")</f>
        <v>Found</v>
      </c>
      <c r="J141" s="34" t="str">
        <f>IF(OR(OR(ISNUMBER(MATCH(C141,'Mar 25'!$E$2:$E$301,0)),ISNUMBER(MATCH(C141,'Mar 25'!$F$2:$F$301,0))),AND(ISNUMBER(MATCH(D141,'Mar 25'!$H$2:$H$301,0)),(ISNUMBER(MATCH(E141,'Mar 25'!$G$2:$G$301,0))))),"Found","Not Found")</f>
        <v>Found</v>
      </c>
      <c r="K141" s="34" t="str">
        <f>IF(OR(OR(ISNUMBER(MATCH(C141,'Mar 26'!$E$2:$E$300,0)),ISNUMBER(MATCH(C141,'Mar 26'!$F$2:$F$300,0))),AND(ISNUMBER(MATCH(D141,'Mar 26'!$H$2:$H$300,0)),(ISNUMBER(MATCH(E141,'Mar 26'!$G$2:$G$300,0))))),"Found","Not Found")</f>
        <v>Not Found</v>
      </c>
      <c r="L141" s="34" t="str">
        <f>IF(OR(OR(ISNUMBER(MATCH(C141,'Mar 27'!$E$2:$E$300,0)),ISNUMBER(MATCH(C141,'Mar 27'!$F$2:$F$300,0))),AND(ISNUMBER(MATCH(D141,'Mar 27'!$H$2:$H$300,0)),(ISNUMBER(MATCH(E141,'Mar 27'!$G$2:$G$300,0))))),"Found","Not Found")</f>
        <v>Not Found</v>
      </c>
      <c r="M141" s="34">
        <f t="shared" si="2"/>
        <v>5</v>
      </c>
    </row>
    <row r="142" spans="1:36" ht="15.75" customHeight="1" x14ac:dyDescent="0.3">
      <c r="B142" s="47" t="s">
        <v>539</v>
      </c>
      <c r="C142" s="46" t="s">
        <v>536</v>
      </c>
      <c r="D142" s="45" t="s">
        <v>537</v>
      </c>
      <c r="E142" s="45" t="s">
        <v>538</v>
      </c>
      <c r="F142" s="41" t="str">
        <f>IF(OR(OR(ISNUMBER(MATCH(C142,'Mar 21'!$E$2:$E$301,0)),ISNUMBER(MATCH(C142,'Mar 21'!$F$2:$F$301,0))),AND(ISNUMBER(MATCH(D142,'Mar 21'!$H$2:$H$301,0)),(ISNUMBER(MATCH(E142,'Mar 21'!$G$2:$G$301,0))))),"Found","Not Found")</f>
        <v>Not Found</v>
      </c>
      <c r="G142" s="41" t="str">
        <f>IF(OR(OR(ISNUMBER(MATCH(C142,'Mar 22'!$E$2:$E$301,0)),ISNUMBER(MATCH(C142,'Mar 22'!$F$2:$F$301,0))),AND(ISNUMBER(MATCH(D142,'Mar 22'!$H$2:$H$301,0)),(ISNUMBER(MATCH(E142,'Mar 22'!$G$2:$G$301,0))))),"Found","Not Found")</f>
        <v>Not Found</v>
      </c>
      <c r="H142" s="34" t="str">
        <f>IF(OR(OR(ISNUMBER(MATCH(C142,'Mar 23'!$E$2:$E$300,0)),ISNUMBER(MATCH(C142,'Mar 23'!$F$2:$F$300,0))),AND(ISNUMBER(MATCH(D142,'Mar 23'!$H$2:$H$300,0)),(ISNUMBER(MATCH(E142,'Mar 23'!$G$2:$G$300,0))))),"Found","Not Found")</f>
        <v>Found</v>
      </c>
      <c r="I142" s="34" t="str">
        <f>IF(OR(OR(ISNUMBER(MATCH(C142,'Mar 24'!$E$2:$E$300,0)),ISNUMBER(MATCH(C142,'Mar 24'!$F$2:$F$300,0))),AND(ISNUMBER(MATCH(D142,'Mar 24'!$H$2:$H$300,0)),(ISNUMBER(MATCH(E142,'Mar 24'!$G$2:$G$300,0))))),"Found","Not Found")</f>
        <v>Not Found</v>
      </c>
      <c r="J142" s="34" t="str">
        <f>IF(OR(OR(ISNUMBER(MATCH(C142,'Mar 25'!$E$2:$E$301,0)),ISNUMBER(MATCH(C142,'Mar 25'!$F$2:$F$301,0))),AND(ISNUMBER(MATCH(D142,'Mar 25'!$H$2:$H$301,0)),(ISNUMBER(MATCH(E142,'Mar 25'!$G$2:$G$301,0))))),"Found","Not Found")</f>
        <v>Found</v>
      </c>
      <c r="K142" s="34" t="str">
        <f>IF(OR(OR(ISNUMBER(MATCH(C142,'Mar 26'!$E$2:$E$300,0)),ISNUMBER(MATCH(C142,'Mar 26'!$F$2:$F$300,0))),AND(ISNUMBER(MATCH(D142,'Mar 26'!$H$2:$H$300,0)),(ISNUMBER(MATCH(E142,'Mar 26'!$G$2:$G$300,0))))),"Found","Not Found")</f>
        <v>Not Found</v>
      </c>
      <c r="L142" s="34" t="str">
        <f>IF(OR(OR(ISNUMBER(MATCH(C142,'Mar 27'!$E$2:$E$300,0)),ISNUMBER(MATCH(C142,'Mar 27'!$F$2:$F$300,0))),AND(ISNUMBER(MATCH(D142,'Mar 27'!$H$2:$H$300,0)),(ISNUMBER(MATCH(E142,'Mar 27'!$G$2:$G$300,0))))),"Found","Not Found")</f>
        <v>Not Found</v>
      </c>
      <c r="M142" s="34">
        <f t="shared" si="2"/>
        <v>2</v>
      </c>
    </row>
    <row r="143" spans="1:36" ht="15.75" customHeight="1" x14ac:dyDescent="0.3">
      <c r="B143" s="47" t="s">
        <v>484</v>
      </c>
      <c r="C143" s="46" t="s">
        <v>89</v>
      </c>
      <c r="D143" s="45" t="s">
        <v>485</v>
      </c>
      <c r="E143" s="45" t="s">
        <v>486</v>
      </c>
      <c r="F143" s="41" t="str">
        <f>IF(OR(OR(ISNUMBER(MATCH(C143,'Mar 21'!$E$2:$E$301,0)),ISNUMBER(MATCH(C143,'Mar 21'!$F$2:$F$301,0))),AND(ISNUMBER(MATCH(D143,'Mar 21'!$H$2:$H$301,0)),(ISNUMBER(MATCH(E143,'Mar 21'!$G$2:$G$301,0))))),"Found","Not Found")</f>
        <v>Found</v>
      </c>
      <c r="G143" s="41" t="str">
        <f>IF(OR(OR(ISNUMBER(MATCH(C143,'Mar 22'!$E$2:$E$301,0)),ISNUMBER(MATCH(C143,'Mar 22'!$F$2:$F$301,0))),AND(ISNUMBER(MATCH(D143,'Mar 22'!$H$2:$H$301,0)),(ISNUMBER(MATCH(E143,'Mar 22'!$G$2:$G$301,0))))),"Found","Not Found")</f>
        <v>Not Found</v>
      </c>
      <c r="H143" s="34" t="str">
        <f>IF(OR(OR(ISNUMBER(MATCH(C143,'Mar 23'!$E$2:$E$300,0)),ISNUMBER(MATCH(C143,'Mar 23'!$F$2:$F$300,0))),AND(ISNUMBER(MATCH(D143,'Mar 23'!$H$2:$H$300,0)),(ISNUMBER(MATCH(E143,'Mar 23'!$G$2:$G$300,0))))),"Found","Not Found")</f>
        <v>Found</v>
      </c>
      <c r="I143" s="34" t="str">
        <f>IF(OR(OR(ISNUMBER(MATCH(C143,'Mar 24'!$E$2:$E$300,0)),ISNUMBER(MATCH(C143,'Mar 24'!$F$2:$F$300,0))),AND(ISNUMBER(MATCH(D143,'Mar 24'!$H$2:$H$300,0)),(ISNUMBER(MATCH(E143,'Mar 24'!$G$2:$G$300,0))))),"Found","Not Found")</f>
        <v>Found</v>
      </c>
      <c r="J143" s="34" t="str">
        <f>IF(OR(OR(ISNUMBER(MATCH(C143,'Mar 25'!$E$2:$E$301,0)),ISNUMBER(MATCH(C143,'Mar 25'!$F$2:$F$301,0))),AND(ISNUMBER(MATCH(D143,'Mar 25'!$H$2:$H$301,0)),(ISNUMBER(MATCH(E143,'Mar 25'!$G$2:$G$301,0))))),"Found","Not Found")</f>
        <v>Not Found</v>
      </c>
      <c r="K143" s="34" t="str">
        <f>IF(OR(OR(ISNUMBER(MATCH(C143,'Mar 26'!$E$2:$E$300,0)),ISNUMBER(MATCH(C143,'Mar 26'!$F$2:$F$300,0))),AND(ISNUMBER(MATCH(D143,'Mar 26'!$H$2:$H$300,0)),(ISNUMBER(MATCH(E143,'Mar 26'!$G$2:$G$300,0))))),"Found","Not Found")</f>
        <v>Not Found</v>
      </c>
      <c r="L143" s="34" t="str">
        <f>IF(OR(OR(ISNUMBER(MATCH(C143,'Mar 27'!$E$2:$E$300,0)),ISNUMBER(MATCH(C143,'Mar 27'!$F$2:$F$300,0))),AND(ISNUMBER(MATCH(D143,'Mar 27'!$H$2:$H$300,0)),(ISNUMBER(MATCH(E143,'Mar 27'!$G$2:$G$300,0))))),"Found","Not Found")</f>
        <v>Found</v>
      </c>
      <c r="M143" s="34">
        <f t="shared" si="2"/>
        <v>4</v>
      </c>
    </row>
    <row r="144" spans="1:36" ht="15.75" customHeight="1" x14ac:dyDescent="0.3">
      <c r="B144" s="47" t="s">
        <v>893</v>
      </c>
      <c r="C144" s="46" t="s">
        <v>894</v>
      </c>
      <c r="D144" s="45" t="s">
        <v>205</v>
      </c>
      <c r="E144" s="45" t="s">
        <v>204</v>
      </c>
      <c r="F144" s="41" t="str">
        <f>IF(OR(OR(ISNUMBER(MATCH(C144,'Mar 21'!$E$2:$E$301,0)),ISNUMBER(MATCH(C144,'Mar 21'!$F$2:$F$301,0))),AND(ISNUMBER(MATCH(D144,'Mar 21'!$H$2:$H$301,0)),(ISNUMBER(MATCH(E144,'Mar 21'!$G$2:$G$301,0))))),"Found","Not Found")</f>
        <v>Found</v>
      </c>
      <c r="G144" s="41" t="str">
        <f>IF(OR(OR(ISNUMBER(MATCH(C144,'Mar 22'!$E$2:$E$301,0)),ISNUMBER(MATCH(C144,'Mar 22'!$F$2:$F$301,0))),AND(ISNUMBER(MATCH(D144,'Mar 22'!$H$2:$H$301,0)),(ISNUMBER(MATCH(E144,'Mar 22'!$G$2:$G$301,0))))),"Found","Not Found")</f>
        <v>Found</v>
      </c>
      <c r="H144" s="34" t="str">
        <f>IF(OR(OR(ISNUMBER(MATCH(C144,'Mar 23'!$E$2:$E$300,0)),ISNUMBER(MATCH(C144,'Mar 23'!$F$2:$F$300,0))),AND(ISNUMBER(MATCH(D144,'Mar 23'!$H$2:$H$300,0)),(ISNUMBER(MATCH(E144,'Mar 23'!$G$2:$G$300,0))))),"Found","Not Found")</f>
        <v>Found</v>
      </c>
      <c r="I144" s="34" t="str">
        <f>IF(OR(OR(ISNUMBER(MATCH(C144,'Mar 24'!$E$2:$E$300,0)),ISNUMBER(MATCH(C144,'Mar 24'!$F$2:$F$300,0))),AND(ISNUMBER(MATCH(D144,'Mar 24'!$H$2:$H$300,0)),(ISNUMBER(MATCH(E144,'Mar 24'!$G$2:$G$300,0))))),"Found","Not Found")</f>
        <v>Found</v>
      </c>
      <c r="J144" s="34" t="str">
        <f>IF(OR(OR(ISNUMBER(MATCH(C144,'Mar 25'!$E$2:$E$301,0)),ISNUMBER(MATCH(C144,'Mar 25'!$F$2:$F$301,0))),AND(ISNUMBER(MATCH(D144,'Mar 25'!$H$2:$H$301,0)),(ISNUMBER(MATCH(E144,'Mar 25'!$G$2:$G$301,0))))),"Found","Not Found")</f>
        <v>Found</v>
      </c>
      <c r="K144" s="34" t="str">
        <f>IF(OR(OR(ISNUMBER(MATCH(C144,'Mar 26'!$E$2:$E$300,0)),ISNUMBER(MATCH(C144,'Mar 26'!$F$2:$F$300,0))),AND(ISNUMBER(MATCH(D144,'Mar 26'!$H$2:$H$300,0)),(ISNUMBER(MATCH(E144,'Mar 26'!$G$2:$G$300,0))))),"Found","Not Found")</f>
        <v>Found</v>
      </c>
      <c r="L144" s="34" t="str">
        <f>IF(OR(OR(ISNUMBER(MATCH(C144,'Mar 27'!$E$2:$E$300,0)),ISNUMBER(MATCH(C144,'Mar 27'!$F$2:$F$300,0))),AND(ISNUMBER(MATCH(D144,'Mar 27'!$H$2:$H$300,0)),(ISNUMBER(MATCH(E144,'Mar 27'!$G$2:$G$300,0))))),"Found","Not Found")</f>
        <v>Not Found</v>
      </c>
      <c r="M144" s="34">
        <f t="shared" si="2"/>
        <v>6</v>
      </c>
    </row>
    <row r="145" spans="2:13" ht="15.75" customHeight="1" x14ac:dyDescent="0.3">
      <c r="B145" s="47" t="s">
        <v>801</v>
      </c>
      <c r="C145" s="46" t="s">
        <v>93</v>
      </c>
      <c r="D145" s="45" t="s">
        <v>802</v>
      </c>
      <c r="E145" s="45" t="s">
        <v>293</v>
      </c>
      <c r="F145" s="41" t="str">
        <f>IF(OR(OR(ISNUMBER(MATCH(C145,'Mar 21'!$E$2:$E$301,0)),ISNUMBER(MATCH(C145,'Mar 21'!$F$2:$F$301,0))),AND(ISNUMBER(MATCH(D145,'Mar 21'!$H$2:$H$301,0)),(ISNUMBER(MATCH(E145,'Mar 21'!$G$2:$G$301,0))))),"Found","Not Found")</f>
        <v>Found</v>
      </c>
      <c r="G145" s="41" t="str">
        <f>IF(OR(OR(ISNUMBER(MATCH(C145,'Mar 22'!$E$2:$E$301,0)),ISNUMBER(MATCH(C145,'Mar 22'!$F$2:$F$301,0))),AND(ISNUMBER(MATCH(D145,'Mar 22'!$H$2:$H$301,0)),(ISNUMBER(MATCH(E145,'Mar 22'!$G$2:$G$301,0))))),"Found","Not Found")</f>
        <v>Found</v>
      </c>
      <c r="H145" s="34" t="str">
        <f>IF(OR(OR(ISNUMBER(MATCH(C145,'Mar 23'!$E$2:$E$300,0)),ISNUMBER(MATCH(C145,'Mar 23'!$F$2:$F$300,0))),AND(ISNUMBER(MATCH(D145,'Mar 23'!$H$2:$H$300,0)),(ISNUMBER(MATCH(E145,'Mar 23'!$G$2:$G$300,0))))),"Found","Not Found")</f>
        <v>Found</v>
      </c>
      <c r="I145" s="34" t="str">
        <f>IF(OR(OR(ISNUMBER(MATCH(C145,'Mar 24'!$E$2:$E$300,0)),ISNUMBER(MATCH(C145,'Mar 24'!$F$2:$F$300,0))),AND(ISNUMBER(MATCH(D145,'Mar 24'!$H$2:$H$300,0)),(ISNUMBER(MATCH(E145,'Mar 24'!$G$2:$G$300,0))))),"Found","Not Found")</f>
        <v>Found</v>
      </c>
      <c r="J145" s="34" t="str">
        <f>IF(OR(OR(ISNUMBER(MATCH(C145,'Mar 25'!$E$2:$E$301,0)),ISNUMBER(MATCH(C145,'Mar 25'!$F$2:$F$301,0))),AND(ISNUMBER(MATCH(D145,'Mar 25'!$H$2:$H$301,0)),(ISNUMBER(MATCH(E145,'Mar 25'!$G$2:$G$301,0))))),"Found","Not Found")</f>
        <v>Found</v>
      </c>
      <c r="K145" s="34" t="str">
        <f>IF(OR(OR(ISNUMBER(MATCH(C145,'Mar 26'!$E$2:$E$300,0)),ISNUMBER(MATCH(C145,'Mar 26'!$F$2:$F$300,0))),AND(ISNUMBER(MATCH(D145,'Mar 26'!$H$2:$H$300,0)),(ISNUMBER(MATCH(E145,'Mar 26'!$G$2:$G$300,0))))),"Found","Not Found")</f>
        <v>Not Found</v>
      </c>
      <c r="L145" s="34" t="str">
        <f>IF(OR(OR(ISNUMBER(MATCH(C145,'Mar 27'!$E$2:$E$300,0)),ISNUMBER(MATCH(C145,'Mar 27'!$F$2:$F$300,0))),AND(ISNUMBER(MATCH(D145,'Mar 27'!$H$2:$H$300,0)),(ISNUMBER(MATCH(E145,'Mar 27'!$G$2:$G$300,0))))),"Found","Not Found")</f>
        <v>Not Found</v>
      </c>
      <c r="M145" s="34">
        <f t="shared" si="2"/>
        <v>5</v>
      </c>
    </row>
    <row r="146" spans="2:13" ht="15.75" customHeight="1" x14ac:dyDescent="0.3">
      <c r="B146" s="47" t="s">
        <v>1564</v>
      </c>
      <c r="C146" s="46" t="s">
        <v>91</v>
      </c>
      <c r="D146" s="45" t="s">
        <v>1288</v>
      </c>
      <c r="E146" s="45" t="s">
        <v>1565</v>
      </c>
      <c r="F146" s="41" t="str">
        <f>IF(OR(OR(ISNUMBER(MATCH(C146,'Mar 21'!$E$2:$E$301,0)),ISNUMBER(MATCH(C146,'Mar 21'!$F$2:$F$301,0))),AND(ISNUMBER(MATCH(D146,'Mar 21'!$H$2:$H$301,0)),(ISNUMBER(MATCH(E146,'Mar 21'!$G$2:$G$301,0))))),"Found","Not Found")</f>
        <v>Found</v>
      </c>
      <c r="G146" s="41" t="str">
        <f>IF(OR(OR(ISNUMBER(MATCH(C146,'Mar 22'!$E$2:$E$301,0)),ISNUMBER(MATCH(C146,'Mar 22'!$F$2:$F$301,0))),AND(ISNUMBER(MATCH(D146,'Mar 22'!$H$2:$H$301,0)),(ISNUMBER(MATCH(E146,'Mar 22'!$G$2:$G$301,0))))),"Found","Not Found")</f>
        <v>Found</v>
      </c>
      <c r="H146" s="34" t="str">
        <f>IF(OR(OR(ISNUMBER(MATCH(C146,'Mar 23'!$E$2:$E$300,0)),ISNUMBER(MATCH(C146,'Mar 23'!$F$2:$F$300,0))),AND(ISNUMBER(MATCH(D146,'Mar 23'!$H$2:$H$300,0)),(ISNUMBER(MATCH(E146,'Mar 23'!$G$2:$G$300,0))))),"Found","Not Found")</f>
        <v>Found</v>
      </c>
      <c r="I146" s="34" t="str">
        <f>IF(OR(OR(ISNUMBER(MATCH(C146,'Mar 24'!$E$2:$E$300,0)),ISNUMBER(MATCH(C146,'Mar 24'!$F$2:$F$300,0))),AND(ISNUMBER(MATCH(D146,'Mar 24'!$H$2:$H$300,0)),(ISNUMBER(MATCH(E146,'Mar 24'!$G$2:$G$300,0))))),"Found","Not Found")</f>
        <v>Found</v>
      </c>
      <c r="J146" s="34" t="str">
        <f>IF(OR(OR(ISNUMBER(MATCH(C146,'Mar 25'!$E$2:$E$301,0)),ISNUMBER(MATCH(C146,'Mar 25'!$F$2:$F$301,0))),AND(ISNUMBER(MATCH(D146,'Mar 25'!$H$2:$H$301,0)),(ISNUMBER(MATCH(E146,'Mar 25'!$G$2:$G$301,0))))),"Found","Not Found")</f>
        <v>Found</v>
      </c>
      <c r="K146" s="34" t="str">
        <f>IF(OR(OR(ISNUMBER(MATCH(C146,'Mar 26'!$E$2:$E$300,0)),ISNUMBER(MATCH(C146,'Mar 26'!$F$2:$F$300,0))),AND(ISNUMBER(MATCH(D146,'Mar 26'!$H$2:$H$300,0)),(ISNUMBER(MATCH(E146,'Mar 26'!$G$2:$G$300,0))))),"Found","Not Found")</f>
        <v>Found</v>
      </c>
      <c r="L146" s="34" t="str">
        <f>IF(OR(OR(ISNUMBER(MATCH(C146,'Mar 27'!$E$2:$E$300,0)),ISNUMBER(MATCH(C146,'Mar 27'!$F$2:$F$300,0))),AND(ISNUMBER(MATCH(D146,'Mar 27'!$H$2:$H$300,0)),(ISNUMBER(MATCH(E146,'Mar 27'!$G$2:$G$300,0))))),"Found","Not Found")</f>
        <v>Found</v>
      </c>
      <c r="M146" s="34">
        <f t="shared" si="2"/>
        <v>7</v>
      </c>
    </row>
    <row r="147" spans="2:13" ht="15.75" customHeight="1" x14ac:dyDescent="0.3">
      <c r="B147" s="47" t="s">
        <v>1566</v>
      </c>
      <c r="C147" s="46" t="s">
        <v>1567</v>
      </c>
      <c r="D147" s="45" t="s">
        <v>361</v>
      </c>
      <c r="E147" s="45" t="s">
        <v>360</v>
      </c>
      <c r="F147" s="41" t="str">
        <f>IF(OR(OR(ISNUMBER(MATCH(C147,'Mar 21'!$E$2:$E$301,0)),ISNUMBER(MATCH(C147,'Mar 21'!$F$2:$F$301,0))),AND(ISNUMBER(MATCH(D147,'Mar 21'!$H$2:$H$301,0)),(ISNUMBER(MATCH(E147,'Mar 21'!$G$2:$G$301,0))))),"Found","Not Found")</f>
        <v>Not Found</v>
      </c>
      <c r="G147" s="41" t="str">
        <f>IF(OR(OR(ISNUMBER(MATCH(C147,'Mar 22'!$E$2:$E$301,0)),ISNUMBER(MATCH(C147,'Mar 22'!$F$2:$F$301,0))),AND(ISNUMBER(MATCH(D147,'Mar 22'!$H$2:$H$301,0)),(ISNUMBER(MATCH(E147,'Mar 22'!$G$2:$G$301,0))))),"Found","Not Found")</f>
        <v>Not Found</v>
      </c>
      <c r="H147" s="34" t="str">
        <f>IF(OR(OR(ISNUMBER(MATCH(C147,'Mar 23'!$E$2:$E$300,0)),ISNUMBER(MATCH(C147,'Mar 23'!$F$2:$F$300,0))),AND(ISNUMBER(MATCH(D147,'Mar 23'!$H$2:$H$300,0)),(ISNUMBER(MATCH(E147,'Mar 23'!$G$2:$G$300,0))))),"Found","Not Found")</f>
        <v>Not Found</v>
      </c>
      <c r="I147" s="34" t="str">
        <f>IF(OR(OR(ISNUMBER(MATCH(C147,'Mar 24'!$E$2:$E$300,0)),ISNUMBER(MATCH(C147,'Mar 24'!$F$2:$F$300,0))),AND(ISNUMBER(MATCH(D147,'Mar 24'!$H$2:$H$300,0)),(ISNUMBER(MATCH(E147,'Mar 24'!$G$2:$G$300,0))))),"Found","Not Found")</f>
        <v>Found</v>
      </c>
      <c r="J147" s="34" t="str">
        <f>IF(OR(OR(ISNUMBER(MATCH(C147,'Mar 25'!$E$2:$E$301,0)),ISNUMBER(MATCH(C147,'Mar 25'!$F$2:$F$301,0))),AND(ISNUMBER(MATCH(D147,'Mar 25'!$H$2:$H$301,0)),(ISNUMBER(MATCH(E147,'Mar 25'!$G$2:$G$301,0))))),"Found","Not Found")</f>
        <v>Not Found</v>
      </c>
      <c r="K147" s="34" t="str">
        <f>IF(OR(OR(ISNUMBER(MATCH(C147,'Mar 26'!$E$2:$E$300,0)),ISNUMBER(MATCH(C147,'Mar 26'!$F$2:$F$300,0))),AND(ISNUMBER(MATCH(D147,'Mar 26'!$H$2:$H$300,0)),(ISNUMBER(MATCH(E147,'Mar 26'!$G$2:$G$300,0))))),"Found","Not Found")</f>
        <v>Not Found</v>
      </c>
      <c r="L147" s="34" t="str">
        <f>IF(OR(OR(ISNUMBER(MATCH(C147,'Mar 27'!$E$2:$E$300,0)),ISNUMBER(MATCH(C147,'Mar 27'!$F$2:$F$300,0))),AND(ISNUMBER(MATCH(D147,'Mar 27'!$H$2:$H$300,0)),(ISNUMBER(MATCH(E147,'Mar 27'!$G$2:$G$300,0))))),"Found","Not Found")</f>
        <v>Not Found</v>
      </c>
      <c r="M147" s="34">
        <f t="shared" si="2"/>
        <v>1</v>
      </c>
    </row>
    <row r="148" spans="2:13" ht="15.75" customHeight="1" x14ac:dyDescent="0.3">
      <c r="B148" s="47" t="s">
        <v>728</v>
      </c>
      <c r="C148" s="46" t="s">
        <v>729</v>
      </c>
      <c r="D148" s="45" t="s">
        <v>730</v>
      </c>
      <c r="E148" s="45" t="s">
        <v>731</v>
      </c>
      <c r="F148" s="41" t="str">
        <f>IF(OR(OR(ISNUMBER(MATCH(C148,'Mar 21'!$E$2:$E$301,0)),ISNUMBER(MATCH(C148,'Mar 21'!$F$2:$F$301,0))),AND(ISNUMBER(MATCH(D148,'Mar 21'!$H$2:$H$301,0)),(ISNUMBER(MATCH(E148,'Mar 21'!$G$2:$G$301,0))))),"Found","Not Found")</f>
        <v>Not Found</v>
      </c>
      <c r="G148" s="41" t="str">
        <f>IF(OR(OR(ISNUMBER(MATCH(C148,'Mar 22'!$E$2:$E$301,0)),ISNUMBER(MATCH(C148,'Mar 22'!$F$2:$F$301,0))),AND(ISNUMBER(MATCH(D148,'Mar 22'!$H$2:$H$301,0)),(ISNUMBER(MATCH(E148,'Mar 22'!$G$2:$G$301,0))))),"Found","Not Found")</f>
        <v>Not Found</v>
      </c>
      <c r="H148" s="34" t="str">
        <f>IF(OR(OR(ISNUMBER(MATCH(C148,'Mar 23'!$E$2:$E$300,0)),ISNUMBER(MATCH(C148,'Mar 23'!$F$2:$F$300,0))),AND(ISNUMBER(MATCH(D148,'Mar 23'!$H$2:$H$300,0)),(ISNUMBER(MATCH(E148,'Mar 23'!$G$2:$G$300,0))))),"Found","Not Found")</f>
        <v>Not Found</v>
      </c>
      <c r="I148" s="34" t="str">
        <f>IF(OR(OR(ISNUMBER(MATCH(C148,'Mar 24'!$E$2:$E$300,0)),ISNUMBER(MATCH(C148,'Mar 24'!$F$2:$F$300,0))),AND(ISNUMBER(MATCH(D148,'Mar 24'!$H$2:$H$300,0)),(ISNUMBER(MATCH(E148,'Mar 24'!$G$2:$G$300,0))))),"Found","Not Found")</f>
        <v>Not Found</v>
      </c>
      <c r="J148" s="34" t="str">
        <f>IF(OR(OR(ISNUMBER(MATCH(C148,'Mar 25'!$E$2:$E$301,0)),ISNUMBER(MATCH(C148,'Mar 25'!$F$2:$F$301,0))),AND(ISNUMBER(MATCH(D148,'Mar 25'!$H$2:$H$301,0)),(ISNUMBER(MATCH(E148,'Mar 25'!$G$2:$G$301,0))))),"Found","Not Found")</f>
        <v>Not Found</v>
      </c>
      <c r="K148" s="34" t="str">
        <f>IF(OR(OR(ISNUMBER(MATCH(C148,'Mar 26'!$E$2:$E$300,0)),ISNUMBER(MATCH(C148,'Mar 26'!$F$2:$F$300,0))),AND(ISNUMBER(MATCH(D148,'Mar 26'!$H$2:$H$300,0)),(ISNUMBER(MATCH(E148,'Mar 26'!$G$2:$G$300,0))))),"Found","Not Found")</f>
        <v>Not Found</v>
      </c>
      <c r="L148" s="34" t="str">
        <f>IF(OR(OR(ISNUMBER(MATCH(C148,'Mar 27'!$E$2:$E$300,0)),ISNUMBER(MATCH(C148,'Mar 27'!$F$2:$F$300,0))),AND(ISNUMBER(MATCH(D148,'Mar 27'!$H$2:$H$300,0)),(ISNUMBER(MATCH(E148,'Mar 27'!$G$2:$G$300,0))))),"Found","Not Found")</f>
        <v>Not Found</v>
      </c>
      <c r="M148" s="34">
        <f t="shared" si="2"/>
        <v>0</v>
      </c>
    </row>
    <row r="149" spans="2:13" ht="15.75" customHeight="1" x14ac:dyDescent="0.3">
      <c r="B149" s="47" t="s">
        <v>1042</v>
      </c>
      <c r="C149" s="46" t="s">
        <v>1039</v>
      </c>
      <c r="D149" s="45" t="s">
        <v>1040</v>
      </c>
      <c r="E149" s="45" t="s">
        <v>1041</v>
      </c>
      <c r="F149" s="41" t="str">
        <f>IF(OR(OR(ISNUMBER(MATCH(C149,'Mar 21'!$E$2:$E$301,0)),ISNUMBER(MATCH(C149,'Mar 21'!$F$2:$F$301,0))),AND(ISNUMBER(MATCH(D149,'Mar 21'!$H$2:$H$301,0)),(ISNUMBER(MATCH(E149,'Mar 21'!$G$2:$G$301,0))))),"Found","Not Found")</f>
        <v>Not Found</v>
      </c>
      <c r="G149" s="41" t="str">
        <f>IF(OR(OR(ISNUMBER(MATCH(C149,'Mar 22'!$E$2:$E$301,0)),ISNUMBER(MATCH(C149,'Mar 22'!$F$2:$F$301,0))),AND(ISNUMBER(MATCH(D149,'Mar 22'!$H$2:$H$301,0)),(ISNUMBER(MATCH(E149,'Mar 22'!$G$2:$G$301,0))))),"Found","Not Found")</f>
        <v>Not Found</v>
      </c>
      <c r="H149" s="34" t="str">
        <f>IF(OR(OR(ISNUMBER(MATCH(C149,'Mar 23'!$E$2:$E$300,0)),ISNUMBER(MATCH(C149,'Mar 23'!$F$2:$F$300,0))),AND(ISNUMBER(MATCH(D149,'Mar 23'!$H$2:$H$300,0)),(ISNUMBER(MATCH(E149,'Mar 23'!$G$2:$G$300,0))))),"Found","Not Found")</f>
        <v>Not Found</v>
      </c>
      <c r="I149" s="34" t="str">
        <f>IF(OR(OR(ISNUMBER(MATCH(C149,'Mar 24'!$E$2:$E$300,0)),ISNUMBER(MATCH(C149,'Mar 24'!$F$2:$F$300,0))),AND(ISNUMBER(MATCH(D149,'Mar 24'!$H$2:$H$300,0)),(ISNUMBER(MATCH(E149,'Mar 24'!$G$2:$G$300,0))))),"Found","Not Found")</f>
        <v>Not Found</v>
      </c>
      <c r="J149" s="34" t="str">
        <f>IF(OR(OR(ISNUMBER(MATCH(C149,'Mar 25'!$E$2:$E$301,0)),ISNUMBER(MATCH(C149,'Mar 25'!$F$2:$F$301,0))),AND(ISNUMBER(MATCH(D149,'Mar 25'!$H$2:$H$301,0)),(ISNUMBER(MATCH(E149,'Mar 25'!$G$2:$G$301,0))))),"Found","Not Found")</f>
        <v>Not Found</v>
      </c>
      <c r="K149" s="34" t="str">
        <f>IF(OR(OR(ISNUMBER(MATCH(C149,'Mar 26'!$E$2:$E$300,0)),ISNUMBER(MATCH(C149,'Mar 26'!$F$2:$F$300,0))),AND(ISNUMBER(MATCH(D149,'Mar 26'!$H$2:$H$300,0)),(ISNUMBER(MATCH(E149,'Mar 26'!$G$2:$G$300,0))))),"Found","Not Found")</f>
        <v>Not Found</v>
      </c>
      <c r="L149" s="34" t="str">
        <f>IF(OR(OR(ISNUMBER(MATCH(C149,'Mar 27'!$E$2:$E$300,0)),ISNUMBER(MATCH(C149,'Mar 27'!$F$2:$F$300,0))),AND(ISNUMBER(MATCH(D149,'Mar 27'!$H$2:$H$300,0)),(ISNUMBER(MATCH(E149,'Mar 27'!$G$2:$G$300,0))))),"Found","Not Found")</f>
        <v>Not Found</v>
      </c>
      <c r="M149" s="34">
        <f t="shared" si="2"/>
        <v>0</v>
      </c>
    </row>
    <row r="150" spans="2:13" ht="15.75" customHeight="1" x14ac:dyDescent="0.3">
      <c r="B150" s="47" t="s">
        <v>472</v>
      </c>
      <c r="C150" s="46" t="s">
        <v>473</v>
      </c>
      <c r="D150" s="45" t="s">
        <v>474</v>
      </c>
      <c r="E150" s="45" t="s">
        <v>475</v>
      </c>
      <c r="F150" s="41" t="str">
        <f>IF(OR(OR(ISNUMBER(MATCH(C150,'Mar 21'!$E$2:$E$301,0)),ISNUMBER(MATCH(C150,'Mar 21'!$F$2:$F$301,0))),AND(ISNUMBER(MATCH(D150,'Mar 21'!$H$2:$H$301,0)),(ISNUMBER(MATCH(E150,'Mar 21'!$G$2:$G$301,0))))),"Found","Not Found")</f>
        <v>Not Found</v>
      </c>
      <c r="G150" s="41" t="str">
        <f>IF(OR(OR(ISNUMBER(MATCH(C150,'Mar 22'!$E$2:$E$301,0)),ISNUMBER(MATCH(C150,'Mar 22'!$F$2:$F$301,0))),AND(ISNUMBER(MATCH(D150,'Mar 22'!$H$2:$H$301,0)),(ISNUMBER(MATCH(E150,'Mar 22'!$G$2:$G$301,0))))),"Found","Not Found")</f>
        <v>Not Found</v>
      </c>
      <c r="H150" s="34" t="str">
        <f>IF(OR(OR(ISNUMBER(MATCH(C150,'Mar 23'!$E$2:$E$300,0)),ISNUMBER(MATCH(C150,'Mar 23'!$F$2:$F$300,0))),AND(ISNUMBER(MATCH(D150,'Mar 23'!$H$2:$H$300,0)),(ISNUMBER(MATCH(E150,'Mar 23'!$G$2:$G$300,0))))),"Found","Not Found")</f>
        <v>Not Found</v>
      </c>
      <c r="I150" s="34" t="str">
        <f>IF(OR(OR(ISNUMBER(MATCH(C150,'Mar 24'!$E$2:$E$300,0)),ISNUMBER(MATCH(C150,'Mar 24'!$F$2:$F$300,0))),AND(ISNUMBER(MATCH(D150,'Mar 24'!$H$2:$H$300,0)),(ISNUMBER(MATCH(E150,'Mar 24'!$G$2:$G$300,0))))),"Found","Not Found")</f>
        <v>Not Found</v>
      </c>
      <c r="J150" s="34" t="str">
        <f>IF(OR(OR(ISNUMBER(MATCH(C150,'Mar 25'!$E$2:$E$301,0)),ISNUMBER(MATCH(C150,'Mar 25'!$F$2:$F$301,0))),AND(ISNUMBER(MATCH(D150,'Mar 25'!$H$2:$H$301,0)),(ISNUMBER(MATCH(E150,'Mar 25'!$G$2:$G$301,0))))),"Found","Not Found")</f>
        <v>Not Found</v>
      </c>
      <c r="K150" s="34" t="str">
        <f>IF(OR(OR(ISNUMBER(MATCH(C150,'Mar 26'!$E$2:$E$300,0)),ISNUMBER(MATCH(C150,'Mar 26'!$F$2:$F$300,0))),AND(ISNUMBER(MATCH(D150,'Mar 26'!$H$2:$H$300,0)),(ISNUMBER(MATCH(E150,'Mar 26'!$G$2:$G$300,0))))),"Found","Not Found")</f>
        <v>Not Found</v>
      </c>
      <c r="L150" s="34" t="str">
        <f>IF(OR(OR(ISNUMBER(MATCH(C150,'Mar 27'!$E$2:$E$300,0)),ISNUMBER(MATCH(C150,'Mar 27'!$F$2:$F$300,0))),AND(ISNUMBER(MATCH(D150,'Mar 27'!$H$2:$H$300,0)),(ISNUMBER(MATCH(E150,'Mar 27'!$G$2:$G$300,0))))),"Found","Not Found")</f>
        <v>Not Found</v>
      </c>
      <c r="M150" s="34">
        <f t="shared" si="2"/>
        <v>0</v>
      </c>
    </row>
    <row r="151" spans="2:13" ht="15.75" customHeight="1" x14ac:dyDescent="0.3">
      <c r="B151" s="47" t="s">
        <v>1184</v>
      </c>
      <c r="C151" s="46" t="s">
        <v>1185</v>
      </c>
      <c r="D151" s="45" t="s">
        <v>172</v>
      </c>
      <c r="E151" s="45" t="s">
        <v>171</v>
      </c>
      <c r="F151" s="41" t="str">
        <f>IF(OR(OR(ISNUMBER(MATCH(C151,'Mar 21'!$E$2:$E$301,0)),ISNUMBER(MATCH(C151,'Mar 21'!$F$2:$F$301,0))),AND(ISNUMBER(MATCH(D151,'Mar 21'!$H$2:$H$301,0)),(ISNUMBER(MATCH(E151,'Mar 21'!$G$2:$G$301,0))))),"Found","Not Found")</f>
        <v>Found</v>
      </c>
      <c r="G151" s="41" t="str">
        <f>IF(OR(OR(ISNUMBER(MATCH(C151,'Mar 22'!$E$2:$E$301,0)),ISNUMBER(MATCH(C151,'Mar 22'!$F$2:$F$301,0))),AND(ISNUMBER(MATCH(D151,'Mar 22'!$H$2:$H$301,0)),(ISNUMBER(MATCH(E151,'Mar 22'!$G$2:$G$301,0))))),"Found","Not Found")</f>
        <v>Found</v>
      </c>
      <c r="H151" s="34" t="str">
        <f>IF(OR(OR(ISNUMBER(MATCH(C151,'Mar 23'!$E$2:$E$300,0)),ISNUMBER(MATCH(C151,'Mar 23'!$F$2:$F$300,0))),AND(ISNUMBER(MATCH(D151,'Mar 23'!$H$2:$H$300,0)),(ISNUMBER(MATCH(E151,'Mar 23'!$G$2:$G$300,0))))),"Found","Not Found")</f>
        <v>Found</v>
      </c>
      <c r="I151" s="34" t="str">
        <f>IF(OR(OR(ISNUMBER(MATCH(C151,'Mar 24'!$E$2:$E$300,0)),ISNUMBER(MATCH(C151,'Mar 24'!$F$2:$F$300,0))),AND(ISNUMBER(MATCH(D151,'Mar 24'!$H$2:$H$300,0)),(ISNUMBER(MATCH(E151,'Mar 24'!$G$2:$G$300,0))))),"Found","Not Found")</f>
        <v>Found</v>
      </c>
      <c r="J151" s="34" t="str">
        <f>IF(OR(OR(ISNUMBER(MATCH(C151,'Mar 25'!$E$2:$E$301,0)),ISNUMBER(MATCH(C151,'Mar 25'!$F$2:$F$301,0))),AND(ISNUMBER(MATCH(D151,'Mar 25'!$H$2:$H$301,0)),(ISNUMBER(MATCH(E151,'Mar 25'!$G$2:$G$301,0))))),"Found","Not Found")</f>
        <v>Found</v>
      </c>
      <c r="K151" s="34" t="str">
        <f>IF(OR(OR(ISNUMBER(MATCH(C151,'Mar 26'!$E$2:$E$300,0)),ISNUMBER(MATCH(C151,'Mar 26'!$F$2:$F$300,0))),AND(ISNUMBER(MATCH(D151,'Mar 26'!$H$2:$H$300,0)),(ISNUMBER(MATCH(E151,'Mar 26'!$G$2:$G$300,0))))),"Found","Not Found")</f>
        <v>Found</v>
      </c>
      <c r="L151" s="34" t="str">
        <f>IF(OR(OR(ISNUMBER(MATCH(C151,'Mar 27'!$E$2:$E$300,0)),ISNUMBER(MATCH(C151,'Mar 27'!$F$2:$F$300,0))),AND(ISNUMBER(MATCH(D151,'Mar 27'!$H$2:$H$300,0)),(ISNUMBER(MATCH(E151,'Mar 27'!$G$2:$G$300,0))))),"Found","Not Found")</f>
        <v>Found</v>
      </c>
      <c r="M151" s="34">
        <f t="shared" si="2"/>
        <v>7</v>
      </c>
    </row>
    <row r="152" spans="2:13" ht="15.75" customHeight="1" x14ac:dyDescent="0.3">
      <c r="B152" s="47" t="s">
        <v>1145</v>
      </c>
      <c r="C152" s="46" t="s">
        <v>1146</v>
      </c>
      <c r="D152" s="45" t="s">
        <v>1142</v>
      </c>
      <c r="E152" s="45" t="s">
        <v>1147</v>
      </c>
      <c r="F152" s="41" t="str">
        <f>IF(OR(OR(ISNUMBER(MATCH(C152,'Mar 21'!$E$2:$E$301,0)),ISNUMBER(MATCH(C152,'Mar 21'!$F$2:$F$301,0))),AND(ISNUMBER(MATCH(D152,'Mar 21'!$H$2:$H$301,0)),(ISNUMBER(MATCH(E152,'Mar 21'!$G$2:$G$301,0))))),"Found","Not Found")</f>
        <v>Not Found</v>
      </c>
      <c r="G152" s="41" t="str">
        <f>IF(OR(OR(ISNUMBER(MATCH(C152,'Mar 22'!$E$2:$E$301,0)),ISNUMBER(MATCH(C152,'Mar 22'!$F$2:$F$301,0))),AND(ISNUMBER(MATCH(D152,'Mar 22'!$H$2:$H$301,0)),(ISNUMBER(MATCH(E152,'Mar 22'!$G$2:$G$301,0))))),"Found","Not Found")</f>
        <v>Not Found</v>
      </c>
      <c r="H152" s="34" t="str">
        <f>IF(OR(OR(ISNUMBER(MATCH(C152,'Mar 23'!$E$2:$E$300,0)),ISNUMBER(MATCH(C152,'Mar 23'!$F$2:$F$300,0))),AND(ISNUMBER(MATCH(D152,'Mar 23'!$H$2:$H$300,0)),(ISNUMBER(MATCH(E152,'Mar 23'!$G$2:$G$300,0))))),"Found","Not Found")</f>
        <v>Not Found</v>
      </c>
      <c r="I152" s="34" t="str">
        <f>IF(OR(OR(ISNUMBER(MATCH(C152,'Mar 24'!$E$2:$E$300,0)),ISNUMBER(MATCH(C152,'Mar 24'!$F$2:$F$300,0))),AND(ISNUMBER(MATCH(D152,'Mar 24'!$H$2:$H$300,0)),(ISNUMBER(MATCH(E152,'Mar 24'!$G$2:$G$300,0))))),"Found","Not Found")</f>
        <v>Not Found</v>
      </c>
      <c r="J152" s="34" t="str">
        <f>IF(OR(OR(ISNUMBER(MATCH(C152,'Mar 25'!$E$2:$E$301,0)),ISNUMBER(MATCH(C152,'Mar 25'!$F$2:$F$301,0))),AND(ISNUMBER(MATCH(D152,'Mar 25'!$H$2:$H$301,0)),(ISNUMBER(MATCH(E152,'Mar 25'!$G$2:$G$301,0))))),"Found","Not Found")</f>
        <v>Not Found</v>
      </c>
      <c r="K152" s="34" t="str">
        <f>IF(OR(OR(ISNUMBER(MATCH(C152,'Mar 26'!$E$2:$E$300,0)),ISNUMBER(MATCH(C152,'Mar 26'!$F$2:$F$300,0))),AND(ISNUMBER(MATCH(D152,'Mar 26'!$H$2:$H$300,0)),(ISNUMBER(MATCH(E152,'Mar 26'!$G$2:$G$300,0))))),"Found","Not Found")</f>
        <v>Not Found</v>
      </c>
      <c r="L152" s="34" t="str">
        <f>IF(OR(OR(ISNUMBER(MATCH(C152,'Mar 27'!$E$2:$E$300,0)),ISNUMBER(MATCH(C152,'Mar 27'!$F$2:$F$300,0))),AND(ISNUMBER(MATCH(D152,'Mar 27'!$H$2:$H$300,0)),(ISNUMBER(MATCH(E152,'Mar 27'!$G$2:$G$300,0))))),"Found","Not Found")</f>
        <v>Not Found</v>
      </c>
      <c r="M152" s="34">
        <f t="shared" si="2"/>
        <v>0</v>
      </c>
    </row>
    <row r="153" spans="2:13" ht="15.75" customHeight="1" x14ac:dyDescent="0.3">
      <c r="B153" s="47" t="s">
        <v>1568</v>
      </c>
      <c r="C153" s="46" t="s">
        <v>254</v>
      </c>
      <c r="D153" s="45" t="s">
        <v>1569</v>
      </c>
      <c r="E153" s="45" t="s">
        <v>1570</v>
      </c>
      <c r="F153" s="41" t="str">
        <f>IF(OR(OR(ISNUMBER(MATCH(C153,'Mar 21'!$E$2:$E$301,0)),ISNUMBER(MATCH(C153,'Mar 21'!$F$2:$F$301,0))),AND(ISNUMBER(MATCH(D153,'Mar 21'!$H$2:$H$301,0)),(ISNUMBER(MATCH(E153,'Mar 21'!$G$2:$G$301,0))))),"Found","Not Found")</f>
        <v>Not Found</v>
      </c>
      <c r="G153" s="41" t="str">
        <f>IF(OR(OR(ISNUMBER(MATCH(C153,'Mar 22'!$E$2:$E$301,0)),ISNUMBER(MATCH(C153,'Mar 22'!$F$2:$F$301,0))),AND(ISNUMBER(MATCH(D153,'Mar 22'!$H$2:$H$301,0)),(ISNUMBER(MATCH(E153,'Mar 22'!$G$2:$G$301,0))))),"Found","Not Found")</f>
        <v>Found</v>
      </c>
      <c r="H153" s="34" t="str">
        <f>IF(OR(OR(ISNUMBER(MATCH(C153,'Mar 23'!$E$2:$E$300,0)),ISNUMBER(MATCH(C153,'Mar 23'!$F$2:$F$300,0))),AND(ISNUMBER(MATCH(D153,'Mar 23'!$H$2:$H$300,0)),(ISNUMBER(MATCH(E153,'Mar 23'!$G$2:$G$300,0))))),"Found","Not Found")</f>
        <v>Found</v>
      </c>
      <c r="I153" s="34" t="str">
        <f>IF(OR(OR(ISNUMBER(MATCH(C153,'Mar 24'!$E$2:$E$300,0)),ISNUMBER(MATCH(C153,'Mar 24'!$F$2:$F$300,0))),AND(ISNUMBER(MATCH(D153,'Mar 24'!$H$2:$H$300,0)),(ISNUMBER(MATCH(E153,'Mar 24'!$G$2:$G$300,0))))),"Found","Not Found")</f>
        <v>Found</v>
      </c>
      <c r="J153" s="34" t="str">
        <f>IF(OR(OR(ISNUMBER(MATCH(C153,'Mar 25'!$E$2:$E$301,0)),ISNUMBER(MATCH(C153,'Mar 25'!$F$2:$F$301,0))),AND(ISNUMBER(MATCH(D153,'Mar 25'!$H$2:$H$301,0)),(ISNUMBER(MATCH(E153,'Mar 25'!$G$2:$G$301,0))))),"Found","Not Found")</f>
        <v>Found</v>
      </c>
      <c r="K153" s="34" t="str">
        <f>IF(OR(OR(ISNUMBER(MATCH(C153,'Mar 26'!$E$2:$E$300,0)),ISNUMBER(MATCH(C153,'Mar 26'!$F$2:$F$300,0))),AND(ISNUMBER(MATCH(D153,'Mar 26'!$H$2:$H$300,0)),(ISNUMBER(MATCH(E153,'Mar 26'!$G$2:$G$300,0))))),"Found","Not Found")</f>
        <v>Not Found</v>
      </c>
      <c r="L153" s="34" t="str">
        <f>IF(OR(OR(ISNUMBER(MATCH(C153,'Mar 27'!$E$2:$E$300,0)),ISNUMBER(MATCH(C153,'Mar 27'!$F$2:$F$300,0))),AND(ISNUMBER(MATCH(D153,'Mar 27'!$H$2:$H$300,0)),(ISNUMBER(MATCH(E153,'Mar 27'!$G$2:$G$300,0))))),"Found","Not Found")</f>
        <v>Not Found</v>
      </c>
      <c r="M153" s="34">
        <f t="shared" si="2"/>
        <v>4</v>
      </c>
    </row>
    <row r="154" spans="2:13" ht="15.75" customHeight="1" x14ac:dyDescent="0.3">
      <c r="B154" s="47" t="s">
        <v>1571</v>
      </c>
      <c r="C154" s="46" t="s">
        <v>147</v>
      </c>
      <c r="D154" s="45" t="s">
        <v>1572</v>
      </c>
      <c r="E154" s="45" t="s">
        <v>1573</v>
      </c>
      <c r="F154" s="41" t="str">
        <f>IF(OR(OR(ISNUMBER(MATCH(C154,'Mar 21'!$E$2:$E$301,0)),ISNUMBER(MATCH(C154,'Mar 21'!$F$2:$F$301,0))),AND(ISNUMBER(MATCH(D154,'Mar 21'!$H$2:$H$301,0)),(ISNUMBER(MATCH(E154,'Mar 21'!$G$2:$G$301,0))))),"Found","Not Found")</f>
        <v>Found</v>
      </c>
      <c r="G154" s="41" t="str">
        <f>IF(OR(OR(ISNUMBER(MATCH(C154,'Mar 22'!$E$2:$E$301,0)),ISNUMBER(MATCH(C154,'Mar 22'!$F$2:$F$301,0))),AND(ISNUMBER(MATCH(D154,'Mar 22'!$H$2:$H$301,0)),(ISNUMBER(MATCH(E154,'Mar 22'!$G$2:$G$301,0))))),"Found","Not Found")</f>
        <v>Found</v>
      </c>
      <c r="H154" s="34" t="str">
        <f>IF(OR(OR(ISNUMBER(MATCH(C154,'Mar 23'!$E$2:$E$300,0)),ISNUMBER(MATCH(C154,'Mar 23'!$F$2:$F$300,0))),AND(ISNUMBER(MATCH(D154,'Mar 23'!$H$2:$H$300,0)),(ISNUMBER(MATCH(E154,'Mar 23'!$G$2:$G$300,0))))),"Found","Not Found")</f>
        <v>Found</v>
      </c>
      <c r="I154" s="34" t="str">
        <f>IF(OR(OR(ISNUMBER(MATCH(C154,'Mar 24'!$E$2:$E$300,0)),ISNUMBER(MATCH(C154,'Mar 24'!$F$2:$F$300,0))),AND(ISNUMBER(MATCH(D154,'Mar 24'!$H$2:$H$300,0)),(ISNUMBER(MATCH(E154,'Mar 24'!$G$2:$G$300,0))))),"Found","Not Found")</f>
        <v>Found</v>
      </c>
      <c r="J154" s="34" t="str">
        <f>IF(OR(OR(ISNUMBER(MATCH(C154,'Mar 25'!$E$2:$E$301,0)),ISNUMBER(MATCH(C154,'Mar 25'!$F$2:$F$301,0))),AND(ISNUMBER(MATCH(D154,'Mar 25'!$H$2:$H$301,0)),(ISNUMBER(MATCH(E154,'Mar 25'!$G$2:$G$301,0))))),"Found","Not Found")</f>
        <v>Found</v>
      </c>
      <c r="K154" s="34" t="str">
        <f>IF(OR(OR(ISNUMBER(MATCH(C154,'Mar 26'!$E$2:$E$300,0)),ISNUMBER(MATCH(C154,'Mar 26'!$F$2:$F$300,0))),AND(ISNUMBER(MATCH(D154,'Mar 26'!$H$2:$H$300,0)),(ISNUMBER(MATCH(E154,'Mar 26'!$G$2:$G$300,0))))),"Found","Not Found")</f>
        <v>Found</v>
      </c>
      <c r="L154" s="34" t="str">
        <f>IF(OR(OR(ISNUMBER(MATCH(C154,'Mar 27'!$E$2:$E$300,0)),ISNUMBER(MATCH(C154,'Mar 27'!$F$2:$F$300,0))),AND(ISNUMBER(MATCH(D154,'Mar 27'!$H$2:$H$300,0)),(ISNUMBER(MATCH(E154,'Mar 27'!$G$2:$G$300,0))))),"Found","Not Found")</f>
        <v>Found</v>
      </c>
      <c r="M154" s="34">
        <f t="shared" si="2"/>
        <v>7</v>
      </c>
    </row>
    <row r="155" spans="2:13" ht="15.75" customHeight="1" x14ac:dyDescent="0.3">
      <c r="B155" s="47" t="s">
        <v>1574</v>
      </c>
      <c r="C155" s="46" t="s">
        <v>1575</v>
      </c>
      <c r="D155" s="45" t="s">
        <v>1576</v>
      </c>
      <c r="E155" s="45" t="s">
        <v>1577</v>
      </c>
      <c r="F155" s="41" t="str">
        <f>IF(OR(OR(ISNUMBER(MATCH(C155,'Mar 21'!$E$2:$E$301,0)),ISNUMBER(MATCH(C155,'Mar 21'!$F$2:$F$301,0))),AND(ISNUMBER(MATCH(D155,'Mar 21'!$H$2:$H$301,0)),(ISNUMBER(MATCH(E155,'Mar 21'!$G$2:$G$301,0))))),"Found","Not Found")</f>
        <v>Not Found</v>
      </c>
      <c r="G155" s="41" t="str">
        <f>IF(OR(OR(ISNUMBER(MATCH(C155,'Mar 22'!$E$2:$E$301,0)),ISNUMBER(MATCH(C155,'Mar 22'!$F$2:$F$301,0))),AND(ISNUMBER(MATCH(D155,'Mar 22'!$H$2:$H$301,0)),(ISNUMBER(MATCH(E155,'Mar 22'!$G$2:$G$301,0))))),"Found","Not Found")</f>
        <v>Not Found</v>
      </c>
      <c r="H155" s="34" t="str">
        <f>IF(OR(OR(ISNUMBER(MATCH(C155,'Mar 23'!$E$2:$E$300,0)),ISNUMBER(MATCH(C155,'Mar 23'!$F$2:$F$300,0))),AND(ISNUMBER(MATCH(D155,'Mar 23'!$H$2:$H$300,0)),(ISNUMBER(MATCH(E155,'Mar 23'!$G$2:$G$300,0))))),"Found","Not Found")</f>
        <v>Not Found</v>
      </c>
      <c r="I155" s="34" t="str">
        <f>IF(OR(OR(ISNUMBER(MATCH(C155,'Mar 24'!$E$2:$E$300,0)),ISNUMBER(MATCH(C155,'Mar 24'!$F$2:$F$300,0))),AND(ISNUMBER(MATCH(D155,'Mar 24'!$H$2:$H$300,0)),(ISNUMBER(MATCH(E155,'Mar 24'!$G$2:$G$300,0))))),"Found","Not Found")</f>
        <v>Not Found</v>
      </c>
      <c r="J155" s="34" t="str">
        <f>IF(OR(OR(ISNUMBER(MATCH(C155,'Mar 25'!$E$2:$E$301,0)),ISNUMBER(MATCH(C155,'Mar 25'!$F$2:$F$301,0))),AND(ISNUMBER(MATCH(D155,'Mar 25'!$H$2:$H$301,0)),(ISNUMBER(MATCH(E155,'Mar 25'!$G$2:$G$301,0))))),"Found","Not Found")</f>
        <v>Not Found</v>
      </c>
      <c r="K155" s="34" t="str">
        <f>IF(OR(OR(ISNUMBER(MATCH(C155,'Mar 26'!$E$2:$E$300,0)),ISNUMBER(MATCH(C155,'Mar 26'!$F$2:$F$300,0))),AND(ISNUMBER(MATCH(D155,'Mar 26'!$H$2:$H$300,0)),(ISNUMBER(MATCH(E155,'Mar 26'!$G$2:$G$300,0))))),"Found","Not Found")</f>
        <v>Not Found</v>
      </c>
      <c r="L155" s="34" t="str">
        <f>IF(OR(OR(ISNUMBER(MATCH(C155,'Mar 27'!$E$2:$E$300,0)),ISNUMBER(MATCH(C155,'Mar 27'!$F$2:$F$300,0))),AND(ISNUMBER(MATCH(D155,'Mar 27'!$H$2:$H$300,0)),(ISNUMBER(MATCH(E155,'Mar 27'!$G$2:$G$300,0))))),"Found","Not Found")</f>
        <v>Not Found</v>
      </c>
      <c r="M155" s="34">
        <f t="shared" si="2"/>
        <v>0</v>
      </c>
    </row>
    <row r="156" spans="2:13" ht="15.75" customHeight="1" x14ac:dyDescent="0.3">
      <c r="B156" s="47" t="s">
        <v>1578</v>
      </c>
      <c r="C156" s="46" t="s">
        <v>1579</v>
      </c>
      <c r="D156" s="45" t="s">
        <v>1580</v>
      </c>
      <c r="E156" s="45" t="s">
        <v>1581</v>
      </c>
      <c r="F156" s="41" t="str">
        <f>IF(OR(OR(ISNUMBER(MATCH(C156,'Mar 21'!$E$2:$E$301,0)),ISNUMBER(MATCH(C156,'Mar 21'!$F$2:$F$301,0))),AND(ISNUMBER(MATCH(D156,'Mar 21'!$H$2:$H$301,0)),(ISNUMBER(MATCH(E156,'Mar 21'!$G$2:$G$301,0))))),"Found","Not Found")</f>
        <v>Not Found</v>
      </c>
      <c r="G156" s="41" t="str">
        <f>IF(OR(OR(ISNUMBER(MATCH(C156,'Mar 22'!$E$2:$E$301,0)),ISNUMBER(MATCH(C156,'Mar 22'!$F$2:$F$301,0))),AND(ISNUMBER(MATCH(D156,'Mar 22'!$H$2:$H$301,0)),(ISNUMBER(MATCH(E156,'Mar 22'!$G$2:$G$301,0))))),"Found","Not Found")</f>
        <v>Not Found</v>
      </c>
      <c r="H156" s="34" t="str">
        <f>IF(OR(OR(ISNUMBER(MATCH(C156,'Mar 23'!$E$2:$E$300,0)),ISNUMBER(MATCH(C156,'Mar 23'!$F$2:$F$300,0))),AND(ISNUMBER(MATCH(D156,'Mar 23'!$H$2:$H$300,0)),(ISNUMBER(MATCH(E156,'Mar 23'!$G$2:$G$300,0))))),"Found","Not Found")</f>
        <v>Not Found</v>
      </c>
      <c r="I156" s="34" t="str">
        <f>IF(OR(OR(ISNUMBER(MATCH(C156,'Mar 24'!$E$2:$E$300,0)),ISNUMBER(MATCH(C156,'Mar 24'!$F$2:$F$300,0))),AND(ISNUMBER(MATCH(D156,'Mar 24'!$H$2:$H$300,0)),(ISNUMBER(MATCH(E156,'Mar 24'!$G$2:$G$300,0))))),"Found","Not Found")</f>
        <v>Not Found</v>
      </c>
      <c r="J156" s="34" t="str">
        <f>IF(OR(OR(ISNUMBER(MATCH(C156,'Mar 25'!$E$2:$E$301,0)),ISNUMBER(MATCH(C156,'Mar 25'!$F$2:$F$301,0))),AND(ISNUMBER(MATCH(D156,'Mar 25'!$H$2:$H$301,0)),(ISNUMBER(MATCH(E156,'Mar 25'!$G$2:$G$301,0))))),"Found","Not Found")</f>
        <v>Not Found</v>
      </c>
      <c r="K156" s="34" t="str">
        <f>IF(OR(OR(ISNUMBER(MATCH(C156,'Mar 26'!$E$2:$E$300,0)),ISNUMBER(MATCH(C156,'Mar 26'!$F$2:$F$300,0))),AND(ISNUMBER(MATCH(D156,'Mar 26'!$H$2:$H$300,0)),(ISNUMBER(MATCH(E156,'Mar 26'!$G$2:$G$300,0))))),"Found","Not Found")</f>
        <v>Not Found</v>
      </c>
      <c r="L156" s="34" t="str">
        <f>IF(OR(OR(ISNUMBER(MATCH(C156,'Mar 27'!$E$2:$E$300,0)),ISNUMBER(MATCH(C156,'Mar 27'!$F$2:$F$300,0))),AND(ISNUMBER(MATCH(D156,'Mar 27'!$H$2:$H$300,0)),(ISNUMBER(MATCH(E156,'Mar 27'!$G$2:$G$300,0))))),"Found","Not Found")</f>
        <v>Not Found</v>
      </c>
      <c r="M156" s="34">
        <f t="shared" si="2"/>
        <v>0</v>
      </c>
    </row>
    <row r="157" spans="2:13" ht="15.75" customHeight="1" x14ac:dyDescent="0.3">
      <c r="B157" s="47" t="s">
        <v>1582</v>
      </c>
      <c r="C157" s="46" t="s">
        <v>1583</v>
      </c>
      <c r="D157" s="45" t="s">
        <v>1584</v>
      </c>
      <c r="E157" s="45" t="s">
        <v>1585</v>
      </c>
      <c r="F157" s="41" t="str">
        <f>IF(OR(OR(ISNUMBER(MATCH(C157,'Mar 21'!$E$2:$E$301,0)),ISNUMBER(MATCH(C157,'Mar 21'!$F$2:$F$301,0))),AND(ISNUMBER(MATCH(D157,'Mar 21'!$H$2:$H$301,0)),(ISNUMBER(MATCH(E157,'Mar 21'!$G$2:$G$301,0))))),"Found","Not Found")</f>
        <v>Not Found</v>
      </c>
      <c r="G157" s="41" t="str">
        <f>IF(OR(OR(ISNUMBER(MATCH(C157,'Mar 22'!$E$2:$E$301,0)),ISNUMBER(MATCH(C157,'Mar 22'!$F$2:$F$301,0))),AND(ISNUMBER(MATCH(D157,'Mar 22'!$H$2:$H$301,0)),(ISNUMBER(MATCH(E157,'Mar 22'!$G$2:$G$301,0))))),"Found","Not Found")</f>
        <v>Not Found</v>
      </c>
      <c r="H157" s="34" t="str">
        <f>IF(OR(OR(ISNUMBER(MATCH(C157,'Mar 23'!$E$2:$E$300,0)),ISNUMBER(MATCH(C157,'Mar 23'!$F$2:$F$300,0))),AND(ISNUMBER(MATCH(D157,'Mar 23'!$H$2:$H$300,0)),(ISNUMBER(MATCH(E157,'Mar 23'!$G$2:$G$300,0))))),"Found","Not Found")</f>
        <v>Not Found</v>
      </c>
      <c r="I157" s="34" t="str">
        <f>IF(OR(OR(ISNUMBER(MATCH(C157,'Mar 24'!$E$2:$E$300,0)),ISNUMBER(MATCH(C157,'Mar 24'!$F$2:$F$300,0))),AND(ISNUMBER(MATCH(D157,'Mar 24'!$H$2:$H$300,0)),(ISNUMBER(MATCH(E157,'Mar 24'!$G$2:$G$300,0))))),"Found","Not Found")</f>
        <v>Not Found</v>
      </c>
      <c r="J157" s="34" t="str">
        <f>IF(OR(OR(ISNUMBER(MATCH(C157,'Mar 25'!$E$2:$E$301,0)),ISNUMBER(MATCH(C157,'Mar 25'!$F$2:$F$301,0))),AND(ISNUMBER(MATCH(D157,'Mar 25'!$H$2:$H$301,0)),(ISNUMBER(MATCH(E157,'Mar 25'!$G$2:$G$301,0))))),"Found","Not Found")</f>
        <v>Not Found</v>
      </c>
      <c r="K157" s="34" t="str">
        <f>IF(OR(OR(ISNUMBER(MATCH(C157,'Mar 26'!$E$2:$E$300,0)),ISNUMBER(MATCH(C157,'Mar 26'!$F$2:$F$300,0))),AND(ISNUMBER(MATCH(D157,'Mar 26'!$H$2:$H$300,0)),(ISNUMBER(MATCH(E157,'Mar 26'!$G$2:$G$300,0))))),"Found","Not Found")</f>
        <v>Not Found</v>
      </c>
      <c r="L157" s="34" t="str">
        <f>IF(OR(OR(ISNUMBER(MATCH(C157,'Mar 27'!$E$2:$E$300,0)),ISNUMBER(MATCH(C157,'Mar 27'!$F$2:$F$300,0))),AND(ISNUMBER(MATCH(D157,'Mar 27'!$H$2:$H$300,0)),(ISNUMBER(MATCH(E157,'Mar 27'!$G$2:$G$300,0))))),"Found","Not Found")</f>
        <v>Not Found</v>
      </c>
      <c r="M157" s="34">
        <f t="shared" si="2"/>
        <v>0</v>
      </c>
    </row>
    <row r="158" spans="2:13" ht="15.75" customHeight="1" x14ac:dyDescent="0.3">
      <c r="B158" s="34" t="s">
        <v>1586</v>
      </c>
      <c r="C158" s="35">
        <v>799</v>
      </c>
      <c r="D158" s="34" t="s">
        <v>1587</v>
      </c>
      <c r="E158" s="34" t="s">
        <v>1588</v>
      </c>
      <c r="F158" s="41" t="str">
        <f>IF(OR(OR(ISNUMBER(MATCH(C158,'Mar 21'!$E$2:$E$301,0)),ISNUMBER(MATCH(C158,'Mar 21'!$F$2:$F$301,0))),AND(ISNUMBER(MATCH(D158,'Mar 21'!$H$2:$H$301,0)),(ISNUMBER(MATCH(E158,'Mar 21'!$G$2:$G$301,0))))),"Found","Not Found")</f>
        <v>Found</v>
      </c>
      <c r="G158" s="41" t="str">
        <f>IF(OR(OR(ISNUMBER(MATCH(C158,'Mar 22'!$E$2:$E$301,0)),ISNUMBER(MATCH(C158,'Mar 22'!$F$2:$F$301,0))),AND(ISNUMBER(MATCH(D158,'Mar 22'!$H$2:$H$301,0)),(ISNUMBER(MATCH(E158,'Mar 22'!$G$2:$G$301,0))))),"Found","Not Found")</f>
        <v>Found</v>
      </c>
      <c r="H158" s="34" t="str">
        <f>IF(OR(OR(ISNUMBER(MATCH(C158,'Mar 23'!$E$2:$E$300,0)),ISNUMBER(MATCH(C158,'Mar 23'!$F$2:$F$300,0))),AND(ISNUMBER(MATCH(D158,'Mar 23'!$H$2:$H$300,0)),(ISNUMBER(MATCH(E158,'Mar 23'!$G$2:$G$300,0))))),"Found","Not Found")</f>
        <v>Found</v>
      </c>
      <c r="I158" s="34" t="str">
        <f>IF(OR(OR(ISNUMBER(MATCH(C158,'Mar 24'!$E$2:$E$300,0)),ISNUMBER(MATCH(C158,'Mar 24'!$F$2:$F$300,0))),AND(ISNUMBER(MATCH(D158,'Mar 24'!$H$2:$H$300,0)),(ISNUMBER(MATCH(E158,'Mar 24'!$G$2:$G$300,0))))),"Found","Not Found")</f>
        <v>Found</v>
      </c>
      <c r="J158" s="34" t="str">
        <f>IF(OR(OR(ISNUMBER(MATCH(C158,'Mar 25'!$E$2:$E$301,0)),ISNUMBER(MATCH(C158,'Mar 25'!$F$2:$F$301,0))),AND(ISNUMBER(MATCH(D158,'Mar 25'!$H$2:$H$301,0)),(ISNUMBER(MATCH(E158,'Mar 25'!$G$2:$G$301,0))))),"Found","Not Found")</f>
        <v>Found</v>
      </c>
      <c r="K158" s="34" t="str">
        <f>IF(OR(OR(ISNUMBER(MATCH(C158,'Mar 26'!$E$2:$E$300,0)),ISNUMBER(MATCH(C158,'Mar 26'!$F$2:$F$300,0))),AND(ISNUMBER(MATCH(D158,'Mar 26'!$H$2:$H$300,0)),(ISNUMBER(MATCH(E158,'Mar 26'!$G$2:$G$300,0))))),"Found","Not Found")</f>
        <v>Not Found</v>
      </c>
      <c r="L158" s="34" t="str">
        <f>IF(OR(OR(ISNUMBER(MATCH(C158,'Mar 27'!$E$2:$E$300,0)),ISNUMBER(MATCH(C158,'Mar 27'!$F$2:$F$300,0))),AND(ISNUMBER(MATCH(D158,'Mar 27'!$H$2:$H$300,0)),(ISNUMBER(MATCH(E158,'Mar 27'!$G$2:$G$300,0))))),"Found","Not Found")</f>
        <v>Not Found</v>
      </c>
      <c r="M158" s="34">
        <f t="shared" si="2"/>
        <v>5</v>
      </c>
    </row>
    <row r="159" spans="2:13" ht="15.75" customHeight="1" x14ac:dyDescent="0.3">
      <c r="B159" s="38" t="s">
        <v>1589</v>
      </c>
      <c r="C159" s="36"/>
      <c r="D159" s="48" t="s">
        <v>1590</v>
      </c>
      <c r="E159" s="49" t="s">
        <v>1591</v>
      </c>
      <c r="F159" s="41" t="str">
        <f>IF(OR(OR(ISNUMBER(MATCH(C159,'Mar 21'!$E$2:$E$301,0)),ISNUMBER(MATCH(C159,'Mar 21'!$F$2:$F$301,0))),AND(ISNUMBER(MATCH(D159,'Mar 21'!$H$2:$H$301,0)),(ISNUMBER(MATCH(E159,'Mar 21'!$G$2:$G$301,0))))),"Found","Not Found")</f>
        <v>Not Found</v>
      </c>
      <c r="G159" s="41" t="str">
        <f>IF(OR(OR(ISNUMBER(MATCH(C159,'Mar 22'!$E$2:$E$301,0)),ISNUMBER(MATCH(C159,'Mar 22'!$F$2:$F$301,0))),AND(ISNUMBER(MATCH(D159,'Mar 22'!$H$2:$H$301,0)),(ISNUMBER(MATCH(E159,'Mar 22'!$G$2:$G$301,0))))),"Found","Not Found")</f>
        <v>Not Found</v>
      </c>
      <c r="H159" s="34" t="str">
        <f>IF(OR(OR(ISNUMBER(MATCH(C159,'Mar 23'!$E$2:$E$300,0)),ISNUMBER(MATCH(C159,'Mar 23'!$F$2:$F$300,0))),AND(ISNUMBER(MATCH(D159,'Mar 23'!$H$2:$H$300,0)),(ISNUMBER(MATCH(E159,'Mar 23'!$G$2:$G$300,0))))),"Found","Not Found")</f>
        <v>Not Found</v>
      </c>
      <c r="I159" s="34" t="str">
        <f>IF(OR(OR(ISNUMBER(MATCH(C159,'Mar 24'!$E$2:$E$300,0)),ISNUMBER(MATCH(C159,'Mar 24'!$F$2:$F$300,0))),AND(ISNUMBER(MATCH(D159,'Mar 24'!$H$2:$H$300,0)),(ISNUMBER(MATCH(E159,'Mar 24'!$G$2:$G$300,0))))),"Found","Not Found")</f>
        <v>Not Found</v>
      </c>
      <c r="J159" s="34" t="str">
        <f>IF(OR(OR(ISNUMBER(MATCH(C159,'Mar 25'!$E$2:$E$301,0)),ISNUMBER(MATCH(C159,'Mar 25'!$F$2:$F$301,0))),AND(ISNUMBER(MATCH(D159,'Mar 25'!$H$2:$H$301,0)),(ISNUMBER(MATCH(E159,'Mar 25'!$G$2:$G$301,0))))),"Found","Not Found")</f>
        <v>Not Found</v>
      </c>
      <c r="K159" s="34" t="str">
        <f>IF(OR(OR(ISNUMBER(MATCH(C159,'Mar 26'!$E$2:$E$300,0)),ISNUMBER(MATCH(C159,'Mar 26'!$F$2:$F$300,0))),AND(ISNUMBER(MATCH(D159,'Mar 26'!$H$2:$H$300,0)),(ISNUMBER(MATCH(E159,'Mar 26'!$G$2:$G$300,0))))),"Found","Not Found")</f>
        <v>Not Found</v>
      </c>
      <c r="L159" s="34" t="str">
        <f>IF(OR(OR(ISNUMBER(MATCH(C159,'Mar 27'!$E$2:$E$300,0)),ISNUMBER(MATCH(C159,'Mar 27'!$F$2:$F$300,0))),AND(ISNUMBER(MATCH(D159,'Mar 27'!$H$2:$H$300,0)),(ISNUMBER(MATCH(E159,'Mar 27'!$G$2:$G$300,0))))),"Found","Not Found")</f>
        <v>Not Found</v>
      </c>
      <c r="M159" s="34">
        <f t="shared" si="2"/>
        <v>0</v>
      </c>
    </row>
    <row r="160" spans="2:13" ht="15.75" customHeight="1" x14ac:dyDescent="0.3">
      <c r="B160" s="38" t="s">
        <v>1592</v>
      </c>
      <c r="C160" s="35"/>
      <c r="D160" s="34" t="s">
        <v>1593</v>
      </c>
      <c r="E160" s="34" t="s">
        <v>1594</v>
      </c>
      <c r="F160" s="41" t="str">
        <f>IF(OR(OR(ISNUMBER(MATCH(C160,'Mar 21'!$E$2:$E$301,0)),ISNUMBER(MATCH(C160,'Mar 21'!$F$2:$F$301,0))),AND(ISNUMBER(MATCH(D160,'Mar 21'!$H$2:$H$301,0)),(ISNUMBER(MATCH(E160,'Mar 21'!$G$2:$G$301,0))))),"Found","Not Found")</f>
        <v>Not Found</v>
      </c>
      <c r="G160" s="41" t="str">
        <f>IF(OR(OR(ISNUMBER(MATCH(C160,'Mar 22'!$E$2:$E$301,0)),ISNUMBER(MATCH(C160,'Mar 22'!$F$2:$F$301,0))),AND(ISNUMBER(MATCH(D160,'Mar 22'!$H$2:$H$301,0)),(ISNUMBER(MATCH(E160,'Mar 22'!$G$2:$G$301,0))))),"Found","Not Found")</f>
        <v>Not Found</v>
      </c>
      <c r="H160" s="34" t="str">
        <f>IF(OR(OR(ISNUMBER(MATCH(C160,'Mar 23'!$E$2:$E$300,0)),ISNUMBER(MATCH(C160,'Mar 23'!$F$2:$F$300,0))),AND(ISNUMBER(MATCH(D160,'Mar 23'!$H$2:$H$300,0)),(ISNUMBER(MATCH(E160,'Mar 23'!$G$2:$G$300,0))))),"Found","Not Found")</f>
        <v>Not Found</v>
      </c>
      <c r="I160" s="34" t="str">
        <f>IF(OR(OR(ISNUMBER(MATCH(C160,'Mar 24'!$E$2:$E$300,0)),ISNUMBER(MATCH(C160,'Mar 24'!$F$2:$F$300,0))),AND(ISNUMBER(MATCH(D160,'Mar 24'!$H$2:$H$300,0)),(ISNUMBER(MATCH(E160,'Mar 24'!$G$2:$G$300,0))))),"Found","Not Found")</f>
        <v>Not Found</v>
      </c>
      <c r="J160" s="34" t="str">
        <f>IF(OR(OR(ISNUMBER(MATCH(C160,'Mar 25'!$E$2:$E$301,0)),ISNUMBER(MATCH(C160,'Mar 25'!$F$2:$F$301,0))),AND(ISNUMBER(MATCH(D160,'Mar 25'!$H$2:$H$301,0)),(ISNUMBER(MATCH(E160,'Mar 25'!$G$2:$G$301,0))))),"Found","Not Found")</f>
        <v>Not Found</v>
      </c>
      <c r="K160" s="34" t="str">
        <f>IF(OR(OR(ISNUMBER(MATCH(C160,'Mar 26'!$E$2:$E$300,0)),ISNUMBER(MATCH(C160,'Mar 26'!$F$2:$F$300,0))),AND(ISNUMBER(MATCH(D160,'Mar 26'!$H$2:$H$300,0)),(ISNUMBER(MATCH(E160,'Mar 26'!$G$2:$G$300,0))))),"Found","Not Found")</f>
        <v>Not Found</v>
      </c>
      <c r="L160" s="34" t="str">
        <f>IF(OR(OR(ISNUMBER(MATCH(C160,'Mar 27'!$E$2:$E$300,0)),ISNUMBER(MATCH(C160,'Mar 27'!$F$2:$F$300,0))),AND(ISNUMBER(MATCH(D160,'Mar 27'!$H$2:$H$300,0)),(ISNUMBER(MATCH(E160,'Mar 27'!$G$2:$G$300,0))))),"Found","Not Found")</f>
        <v>Not Found</v>
      </c>
      <c r="M160" s="34">
        <f t="shared" si="2"/>
        <v>0</v>
      </c>
    </row>
    <row r="161" spans="2:13" ht="15.75" customHeight="1" x14ac:dyDescent="0.3">
      <c r="B161" s="38" t="s">
        <v>1595</v>
      </c>
      <c r="C161" s="35"/>
      <c r="D161" s="34" t="s">
        <v>1596</v>
      </c>
      <c r="E161" s="34" t="s">
        <v>1597</v>
      </c>
      <c r="F161" s="41" t="str">
        <f>IF(OR(OR(ISNUMBER(MATCH(C161,'Mar 21'!$E$2:$E$301,0)),ISNUMBER(MATCH(C161,'Mar 21'!$F$2:$F$301,0))),AND(ISNUMBER(MATCH(D161,'Mar 21'!$H$2:$H$301,0)),(ISNUMBER(MATCH(E161,'Mar 21'!$G$2:$G$301,0))))),"Found","Not Found")</f>
        <v>Not Found</v>
      </c>
      <c r="G161" s="41" t="str">
        <f>IF(OR(OR(ISNUMBER(MATCH(C161,'Mar 22'!$E$2:$E$301,0)),ISNUMBER(MATCH(C161,'Mar 22'!$F$2:$F$301,0))),AND(ISNUMBER(MATCH(D161,'Mar 22'!$H$2:$H$301,0)),(ISNUMBER(MATCH(E161,'Mar 22'!$G$2:$G$301,0))))),"Found","Not Found")</f>
        <v>Not Found</v>
      </c>
      <c r="H161" s="34" t="str">
        <f>IF(OR(OR(ISNUMBER(MATCH(C161,'Mar 23'!$E$2:$E$300,0)),ISNUMBER(MATCH(C161,'Mar 23'!$F$2:$F$300,0))),AND(ISNUMBER(MATCH(D161,'Mar 23'!$H$2:$H$300,0)),(ISNUMBER(MATCH(E161,'Mar 23'!$G$2:$G$300,0))))),"Found","Not Found")</f>
        <v>Not Found</v>
      </c>
      <c r="I161" s="34" t="str">
        <f>IF(OR(OR(ISNUMBER(MATCH(C161,'Mar 24'!$E$2:$E$300,0)),ISNUMBER(MATCH(C161,'Mar 24'!$F$2:$F$300,0))),AND(ISNUMBER(MATCH(D161,'Mar 24'!$H$2:$H$300,0)),(ISNUMBER(MATCH(E161,'Mar 24'!$G$2:$G$300,0))))),"Found","Not Found")</f>
        <v>Not Found</v>
      </c>
      <c r="J161" s="34" t="str">
        <f>IF(OR(OR(ISNUMBER(MATCH(C161,'Mar 25'!$E$2:$E$301,0)),ISNUMBER(MATCH(C161,'Mar 25'!$F$2:$F$301,0))),AND(ISNUMBER(MATCH(D161,'Mar 25'!$H$2:$H$301,0)),(ISNUMBER(MATCH(E161,'Mar 25'!$G$2:$G$301,0))))),"Found","Not Found")</f>
        <v>Not Found</v>
      </c>
      <c r="K161" s="34" t="str">
        <f>IF(OR(OR(ISNUMBER(MATCH(C161,'Mar 26'!$E$2:$E$300,0)),ISNUMBER(MATCH(C161,'Mar 26'!$F$2:$F$300,0))),AND(ISNUMBER(MATCH(D161,'Mar 26'!$H$2:$H$300,0)),(ISNUMBER(MATCH(E161,'Mar 26'!$G$2:$G$300,0))))),"Found","Not Found")</f>
        <v>Not Found</v>
      </c>
      <c r="L161" s="34" t="str">
        <f>IF(OR(OR(ISNUMBER(MATCH(C161,'Mar 27'!$E$2:$E$300,0)),ISNUMBER(MATCH(C161,'Mar 27'!$F$2:$F$300,0))),AND(ISNUMBER(MATCH(D161,'Mar 27'!$H$2:$H$300,0)),(ISNUMBER(MATCH(E161,'Mar 27'!$G$2:$G$300,0))))),"Found","Not Found")</f>
        <v>Not Found</v>
      </c>
      <c r="M161" s="34">
        <f t="shared" si="2"/>
        <v>0</v>
      </c>
    </row>
    <row r="162" spans="2:13" ht="15.75" customHeight="1" x14ac:dyDescent="0.3">
      <c r="B162" s="38" t="s">
        <v>1598</v>
      </c>
      <c r="C162" s="35"/>
      <c r="D162" s="34" t="s">
        <v>106</v>
      </c>
      <c r="E162" s="34" t="s">
        <v>107</v>
      </c>
      <c r="F162" s="41" t="str">
        <f>IF(OR(OR(ISNUMBER(MATCH(C162,'Mar 21'!$E$2:$E$301,0)),ISNUMBER(MATCH(C162,'Mar 21'!$F$2:$F$301,0))),AND(ISNUMBER(MATCH(D162,'Mar 21'!$H$2:$H$301,0)),(ISNUMBER(MATCH(E162,'Mar 21'!$G$2:$G$301,0))))),"Found","Not Found")</f>
        <v>Not Found</v>
      </c>
      <c r="G162" s="41" t="str">
        <f>IF(OR(OR(ISNUMBER(MATCH(C162,'Mar 22'!$E$2:$E$301,0)),ISNUMBER(MATCH(C162,'Mar 22'!$F$2:$F$301,0))),AND(ISNUMBER(MATCH(D162,'Mar 22'!$H$2:$H$301,0)),(ISNUMBER(MATCH(E162,'Mar 22'!$G$2:$G$301,0))))),"Found","Not Found")</f>
        <v>Not Found</v>
      </c>
      <c r="H162" s="34" t="str">
        <f>IF(OR(OR(ISNUMBER(MATCH(C162,'Mar 23'!$E$2:$E$300,0)),ISNUMBER(MATCH(C162,'Mar 23'!$F$2:$F$300,0))),AND(ISNUMBER(MATCH(D162,'Mar 23'!$H$2:$H$300,0)),(ISNUMBER(MATCH(E162,'Mar 23'!$G$2:$G$300,0))))),"Found","Not Found")</f>
        <v>Not Found</v>
      </c>
      <c r="I162" s="34" t="str">
        <f>IF(OR(OR(ISNUMBER(MATCH(C162,'Mar 24'!$E$2:$E$300,0)),ISNUMBER(MATCH(C162,'Mar 24'!$F$2:$F$300,0))),AND(ISNUMBER(MATCH(D162,'Mar 24'!$H$2:$H$300,0)),(ISNUMBER(MATCH(E162,'Mar 24'!$G$2:$G$300,0))))),"Found","Not Found")</f>
        <v>Not Found</v>
      </c>
      <c r="J162" s="34" t="str">
        <f>IF(OR(OR(ISNUMBER(MATCH(C162,'Mar 25'!$E$2:$E$301,0)),ISNUMBER(MATCH(C162,'Mar 25'!$F$2:$F$301,0))),AND(ISNUMBER(MATCH(D162,'Mar 25'!$H$2:$H$301,0)),(ISNUMBER(MATCH(E162,'Mar 25'!$G$2:$G$301,0))))),"Found","Not Found")</f>
        <v>Not Found</v>
      </c>
      <c r="K162" s="34" t="str">
        <f>IF(OR(OR(ISNUMBER(MATCH(C162,'Mar 26'!$E$2:$E$300,0)),ISNUMBER(MATCH(C162,'Mar 26'!$F$2:$F$300,0))),AND(ISNUMBER(MATCH(D162,'Mar 26'!$H$2:$H$300,0)),(ISNUMBER(MATCH(E162,'Mar 26'!$G$2:$G$300,0))))),"Found","Not Found")</f>
        <v>Not Found</v>
      </c>
      <c r="L162" s="34" t="str">
        <f>IF(OR(OR(ISNUMBER(MATCH(C162,'Mar 27'!$E$2:$E$300,0)),ISNUMBER(MATCH(C162,'Mar 27'!$F$2:$F$300,0))),AND(ISNUMBER(MATCH(D162,'Mar 27'!$H$2:$H$300,0)),(ISNUMBER(MATCH(E162,'Mar 27'!$G$2:$G$300,0))))),"Found","Not Found")</f>
        <v>Not Found</v>
      </c>
      <c r="M162" s="34">
        <f t="shared" si="2"/>
        <v>0</v>
      </c>
    </row>
    <row r="163" spans="2:13" ht="15.75" customHeight="1" x14ac:dyDescent="0.3">
      <c r="B163" s="38" t="s">
        <v>1599</v>
      </c>
      <c r="C163" s="35"/>
      <c r="D163" s="34" t="s">
        <v>1600</v>
      </c>
      <c r="E163" s="34" t="s">
        <v>1601</v>
      </c>
      <c r="F163" s="41" t="str">
        <f>IF(OR(OR(ISNUMBER(MATCH(C163,'Mar 21'!$E$2:$E$301,0)),ISNUMBER(MATCH(C163,'Mar 21'!$F$2:$F$301,0))),AND(ISNUMBER(MATCH(D163,'Mar 21'!$H$2:$H$301,0)),(ISNUMBER(MATCH(E163,'Mar 21'!$G$2:$G$301,0))))),"Found","Not Found")</f>
        <v>Not Found</v>
      </c>
      <c r="G163" s="41" t="str">
        <f>IF(OR(OR(ISNUMBER(MATCH(C163,'Mar 22'!$E$2:$E$301,0)),ISNUMBER(MATCH(C163,'Mar 22'!$F$2:$F$301,0))),AND(ISNUMBER(MATCH(D163,'Mar 22'!$H$2:$H$301,0)),(ISNUMBER(MATCH(E163,'Mar 22'!$G$2:$G$301,0))))),"Found","Not Found")</f>
        <v>Not Found</v>
      </c>
      <c r="H163" s="34" t="str">
        <f>IF(OR(OR(ISNUMBER(MATCH(C163,'Mar 23'!$E$2:$E$300,0)),ISNUMBER(MATCH(C163,'Mar 23'!$F$2:$F$300,0))),AND(ISNUMBER(MATCH(D163,'Mar 23'!$H$2:$H$300,0)),(ISNUMBER(MATCH(E163,'Mar 23'!$G$2:$G$300,0))))),"Found","Not Found")</f>
        <v>Not Found</v>
      </c>
      <c r="I163" s="34" t="str">
        <f>IF(OR(OR(ISNUMBER(MATCH(C163,'Mar 24'!$E$2:$E$300,0)),ISNUMBER(MATCH(C163,'Mar 24'!$F$2:$F$300,0))),AND(ISNUMBER(MATCH(D163,'Mar 24'!$H$2:$H$300,0)),(ISNUMBER(MATCH(E163,'Mar 24'!$G$2:$G$300,0))))),"Found","Not Found")</f>
        <v>Not Found</v>
      </c>
      <c r="J163" s="34" t="str">
        <f>IF(OR(OR(ISNUMBER(MATCH(C163,'Mar 25'!$E$2:$E$301,0)),ISNUMBER(MATCH(C163,'Mar 25'!$F$2:$F$301,0))),AND(ISNUMBER(MATCH(D163,'Mar 25'!$H$2:$H$301,0)),(ISNUMBER(MATCH(E163,'Mar 25'!$G$2:$G$301,0))))),"Found","Not Found")</f>
        <v>Not Found</v>
      </c>
      <c r="K163" s="34" t="str">
        <f>IF(OR(OR(ISNUMBER(MATCH(C163,'Mar 26'!$E$2:$E$300,0)),ISNUMBER(MATCH(C163,'Mar 26'!$F$2:$F$300,0))),AND(ISNUMBER(MATCH(D163,'Mar 26'!$H$2:$H$300,0)),(ISNUMBER(MATCH(E163,'Mar 26'!$G$2:$G$300,0))))),"Found","Not Found")</f>
        <v>Not Found</v>
      </c>
      <c r="L163" s="34" t="str">
        <f>IF(OR(OR(ISNUMBER(MATCH(C163,'Mar 27'!$E$2:$E$300,0)),ISNUMBER(MATCH(C163,'Mar 27'!$F$2:$F$300,0))),AND(ISNUMBER(MATCH(D163,'Mar 27'!$H$2:$H$300,0)),(ISNUMBER(MATCH(E163,'Mar 27'!$G$2:$G$300,0))))),"Found","Not Found")</f>
        <v>Not Found</v>
      </c>
      <c r="M163" s="34">
        <f t="shared" si="2"/>
        <v>0</v>
      </c>
    </row>
    <row r="164" spans="2:13" ht="15.75" customHeight="1" x14ac:dyDescent="0.3">
      <c r="B164" s="34" t="s">
        <v>1602</v>
      </c>
      <c r="C164" s="35">
        <v>801</v>
      </c>
      <c r="D164" s="34" t="s">
        <v>1603</v>
      </c>
      <c r="E164" s="34" t="s">
        <v>1604</v>
      </c>
      <c r="F164" s="41" t="str">
        <f>IF(OR(OR(ISNUMBER(MATCH(C164,'Mar 21'!$E$2:$E$301,0)),ISNUMBER(MATCH(C164,'Mar 21'!$F$2:$F$301,0))),AND(ISNUMBER(MATCH(D164,'Mar 21'!$H$2:$H$301,0)),(ISNUMBER(MATCH(E164,'Mar 21'!$G$2:$G$301,0))))),"Found","Not Found")</f>
        <v>Found</v>
      </c>
      <c r="G164" s="41" t="str">
        <f>IF(OR(OR(ISNUMBER(MATCH(C164,'Mar 22'!$E$2:$E$301,0)),ISNUMBER(MATCH(C164,'Mar 22'!$F$2:$F$301,0))),AND(ISNUMBER(MATCH(D164,'Mar 22'!$H$2:$H$301,0)),(ISNUMBER(MATCH(E164,'Mar 22'!$G$2:$G$301,0))))),"Found","Not Found")</f>
        <v>Found</v>
      </c>
      <c r="H164" s="34" t="str">
        <f>IF(OR(OR(ISNUMBER(MATCH(C164,'Mar 23'!$E$2:$E$300,0)),ISNUMBER(MATCH(C164,'Mar 23'!$F$2:$F$300,0))),AND(ISNUMBER(MATCH(D164,'Mar 23'!$H$2:$H$300,0)),(ISNUMBER(MATCH(E164,'Mar 23'!$G$2:$G$300,0))))),"Found","Not Found")</f>
        <v>Found</v>
      </c>
      <c r="I164" s="34" t="str">
        <f>IF(OR(OR(ISNUMBER(MATCH(C164,'Mar 24'!$E$2:$E$300,0)),ISNUMBER(MATCH(C164,'Mar 24'!$F$2:$F$300,0))),AND(ISNUMBER(MATCH(D164,'Mar 24'!$H$2:$H$300,0)),(ISNUMBER(MATCH(E164,'Mar 24'!$G$2:$G$300,0))))),"Found","Not Found")</f>
        <v>Found</v>
      </c>
      <c r="J164" s="34" t="str">
        <f>IF(OR(OR(ISNUMBER(MATCH(C164,'Mar 25'!$E$2:$E$301,0)),ISNUMBER(MATCH(C164,'Mar 25'!$F$2:$F$301,0))),AND(ISNUMBER(MATCH(D164,'Mar 25'!$H$2:$H$301,0)),(ISNUMBER(MATCH(E164,'Mar 25'!$G$2:$G$301,0))))),"Found","Not Found")</f>
        <v>Not Found</v>
      </c>
      <c r="K164" s="34" t="str">
        <f>IF(OR(OR(ISNUMBER(MATCH(C164,'Mar 26'!$E$2:$E$300,0)),ISNUMBER(MATCH(C164,'Mar 26'!$F$2:$F$300,0))),AND(ISNUMBER(MATCH(D164,'Mar 26'!$H$2:$H$300,0)),(ISNUMBER(MATCH(E164,'Mar 26'!$G$2:$G$300,0))))),"Found","Not Found")</f>
        <v>Not Found</v>
      </c>
      <c r="L164" s="34" t="str">
        <f>IF(OR(OR(ISNUMBER(MATCH(C164,'Mar 27'!$E$2:$E$300,0)),ISNUMBER(MATCH(C164,'Mar 27'!$F$2:$F$300,0))),AND(ISNUMBER(MATCH(D164,'Mar 27'!$H$2:$H$300,0)),(ISNUMBER(MATCH(E164,'Mar 27'!$G$2:$G$300,0))))),"Found","Not Found")</f>
        <v>Not Found</v>
      </c>
      <c r="M164" s="34">
        <f t="shared" si="2"/>
        <v>4</v>
      </c>
    </row>
    <row r="165" spans="2:13" ht="15.75" customHeight="1" x14ac:dyDescent="0.3">
      <c r="B165" s="34" t="s">
        <v>1605</v>
      </c>
      <c r="C165" s="35">
        <v>802</v>
      </c>
      <c r="D165" s="34" t="s">
        <v>113</v>
      </c>
      <c r="E165" s="34" t="s">
        <v>112</v>
      </c>
      <c r="F165" s="41" t="str">
        <f>IF(OR(OR(ISNUMBER(MATCH(C165,'Mar 21'!$E$2:$E$301,0)),ISNUMBER(MATCH(C165,'Mar 21'!$F$2:$F$301,0))),AND(ISNUMBER(MATCH(D165,'Mar 21'!$H$2:$H$301,0)),(ISNUMBER(MATCH(E165,'Mar 21'!$G$2:$G$301,0))))),"Found","Not Found")</f>
        <v>Found</v>
      </c>
      <c r="G165" s="41" t="str">
        <f>IF(OR(OR(ISNUMBER(MATCH(C165,'Mar 22'!$E$2:$E$301,0)),ISNUMBER(MATCH(C165,'Mar 22'!$F$2:$F$301,0))),AND(ISNUMBER(MATCH(D165,'Mar 22'!$H$2:$H$301,0)),(ISNUMBER(MATCH(E165,'Mar 22'!$G$2:$G$301,0))))),"Found","Not Found")</f>
        <v>Found</v>
      </c>
      <c r="H165" s="34" t="str">
        <f>IF(OR(OR(ISNUMBER(MATCH(C165,'Mar 23'!$E$2:$E$300,0)),ISNUMBER(MATCH(C165,'Mar 23'!$F$2:$F$300,0))),AND(ISNUMBER(MATCH(D165,'Mar 23'!$H$2:$H$300,0)),(ISNUMBER(MATCH(E165,'Mar 23'!$G$2:$G$300,0))))),"Found","Not Found")</f>
        <v>Found</v>
      </c>
      <c r="I165" s="34" t="str">
        <f>IF(OR(OR(ISNUMBER(MATCH(C165,'Mar 24'!$E$2:$E$300,0)),ISNUMBER(MATCH(C165,'Mar 24'!$F$2:$F$300,0))),AND(ISNUMBER(MATCH(D165,'Mar 24'!$H$2:$H$300,0)),(ISNUMBER(MATCH(E165,'Mar 24'!$G$2:$G$300,0))))),"Found","Not Found")</f>
        <v>Found</v>
      </c>
      <c r="J165" s="34" t="str">
        <f>IF(OR(OR(ISNUMBER(MATCH(C165,'Mar 25'!$E$2:$E$301,0)),ISNUMBER(MATCH(C165,'Mar 25'!$F$2:$F$301,0))),AND(ISNUMBER(MATCH(D165,'Mar 25'!$H$2:$H$301,0)),(ISNUMBER(MATCH(E165,'Mar 25'!$G$2:$G$301,0))))),"Found","Not Found")</f>
        <v>Found</v>
      </c>
      <c r="K165" s="34" t="str">
        <f>IF(OR(OR(ISNUMBER(MATCH(C165,'Mar 26'!$E$2:$E$300,0)),ISNUMBER(MATCH(C165,'Mar 26'!$F$2:$F$300,0))),AND(ISNUMBER(MATCH(D165,'Mar 26'!$H$2:$H$300,0)),(ISNUMBER(MATCH(E165,'Mar 26'!$G$2:$G$300,0))))),"Found","Not Found")</f>
        <v>Not Found</v>
      </c>
      <c r="L165" s="34" t="str">
        <f>IF(OR(OR(ISNUMBER(MATCH(C165,'Mar 27'!$E$2:$E$300,0)),ISNUMBER(MATCH(C165,'Mar 27'!$F$2:$F$300,0))),AND(ISNUMBER(MATCH(D165,'Mar 27'!$H$2:$H$300,0)),(ISNUMBER(MATCH(E165,'Mar 27'!$G$2:$G$300,0))))),"Found","Not Found")</f>
        <v>Not Found</v>
      </c>
      <c r="M165" s="34">
        <f t="shared" si="2"/>
        <v>5</v>
      </c>
    </row>
    <row r="166" spans="2:13" ht="15.75" customHeight="1" x14ac:dyDescent="0.3">
      <c r="F166" s="41">
        <f t="shared" ref="F166:L166" si="3">COUNTIF(F2:F164,"Found")</f>
        <v>118</v>
      </c>
      <c r="G166" s="41">
        <f t="shared" si="3"/>
        <v>109</v>
      </c>
      <c r="H166" s="41">
        <f t="shared" si="3"/>
        <v>118</v>
      </c>
      <c r="I166" s="41">
        <f t="shared" si="3"/>
        <v>115</v>
      </c>
      <c r="J166" s="41">
        <f t="shared" si="3"/>
        <v>106</v>
      </c>
      <c r="K166" s="41">
        <f t="shared" si="3"/>
        <v>64</v>
      </c>
      <c r="L166" s="41">
        <f t="shared" si="3"/>
        <v>53</v>
      </c>
    </row>
  </sheetData>
  <mergeCells count="3">
    <mergeCell ref="O2:Q2"/>
    <mergeCell ref="P4:Q4"/>
    <mergeCell ref="P5:Q5"/>
  </mergeCells>
  <conditionalFormatting sqref="M6:AJ11 M5:P5 R5:AJ5 M12:N16 R12:AJ16 M68 F167:AJ1048576 M165 K166:AJ166 M2:AJ4 N1:AJ1 F1:L2 M17:AJ67 M69:AJ164 F3:J166 K3:L165">
    <cfRule type="cellIs" dxfId="2" priority="3" operator="equal">
      <formula>"Found"</formula>
    </cfRule>
  </conditionalFormatting>
  <conditionalFormatting sqref="N68:AJ68">
    <cfRule type="cellIs" dxfId="1" priority="2" operator="equal">
      <formula>"Found"</formula>
    </cfRule>
  </conditionalFormatting>
  <conditionalFormatting sqref="F166:L166">
    <cfRule type="cellIs" dxfId="0" priority="1" operator="equal">
      <formula>"Found"</formula>
    </cfRule>
  </conditionalFormatting>
  <hyperlinks>
    <hyperlink ref="B46" r:id="rId1" xr:uid="{E1B20FE7-FEA3-4DFA-B9D9-ED88ACF42174}"/>
    <hyperlink ref="B117" r:id="rId2" xr:uid="{D1B095C0-D31A-41CF-85C6-9BC0319C2662}"/>
    <hyperlink ref="B161" r:id="rId3" xr:uid="{E168094F-9305-4A4B-BB19-E3FC6CC88801}"/>
    <hyperlink ref="B162" r:id="rId4" xr:uid="{A7CE69A5-0C88-4F0B-B412-13395C656CE6}"/>
    <hyperlink ref="B160" r:id="rId5" xr:uid="{C6955F43-0437-4575-92A5-322E25D4F783}"/>
    <hyperlink ref="B163" r:id="rId6" xr:uid="{DC6B7048-FB51-4368-ACED-D4C706346771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34"/>
  <sheetViews>
    <sheetView topLeftCell="L1" workbookViewId="0">
      <pane ySplit="1" topLeftCell="A92" activePane="bottomLeft" state="frozen"/>
      <selection pane="bottomLeft" activeCell="B95" sqref="B95:V95"/>
    </sheetView>
  </sheetViews>
  <sheetFormatPr defaultColWidth="12.54296875" defaultRowHeight="15.75" customHeight="1" x14ac:dyDescent="0.25"/>
  <cols>
    <col min="1" max="2" width="18.81640625" customWidth="1"/>
    <col min="3" max="3" width="24.453125" customWidth="1"/>
    <col min="4" max="4" width="30.26953125" customWidth="1"/>
    <col min="5" max="28" width="18.81640625" customWidth="1"/>
  </cols>
  <sheetData>
    <row r="1" spans="1:22" ht="1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2.5" x14ac:dyDescent="0.25">
      <c r="A2" s="2">
        <v>44641.173565370365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2.5" x14ac:dyDescent="0.25">
      <c r="A3" s="2">
        <v>44641.183968576384</v>
      </c>
      <c r="B3" s="3" t="s">
        <v>30</v>
      </c>
      <c r="C3" s="4" t="s">
        <v>31</v>
      </c>
      <c r="D3" s="4" t="s">
        <v>32</v>
      </c>
      <c r="E3" s="4">
        <v>736</v>
      </c>
      <c r="I3" s="4" t="s">
        <v>33</v>
      </c>
      <c r="J3" s="4" t="s">
        <v>27</v>
      </c>
      <c r="K3" s="4">
        <v>36.5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2.5" x14ac:dyDescent="0.25">
      <c r="A4" s="2">
        <v>44641.189535451384</v>
      </c>
      <c r="B4" s="3" t="s">
        <v>34</v>
      </c>
      <c r="C4" s="4" t="s">
        <v>22</v>
      </c>
      <c r="G4" s="4" t="s">
        <v>35</v>
      </c>
      <c r="H4" s="4" t="s">
        <v>36</v>
      </c>
      <c r="I4" s="4" t="s">
        <v>25</v>
      </c>
      <c r="K4" s="4">
        <v>36.200000000000003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37</v>
      </c>
      <c r="T4" s="4" t="s">
        <v>28</v>
      </c>
      <c r="U4" s="4" t="s">
        <v>28</v>
      </c>
      <c r="V4" s="4" t="s">
        <v>29</v>
      </c>
    </row>
    <row r="5" spans="1:22" ht="12.5" x14ac:dyDescent="0.25">
      <c r="A5" s="2">
        <v>44641.203286331016</v>
      </c>
      <c r="B5" s="3" t="s">
        <v>38</v>
      </c>
      <c r="C5" s="4" t="s">
        <v>31</v>
      </c>
      <c r="D5" s="4" t="s">
        <v>32</v>
      </c>
      <c r="E5" s="4">
        <v>462</v>
      </c>
      <c r="I5" s="4" t="s">
        <v>25</v>
      </c>
      <c r="K5" s="4">
        <v>36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2.5" x14ac:dyDescent="0.25">
      <c r="A6" s="2">
        <v>44641.204341701392</v>
      </c>
      <c r="B6" s="3" t="s">
        <v>39</v>
      </c>
      <c r="C6" s="4" t="s">
        <v>31</v>
      </c>
      <c r="D6" s="4" t="s">
        <v>32</v>
      </c>
      <c r="E6" s="4">
        <v>673</v>
      </c>
      <c r="I6" s="4" t="s">
        <v>25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2.5" x14ac:dyDescent="0.25">
      <c r="A7" s="2">
        <v>44641.204729988429</v>
      </c>
      <c r="B7" s="3" t="s">
        <v>40</v>
      </c>
      <c r="C7" s="4" t="s">
        <v>22</v>
      </c>
      <c r="G7" s="4" t="s">
        <v>41</v>
      </c>
      <c r="H7" s="4" t="s">
        <v>42</v>
      </c>
      <c r="I7" s="4" t="s">
        <v>25</v>
      </c>
      <c r="K7" s="4">
        <v>36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2.5" x14ac:dyDescent="0.25">
      <c r="A8" s="2">
        <v>44641.221040127319</v>
      </c>
      <c r="B8" s="4" t="s">
        <v>43</v>
      </c>
      <c r="C8" s="4" t="s">
        <v>31</v>
      </c>
      <c r="D8" s="4" t="s">
        <v>44</v>
      </c>
      <c r="F8" s="4" t="s">
        <v>45</v>
      </c>
      <c r="I8" s="4" t="s">
        <v>25</v>
      </c>
      <c r="K8" s="4">
        <v>36.299999999999997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2.5" x14ac:dyDescent="0.25">
      <c r="A9" s="2">
        <v>44641.222239791663</v>
      </c>
      <c r="B9" s="3" t="s">
        <v>46</v>
      </c>
      <c r="C9" s="4" t="s">
        <v>31</v>
      </c>
      <c r="D9" s="4" t="s">
        <v>32</v>
      </c>
      <c r="E9" s="4">
        <v>667</v>
      </c>
      <c r="I9" s="4" t="s">
        <v>33</v>
      </c>
      <c r="J9" s="4" t="s">
        <v>27</v>
      </c>
      <c r="K9" s="4">
        <v>36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47</v>
      </c>
      <c r="V9" s="4" t="s">
        <v>29</v>
      </c>
    </row>
    <row r="10" spans="1:22" ht="12.5" x14ac:dyDescent="0.25">
      <c r="A10" s="2">
        <v>44641.223260127314</v>
      </c>
      <c r="B10" s="3" t="s">
        <v>48</v>
      </c>
      <c r="C10" s="4" t="s">
        <v>31</v>
      </c>
      <c r="D10" s="4" t="s">
        <v>32</v>
      </c>
      <c r="E10" s="4">
        <v>279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49</v>
      </c>
      <c r="T10" s="4" t="s">
        <v>28</v>
      </c>
      <c r="U10" s="4" t="s">
        <v>28</v>
      </c>
      <c r="V10" s="4" t="s">
        <v>29</v>
      </c>
    </row>
    <row r="11" spans="1:22" ht="12.5" x14ac:dyDescent="0.25">
      <c r="A11" s="2">
        <v>44641.223598634257</v>
      </c>
      <c r="B11" s="3" t="s">
        <v>50</v>
      </c>
      <c r="C11" s="4" t="s">
        <v>31</v>
      </c>
      <c r="D11" s="4" t="s">
        <v>32</v>
      </c>
      <c r="E11" s="4">
        <v>701</v>
      </c>
      <c r="I11" s="4" t="s">
        <v>33</v>
      </c>
      <c r="J11" s="4" t="s">
        <v>27</v>
      </c>
      <c r="K11" s="4">
        <v>36.299999999999997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51</v>
      </c>
      <c r="T11" s="4" t="s">
        <v>28</v>
      </c>
      <c r="U11" s="4" t="s">
        <v>52</v>
      </c>
      <c r="V11" s="4" t="s">
        <v>29</v>
      </c>
    </row>
    <row r="12" spans="1:22" ht="12.5" x14ac:dyDescent="0.25">
      <c r="A12" s="2">
        <v>44641.225549988427</v>
      </c>
      <c r="B12" s="3" t="s">
        <v>53</v>
      </c>
      <c r="C12" s="4" t="s">
        <v>31</v>
      </c>
      <c r="D12" s="4" t="s">
        <v>32</v>
      </c>
      <c r="E12" s="4">
        <v>268</v>
      </c>
      <c r="I12" s="4" t="s">
        <v>33</v>
      </c>
      <c r="J12" s="4" t="s">
        <v>27</v>
      </c>
      <c r="K12" s="4">
        <v>36.200000000000003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52</v>
      </c>
      <c r="V12" s="4" t="s">
        <v>29</v>
      </c>
    </row>
    <row r="13" spans="1:22" ht="12.5" x14ac:dyDescent="0.25">
      <c r="A13" s="2">
        <v>44641.234006643514</v>
      </c>
      <c r="B13" s="3" t="s">
        <v>54</v>
      </c>
      <c r="C13" s="4" t="s">
        <v>22</v>
      </c>
      <c r="G13" s="4" t="s">
        <v>55</v>
      </c>
      <c r="H13" s="4" t="s">
        <v>56</v>
      </c>
      <c r="I13" s="4" t="s">
        <v>33</v>
      </c>
      <c r="J13" s="4" t="s">
        <v>27</v>
      </c>
      <c r="K13" s="4">
        <v>36.5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2.5" x14ac:dyDescent="0.25">
      <c r="A14" s="2">
        <v>44641.234539166668</v>
      </c>
      <c r="B14" s="3" t="s">
        <v>57</v>
      </c>
      <c r="C14" s="4" t="s">
        <v>31</v>
      </c>
      <c r="D14" s="4" t="s">
        <v>32</v>
      </c>
      <c r="E14" s="4">
        <v>663</v>
      </c>
      <c r="I14" s="4" t="s">
        <v>25</v>
      </c>
      <c r="K14" s="4">
        <v>36.200000000000003</v>
      </c>
      <c r="L14" s="4">
        <v>21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2.5" x14ac:dyDescent="0.25">
      <c r="A15" s="2">
        <v>44641.234595787042</v>
      </c>
      <c r="B15" s="3" t="s">
        <v>58</v>
      </c>
      <c r="C15" s="4" t="s">
        <v>31</v>
      </c>
      <c r="D15" s="4" t="s">
        <v>32</v>
      </c>
      <c r="E15" s="4">
        <v>800</v>
      </c>
      <c r="I15" s="4" t="s">
        <v>25</v>
      </c>
      <c r="K15" s="4">
        <v>36.1</v>
      </c>
      <c r="L15" s="4">
        <v>19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2.5" x14ac:dyDescent="0.25">
      <c r="A16" s="2">
        <v>44641.235286747687</v>
      </c>
      <c r="B16" s="3" t="s">
        <v>59</v>
      </c>
      <c r="C16" s="4" t="s">
        <v>31</v>
      </c>
      <c r="D16" s="4" t="s">
        <v>32</v>
      </c>
      <c r="E16" s="4">
        <v>578</v>
      </c>
      <c r="I16" s="4" t="s">
        <v>25</v>
      </c>
      <c r="K16" s="4">
        <v>35.4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8" ht="12.5" x14ac:dyDescent="0.25">
      <c r="A17" s="2">
        <v>44641.241142222221</v>
      </c>
      <c r="B17" s="3" t="s">
        <v>60</v>
      </c>
      <c r="C17" s="4" t="s">
        <v>31</v>
      </c>
      <c r="D17" s="4" t="s">
        <v>32</v>
      </c>
      <c r="E17" s="4">
        <v>451</v>
      </c>
      <c r="I17" s="4" t="s">
        <v>25</v>
      </c>
      <c r="K17" s="4">
        <v>36.200000000000003</v>
      </c>
      <c r="L17" s="4">
        <v>19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8" ht="12.5" x14ac:dyDescent="0.25">
      <c r="A18" s="2">
        <v>44641.242859351856</v>
      </c>
      <c r="B18" s="3" t="s">
        <v>61</v>
      </c>
      <c r="C18" s="4" t="s">
        <v>31</v>
      </c>
      <c r="D18" s="4" t="s">
        <v>32</v>
      </c>
      <c r="E18" s="4">
        <v>698</v>
      </c>
      <c r="I18" s="4" t="s">
        <v>25</v>
      </c>
      <c r="K18" s="4">
        <v>36.1</v>
      </c>
      <c r="L18" s="4">
        <v>13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62</v>
      </c>
      <c r="V18" s="4" t="s">
        <v>29</v>
      </c>
    </row>
    <row r="19" spans="1:28" ht="12.5" x14ac:dyDescent="0.25">
      <c r="A19" s="5">
        <v>44641.244618055556</v>
      </c>
      <c r="B19" s="6">
        <v>0</v>
      </c>
      <c r="C19" s="7" t="s">
        <v>31</v>
      </c>
      <c r="D19" s="7" t="s">
        <v>32</v>
      </c>
      <c r="E19" s="8">
        <v>373</v>
      </c>
      <c r="F19" s="7"/>
      <c r="G19" s="7"/>
      <c r="H19" s="7"/>
      <c r="I19" s="7" t="s">
        <v>25</v>
      </c>
      <c r="J19" s="7"/>
      <c r="K19" s="9">
        <v>36</v>
      </c>
      <c r="L19" s="9">
        <v>22</v>
      </c>
      <c r="M19" s="7" t="s">
        <v>26</v>
      </c>
      <c r="N19" s="7" t="s">
        <v>27</v>
      </c>
      <c r="O19" s="7" t="s">
        <v>27</v>
      </c>
      <c r="P19" s="7"/>
      <c r="Q19" s="7" t="s">
        <v>28</v>
      </c>
      <c r="R19" s="7"/>
      <c r="S19" s="7" t="s">
        <v>28</v>
      </c>
      <c r="T19" s="7" t="s">
        <v>28</v>
      </c>
      <c r="U19" s="7" t="s">
        <v>28</v>
      </c>
      <c r="V19" s="7" t="s">
        <v>29</v>
      </c>
      <c r="W19" s="7"/>
      <c r="X19" s="7"/>
      <c r="Y19" s="7"/>
      <c r="Z19" s="7"/>
      <c r="AA19" s="7"/>
      <c r="AB19" s="7"/>
    </row>
    <row r="20" spans="1:28" ht="12.5" x14ac:dyDescent="0.25">
      <c r="A20" s="2">
        <v>44641.250615509256</v>
      </c>
      <c r="B20" s="3" t="s">
        <v>63</v>
      </c>
      <c r="C20" s="4" t="s">
        <v>31</v>
      </c>
      <c r="D20" s="4" t="s">
        <v>32</v>
      </c>
      <c r="E20" s="4">
        <v>186</v>
      </c>
      <c r="I20" s="4" t="s">
        <v>25</v>
      </c>
      <c r="K20" s="4">
        <v>35.6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8" ht="12.5" x14ac:dyDescent="0.25">
      <c r="A21" s="2">
        <v>44641.254123449078</v>
      </c>
      <c r="B21" s="3" t="s">
        <v>64</v>
      </c>
      <c r="C21" s="4" t="s">
        <v>31</v>
      </c>
      <c r="D21" s="4" t="s">
        <v>32</v>
      </c>
      <c r="E21" s="4">
        <v>558</v>
      </c>
      <c r="I21" s="4" t="s">
        <v>33</v>
      </c>
      <c r="J21" s="4" t="s">
        <v>27</v>
      </c>
      <c r="K21" s="4">
        <v>36.200000000000003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8" ht="12.5" x14ac:dyDescent="0.25">
      <c r="A22" s="2">
        <v>44641.257844027779</v>
      </c>
      <c r="B22" s="3" t="s">
        <v>65</v>
      </c>
      <c r="C22" s="4" t="s">
        <v>31</v>
      </c>
      <c r="D22" s="4" t="s">
        <v>32</v>
      </c>
      <c r="E22" s="4">
        <v>767</v>
      </c>
      <c r="I22" s="4" t="s">
        <v>33</v>
      </c>
      <c r="J22" s="4" t="s">
        <v>27</v>
      </c>
      <c r="K22" s="4">
        <v>36.4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8" ht="12.5" x14ac:dyDescent="0.25">
      <c r="A23" s="2">
        <v>44641.261837314814</v>
      </c>
      <c r="B23" s="4">
        <v>9334534384</v>
      </c>
      <c r="C23" s="4" t="s">
        <v>31</v>
      </c>
      <c r="D23" s="4" t="s">
        <v>32</v>
      </c>
      <c r="E23" s="4">
        <v>782</v>
      </c>
      <c r="I23" s="4" t="s">
        <v>33</v>
      </c>
      <c r="J23" s="4" t="s">
        <v>27</v>
      </c>
      <c r="K23" s="4">
        <v>36.200000000000003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8" ht="12.5" x14ac:dyDescent="0.25">
      <c r="A24" s="2">
        <v>44641.264972013887</v>
      </c>
      <c r="B24" s="3" t="s">
        <v>66</v>
      </c>
      <c r="C24" s="4" t="s">
        <v>31</v>
      </c>
      <c r="D24" s="4" t="s">
        <v>32</v>
      </c>
      <c r="E24" s="4">
        <v>585</v>
      </c>
      <c r="I24" s="4" t="s">
        <v>33</v>
      </c>
      <c r="J24" s="4" t="s">
        <v>27</v>
      </c>
      <c r="K24" s="4">
        <v>36.299999999999997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67</v>
      </c>
      <c r="T24" s="4" t="s">
        <v>68</v>
      </c>
      <c r="U24" s="4" t="s">
        <v>28</v>
      </c>
      <c r="V24" s="4" t="s">
        <v>29</v>
      </c>
    </row>
    <row r="25" spans="1:28" ht="12.5" x14ac:dyDescent="0.25">
      <c r="A25" s="2">
        <v>44641.265258368054</v>
      </c>
      <c r="B25" s="3" t="s">
        <v>69</v>
      </c>
      <c r="C25" s="4" t="s">
        <v>31</v>
      </c>
      <c r="D25" s="4" t="s">
        <v>32</v>
      </c>
      <c r="E25" s="3" t="s">
        <v>70</v>
      </c>
      <c r="I25" s="4" t="s">
        <v>25</v>
      </c>
      <c r="K25" s="4">
        <v>36.5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71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8" ht="12.5" x14ac:dyDescent="0.25">
      <c r="A26" s="2">
        <v>44641.265746655088</v>
      </c>
      <c r="B26" s="3" t="s">
        <v>72</v>
      </c>
      <c r="C26" s="4" t="s">
        <v>31</v>
      </c>
      <c r="D26" s="4" t="s">
        <v>32</v>
      </c>
      <c r="E26" s="4">
        <v>749</v>
      </c>
      <c r="I26" s="4" t="s">
        <v>25</v>
      </c>
      <c r="K26" s="4">
        <v>36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68</v>
      </c>
      <c r="U26" s="4" t="s">
        <v>28</v>
      </c>
      <c r="V26" s="4" t="s">
        <v>29</v>
      </c>
    </row>
    <row r="27" spans="1:28" ht="12.5" x14ac:dyDescent="0.25">
      <c r="A27" s="2">
        <v>44641.266381979163</v>
      </c>
      <c r="B27" s="3" t="s">
        <v>73</v>
      </c>
      <c r="C27" s="4" t="s">
        <v>31</v>
      </c>
      <c r="D27" s="4" t="s">
        <v>44</v>
      </c>
      <c r="F27" s="4" t="s">
        <v>74</v>
      </c>
      <c r="I27" s="4" t="s">
        <v>33</v>
      </c>
      <c r="J27" s="4" t="s">
        <v>27</v>
      </c>
      <c r="K27" s="4">
        <v>36.5</v>
      </c>
      <c r="L27" s="4">
        <v>17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8" ht="12.5" x14ac:dyDescent="0.25">
      <c r="A28" s="2">
        <v>44641.268440451386</v>
      </c>
      <c r="B28" s="3" t="s">
        <v>75</v>
      </c>
      <c r="C28" s="4" t="s">
        <v>31</v>
      </c>
      <c r="D28" s="4" t="s">
        <v>32</v>
      </c>
      <c r="E28" s="3" t="s">
        <v>76</v>
      </c>
      <c r="I28" s="4" t="s">
        <v>25</v>
      </c>
      <c r="K28" s="4">
        <v>35.799999999999997</v>
      </c>
      <c r="L28" s="4">
        <v>19</v>
      </c>
      <c r="M28" s="4" t="s">
        <v>26</v>
      </c>
      <c r="N28" s="4" t="s">
        <v>27</v>
      </c>
      <c r="O28" s="4" t="s">
        <v>27</v>
      </c>
      <c r="Q28" s="4" t="s">
        <v>71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8" ht="12.5" x14ac:dyDescent="0.25">
      <c r="A29" s="2">
        <v>44641.269101053244</v>
      </c>
      <c r="B29" s="3" t="s">
        <v>77</v>
      </c>
      <c r="C29" s="4" t="s">
        <v>22</v>
      </c>
      <c r="G29" s="4" t="s">
        <v>78</v>
      </c>
      <c r="H29" s="4" t="s">
        <v>79</v>
      </c>
      <c r="I29" s="4" t="s">
        <v>25</v>
      </c>
      <c r="K29" s="4">
        <v>36.1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67</v>
      </c>
      <c r="T29" s="4" t="s">
        <v>68</v>
      </c>
      <c r="U29" s="4" t="s">
        <v>80</v>
      </c>
      <c r="V29" s="4" t="s">
        <v>29</v>
      </c>
    </row>
    <row r="30" spans="1:28" ht="12.5" x14ac:dyDescent="0.25">
      <c r="A30" s="2">
        <v>44641.269314421297</v>
      </c>
      <c r="B30" s="3" t="s">
        <v>81</v>
      </c>
      <c r="C30" s="4" t="s">
        <v>31</v>
      </c>
      <c r="D30" s="4" t="s">
        <v>32</v>
      </c>
      <c r="E30" s="4">
        <v>789</v>
      </c>
      <c r="I30" s="4" t="s">
        <v>25</v>
      </c>
      <c r="K30" s="4">
        <v>36</v>
      </c>
      <c r="L30" s="4">
        <v>14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52</v>
      </c>
      <c r="V30" s="4" t="s">
        <v>29</v>
      </c>
    </row>
    <row r="31" spans="1:28" ht="12.5" x14ac:dyDescent="0.25">
      <c r="A31" s="2">
        <v>44641.271089780093</v>
      </c>
      <c r="B31" s="3" t="s">
        <v>82</v>
      </c>
      <c r="C31" s="4" t="s">
        <v>31</v>
      </c>
      <c r="D31" s="4" t="s">
        <v>32</v>
      </c>
      <c r="E31" s="4">
        <v>795</v>
      </c>
      <c r="I31" s="4" t="s">
        <v>25</v>
      </c>
      <c r="K31" s="4">
        <v>36.299999999999997</v>
      </c>
      <c r="L31" s="4">
        <v>20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8" ht="12.5" x14ac:dyDescent="0.25">
      <c r="A32" s="2">
        <v>44641.272079351853</v>
      </c>
      <c r="B32" s="3" t="s">
        <v>83</v>
      </c>
      <c r="C32" s="4" t="s">
        <v>31</v>
      </c>
      <c r="D32" s="4" t="s">
        <v>32</v>
      </c>
      <c r="E32" s="4">
        <v>724</v>
      </c>
      <c r="I32" s="4" t="s">
        <v>25</v>
      </c>
      <c r="K32" s="4">
        <v>36</v>
      </c>
      <c r="L32" s="4">
        <v>22</v>
      </c>
      <c r="M32" s="4" t="s">
        <v>26</v>
      </c>
      <c r="N32" s="4" t="s">
        <v>27</v>
      </c>
      <c r="O32" s="4" t="s">
        <v>27</v>
      </c>
      <c r="Q32" s="4" t="s">
        <v>71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ht="12.5" x14ac:dyDescent="0.25">
      <c r="A33" s="2">
        <v>44641.27329646991</v>
      </c>
      <c r="B33" s="3" t="s">
        <v>84</v>
      </c>
      <c r="C33" s="4" t="s">
        <v>22</v>
      </c>
      <c r="G33" s="4" t="s">
        <v>85</v>
      </c>
      <c r="H33" s="4" t="s">
        <v>86</v>
      </c>
      <c r="I33" s="4" t="s">
        <v>25</v>
      </c>
      <c r="K33" s="4">
        <v>36.200000000000003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ht="12.5" x14ac:dyDescent="0.25">
      <c r="A34" s="2">
        <v>44641.274640231481</v>
      </c>
      <c r="B34" s="3" t="s">
        <v>87</v>
      </c>
      <c r="C34" s="4" t="s">
        <v>31</v>
      </c>
      <c r="D34" s="4" t="s">
        <v>32</v>
      </c>
      <c r="E34" s="4">
        <v>768</v>
      </c>
      <c r="I34" s="4" t="s">
        <v>33</v>
      </c>
      <c r="J34" s="4" t="s">
        <v>27</v>
      </c>
      <c r="K34" s="4">
        <v>36.4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68</v>
      </c>
      <c r="U34" s="4" t="s">
        <v>28</v>
      </c>
      <c r="V34" s="4" t="s">
        <v>29</v>
      </c>
    </row>
    <row r="35" spans="1:22" ht="12.5" x14ac:dyDescent="0.25">
      <c r="A35" s="2">
        <v>44641.274840659724</v>
      </c>
      <c r="B35" s="3" t="s">
        <v>88</v>
      </c>
      <c r="C35" s="4" t="s">
        <v>31</v>
      </c>
      <c r="D35" s="4" t="s">
        <v>44</v>
      </c>
      <c r="F35" s="4" t="s">
        <v>89</v>
      </c>
      <c r="I35" s="4" t="s">
        <v>33</v>
      </c>
      <c r="J35" s="4" t="s">
        <v>27</v>
      </c>
      <c r="K35" s="4">
        <v>36.200000000000003</v>
      </c>
      <c r="L35" s="4">
        <v>20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ht="12.5" x14ac:dyDescent="0.25">
      <c r="A36" s="2">
        <v>44641.280443229167</v>
      </c>
      <c r="B36" s="3" t="s">
        <v>90</v>
      </c>
      <c r="C36" s="4" t="s">
        <v>31</v>
      </c>
      <c r="D36" s="4" t="s">
        <v>44</v>
      </c>
      <c r="F36" s="4" t="s">
        <v>91</v>
      </c>
      <c r="I36" s="4" t="s">
        <v>33</v>
      </c>
      <c r="J36" s="4" t="s">
        <v>27</v>
      </c>
      <c r="K36" s="4">
        <v>36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ht="12.5" x14ac:dyDescent="0.25">
      <c r="A37" s="2">
        <v>44641.286073113428</v>
      </c>
      <c r="B37" s="3" t="s">
        <v>92</v>
      </c>
      <c r="C37" s="4" t="s">
        <v>31</v>
      </c>
      <c r="D37" s="4" t="s">
        <v>44</v>
      </c>
      <c r="F37" s="4" t="s">
        <v>93</v>
      </c>
      <c r="I37" s="4" t="s">
        <v>25</v>
      </c>
      <c r="K37" s="4">
        <v>36.299999999999997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ht="12.5" x14ac:dyDescent="0.25">
      <c r="A38" s="2">
        <v>44641.287680162037</v>
      </c>
      <c r="B38" s="3" t="s">
        <v>94</v>
      </c>
      <c r="C38" s="4" t="s">
        <v>31</v>
      </c>
      <c r="D38" s="4" t="s">
        <v>32</v>
      </c>
      <c r="E38" s="4">
        <v>696</v>
      </c>
      <c r="I38" s="4" t="s">
        <v>33</v>
      </c>
      <c r="J38" s="4" t="s">
        <v>27</v>
      </c>
      <c r="K38" s="4">
        <v>36.299999999999997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51</v>
      </c>
      <c r="T38" s="4" t="s">
        <v>68</v>
      </c>
      <c r="U38" s="4" t="s">
        <v>28</v>
      </c>
      <c r="V38" s="4" t="s">
        <v>29</v>
      </c>
    </row>
    <row r="39" spans="1:22" ht="12.5" x14ac:dyDescent="0.25">
      <c r="A39" s="2">
        <v>44641.287819953708</v>
      </c>
      <c r="B39" s="4">
        <v>9175042957</v>
      </c>
      <c r="C39" s="4" t="s">
        <v>31</v>
      </c>
      <c r="D39" s="4" t="s">
        <v>32</v>
      </c>
      <c r="E39" s="4">
        <v>640</v>
      </c>
      <c r="I39" s="4" t="s">
        <v>33</v>
      </c>
      <c r="J39" s="4" t="s">
        <v>27</v>
      </c>
      <c r="K39" s="4">
        <v>36.200000000000003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ht="12.5" x14ac:dyDescent="0.25">
      <c r="A40" s="2">
        <v>44641.290040300926</v>
      </c>
      <c r="B40" s="3" t="s">
        <v>95</v>
      </c>
      <c r="C40" s="4" t="s">
        <v>31</v>
      </c>
      <c r="D40" s="4" t="s">
        <v>32</v>
      </c>
      <c r="E40" s="4">
        <v>796</v>
      </c>
      <c r="I40" s="4" t="s">
        <v>33</v>
      </c>
      <c r="J40" s="4" t="s">
        <v>27</v>
      </c>
      <c r="K40" s="4">
        <v>35.6</v>
      </c>
      <c r="L40" s="4">
        <v>14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ht="12.5" x14ac:dyDescent="0.25">
      <c r="A41" s="2">
        <v>44641.290742442128</v>
      </c>
      <c r="B41" s="3" t="s">
        <v>96</v>
      </c>
      <c r="C41" s="4" t="s">
        <v>31</v>
      </c>
      <c r="D41" s="4" t="s">
        <v>32</v>
      </c>
      <c r="E41" s="4">
        <v>616</v>
      </c>
      <c r="I41" s="4" t="s">
        <v>25</v>
      </c>
      <c r="K41" s="4">
        <v>36.5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97</v>
      </c>
      <c r="V41" s="4" t="s">
        <v>29</v>
      </c>
    </row>
    <row r="42" spans="1:22" ht="12.5" x14ac:dyDescent="0.25">
      <c r="A42" s="2">
        <v>44641.291549988426</v>
      </c>
      <c r="B42" s="3" t="s">
        <v>98</v>
      </c>
      <c r="C42" s="4" t="s">
        <v>31</v>
      </c>
      <c r="D42" s="4" t="s">
        <v>32</v>
      </c>
      <c r="E42" s="4">
        <v>675</v>
      </c>
      <c r="I42" s="4" t="s">
        <v>33</v>
      </c>
      <c r="J42" s="4" t="s">
        <v>27</v>
      </c>
      <c r="K42" s="4">
        <v>36.200000000000003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ht="12.5" x14ac:dyDescent="0.25">
      <c r="A43" s="2">
        <v>44641.296059687498</v>
      </c>
      <c r="B43" s="3" t="s">
        <v>99</v>
      </c>
      <c r="C43" s="4" t="s">
        <v>31</v>
      </c>
      <c r="D43" s="4" t="s">
        <v>32</v>
      </c>
      <c r="E43" s="4">
        <v>143</v>
      </c>
      <c r="I43" s="4" t="s">
        <v>33</v>
      </c>
      <c r="J43" s="4" t="s">
        <v>27</v>
      </c>
      <c r="K43" s="4">
        <v>35</v>
      </c>
      <c r="L43" s="4">
        <v>16</v>
      </c>
      <c r="M43" s="4" t="s">
        <v>26</v>
      </c>
      <c r="N43" s="4" t="s">
        <v>27</v>
      </c>
      <c r="O43" s="4" t="s">
        <v>27</v>
      </c>
      <c r="Q43" s="4" t="s">
        <v>71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ht="12.5" x14ac:dyDescent="0.25">
      <c r="A44" s="2">
        <v>44641.297898136574</v>
      </c>
      <c r="B44" s="4">
        <v>9759903382</v>
      </c>
      <c r="C44" s="4" t="s">
        <v>31</v>
      </c>
      <c r="D44" s="4" t="s">
        <v>32</v>
      </c>
      <c r="E44" s="4">
        <v>798</v>
      </c>
      <c r="I44" s="4" t="s">
        <v>25</v>
      </c>
      <c r="K44" s="4">
        <v>36</v>
      </c>
      <c r="L44" s="4">
        <v>16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100</v>
      </c>
      <c r="V44" s="4" t="s">
        <v>29</v>
      </c>
    </row>
    <row r="45" spans="1:22" ht="12.5" x14ac:dyDescent="0.25">
      <c r="A45" s="2">
        <v>44641.300843159726</v>
      </c>
      <c r="B45" s="3" t="s">
        <v>101</v>
      </c>
      <c r="C45" s="4" t="s">
        <v>31</v>
      </c>
      <c r="D45" s="4" t="s">
        <v>32</v>
      </c>
      <c r="E45" s="4">
        <v>189</v>
      </c>
      <c r="I45" s="4" t="s">
        <v>25</v>
      </c>
      <c r="K45" s="4">
        <v>36.200000000000003</v>
      </c>
      <c r="L45" s="4">
        <v>20</v>
      </c>
      <c r="M45" s="4" t="s">
        <v>26</v>
      </c>
      <c r="N45" s="4" t="s">
        <v>27</v>
      </c>
      <c r="O45" s="4" t="s">
        <v>27</v>
      </c>
      <c r="Q45" s="4" t="s">
        <v>71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ht="12.5" x14ac:dyDescent="0.25">
      <c r="A46" s="2">
        <v>44641.301324467597</v>
      </c>
      <c r="B46" s="4">
        <v>9062431965</v>
      </c>
      <c r="C46" s="4" t="s">
        <v>22</v>
      </c>
      <c r="G46" s="4" t="s">
        <v>102</v>
      </c>
      <c r="H46" s="4" t="s">
        <v>103</v>
      </c>
      <c r="I46" s="4" t="s">
        <v>25</v>
      </c>
      <c r="K46" s="4">
        <v>36.6</v>
      </c>
      <c r="L46" s="4">
        <v>20</v>
      </c>
      <c r="M46" s="4" t="s">
        <v>26</v>
      </c>
      <c r="N46" s="4" t="s">
        <v>27</v>
      </c>
      <c r="O46" s="4" t="s">
        <v>27</v>
      </c>
      <c r="Q46" s="4" t="s">
        <v>71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ht="12.5" x14ac:dyDescent="0.25">
      <c r="A47" s="2">
        <v>44641.304985381939</v>
      </c>
      <c r="B47" s="3" t="s">
        <v>104</v>
      </c>
      <c r="C47" s="4" t="s">
        <v>31</v>
      </c>
      <c r="D47" s="4" t="s">
        <v>32</v>
      </c>
      <c r="E47" s="4">
        <v>778</v>
      </c>
      <c r="I47" s="4" t="s">
        <v>33</v>
      </c>
      <c r="J47" s="4" t="s">
        <v>27</v>
      </c>
      <c r="K47" s="4">
        <v>36.4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ht="12.5" x14ac:dyDescent="0.25">
      <c r="A48" s="2">
        <v>44641.305035682875</v>
      </c>
      <c r="B48" s="3" t="s">
        <v>105</v>
      </c>
      <c r="C48" s="4" t="s">
        <v>22</v>
      </c>
      <c r="G48" s="4" t="s">
        <v>106</v>
      </c>
      <c r="H48" s="4" t="s">
        <v>107</v>
      </c>
      <c r="I48" s="4" t="s">
        <v>33</v>
      </c>
      <c r="J48" s="4" t="s">
        <v>27</v>
      </c>
      <c r="K48" s="4">
        <v>36.299999999999997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ht="12.5" x14ac:dyDescent="0.25">
      <c r="A49" s="2">
        <v>44641.307978344907</v>
      </c>
      <c r="B49" s="3" t="s">
        <v>108</v>
      </c>
      <c r="C49" s="4" t="s">
        <v>31</v>
      </c>
      <c r="D49" s="4" t="s">
        <v>32</v>
      </c>
      <c r="E49" s="4">
        <v>669</v>
      </c>
      <c r="I49" s="4" t="s">
        <v>33</v>
      </c>
      <c r="J49" s="4" t="s">
        <v>27</v>
      </c>
      <c r="K49" s="4">
        <v>36.299999999999997</v>
      </c>
      <c r="L49" s="4">
        <v>20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ht="12.5" x14ac:dyDescent="0.25">
      <c r="A50" s="2">
        <v>44641.310943356482</v>
      </c>
      <c r="B50" s="3" t="s">
        <v>109</v>
      </c>
      <c r="C50" s="4" t="s">
        <v>31</v>
      </c>
      <c r="D50" s="4" t="s">
        <v>32</v>
      </c>
      <c r="E50" s="4">
        <v>662</v>
      </c>
      <c r="I50" s="4" t="s">
        <v>25</v>
      </c>
      <c r="K50" s="4">
        <v>36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100</v>
      </c>
      <c r="V50" s="4" t="s">
        <v>29</v>
      </c>
    </row>
    <row r="51" spans="1:22" ht="12.5" x14ac:dyDescent="0.25">
      <c r="A51" s="2">
        <v>44641.310943807868</v>
      </c>
      <c r="B51" s="3" t="s">
        <v>110</v>
      </c>
      <c r="C51" s="4" t="s">
        <v>31</v>
      </c>
      <c r="D51" s="4" t="s">
        <v>32</v>
      </c>
      <c r="E51" s="4">
        <v>591</v>
      </c>
      <c r="I51" s="4" t="s">
        <v>33</v>
      </c>
      <c r="J51" s="4" t="s">
        <v>27</v>
      </c>
      <c r="K51" s="4">
        <v>36.4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97</v>
      </c>
      <c r="V51" s="4" t="s">
        <v>29</v>
      </c>
    </row>
    <row r="52" spans="1:22" ht="12.5" x14ac:dyDescent="0.25">
      <c r="A52" s="2">
        <v>44641.313350972225</v>
      </c>
      <c r="B52" s="3" t="s">
        <v>111</v>
      </c>
      <c r="C52" s="4" t="s">
        <v>22</v>
      </c>
      <c r="G52" s="4" t="s">
        <v>112</v>
      </c>
      <c r="H52" s="4" t="s">
        <v>113</v>
      </c>
      <c r="I52" s="4" t="s">
        <v>25</v>
      </c>
      <c r="K52" s="4">
        <v>36.299999999999997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51</v>
      </c>
      <c r="T52" s="4" t="s">
        <v>68</v>
      </c>
      <c r="U52" s="4" t="s">
        <v>28</v>
      </c>
      <c r="V52" s="4" t="s">
        <v>29</v>
      </c>
    </row>
    <row r="53" spans="1:22" ht="12.5" x14ac:dyDescent="0.25">
      <c r="A53" s="2">
        <v>44641.314515520833</v>
      </c>
      <c r="B53" s="3" t="s">
        <v>114</v>
      </c>
      <c r="C53" s="4" t="s">
        <v>31</v>
      </c>
      <c r="D53" s="4" t="s">
        <v>32</v>
      </c>
      <c r="E53" s="4">
        <v>762</v>
      </c>
      <c r="I53" s="4" t="s">
        <v>33</v>
      </c>
      <c r="J53" s="4" t="s">
        <v>27</v>
      </c>
      <c r="K53" s="4">
        <v>36.5</v>
      </c>
      <c r="L53" s="4">
        <v>15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ht="12.5" x14ac:dyDescent="0.25">
      <c r="A54" s="2">
        <v>44641.316941018522</v>
      </c>
      <c r="B54" s="3" t="s">
        <v>115</v>
      </c>
      <c r="C54" s="4" t="s">
        <v>22</v>
      </c>
      <c r="G54" s="4" t="s">
        <v>116</v>
      </c>
      <c r="H54" s="4" t="s">
        <v>117</v>
      </c>
      <c r="I54" s="4" t="s">
        <v>25</v>
      </c>
      <c r="K54" s="4">
        <v>36.299999999999997</v>
      </c>
      <c r="L54" s="4">
        <v>20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118</v>
      </c>
      <c r="V54" s="4" t="s">
        <v>29</v>
      </c>
    </row>
    <row r="55" spans="1:22" ht="12.5" x14ac:dyDescent="0.25">
      <c r="A55" s="2">
        <v>44641.317851585649</v>
      </c>
      <c r="B55" s="3" t="s">
        <v>119</v>
      </c>
      <c r="C55" s="4" t="s">
        <v>22</v>
      </c>
      <c r="G55" s="4" t="s">
        <v>120</v>
      </c>
      <c r="H55" s="4" t="s">
        <v>121</v>
      </c>
      <c r="I55" s="4" t="s">
        <v>25</v>
      </c>
      <c r="K55" s="4">
        <v>36.6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ht="12.5" x14ac:dyDescent="0.25">
      <c r="A56" s="2">
        <v>44641.318599594902</v>
      </c>
      <c r="B56" s="3" t="s">
        <v>122</v>
      </c>
      <c r="C56" s="4" t="s">
        <v>31</v>
      </c>
      <c r="D56" s="4" t="s">
        <v>32</v>
      </c>
      <c r="E56" s="4">
        <v>676</v>
      </c>
      <c r="I56" s="4" t="s">
        <v>33</v>
      </c>
      <c r="J56" s="4" t="s">
        <v>27</v>
      </c>
      <c r="K56" s="4">
        <v>36</v>
      </c>
      <c r="L56" s="4">
        <v>20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68</v>
      </c>
      <c r="U56" s="4" t="s">
        <v>123</v>
      </c>
      <c r="V56" s="4" t="s">
        <v>29</v>
      </c>
    </row>
    <row r="57" spans="1:22" ht="12.5" x14ac:dyDescent="0.25">
      <c r="A57" s="2">
        <v>44641.321922696763</v>
      </c>
      <c r="B57" s="3" t="s">
        <v>124</v>
      </c>
      <c r="C57" s="4" t="s">
        <v>31</v>
      </c>
      <c r="D57" s="4" t="s">
        <v>32</v>
      </c>
      <c r="E57" s="4">
        <v>765</v>
      </c>
      <c r="I57" s="4" t="s">
        <v>33</v>
      </c>
      <c r="J57" s="4" t="s">
        <v>27</v>
      </c>
      <c r="K57" s="4">
        <v>36.6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ht="12.5" x14ac:dyDescent="0.25">
      <c r="A58" s="2">
        <v>44641.322390289351</v>
      </c>
      <c r="B58" s="3" t="s">
        <v>125</v>
      </c>
      <c r="C58" s="4" t="s">
        <v>31</v>
      </c>
      <c r="D58" s="4" t="s">
        <v>44</v>
      </c>
      <c r="F58" s="4" t="s">
        <v>126</v>
      </c>
      <c r="I58" s="4" t="s">
        <v>25</v>
      </c>
      <c r="K58" s="4">
        <v>36.4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67</v>
      </c>
      <c r="T58" s="4" t="s">
        <v>127</v>
      </c>
      <c r="U58" s="4" t="s">
        <v>97</v>
      </c>
      <c r="V58" s="4" t="s">
        <v>29</v>
      </c>
    </row>
    <row r="59" spans="1:22" ht="12.5" x14ac:dyDescent="0.25">
      <c r="A59" s="2">
        <v>44641.322927743051</v>
      </c>
      <c r="B59" s="3" t="s">
        <v>128</v>
      </c>
      <c r="C59" s="4" t="s">
        <v>31</v>
      </c>
      <c r="D59" s="4" t="s">
        <v>32</v>
      </c>
      <c r="E59" s="4">
        <v>784</v>
      </c>
      <c r="I59" s="4" t="s">
        <v>25</v>
      </c>
      <c r="K59" s="4">
        <v>35.700000000000003</v>
      </c>
      <c r="L59" s="4">
        <v>17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100</v>
      </c>
      <c r="V59" s="4" t="s">
        <v>29</v>
      </c>
    </row>
    <row r="60" spans="1:22" ht="12.5" x14ac:dyDescent="0.25">
      <c r="A60" s="2">
        <v>44641.328116898148</v>
      </c>
      <c r="B60" s="3" t="s">
        <v>129</v>
      </c>
      <c r="C60" s="4" t="s">
        <v>31</v>
      </c>
      <c r="D60" s="4" t="s">
        <v>32</v>
      </c>
      <c r="E60" s="4">
        <v>544</v>
      </c>
      <c r="I60" s="4" t="s">
        <v>25</v>
      </c>
      <c r="K60" s="4">
        <v>36.6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67</v>
      </c>
      <c r="T60" s="4" t="s">
        <v>28</v>
      </c>
      <c r="U60" s="4" t="s">
        <v>52</v>
      </c>
      <c r="V60" s="4" t="s">
        <v>29</v>
      </c>
    </row>
    <row r="61" spans="1:22" ht="12.5" x14ac:dyDescent="0.25">
      <c r="A61" s="2">
        <v>44641.328337708328</v>
      </c>
      <c r="B61" s="3" t="s">
        <v>130</v>
      </c>
      <c r="C61" s="4" t="s">
        <v>22</v>
      </c>
      <c r="G61" s="4" t="s">
        <v>131</v>
      </c>
      <c r="H61" s="4" t="s">
        <v>132</v>
      </c>
      <c r="I61" s="4" t="s">
        <v>25</v>
      </c>
      <c r="K61" s="4">
        <v>36.5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ht="12.5" x14ac:dyDescent="0.25">
      <c r="A62" s="2">
        <v>44641.328782418983</v>
      </c>
      <c r="B62" s="3" t="s">
        <v>133</v>
      </c>
      <c r="C62" s="4" t="s">
        <v>22</v>
      </c>
      <c r="G62" s="4" t="s">
        <v>134</v>
      </c>
      <c r="H62" s="4" t="s">
        <v>135</v>
      </c>
      <c r="I62" s="4" t="s">
        <v>25</v>
      </c>
      <c r="K62" s="4">
        <v>36.5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ht="12.5" x14ac:dyDescent="0.25">
      <c r="A63" s="2">
        <v>44641.329745775467</v>
      </c>
      <c r="B63" s="3" t="s">
        <v>136</v>
      </c>
      <c r="C63" s="4" t="s">
        <v>22</v>
      </c>
      <c r="G63" s="4" t="s">
        <v>137</v>
      </c>
      <c r="H63" s="4" t="s">
        <v>138</v>
      </c>
      <c r="I63" s="4" t="s">
        <v>25</v>
      </c>
      <c r="K63" s="4">
        <v>36.5</v>
      </c>
      <c r="L63" s="4">
        <v>17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ht="12.5" x14ac:dyDescent="0.25">
      <c r="A64" s="2">
        <v>44641.329784490736</v>
      </c>
      <c r="B64" s="3" t="s">
        <v>139</v>
      </c>
      <c r="C64" s="4" t="s">
        <v>31</v>
      </c>
      <c r="D64" s="4" t="s">
        <v>32</v>
      </c>
      <c r="E64" s="4">
        <v>657</v>
      </c>
      <c r="I64" s="4" t="s">
        <v>25</v>
      </c>
      <c r="K64" s="4">
        <v>36</v>
      </c>
      <c r="L64" s="4">
        <v>19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97</v>
      </c>
      <c r="V64" s="4" t="s">
        <v>29</v>
      </c>
    </row>
    <row r="65" spans="1:22" ht="12.5" x14ac:dyDescent="0.25">
      <c r="A65" s="2">
        <v>44641.330252928237</v>
      </c>
      <c r="B65" s="3" t="s">
        <v>140</v>
      </c>
      <c r="C65" s="4" t="s">
        <v>31</v>
      </c>
      <c r="D65" s="4" t="s">
        <v>32</v>
      </c>
      <c r="E65" s="4">
        <v>797</v>
      </c>
      <c r="I65" s="4" t="s">
        <v>25</v>
      </c>
      <c r="K65" s="4">
        <v>35.799999999999997</v>
      </c>
      <c r="L65" s="4">
        <v>16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ht="12.5" x14ac:dyDescent="0.25">
      <c r="A66" s="2">
        <v>44641.331068217594</v>
      </c>
      <c r="B66" s="3" t="s">
        <v>141</v>
      </c>
      <c r="C66" s="4" t="s">
        <v>31</v>
      </c>
      <c r="D66" s="4" t="s">
        <v>32</v>
      </c>
      <c r="E66" s="4">
        <v>678</v>
      </c>
      <c r="I66" s="4" t="s">
        <v>33</v>
      </c>
      <c r="J66" s="4" t="s">
        <v>27</v>
      </c>
      <c r="K66" s="4">
        <v>36.200000000000003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67</v>
      </c>
      <c r="T66" s="4" t="s">
        <v>68</v>
      </c>
      <c r="U66" s="4" t="s">
        <v>28</v>
      </c>
      <c r="V66" s="4" t="s">
        <v>29</v>
      </c>
    </row>
    <row r="67" spans="1:22" ht="12.5" x14ac:dyDescent="0.25">
      <c r="A67" s="2">
        <v>44641.331374942129</v>
      </c>
      <c r="B67" s="3" t="s">
        <v>142</v>
      </c>
      <c r="C67" s="4" t="s">
        <v>31</v>
      </c>
      <c r="D67" s="4" t="s">
        <v>32</v>
      </c>
      <c r="E67" s="4">
        <v>671</v>
      </c>
      <c r="I67" s="4" t="s">
        <v>25</v>
      </c>
      <c r="K67" s="4">
        <v>36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68</v>
      </c>
      <c r="U67" s="4" t="s">
        <v>28</v>
      </c>
      <c r="V67" s="4" t="s">
        <v>29</v>
      </c>
    </row>
    <row r="68" spans="1:22" ht="12.5" x14ac:dyDescent="0.25">
      <c r="A68" s="2">
        <v>44641.331624282408</v>
      </c>
      <c r="B68" s="3" t="s">
        <v>143</v>
      </c>
      <c r="C68" s="4" t="s">
        <v>31</v>
      </c>
      <c r="D68" s="4" t="s">
        <v>32</v>
      </c>
      <c r="E68" s="4">
        <v>758</v>
      </c>
      <c r="I68" s="4" t="s">
        <v>33</v>
      </c>
      <c r="J68" s="4" t="s">
        <v>27</v>
      </c>
      <c r="K68" s="4">
        <v>36.5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ht="12.5" x14ac:dyDescent="0.25">
      <c r="A69" s="2">
        <v>44641.332962129629</v>
      </c>
      <c r="B69" s="3" t="s">
        <v>144</v>
      </c>
      <c r="C69" s="4" t="s">
        <v>31</v>
      </c>
      <c r="D69" s="4" t="s">
        <v>32</v>
      </c>
      <c r="E69" s="4">
        <v>757</v>
      </c>
      <c r="I69" s="4" t="s">
        <v>33</v>
      </c>
      <c r="J69" s="4" t="s">
        <v>27</v>
      </c>
      <c r="K69" s="4">
        <v>36.4</v>
      </c>
      <c r="L69" s="4">
        <v>20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ht="12.5" x14ac:dyDescent="0.25">
      <c r="A70" s="2">
        <v>44641.333779872686</v>
      </c>
      <c r="B70" s="3" t="s">
        <v>145</v>
      </c>
      <c r="C70" s="4" t="s">
        <v>31</v>
      </c>
      <c r="D70" s="4" t="s">
        <v>32</v>
      </c>
      <c r="E70" s="4">
        <v>764</v>
      </c>
      <c r="I70" s="4" t="s">
        <v>33</v>
      </c>
      <c r="J70" s="4" t="s">
        <v>27</v>
      </c>
      <c r="K70" s="4">
        <v>36.5</v>
      </c>
      <c r="L70" s="4">
        <v>16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62</v>
      </c>
      <c r="V70" s="4" t="s">
        <v>29</v>
      </c>
    </row>
    <row r="71" spans="1:22" ht="12.5" x14ac:dyDescent="0.25">
      <c r="A71" s="2">
        <v>44641.335091886576</v>
      </c>
      <c r="B71" s="3" t="s">
        <v>146</v>
      </c>
      <c r="C71" s="4" t="s">
        <v>31</v>
      </c>
      <c r="D71" s="4" t="s">
        <v>44</v>
      </c>
      <c r="F71" s="4" t="s">
        <v>147</v>
      </c>
      <c r="I71" s="4" t="s">
        <v>33</v>
      </c>
      <c r="J71" s="4" t="s">
        <v>27</v>
      </c>
      <c r="K71" s="4">
        <v>36.6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ht="12.5" x14ac:dyDescent="0.25">
      <c r="A72" s="2">
        <v>44641.337926608801</v>
      </c>
      <c r="B72" s="3" t="s">
        <v>148</v>
      </c>
      <c r="C72" s="4" t="s">
        <v>31</v>
      </c>
      <c r="D72" s="4" t="s">
        <v>32</v>
      </c>
      <c r="E72" s="4">
        <v>567</v>
      </c>
      <c r="I72" s="4" t="s">
        <v>25</v>
      </c>
      <c r="K72" s="4">
        <v>36.5</v>
      </c>
      <c r="L72" s="4">
        <v>16</v>
      </c>
      <c r="M72" s="4" t="s">
        <v>26</v>
      </c>
      <c r="N72" s="4" t="s">
        <v>27</v>
      </c>
      <c r="O72" s="4" t="s">
        <v>27</v>
      </c>
      <c r="Q72" s="4" t="s">
        <v>71</v>
      </c>
      <c r="S72" s="4" t="s">
        <v>67</v>
      </c>
      <c r="T72" s="4" t="s">
        <v>149</v>
      </c>
      <c r="U72" s="4" t="s">
        <v>150</v>
      </c>
      <c r="V72" s="4" t="s">
        <v>29</v>
      </c>
    </row>
    <row r="73" spans="1:22" ht="12.5" x14ac:dyDescent="0.25">
      <c r="A73" s="2">
        <v>44641.338402951384</v>
      </c>
      <c r="B73" s="3" t="s">
        <v>151</v>
      </c>
      <c r="C73" s="4" t="s">
        <v>31</v>
      </c>
      <c r="D73" s="4" t="s">
        <v>32</v>
      </c>
      <c r="E73" s="4">
        <v>721</v>
      </c>
      <c r="I73" s="4" t="s">
        <v>25</v>
      </c>
      <c r="K73" s="4">
        <v>36.299999999999997</v>
      </c>
      <c r="L73" s="4">
        <v>20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29</v>
      </c>
    </row>
    <row r="74" spans="1:22" ht="12.5" x14ac:dyDescent="0.25">
      <c r="A74" s="2">
        <v>44641.341497118061</v>
      </c>
      <c r="B74" s="3" t="s">
        <v>152</v>
      </c>
      <c r="C74" s="4" t="s">
        <v>22</v>
      </c>
      <c r="G74" s="4" t="s">
        <v>153</v>
      </c>
      <c r="H74" s="4" t="s">
        <v>154</v>
      </c>
      <c r="I74" s="4" t="s">
        <v>33</v>
      </c>
      <c r="J74" s="4" t="s">
        <v>27</v>
      </c>
      <c r="K74" s="4">
        <v>36.5</v>
      </c>
      <c r="L74" s="4">
        <v>20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ht="12.5" x14ac:dyDescent="0.25">
      <c r="A75" s="2">
        <v>44641.343315891208</v>
      </c>
      <c r="B75" s="3" t="s">
        <v>155</v>
      </c>
      <c r="C75" s="4" t="s">
        <v>31</v>
      </c>
      <c r="D75" s="4" t="s">
        <v>32</v>
      </c>
      <c r="E75" s="4">
        <v>801</v>
      </c>
      <c r="I75" s="4" t="s">
        <v>25</v>
      </c>
      <c r="K75" s="4">
        <v>36</v>
      </c>
      <c r="L75" s="4">
        <v>20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ht="12.5" x14ac:dyDescent="0.25">
      <c r="A76" s="2">
        <v>44641.343528090278</v>
      </c>
      <c r="B76" s="3" t="s">
        <v>156</v>
      </c>
      <c r="C76" s="4" t="s">
        <v>31</v>
      </c>
      <c r="D76" s="4" t="s">
        <v>32</v>
      </c>
      <c r="E76" s="4">
        <v>113</v>
      </c>
      <c r="I76" s="4" t="s">
        <v>33</v>
      </c>
      <c r="J76" s="4" t="s">
        <v>27</v>
      </c>
      <c r="K76" s="4">
        <v>36.5</v>
      </c>
      <c r="L76" s="4">
        <v>18</v>
      </c>
      <c r="M76" s="4" t="s">
        <v>26</v>
      </c>
      <c r="N76" s="4" t="s">
        <v>27</v>
      </c>
      <c r="O76" s="4" t="s">
        <v>27</v>
      </c>
      <c r="Q76" s="4" t="s">
        <v>71</v>
      </c>
      <c r="S76" s="4" t="s">
        <v>67</v>
      </c>
      <c r="T76" s="4" t="s">
        <v>68</v>
      </c>
      <c r="U76" s="4" t="s">
        <v>52</v>
      </c>
      <c r="V76" s="4" t="s">
        <v>29</v>
      </c>
    </row>
    <row r="77" spans="1:22" ht="12.5" x14ac:dyDescent="0.25">
      <c r="A77" s="2">
        <v>44641.34417744213</v>
      </c>
      <c r="B77" s="3" t="s">
        <v>157</v>
      </c>
      <c r="C77" s="4" t="s">
        <v>31</v>
      </c>
      <c r="D77" s="4" t="s">
        <v>32</v>
      </c>
      <c r="E77" s="4">
        <v>650</v>
      </c>
      <c r="I77" s="4" t="s">
        <v>25</v>
      </c>
      <c r="K77" s="4">
        <v>36.4</v>
      </c>
      <c r="L77" s="4">
        <v>18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52</v>
      </c>
      <c r="V77" s="4" t="s">
        <v>29</v>
      </c>
    </row>
    <row r="78" spans="1:22" ht="12.5" x14ac:dyDescent="0.25">
      <c r="A78" s="2">
        <v>44641.345069201387</v>
      </c>
      <c r="B78" s="3" t="s">
        <v>158</v>
      </c>
      <c r="C78" s="4" t="s">
        <v>31</v>
      </c>
      <c r="D78" s="4" t="s">
        <v>32</v>
      </c>
      <c r="E78" s="4">
        <v>552</v>
      </c>
      <c r="I78" s="4" t="s">
        <v>33</v>
      </c>
      <c r="J78" s="4" t="s">
        <v>27</v>
      </c>
      <c r="K78" s="4">
        <v>36</v>
      </c>
      <c r="L78" s="4">
        <v>16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97</v>
      </c>
      <c r="V78" s="4" t="s">
        <v>29</v>
      </c>
    </row>
    <row r="79" spans="1:22" ht="12.5" x14ac:dyDescent="0.25">
      <c r="A79" s="2">
        <v>44641.3453596412</v>
      </c>
      <c r="B79" s="3" t="s">
        <v>159</v>
      </c>
      <c r="C79" s="4" t="s">
        <v>31</v>
      </c>
      <c r="D79" s="4" t="s">
        <v>32</v>
      </c>
      <c r="E79" s="4">
        <v>647</v>
      </c>
      <c r="I79" s="4" t="s">
        <v>25</v>
      </c>
      <c r="K79" s="4">
        <v>36.1</v>
      </c>
      <c r="L79" s="4">
        <v>16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97</v>
      </c>
      <c r="V79" s="4" t="s">
        <v>29</v>
      </c>
    </row>
    <row r="80" spans="1:22" ht="12.5" x14ac:dyDescent="0.25">
      <c r="A80" s="2">
        <v>44641.34751039352</v>
      </c>
      <c r="B80" s="3" t="s">
        <v>160</v>
      </c>
      <c r="C80" s="4" t="s">
        <v>31</v>
      </c>
      <c r="D80" s="4" t="s">
        <v>32</v>
      </c>
      <c r="E80" s="4">
        <v>153</v>
      </c>
      <c r="I80" s="4" t="s">
        <v>33</v>
      </c>
      <c r="J80" s="4" t="s">
        <v>27</v>
      </c>
      <c r="K80" s="4">
        <v>36.4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100</v>
      </c>
      <c r="V80" s="4" t="s">
        <v>29</v>
      </c>
    </row>
    <row r="81" spans="1:22" ht="12.5" x14ac:dyDescent="0.25">
      <c r="A81" s="2">
        <v>44641.35111369213</v>
      </c>
      <c r="B81" s="3" t="s">
        <v>161</v>
      </c>
      <c r="C81" s="4" t="s">
        <v>31</v>
      </c>
      <c r="D81" s="4" t="s">
        <v>32</v>
      </c>
      <c r="E81" s="4">
        <v>486</v>
      </c>
      <c r="I81" s="4" t="s">
        <v>25</v>
      </c>
      <c r="K81" s="4">
        <v>36.5</v>
      </c>
      <c r="L81" s="4">
        <v>20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27</v>
      </c>
      <c r="V81" s="4" t="s">
        <v>29</v>
      </c>
    </row>
    <row r="82" spans="1:22" ht="12.5" x14ac:dyDescent="0.25">
      <c r="A82" s="2">
        <v>44641.351814513888</v>
      </c>
      <c r="B82" s="3" t="s">
        <v>162</v>
      </c>
      <c r="C82" s="4" t="s">
        <v>22</v>
      </c>
      <c r="G82" s="4" t="s">
        <v>163</v>
      </c>
      <c r="H82" s="4" t="s">
        <v>164</v>
      </c>
      <c r="I82" s="4" t="s">
        <v>25</v>
      </c>
      <c r="K82" s="4">
        <v>36.299999999999997</v>
      </c>
      <c r="L82" s="4">
        <v>15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97</v>
      </c>
      <c r="V82" s="4" t="s">
        <v>29</v>
      </c>
    </row>
    <row r="83" spans="1:22" ht="12.5" x14ac:dyDescent="0.25">
      <c r="A83" s="2">
        <v>44641.353668981479</v>
      </c>
      <c r="B83" s="4">
        <v>0</v>
      </c>
      <c r="C83" s="4" t="s">
        <v>31</v>
      </c>
      <c r="D83" s="4" t="s">
        <v>32</v>
      </c>
      <c r="E83" s="4">
        <v>112</v>
      </c>
      <c r="G83" s="4"/>
      <c r="H83" s="4"/>
      <c r="I83" s="4" t="s">
        <v>25</v>
      </c>
      <c r="K83" s="4">
        <v>36.5</v>
      </c>
      <c r="L83" s="4">
        <v>16</v>
      </c>
      <c r="M83" s="4" t="s">
        <v>26</v>
      </c>
      <c r="N83" s="4" t="s">
        <v>27</v>
      </c>
      <c r="O83" s="4" t="s">
        <v>27</v>
      </c>
      <c r="Q83" s="4" t="s">
        <v>71</v>
      </c>
      <c r="S83" s="4" t="s">
        <v>28</v>
      </c>
      <c r="T83" s="4" t="s">
        <v>28</v>
      </c>
      <c r="U83" s="4" t="s">
        <v>100</v>
      </c>
      <c r="V83" s="4" t="s">
        <v>29</v>
      </c>
    </row>
    <row r="84" spans="1:22" ht="12.5" x14ac:dyDescent="0.25">
      <c r="A84" s="2">
        <v>44641.35460421296</v>
      </c>
      <c r="B84" s="3" t="s">
        <v>165</v>
      </c>
      <c r="C84" s="4" t="s">
        <v>31</v>
      </c>
      <c r="D84" s="4" t="s">
        <v>32</v>
      </c>
      <c r="E84" s="4">
        <v>719</v>
      </c>
      <c r="I84" s="4" t="s">
        <v>25</v>
      </c>
      <c r="K84" s="4">
        <v>36.5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166</v>
      </c>
      <c r="V84" s="4" t="s">
        <v>29</v>
      </c>
    </row>
    <row r="85" spans="1:22" ht="12.5" x14ac:dyDescent="0.25">
      <c r="A85" s="2">
        <v>44641.355056168977</v>
      </c>
      <c r="B85" s="3" t="s">
        <v>167</v>
      </c>
      <c r="C85" s="4" t="s">
        <v>31</v>
      </c>
      <c r="D85" s="4" t="s">
        <v>32</v>
      </c>
      <c r="E85" s="4">
        <v>508</v>
      </c>
      <c r="I85" s="4" t="s">
        <v>33</v>
      </c>
      <c r="J85" s="4" t="s">
        <v>27</v>
      </c>
      <c r="K85" s="4">
        <v>36.4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168</v>
      </c>
      <c r="V85" s="4" t="s">
        <v>29</v>
      </c>
    </row>
    <row r="86" spans="1:22" ht="12.5" x14ac:dyDescent="0.25">
      <c r="A86" s="2">
        <v>44641.355377615742</v>
      </c>
      <c r="B86" s="3" t="s">
        <v>169</v>
      </c>
      <c r="C86" s="4" t="s">
        <v>31</v>
      </c>
      <c r="D86" s="4" t="s">
        <v>32</v>
      </c>
      <c r="E86" s="4">
        <v>709</v>
      </c>
      <c r="I86" s="4" t="s">
        <v>25</v>
      </c>
      <c r="K86" s="4">
        <v>36.5</v>
      </c>
      <c r="L86" s="4">
        <v>19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68</v>
      </c>
      <c r="U86" s="4" t="s">
        <v>62</v>
      </c>
      <c r="V86" s="4" t="s">
        <v>29</v>
      </c>
    </row>
    <row r="87" spans="1:22" ht="12.5" x14ac:dyDescent="0.25">
      <c r="A87" s="2">
        <v>44641.358716944444</v>
      </c>
      <c r="B87" s="3" t="s">
        <v>170</v>
      </c>
      <c r="C87" s="4" t="s">
        <v>22</v>
      </c>
      <c r="G87" s="4" t="s">
        <v>171</v>
      </c>
      <c r="H87" s="4" t="s">
        <v>172</v>
      </c>
      <c r="I87" s="4" t="s">
        <v>33</v>
      </c>
      <c r="J87" s="4" t="s">
        <v>27</v>
      </c>
      <c r="K87" s="4">
        <v>36.799999999999997</v>
      </c>
      <c r="L87" s="4">
        <v>19</v>
      </c>
      <c r="M87" s="10" t="s">
        <v>173</v>
      </c>
      <c r="N87" s="4" t="s">
        <v>27</v>
      </c>
      <c r="O87" s="4" t="s">
        <v>27</v>
      </c>
      <c r="Q87" s="4" t="s">
        <v>71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ht="12.5" x14ac:dyDescent="0.25">
      <c r="A88" s="2">
        <v>44641.359688796292</v>
      </c>
      <c r="B88" s="3" t="s">
        <v>174</v>
      </c>
      <c r="C88" s="4" t="s">
        <v>31</v>
      </c>
      <c r="D88" s="4" t="s">
        <v>32</v>
      </c>
      <c r="E88" s="4">
        <v>140</v>
      </c>
      <c r="I88" s="4" t="s">
        <v>25</v>
      </c>
      <c r="K88" s="4">
        <v>36.200000000000003</v>
      </c>
      <c r="L88" s="4">
        <v>20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68</v>
      </c>
      <c r="U88" s="4" t="s">
        <v>28</v>
      </c>
      <c r="V88" s="4" t="s">
        <v>29</v>
      </c>
    </row>
    <row r="89" spans="1:22" ht="12.5" x14ac:dyDescent="0.25">
      <c r="A89" s="2">
        <v>44641.362532569445</v>
      </c>
      <c r="B89" s="4" t="s">
        <v>175</v>
      </c>
      <c r="C89" s="4" t="s">
        <v>22</v>
      </c>
      <c r="G89" s="4" t="s">
        <v>176</v>
      </c>
      <c r="H89" s="4" t="s">
        <v>121</v>
      </c>
      <c r="I89" s="4" t="s">
        <v>33</v>
      </c>
      <c r="J89" s="4" t="s">
        <v>27</v>
      </c>
      <c r="K89" s="4">
        <v>36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177</v>
      </c>
      <c r="V89" s="4" t="s">
        <v>29</v>
      </c>
    </row>
    <row r="90" spans="1:22" ht="12.5" x14ac:dyDescent="0.25">
      <c r="A90" s="2">
        <v>44641.369013171294</v>
      </c>
      <c r="B90" s="4">
        <v>9178038526</v>
      </c>
      <c r="C90" s="4" t="s">
        <v>31</v>
      </c>
      <c r="D90" s="4" t="s">
        <v>32</v>
      </c>
      <c r="E90" s="4">
        <v>799</v>
      </c>
      <c r="I90" s="4" t="s">
        <v>25</v>
      </c>
      <c r="K90" s="4">
        <v>36.5</v>
      </c>
      <c r="L90" s="4">
        <v>16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ht="12.5" x14ac:dyDescent="0.25">
      <c r="A91" s="2">
        <v>44641.370064363422</v>
      </c>
      <c r="B91" s="3" t="s">
        <v>178</v>
      </c>
      <c r="C91" s="4" t="s">
        <v>31</v>
      </c>
      <c r="D91" s="4" t="s">
        <v>32</v>
      </c>
      <c r="E91" s="4">
        <v>752</v>
      </c>
      <c r="I91" s="4" t="s">
        <v>25</v>
      </c>
      <c r="K91" s="4">
        <v>36.5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ht="12.5" x14ac:dyDescent="0.25">
      <c r="A92" s="2">
        <v>44641.372448831018</v>
      </c>
      <c r="B92" s="3" t="s">
        <v>179</v>
      </c>
      <c r="C92" s="4" t="s">
        <v>31</v>
      </c>
      <c r="D92" s="4" t="s">
        <v>44</v>
      </c>
      <c r="F92" s="4" t="s">
        <v>180</v>
      </c>
      <c r="I92" s="4" t="s">
        <v>25</v>
      </c>
      <c r="K92" s="4">
        <v>36.4</v>
      </c>
      <c r="L92" s="4">
        <v>14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181</v>
      </c>
      <c r="V92" s="4" t="s">
        <v>29</v>
      </c>
    </row>
    <row r="93" spans="1:22" ht="12.5" x14ac:dyDescent="0.25">
      <c r="A93" s="2">
        <v>44641.374836585645</v>
      </c>
      <c r="B93" s="3" t="s">
        <v>182</v>
      </c>
      <c r="C93" s="4" t="s">
        <v>31</v>
      </c>
      <c r="D93" s="4" t="s">
        <v>32</v>
      </c>
      <c r="E93" s="4">
        <v>649</v>
      </c>
      <c r="I93" s="4" t="s">
        <v>25</v>
      </c>
      <c r="K93" s="4">
        <v>36.1</v>
      </c>
      <c r="L93" s="4">
        <v>14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52</v>
      </c>
      <c r="V93" s="4" t="s">
        <v>29</v>
      </c>
    </row>
    <row r="94" spans="1:22" ht="12.5" x14ac:dyDescent="0.25">
      <c r="A94" s="2">
        <v>44641.375403518519</v>
      </c>
      <c r="B94" s="3" t="s">
        <v>183</v>
      </c>
      <c r="C94" s="4" t="s">
        <v>22</v>
      </c>
      <c r="G94" s="4" t="s">
        <v>184</v>
      </c>
      <c r="H94" s="4" t="s">
        <v>185</v>
      </c>
      <c r="I94" s="4" t="s">
        <v>25</v>
      </c>
      <c r="K94" s="4">
        <v>36.5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37</v>
      </c>
      <c r="T94" s="4" t="s">
        <v>28</v>
      </c>
      <c r="U94" s="4" t="s">
        <v>186</v>
      </c>
      <c r="V94" s="4" t="s">
        <v>29</v>
      </c>
    </row>
    <row r="95" spans="1:22" ht="14.25" customHeight="1" x14ac:dyDescent="0.25">
      <c r="A95" s="2">
        <v>44641.376099537039</v>
      </c>
      <c r="B95" s="53" t="s">
        <v>1607</v>
      </c>
      <c r="C95" s="50" t="s">
        <v>31</v>
      </c>
      <c r="D95" s="50" t="s">
        <v>32</v>
      </c>
      <c r="E95" s="51">
        <v>554</v>
      </c>
      <c r="F95" s="50"/>
      <c r="G95" s="50"/>
      <c r="H95" s="50"/>
      <c r="I95" s="50" t="s">
        <v>25</v>
      </c>
      <c r="J95" s="50"/>
      <c r="K95" s="51">
        <v>36.5</v>
      </c>
      <c r="L95" s="51">
        <v>16</v>
      </c>
      <c r="M95" s="52" t="s">
        <v>1606</v>
      </c>
      <c r="N95" s="50" t="s">
        <v>27</v>
      </c>
      <c r="O95" s="50" t="s">
        <v>27</v>
      </c>
      <c r="P95" s="50"/>
      <c r="Q95" s="50" t="s">
        <v>28</v>
      </c>
      <c r="R95" s="50"/>
      <c r="S95" s="50" t="s">
        <v>28</v>
      </c>
      <c r="T95" s="50" t="s">
        <v>28</v>
      </c>
      <c r="U95" s="50" t="s">
        <v>97</v>
      </c>
      <c r="V95" s="50" t="s">
        <v>29</v>
      </c>
    </row>
    <row r="96" spans="1:22" ht="12.5" x14ac:dyDescent="0.25">
      <c r="A96" s="2">
        <v>44641.377807048615</v>
      </c>
      <c r="B96" s="3" t="s">
        <v>187</v>
      </c>
      <c r="C96" s="4" t="s">
        <v>31</v>
      </c>
      <c r="D96" s="4" t="s">
        <v>32</v>
      </c>
      <c r="E96" s="4">
        <v>727</v>
      </c>
      <c r="I96" s="4" t="s">
        <v>25</v>
      </c>
      <c r="K96" s="4">
        <v>36.299999999999997</v>
      </c>
      <c r="L96" s="4">
        <v>18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52</v>
      </c>
      <c r="V96" s="4" t="s">
        <v>29</v>
      </c>
    </row>
    <row r="97" spans="1:22" ht="12.5" x14ac:dyDescent="0.25">
      <c r="A97" s="2">
        <v>44641.380083645832</v>
      </c>
      <c r="B97" s="3" t="s">
        <v>188</v>
      </c>
      <c r="C97" s="4" t="s">
        <v>31</v>
      </c>
      <c r="D97" s="4" t="s">
        <v>32</v>
      </c>
      <c r="E97" s="4">
        <v>612</v>
      </c>
      <c r="I97" s="4" t="s">
        <v>25</v>
      </c>
      <c r="K97" s="4">
        <v>36.4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ht="12.5" x14ac:dyDescent="0.25">
      <c r="A98" s="2">
        <v>44641.3802478125</v>
      </c>
      <c r="B98" s="3" t="s">
        <v>189</v>
      </c>
      <c r="C98" s="4" t="s">
        <v>31</v>
      </c>
      <c r="D98" s="4" t="s">
        <v>32</v>
      </c>
      <c r="E98" s="4">
        <v>779</v>
      </c>
      <c r="I98" s="4" t="s">
        <v>25</v>
      </c>
      <c r="K98" s="4">
        <v>36.1</v>
      </c>
      <c r="L98" s="4">
        <v>20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190</v>
      </c>
      <c r="T98" s="4" t="s">
        <v>191</v>
      </c>
      <c r="U98" s="4" t="s">
        <v>192</v>
      </c>
      <c r="V98" s="4" t="s">
        <v>29</v>
      </c>
    </row>
    <row r="99" spans="1:22" ht="12.5" x14ac:dyDescent="0.25">
      <c r="A99" s="2">
        <v>44641.381486354163</v>
      </c>
      <c r="B99" s="3" t="s">
        <v>193</v>
      </c>
      <c r="C99" s="4" t="s">
        <v>31</v>
      </c>
      <c r="D99" s="4" t="s">
        <v>32</v>
      </c>
      <c r="E99" s="4">
        <v>774</v>
      </c>
      <c r="I99" s="4" t="s">
        <v>25</v>
      </c>
      <c r="K99" s="4">
        <v>36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52</v>
      </c>
      <c r="V99" s="4" t="s">
        <v>29</v>
      </c>
    </row>
    <row r="100" spans="1:22" ht="12.5" x14ac:dyDescent="0.25">
      <c r="A100" s="2">
        <v>44641.385238645831</v>
      </c>
      <c r="B100" s="3" t="s">
        <v>194</v>
      </c>
      <c r="C100" s="4" t="s">
        <v>31</v>
      </c>
      <c r="D100" s="4" t="s">
        <v>32</v>
      </c>
      <c r="E100" s="4">
        <v>783</v>
      </c>
      <c r="I100" s="4" t="s">
        <v>33</v>
      </c>
      <c r="J100" s="4" t="s">
        <v>27</v>
      </c>
      <c r="K100" s="4">
        <v>36.200000000000003</v>
      </c>
      <c r="L100" s="4">
        <v>20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97</v>
      </c>
      <c r="V100" s="4" t="s">
        <v>29</v>
      </c>
    </row>
    <row r="101" spans="1:22" ht="12.5" x14ac:dyDescent="0.25">
      <c r="A101" s="2">
        <v>44641.387143275468</v>
      </c>
      <c r="B101" s="3" t="s">
        <v>195</v>
      </c>
      <c r="C101" s="4" t="s">
        <v>31</v>
      </c>
      <c r="D101" s="4" t="s">
        <v>32</v>
      </c>
      <c r="E101" s="4">
        <v>546</v>
      </c>
      <c r="I101" s="4" t="s">
        <v>33</v>
      </c>
      <c r="J101" s="4" t="s">
        <v>27</v>
      </c>
      <c r="K101" s="4">
        <v>36.299999999999997</v>
      </c>
      <c r="L101" s="4">
        <v>17</v>
      </c>
      <c r="M101" s="4" t="s">
        <v>26</v>
      </c>
      <c r="N101" s="4" t="s">
        <v>27</v>
      </c>
      <c r="O101" s="4" t="s">
        <v>27</v>
      </c>
      <c r="Q101" s="4" t="s">
        <v>71</v>
      </c>
      <c r="S101" s="4" t="s">
        <v>28</v>
      </c>
      <c r="T101" s="4" t="s">
        <v>28</v>
      </c>
      <c r="U101" s="4" t="s">
        <v>62</v>
      </c>
      <c r="V101" s="4" t="s">
        <v>29</v>
      </c>
    </row>
    <row r="102" spans="1:22" ht="12.5" x14ac:dyDescent="0.25">
      <c r="A102" s="2">
        <v>44641.388131307875</v>
      </c>
      <c r="B102" s="3" t="s">
        <v>196</v>
      </c>
      <c r="C102" s="4" t="s">
        <v>22</v>
      </c>
      <c r="G102" s="4" t="s">
        <v>197</v>
      </c>
      <c r="H102" s="4" t="s">
        <v>198</v>
      </c>
      <c r="I102" s="4" t="s">
        <v>25</v>
      </c>
      <c r="K102" s="4">
        <v>36</v>
      </c>
      <c r="L102" s="4">
        <v>19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ht="12.5" x14ac:dyDescent="0.25">
      <c r="A103" s="2">
        <v>44641.389035243061</v>
      </c>
      <c r="B103" s="3" t="s">
        <v>199</v>
      </c>
      <c r="C103" s="4" t="s">
        <v>31</v>
      </c>
      <c r="D103" s="4" t="s">
        <v>32</v>
      </c>
      <c r="E103" s="4">
        <v>773</v>
      </c>
      <c r="I103" s="4" t="s">
        <v>33</v>
      </c>
      <c r="J103" s="4" t="s">
        <v>27</v>
      </c>
      <c r="K103" s="4">
        <v>36.5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ht="12.5" x14ac:dyDescent="0.25">
      <c r="A104" s="2">
        <v>44641.392105347222</v>
      </c>
      <c r="B104" s="3" t="s">
        <v>200</v>
      </c>
      <c r="C104" s="4" t="s">
        <v>31</v>
      </c>
      <c r="D104" s="4" t="s">
        <v>32</v>
      </c>
      <c r="E104" s="4">
        <v>792</v>
      </c>
      <c r="I104" s="4" t="s">
        <v>25</v>
      </c>
      <c r="K104" s="4">
        <v>36.5</v>
      </c>
      <c r="L104" s="4">
        <v>16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ht="12.5" x14ac:dyDescent="0.25">
      <c r="A105" s="2">
        <v>44641.396160937496</v>
      </c>
      <c r="B105" s="3" t="s">
        <v>201</v>
      </c>
      <c r="C105" s="4" t="s">
        <v>31</v>
      </c>
      <c r="D105" s="4" t="s">
        <v>32</v>
      </c>
      <c r="E105" s="4">
        <v>775</v>
      </c>
      <c r="I105" s="4" t="s">
        <v>33</v>
      </c>
      <c r="J105" s="4" t="s">
        <v>27</v>
      </c>
      <c r="K105" s="4">
        <v>36.5</v>
      </c>
      <c r="L105" s="4">
        <v>16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62</v>
      </c>
      <c r="V105" s="4" t="s">
        <v>29</v>
      </c>
    </row>
    <row r="106" spans="1:22" ht="12.5" x14ac:dyDescent="0.25">
      <c r="A106" s="2">
        <v>44641.398776921298</v>
      </c>
      <c r="B106" s="3" t="s">
        <v>202</v>
      </c>
      <c r="C106" s="4" t="s">
        <v>31</v>
      </c>
      <c r="D106" s="4" t="s">
        <v>32</v>
      </c>
      <c r="E106" s="4">
        <v>685</v>
      </c>
      <c r="I106" s="4" t="s">
        <v>33</v>
      </c>
      <c r="J106" s="4" t="s">
        <v>27</v>
      </c>
      <c r="K106" s="4">
        <v>36.1</v>
      </c>
      <c r="L106" s="4">
        <v>20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97</v>
      </c>
      <c r="V106" s="4" t="s">
        <v>29</v>
      </c>
    </row>
    <row r="107" spans="1:22" ht="12.5" x14ac:dyDescent="0.25">
      <c r="A107" s="2">
        <v>44641.411505983793</v>
      </c>
      <c r="B107" s="3" t="s">
        <v>203</v>
      </c>
      <c r="C107" s="4" t="s">
        <v>22</v>
      </c>
      <c r="G107" s="4" t="s">
        <v>204</v>
      </c>
      <c r="H107" s="4" t="s">
        <v>205</v>
      </c>
      <c r="I107" s="4" t="s">
        <v>33</v>
      </c>
      <c r="J107" s="4" t="s">
        <v>27</v>
      </c>
      <c r="K107" s="4">
        <v>36.6</v>
      </c>
      <c r="L107" s="4">
        <v>16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97</v>
      </c>
      <c r="V107" s="4" t="s">
        <v>29</v>
      </c>
    </row>
    <row r="108" spans="1:22" ht="12.5" x14ac:dyDescent="0.25">
      <c r="A108" s="2">
        <v>44641.41361231482</v>
      </c>
      <c r="B108" s="3" t="s">
        <v>206</v>
      </c>
      <c r="C108" s="4" t="s">
        <v>31</v>
      </c>
      <c r="D108" s="4" t="s">
        <v>32</v>
      </c>
      <c r="E108" s="4">
        <v>580</v>
      </c>
      <c r="I108" s="4" t="s">
        <v>25</v>
      </c>
      <c r="K108" s="4">
        <v>36.1</v>
      </c>
      <c r="L108" s="4">
        <v>21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123</v>
      </c>
      <c r="V108" s="4" t="s">
        <v>29</v>
      </c>
    </row>
    <row r="109" spans="1:22" ht="12.5" x14ac:dyDescent="0.25">
      <c r="A109" s="2">
        <v>44641.420340821758</v>
      </c>
      <c r="B109" s="3" t="s">
        <v>207</v>
      </c>
      <c r="C109" s="4" t="s">
        <v>31</v>
      </c>
      <c r="D109" s="4" t="s">
        <v>32</v>
      </c>
      <c r="E109" s="4">
        <v>660</v>
      </c>
      <c r="I109" s="4" t="s">
        <v>25</v>
      </c>
      <c r="K109" s="4">
        <v>36.299999999999997</v>
      </c>
      <c r="L109" s="4">
        <v>17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208</v>
      </c>
      <c r="V109" s="4" t="s">
        <v>29</v>
      </c>
    </row>
    <row r="110" spans="1:22" ht="12.5" x14ac:dyDescent="0.25">
      <c r="A110" s="2">
        <v>44641.420521481487</v>
      </c>
      <c r="B110" s="3" t="s">
        <v>209</v>
      </c>
      <c r="C110" s="4" t="s">
        <v>31</v>
      </c>
      <c r="D110" s="4" t="s">
        <v>32</v>
      </c>
      <c r="E110" s="4">
        <v>458</v>
      </c>
      <c r="I110" s="4" t="s">
        <v>33</v>
      </c>
      <c r="J110" s="4" t="s">
        <v>27</v>
      </c>
      <c r="K110" s="4">
        <v>36</v>
      </c>
      <c r="L110" s="4">
        <v>16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97</v>
      </c>
      <c r="V110" s="4" t="s">
        <v>29</v>
      </c>
    </row>
    <row r="111" spans="1:22" ht="12.5" x14ac:dyDescent="0.25">
      <c r="A111" s="2">
        <v>44641.424455972221</v>
      </c>
      <c r="B111" s="3" t="s">
        <v>210</v>
      </c>
      <c r="C111" s="4" t="s">
        <v>31</v>
      </c>
      <c r="D111" s="4" t="s">
        <v>32</v>
      </c>
      <c r="E111" s="4">
        <v>445</v>
      </c>
      <c r="I111" s="4" t="s">
        <v>33</v>
      </c>
      <c r="J111" s="4" t="s">
        <v>27</v>
      </c>
      <c r="K111" s="4">
        <v>36.200000000000003</v>
      </c>
      <c r="L111" s="4">
        <v>16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ht="12.5" x14ac:dyDescent="0.25">
      <c r="A112" s="2">
        <v>44641.42564159722</v>
      </c>
      <c r="B112" s="4" t="s">
        <v>211</v>
      </c>
      <c r="C112" s="4" t="s">
        <v>31</v>
      </c>
      <c r="D112" s="4" t="s">
        <v>32</v>
      </c>
      <c r="E112" s="4">
        <v>311</v>
      </c>
      <c r="I112" s="4" t="s">
        <v>33</v>
      </c>
      <c r="J112" s="4" t="s">
        <v>27</v>
      </c>
      <c r="K112" s="4">
        <v>36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212</v>
      </c>
      <c r="V112" s="4" t="s">
        <v>29</v>
      </c>
    </row>
    <row r="113" spans="1:22" ht="12.5" x14ac:dyDescent="0.25">
      <c r="A113" s="2">
        <v>44641.427027280093</v>
      </c>
      <c r="B113" s="3" t="s">
        <v>213</v>
      </c>
      <c r="C113" s="4" t="s">
        <v>31</v>
      </c>
      <c r="D113" s="4" t="s">
        <v>44</v>
      </c>
      <c r="F113" s="4" t="s">
        <v>214</v>
      </c>
      <c r="I113" s="4" t="s">
        <v>25</v>
      </c>
      <c r="K113" s="4">
        <v>36</v>
      </c>
      <c r="L113" s="4">
        <v>18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215</v>
      </c>
      <c r="U113" s="4" t="s">
        <v>28</v>
      </c>
      <c r="V113" s="4" t="s">
        <v>29</v>
      </c>
    </row>
    <row r="114" spans="1:22" ht="12.5" x14ac:dyDescent="0.25">
      <c r="A114" s="2">
        <v>44641.43421284722</v>
      </c>
      <c r="B114" s="3" t="s">
        <v>216</v>
      </c>
      <c r="C114" s="4" t="s">
        <v>31</v>
      </c>
      <c r="D114" s="4" t="s">
        <v>32</v>
      </c>
      <c r="E114" s="4">
        <v>668</v>
      </c>
      <c r="I114" s="4" t="s">
        <v>33</v>
      </c>
      <c r="J114" s="4" t="s">
        <v>27</v>
      </c>
      <c r="K114" s="4">
        <v>36.4</v>
      </c>
      <c r="L114" s="4">
        <v>19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ht="12.5" x14ac:dyDescent="0.25">
      <c r="A115" s="2">
        <v>44641.443784722222</v>
      </c>
      <c r="B115" s="3" t="s">
        <v>217</v>
      </c>
      <c r="C115" s="4" t="s">
        <v>22</v>
      </c>
      <c r="D115" s="4"/>
      <c r="E115" s="4"/>
      <c r="G115" s="4" t="s">
        <v>218</v>
      </c>
      <c r="H115" s="4" t="s">
        <v>219</v>
      </c>
      <c r="I115" s="4" t="s">
        <v>33</v>
      </c>
      <c r="J115" s="4" t="s">
        <v>27</v>
      </c>
      <c r="K115" s="4">
        <v>36.299999999999997</v>
      </c>
      <c r="L115" s="4">
        <v>14</v>
      </c>
      <c r="M115" s="4" t="s">
        <v>26</v>
      </c>
      <c r="N115" s="4" t="s">
        <v>27</v>
      </c>
      <c r="O115" s="4" t="s">
        <v>27</v>
      </c>
      <c r="Q115" s="4" t="s">
        <v>71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ht="12.5" x14ac:dyDescent="0.25">
      <c r="A116" s="2">
        <v>44641.4575152662</v>
      </c>
      <c r="B116" s="4">
        <v>9209592240</v>
      </c>
      <c r="C116" s="4" t="s">
        <v>31</v>
      </c>
      <c r="D116" s="4" t="s">
        <v>32</v>
      </c>
      <c r="E116" s="3" t="s">
        <v>220</v>
      </c>
      <c r="I116" s="4" t="s">
        <v>33</v>
      </c>
      <c r="J116" s="4" t="s">
        <v>27</v>
      </c>
      <c r="K116" s="4">
        <v>36.5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71</v>
      </c>
      <c r="S116" s="4" t="s">
        <v>28</v>
      </c>
      <c r="T116" s="4" t="s">
        <v>28</v>
      </c>
      <c r="U116" s="4" t="s">
        <v>97</v>
      </c>
      <c r="V116" s="4" t="s">
        <v>29</v>
      </c>
    </row>
    <row r="117" spans="1:22" ht="12.5" x14ac:dyDescent="0.25">
      <c r="A117" s="2">
        <v>44641.468058576385</v>
      </c>
      <c r="B117" s="4" t="s">
        <v>221</v>
      </c>
      <c r="C117" s="4" t="s">
        <v>31</v>
      </c>
      <c r="D117" s="4" t="s">
        <v>32</v>
      </c>
      <c r="E117" s="4">
        <v>635</v>
      </c>
      <c r="I117" s="4" t="s">
        <v>25</v>
      </c>
      <c r="K117" s="4">
        <v>36.299999999999997</v>
      </c>
      <c r="L117" s="4">
        <v>14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67</v>
      </c>
      <c r="T117" s="4" t="s">
        <v>222</v>
      </c>
      <c r="U117" s="4" t="s">
        <v>28</v>
      </c>
      <c r="V117" s="4" t="s">
        <v>29</v>
      </c>
    </row>
    <row r="118" spans="1:22" ht="12.5" x14ac:dyDescent="0.25">
      <c r="A118" s="2">
        <v>44641.471906377315</v>
      </c>
      <c r="B118" s="3" t="s">
        <v>223</v>
      </c>
      <c r="C118" s="4" t="s">
        <v>31</v>
      </c>
      <c r="D118" s="4" t="s">
        <v>32</v>
      </c>
      <c r="E118" s="4">
        <v>636</v>
      </c>
      <c r="I118" s="4" t="s">
        <v>25</v>
      </c>
      <c r="K118" s="4">
        <v>36.5</v>
      </c>
      <c r="L118" s="4">
        <v>20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52</v>
      </c>
      <c r="V118" s="4" t="s">
        <v>29</v>
      </c>
    </row>
    <row r="119" spans="1:22" ht="12.5" x14ac:dyDescent="0.25">
      <c r="A119" s="2">
        <v>44641.47510275463</v>
      </c>
      <c r="B119" s="3" t="s">
        <v>224</v>
      </c>
      <c r="C119" s="4" t="s">
        <v>22</v>
      </c>
      <c r="G119" s="4" t="s">
        <v>225</v>
      </c>
      <c r="H119" s="4" t="s">
        <v>132</v>
      </c>
      <c r="I119" s="4" t="s">
        <v>25</v>
      </c>
      <c r="K119" s="4">
        <v>36.700000000000003</v>
      </c>
      <c r="L119" s="4">
        <v>18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2" ht="12.5" x14ac:dyDescent="0.25">
      <c r="A120" s="2">
        <v>44641.496088877313</v>
      </c>
      <c r="B120" s="3" t="s">
        <v>226</v>
      </c>
      <c r="C120" s="4" t="s">
        <v>31</v>
      </c>
      <c r="D120" s="4" t="s">
        <v>32</v>
      </c>
      <c r="E120" s="4">
        <v>443</v>
      </c>
      <c r="I120" s="4" t="s">
        <v>33</v>
      </c>
      <c r="J120" s="4" t="s">
        <v>27</v>
      </c>
      <c r="K120" s="4">
        <v>36.6</v>
      </c>
      <c r="L120" s="4">
        <v>20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ht="12.5" x14ac:dyDescent="0.25">
      <c r="A121" s="2">
        <v>44641.526988229161</v>
      </c>
      <c r="B121" s="3" t="s">
        <v>227</v>
      </c>
      <c r="C121" s="4" t="s">
        <v>31</v>
      </c>
      <c r="D121" s="4" t="s">
        <v>32</v>
      </c>
      <c r="E121" s="4">
        <v>250</v>
      </c>
      <c r="I121" s="4" t="s">
        <v>33</v>
      </c>
      <c r="J121" s="4" t="s">
        <v>27</v>
      </c>
      <c r="K121" s="4">
        <v>36.200000000000003</v>
      </c>
      <c r="L121" s="4">
        <v>20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100</v>
      </c>
      <c r="V121" s="4" t="s">
        <v>29</v>
      </c>
    </row>
    <row r="122" spans="1:22" ht="12.5" x14ac:dyDescent="0.25">
      <c r="A122" s="2">
        <v>44641.547558749997</v>
      </c>
      <c r="B122" s="3" t="s">
        <v>228</v>
      </c>
      <c r="C122" s="4" t="s">
        <v>31</v>
      </c>
      <c r="D122" s="4" t="s">
        <v>32</v>
      </c>
      <c r="E122" s="4">
        <v>750</v>
      </c>
      <c r="I122" s="4" t="s">
        <v>25</v>
      </c>
      <c r="K122" s="4">
        <v>36.5</v>
      </c>
      <c r="L122" s="4">
        <v>14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229</v>
      </c>
      <c r="V122" s="4" t="s">
        <v>29</v>
      </c>
    </row>
    <row r="123" spans="1:22" ht="12.5" x14ac:dyDescent="0.25">
      <c r="A123" s="2">
        <v>44641.552258275464</v>
      </c>
      <c r="B123" s="3" t="s">
        <v>230</v>
      </c>
      <c r="C123" s="4" t="s">
        <v>31</v>
      </c>
      <c r="D123" s="4" t="s">
        <v>32</v>
      </c>
      <c r="E123" s="4">
        <v>681</v>
      </c>
      <c r="I123" s="4" t="s">
        <v>25</v>
      </c>
      <c r="K123" s="4">
        <v>36.700000000000003</v>
      </c>
      <c r="L123" s="4">
        <v>18</v>
      </c>
      <c r="M123" s="4" t="s">
        <v>26</v>
      </c>
      <c r="N123" s="4" t="s">
        <v>27</v>
      </c>
      <c r="O123" s="4" t="s">
        <v>27</v>
      </c>
      <c r="Q123" s="4" t="s">
        <v>71</v>
      </c>
      <c r="S123" s="4" t="s">
        <v>28</v>
      </c>
      <c r="T123" s="4" t="s">
        <v>28</v>
      </c>
      <c r="U123" s="4" t="s">
        <v>231</v>
      </c>
      <c r="V123" s="4" t="s">
        <v>29</v>
      </c>
    </row>
    <row r="124" spans="1:22" ht="12.5" x14ac:dyDescent="0.25">
      <c r="A124" s="2">
        <v>44641.597480729164</v>
      </c>
      <c r="B124" s="3" t="s">
        <v>232</v>
      </c>
      <c r="C124" s="4" t="s">
        <v>31</v>
      </c>
      <c r="D124" s="4" t="s">
        <v>32</v>
      </c>
      <c r="E124" s="4">
        <v>152</v>
      </c>
      <c r="I124" s="4" t="s">
        <v>33</v>
      </c>
      <c r="J124" s="4" t="s">
        <v>27</v>
      </c>
      <c r="K124" s="4">
        <v>36.200000000000003</v>
      </c>
      <c r="L124" s="4">
        <v>18</v>
      </c>
      <c r="M124" s="4" t="s">
        <v>26</v>
      </c>
      <c r="N124" s="4" t="s">
        <v>27</v>
      </c>
      <c r="O124" s="4" t="s">
        <v>27</v>
      </c>
      <c r="Q124" s="4" t="s">
        <v>29</v>
      </c>
      <c r="R124" s="4" t="s">
        <v>233</v>
      </c>
      <c r="S124" s="4" t="s">
        <v>28</v>
      </c>
      <c r="T124" s="4" t="s">
        <v>28</v>
      </c>
      <c r="U124" s="4" t="s">
        <v>100</v>
      </c>
      <c r="V124" s="4" t="s">
        <v>29</v>
      </c>
    </row>
    <row r="125" spans="1:22" ht="12.5" x14ac:dyDescent="0.25">
      <c r="A125" s="2">
        <v>44641.610913622688</v>
      </c>
      <c r="B125" s="3" t="s">
        <v>234</v>
      </c>
      <c r="C125" s="4" t="s">
        <v>31</v>
      </c>
      <c r="D125" s="4" t="s">
        <v>32</v>
      </c>
      <c r="E125" s="4">
        <v>722</v>
      </c>
      <c r="I125" s="4" t="s">
        <v>25</v>
      </c>
      <c r="K125" s="4">
        <v>36.5</v>
      </c>
      <c r="L125" s="4">
        <v>18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100</v>
      </c>
      <c r="V125" s="4" t="s">
        <v>29</v>
      </c>
    </row>
    <row r="126" spans="1:22" ht="12.5" x14ac:dyDescent="0.25">
      <c r="A126" s="2">
        <v>44641.618588379628</v>
      </c>
      <c r="B126" s="3" t="s">
        <v>235</v>
      </c>
      <c r="C126" s="4" t="s">
        <v>22</v>
      </c>
      <c r="G126" s="4" t="s">
        <v>236</v>
      </c>
      <c r="H126" s="4" t="s">
        <v>237</v>
      </c>
      <c r="I126" s="4" t="s">
        <v>33</v>
      </c>
      <c r="J126" s="4" t="s">
        <v>27</v>
      </c>
      <c r="K126" s="4">
        <v>36.6</v>
      </c>
      <c r="L126" s="4">
        <v>22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97</v>
      </c>
      <c r="V126" s="4" t="s">
        <v>29</v>
      </c>
    </row>
    <row r="127" spans="1:22" ht="12.5" x14ac:dyDescent="0.25">
      <c r="A127" s="2">
        <v>44641.620069537035</v>
      </c>
      <c r="B127" s="4" t="s">
        <v>238</v>
      </c>
      <c r="C127" s="4" t="s">
        <v>22</v>
      </c>
      <c r="G127" s="4" t="s">
        <v>239</v>
      </c>
      <c r="H127" s="4" t="s">
        <v>240</v>
      </c>
      <c r="I127" s="4" t="s">
        <v>25</v>
      </c>
      <c r="K127" s="4">
        <v>36.5</v>
      </c>
      <c r="L127" s="4">
        <v>20</v>
      </c>
      <c r="M127" s="4" t="s">
        <v>26</v>
      </c>
      <c r="N127" s="4" t="s">
        <v>27</v>
      </c>
      <c r="O127" s="4" t="s">
        <v>27</v>
      </c>
      <c r="Q127" s="4" t="s">
        <v>28</v>
      </c>
      <c r="S127" s="4" t="s">
        <v>241</v>
      </c>
      <c r="T127" s="4" t="s">
        <v>28</v>
      </c>
      <c r="U127" s="4" t="s">
        <v>28</v>
      </c>
      <c r="V127" s="4" t="s">
        <v>29</v>
      </c>
    </row>
    <row r="128" spans="1:22" ht="12.5" x14ac:dyDescent="0.25">
      <c r="A128" s="2">
        <v>44641.63152524305</v>
      </c>
      <c r="B128" s="3" t="s">
        <v>242</v>
      </c>
      <c r="C128" s="4" t="s">
        <v>31</v>
      </c>
      <c r="D128" s="4" t="s">
        <v>32</v>
      </c>
      <c r="E128" s="4">
        <v>325</v>
      </c>
      <c r="I128" s="4" t="s">
        <v>33</v>
      </c>
      <c r="J128" s="4" t="s">
        <v>27</v>
      </c>
      <c r="K128" s="4">
        <v>36</v>
      </c>
      <c r="L128" s="4">
        <v>18</v>
      </c>
      <c r="M128" s="4" t="s">
        <v>26</v>
      </c>
      <c r="N128" s="4" t="s">
        <v>27</v>
      </c>
      <c r="O128" s="4" t="s">
        <v>27</v>
      </c>
      <c r="Q128" s="4" t="s">
        <v>71</v>
      </c>
      <c r="S128" s="4" t="s">
        <v>28</v>
      </c>
      <c r="T128" s="4" t="s">
        <v>28</v>
      </c>
      <c r="U128" s="4" t="s">
        <v>28</v>
      </c>
      <c r="V128" s="4" t="s">
        <v>29</v>
      </c>
    </row>
    <row r="129" spans="1:22" ht="12.5" x14ac:dyDescent="0.25">
      <c r="A129" s="2">
        <v>44641.720375763893</v>
      </c>
      <c r="B129" s="3" t="s">
        <v>243</v>
      </c>
      <c r="C129" s="4" t="s">
        <v>31</v>
      </c>
      <c r="D129" s="4" t="s">
        <v>32</v>
      </c>
      <c r="E129" s="4">
        <v>733</v>
      </c>
      <c r="I129" s="4" t="s">
        <v>25</v>
      </c>
      <c r="K129" s="4">
        <v>36</v>
      </c>
      <c r="L129" s="4">
        <v>18</v>
      </c>
      <c r="M129" s="10" t="s">
        <v>244</v>
      </c>
      <c r="N129" s="4" t="s">
        <v>27</v>
      </c>
      <c r="O129" s="4" t="s">
        <v>27</v>
      </c>
      <c r="Q129" s="4" t="s">
        <v>28</v>
      </c>
      <c r="S129" s="4" t="s">
        <v>28</v>
      </c>
      <c r="T129" s="4" t="s">
        <v>28</v>
      </c>
      <c r="U129" s="4" t="s">
        <v>123</v>
      </c>
      <c r="V129" s="4" t="s">
        <v>29</v>
      </c>
    </row>
    <row r="130" spans="1:22" ht="12.5" x14ac:dyDescent="0.25">
      <c r="A130" s="2">
        <v>44641.734303726851</v>
      </c>
      <c r="B130" s="3" t="s">
        <v>245</v>
      </c>
      <c r="C130" s="4" t="s">
        <v>31</v>
      </c>
      <c r="D130" s="4" t="s">
        <v>32</v>
      </c>
      <c r="E130" s="4">
        <v>793</v>
      </c>
      <c r="I130" s="4" t="s">
        <v>33</v>
      </c>
      <c r="J130" s="4" t="s">
        <v>27</v>
      </c>
      <c r="K130" s="4">
        <v>36.5</v>
      </c>
      <c r="L130" s="4">
        <v>16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28</v>
      </c>
      <c r="U130" s="4" t="s">
        <v>28</v>
      </c>
      <c r="V130" s="4" t="s">
        <v>29</v>
      </c>
    </row>
    <row r="131" spans="1:22" ht="12.5" x14ac:dyDescent="0.25">
      <c r="A131" s="2">
        <v>44641.780005729168</v>
      </c>
      <c r="B131" s="4" t="s">
        <v>246</v>
      </c>
      <c r="C131" s="4" t="s">
        <v>31</v>
      </c>
      <c r="D131" s="4" t="s">
        <v>44</v>
      </c>
      <c r="F131" s="4" t="s">
        <v>247</v>
      </c>
      <c r="I131" s="4" t="s">
        <v>25</v>
      </c>
      <c r="K131" s="4">
        <v>36.4</v>
      </c>
      <c r="L131" s="4">
        <v>16</v>
      </c>
      <c r="M131" s="4" t="s">
        <v>26</v>
      </c>
      <c r="N131" s="4" t="s">
        <v>27</v>
      </c>
      <c r="O131" s="4" t="s">
        <v>27</v>
      </c>
      <c r="Q131" s="4" t="s">
        <v>28</v>
      </c>
      <c r="S131" s="4" t="s">
        <v>28</v>
      </c>
      <c r="T131" s="4" t="s">
        <v>28</v>
      </c>
      <c r="U131" s="4" t="s">
        <v>212</v>
      </c>
      <c r="V131" s="4" t="s">
        <v>29</v>
      </c>
    </row>
    <row r="132" spans="1:22" ht="12.5" x14ac:dyDescent="0.25">
      <c r="A132" s="2">
        <v>44641.795542442131</v>
      </c>
      <c r="B132" s="3" t="s">
        <v>248</v>
      </c>
      <c r="C132" s="4" t="s">
        <v>31</v>
      </c>
      <c r="D132" s="4" t="s">
        <v>44</v>
      </c>
      <c r="F132" s="4" t="s">
        <v>249</v>
      </c>
      <c r="I132" s="4" t="s">
        <v>25</v>
      </c>
      <c r="K132" s="4">
        <v>36.299999999999997</v>
      </c>
      <c r="L132" s="4">
        <v>72</v>
      </c>
      <c r="M132" s="4" t="s">
        <v>26</v>
      </c>
      <c r="N132" s="4" t="s">
        <v>27</v>
      </c>
      <c r="O132" s="4" t="s">
        <v>27</v>
      </c>
      <c r="Q132" s="4" t="s">
        <v>29</v>
      </c>
      <c r="R132" s="4" t="s">
        <v>250</v>
      </c>
      <c r="S132" s="4" t="s">
        <v>51</v>
      </c>
      <c r="T132" s="4" t="s">
        <v>28</v>
      </c>
      <c r="U132" s="4" t="s">
        <v>28</v>
      </c>
      <c r="V132" s="4" t="s">
        <v>29</v>
      </c>
    </row>
    <row r="133" spans="1:22" ht="12.5" x14ac:dyDescent="0.25">
      <c r="A133" s="2">
        <v>44641.907881354171</v>
      </c>
      <c r="B133" s="3" t="s">
        <v>251</v>
      </c>
      <c r="C133" s="4" t="s">
        <v>31</v>
      </c>
      <c r="D133" s="4" t="s">
        <v>32</v>
      </c>
      <c r="E133" s="4">
        <v>777</v>
      </c>
      <c r="I133" s="4" t="s">
        <v>33</v>
      </c>
      <c r="J133" s="4" t="s">
        <v>27</v>
      </c>
      <c r="K133" s="4">
        <v>35.799999999999997</v>
      </c>
      <c r="L133" s="4">
        <v>16</v>
      </c>
      <c r="M133" s="4" t="s">
        <v>26</v>
      </c>
      <c r="N133" s="4" t="s">
        <v>27</v>
      </c>
      <c r="O133" s="4" t="s">
        <v>27</v>
      </c>
      <c r="Q133" s="4" t="s">
        <v>28</v>
      </c>
      <c r="S133" s="4" t="s">
        <v>28</v>
      </c>
      <c r="T133" s="4" t="s">
        <v>28</v>
      </c>
      <c r="U133" s="4" t="s">
        <v>28</v>
      </c>
      <c r="V133" s="4" t="s">
        <v>29</v>
      </c>
    </row>
    <row r="134" spans="1:22" ht="12.5" x14ac:dyDescent="0.25">
      <c r="A134" s="2">
        <v>44641.950884710648</v>
      </c>
      <c r="B134" s="4">
        <v>0</v>
      </c>
      <c r="C134" s="4" t="s">
        <v>31</v>
      </c>
      <c r="D134" s="4" t="s">
        <v>32</v>
      </c>
      <c r="E134" s="4">
        <v>700</v>
      </c>
      <c r="I134" s="4" t="s">
        <v>33</v>
      </c>
      <c r="J134" s="4" t="s">
        <v>27</v>
      </c>
      <c r="K134" s="4">
        <v>36.700000000000003</v>
      </c>
      <c r="L134" s="4">
        <v>16</v>
      </c>
      <c r="M134" s="4" t="s">
        <v>26</v>
      </c>
      <c r="N134" s="4" t="s">
        <v>27</v>
      </c>
      <c r="O134" s="4" t="s">
        <v>27</v>
      </c>
      <c r="Q134" s="4" t="s">
        <v>71</v>
      </c>
      <c r="S134" s="4" t="s">
        <v>28</v>
      </c>
      <c r="T134" s="4" t="s">
        <v>28</v>
      </c>
      <c r="U134" s="4" t="s">
        <v>100</v>
      </c>
      <c r="V134" s="4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7"/>
  <sheetViews>
    <sheetView workbookViewId="0">
      <pane ySplit="1" topLeftCell="A74" activePane="bottomLeft" state="frozen"/>
      <selection pane="bottomLeft" activeCell="E91" sqref="E91"/>
    </sheetView>
  </sheetViews>
  <sheetFormatPr defaultColWidth="12.54296875" defaultRowHeight="15.75" customHeight="1" x14ac:dyDescent="0.25"/>
  <cols>
    <col min="1" max="2" width="18.81640625" customWidth="1"/>
    <col min="3" max="3" width="24.81640625" customWidth="1"/>
    <col min="4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44642.170871331022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 x14ac:dyDescent="0.25">
      <c r="A3" s="2">
        <v>44642.203708877314</v>
      </c>
      <c r="B3" s="3" t="s">
        <v>161</v>
      </c>
      <c r="C3" s="4" t="s">
        <v>31</v>
      </c>
      <c r="D3" s="4" t="s">
        <v>32</v>
      </c>
      <c r="E3" s="4">
        <v>486</v>
      </c>
      <c r="I3" s="4" t="s">
        <v>25</v>
      </c>
      <c r="K3" s="4">
        <v>36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27</v>
      </c>
      <c r="V3" s="4" t="s">
        <v>29</v>
      </c>
    </row>
    <row r="4" spans="1:22" ht="15.75" customHeight="1" x14ac:dyDescent="0.25">
      <c r="A4" s="2">
        <v>44642.208587256944</v>
      </c>
      <c r="B4" s="3" t="s">
        <v>59</v>
      </c>
      <c r="C4" s="4" t="s">
        <v>31</v>
      </c>
      <c r="D4" s="4" t="s">
        <v>32</v>
      </c>
      <c r="E4" s="4">
        <v>578</v>
      </c>
      <c r="I4" s="4" t="s">
        <v>25</v>
      </c>
      <c r="K4" s="4">
        <v>35.6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 x14ac:dyDescent="0.25">
      <c r="A5" s="2">
        <v>44642.21973837963</v>
      </c>
      <c r="B5" s="3" t="s">
        <v>34</v>
      </c>
      <c r="C5" s="4" t="s">
        <v>22</v>
      </c>
      <c r="G5" s="4" t="s">
        <v>35</v>
      </c>
      <c r="H5" s="4" t="s">
        <v>36</v>
      </c>
      <c r="I5" s="4" t="s">
        <v>25</v>
      </c>
      <c r="K5" s="4">
        <v>36.4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67</v>
      </c>
      <c r="T5" s="4" t="s">
        <v>149</v>
      </c>
      <c r="U5" s="4" t="s">
        <v>28</v>
      </c>
      <c r="V5" s="4" t="s">
        <v>29</v>
      </c>
    </row>
    <row r="6" spans="1:22" ht="15.75" customHeight="1" x14ac:dyDescent="0.25">
      <c r="A6" s="2">
        <v>44642.222667222217</v>
      </c>
      <c r="B6" s="3" t="s">
        <v>46</v>
      </c>
      <c r="C6" s="4" t="s">
        <v>31</v>
      </c>
      <c r="D6" s="4" t="s">
        <v>32</v>
      </c>
      <c r="E6" s="4">
        <v>667</v>
      </c>
      <c r="I6" s="4" t="s">
        <v>33</v>
      </c>
      <c r="J6" s="4" t="s">
        <v>27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52</v>
      </c>
      <c r="V6" s="4" t="s">
        <v>29</v>
      </c>
    </row>
    <row r="7" spans="1:22" ht="15.75" customHeight="1" x14ac:dyDescent="0.25">
      <c r="A7" s="2">
        <v>44642.224896736108</v>
      </c>
      <c r="B7" s="4" t="s">
        <v>246</v>
      </c>
      <c r="C7" s="4" t="s">
        <v>31</v>
      </c>
      <c r="D7" s="4" t="s">
        <v>44</v>
      </c>
      <c r="F7" s="4" t="s">
        <v>247</v>
      </c>
      <c r="I7" s="4" t="s">
        <v>25</v>
      </c>
      <c r="K7" s="4">
        <v>36.4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212</v>
      </c>
      <c r="V7" s="4" t="s">
        <v>29</v>
      </c>
    </row>
    <row r="8" spans="1:22" ht="15.75" customHeight="1" x14ac:dyDescent="0.25">
      <c r="A8" s="2">
        <v>44642.226517881943</v>
      </c>
      <c r="B8" s="3" t="s">
        <v>140</v>
      </c>
      <c r="C8" s="4" t="s">
        <v>31</v>
      </c>
      <c r="D8" s="4" t="s">
        <v>32</v>
      </c>
      <c r="E8" s="4">
        <v>797</v>
      </c>
      <c r="I8" s="4" t="s">
        <v>25</v>
      </c>
      <c r="K8" s="4">
        <v>36.4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 x14ac:dyDescent="0.25">
      <c r="A9" s="2">
        <v>44642.228369548611</v>
      </c>
      <c r="B9" s="3" t="s">
        <v>65</v>
      </c>
      <c r="C9" s="4" t="s">
        <v>31</v>
      </c>
      <c r="D9" s="4" t="s">
        <v>32</v>
      </c>
      <c r="E9" s="4">
        <v>767</v>
      </c>
      <c r="I9" s="4" t="s">
        <v>33</v>
      </c>
      <c r="J9" s="4" t="s">
        <v>27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 x14ac:dyDescent="0.25">
      <c r="A10" s="2">
        <v>44642.228623900461</v>
      </c>
      <c r="B10" s="3" t="s">
        <v>53</v>
      </c>
      <c r="C10" s="4" t="s">
        <v>31</v>
      </c>
      <c r="D10" s="4" t="s">
        <v>32</v>
      </c>
      <c r="E10" s="4">
        <v>268</v>
      </c>
      <c r="I10" s="4" t="s">
        <v>33</v>
      </c>
      <c r="J10" s="4" t="s">
        <v>27</v>
      </c>
      <c r="K10" s="4">
        <v>36.299999999999997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52</v>
      </c>
      <c r="V10" s="4" t="s">
        <v>29</v>
      </c>
    </row>
    <row r="11" spans="1:22" ht="15.75" customHeight="1" x14ac:dyDescent="0.25">
      <c r="A11" s="2">
        <v>44642.23818482639</v>
      </c>
      <c r="B11" s="3" t="s">
        <v>58</v>
      </c>
      <c r="C11" s="4" t="s">
        <v>31</v>
      </c>
      <c r="D11" s="4" t="s">
        <v>32</v>
      </c>
      <c r="E11" s="4">
        <v>800</v>
      </c>
      <c r="I11" s="4" t="s">
        <v>25</v>
      </c>
      <c r="K11" s="4">
        <v>36.299999999999997</v>
      </c>
      <c r="L11" s="4">
        <v>19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 x14ac:dyDescent="0.25">
      <c r="A12" s="2">
        <v>44642.238979351852</v>
      </c>
      <c r="B12" s="3" t="s">
        <v>39</v>
      </c>
      <c r="C12" s="4" t="s">
        <v>31</v>
      </c>
      <c r="D12" s="4" t="s">
        <v>32</v>
      </c>
      <c r="E12" s="4">
        <v>673</v>
      </c>
      <c r="I12" s="4" t="s">
        <v>25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 x14ac:dyDescent="0.25">
      <c r="A13" s="2">
        <v>44642.245143090273</v>
      </c>
      <c r="B13" s="3" t="s">
        <v>128</v>
      </c>
      <c r="C13" s="4" t="s">
        <v>31</v>
      </c>
      <c r="D13" s="4" t="s">
        <v>32</v>
      </c>
      <c r="E13" s="4">
        <v>784</v>
      </c>
      <c r="I13" s="4" t="s">
        <v>25</v>
      </c>
      <c r="K13" s="4">
        <v>35.799999999999997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100</v>
      </c>
      <c r="V13" s="4" t="s">
        <v>29</v>
      </c>
    </row>
    <row r="14" spans="1:22" ht="15.75" customHeight="1" x14ac:dyDescent="0.25">
      <c r="A14" s="2">
        <v>44642.252000891203</v>
      </c>
      <c r="B14" s="3" t="s">
        <v>61</v>
      </c>
      <c r="C14" s="4" t="s">
        <v>31</v>
      </c>
      <c r="D14" s="4" t="s">
        <v>32</v>
      </c>
      <c r="E14" s="4">
        <v>698</v>
      </c>
      <c r="I14" s="4" t="s">
        <v>25</v>
      </c>
      <c r="K14" s="4">
        <v>36.200000000000003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62</v>
      </c>
      <c r="V14" s="4" t="s">
        <v>29</v>
      </c>
    </row>
    <row r="15" spans="1:22" ht="15.75" customHeight="1" x14ac:dyDescent="0.25">
      <c r="A15" s="2">
        <v>44642.25428277778</v>
      </c>
      <c r="B15" s="3" t="s">
        <v>72</v>
      </c>
      <c r="C15" s="4" t="s">
        <v>31</v>
      </c>
      <c r="D15" s="4" t="s">
        <v>32</v>
      </c>
      <c r="E15" s="4">
        <v>749</v>
      </c>
      <c r="I15" s="4" t="s">
        <v>25</v>
      </c>
      <c r="K15" s="4">
        <v>36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68</v>
      </c>
      <c r="U15" s="4" t="s">
        <v>28</v>
      </c>
      <c r="V15" s="4" t="s">
        <v>29</v>
      </c>
    </row>
    <row r="16" spans="1:22" ht="15.75" customHeight="1" x14ac:dyDescent="0.25">
      <c r="A16" s="2">
        <v>44642.254687499997</v>
      </c>
      <c r="B16" s="3" t="s">
        <v>60</v>
      </c>
      <c r="C16" s="4" t="s">
        <v>31</v>
      </c>
      <c r="D16" s="4" t="s">
        <v>32</v>
      </c>
      <c r="E16" s="4">
        <v>451</v>
      </c>
      <c r="I16" s="4" t="s">
        <v>25</v>
      </c>
      <c r="K16" s="4">
        <v>36.200000000000003</v>
      </c>
      <c r="L16" s="4">
        <v>12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 x14ac:dyDescent="0.25">
      <c r="A17" s="2">
        <v>44642.255477569444</v>
      </c>
      <c r="B17" s="3" t="s">
        <v>158</v>
      </c>
      <c r="C17" s="4" t="s">
        <v>31</v>
      </c>
      <c r="D17" s="4" t="s">
        <v>32</v>
      </c>
      <c r="E17" s="4">
        <v>552</v>
      </c>
      <c r="I17" s="4" t="s">
        <v>33</v>
      </c>
      <c r="J17" s="4" t="s">
        <v>27</v>
      </c>
      <c r="K17" s="4">
        <v>36.200000000000003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97</v>
      </c>
      <c r="V17" s="4" t="s">
        <v>29</v>
      </c>
    </row>
    <row r="18" spans="1:22" ht="15.75" customHeight="1" x14ac:dyDescent="0.25">
      <c r="A18" s="2">
        <v>44642.258961574073</v>
      </c>
      <c r="B18" s="3" t="s">
        <v>170</v>
      </c>
      <c r="C18" s="4" t="s">
        <v>22</v>
      </c>
      <c r="G18" s="4" t="s">
        <v>171</v>
      </c>
      <c r="H18" s="4" t="s">
        <v>172</v>
      </c>
      <c r="I18" s="4" t="s">
        <v>33</v>
      </c>
      <c r="J18" s="4" t="s">
        <v>27</v>
      </c>
      <c r="K18" s="4">
        <v>36.6</v>
      </c>
      <c r="L18" s="4">
        <v>15</v>
      </c>
      <c r="M18" s="4" t="s">
        <v>26</v>
      </c>
      <c r="N18" s="4" t="s">
        <v>27</v>
      </c>
      <c r="O18" s="4" t="s">
        <v>27</v>
      </c>
      <c r="Q18" s="4" t="s">
        <v>71</v>
      </c>
      <c r="S18" s="4" t="s">
        <v>28</v>
      </c>
      <c r="T18" s="4" t="s">
        <v>68</v>
      </c>
      <c r="U18" s="4" t="s">
        <v>28</v>
      </c>
      <c r="V18" s="4" t="s">
        <v>29</v>
      </c>
    </row>
    <row r="19" spans="1:22" ht="15.75" customHeight="1" x14ac:dyDescent="0.25">
      <c r="A19" s="2">
        <v>44642.260171215283</v>
      </c>
      <c r="B19" s="3" t="s">
        <v>114</v>
      </c>
      <c r="C19" s="4" t="s">
        <v>31</v>
      </c>
      <c r="D19" s="4" t="s">
        <v>32</v>
      </c>
      <c r="E19" s="4">
        <v>762</v>
      </c>
      <c r="I19" s="4" t="s">
        <v>33</v>
      </c>
      <c r="J19" s="4" t="s">
        <v>27</v>
      </c>
      <c r="K19" s="4">
        <v>36.5</v>
      </c>
      <c r="L19" s="4">
        <v>15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 x14ac:dyDescent="0.25">
      <c r="A20" s="2">
        <v>44642.263824814814</v>
      </c>
      <c r="B20" s="3" t="s">
        <v>252</v>
      </c>
      <c r="C20" s="4" t="s">
        <v>31</v>
      </c>
      <c r="D20" s="4" t="s">
        <v>32</v>
      </c>
      <c r="E20" s="3" t="s">
        <v>70</v>
      </c>
      <c r="I20" s="4" t="s">
        <v>25</v>
      </c>
      <c r="K20" s="4">
        <v>36.5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71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 x14ac:dyDescent="0.25">
      <c r="A21" s="2">
        <v>44642.263895162032</v>
      </c>
      <c r="B21" s="3" t="s">
        <v>243</v>
      </c>
      <c r="C21" s="4" t="s">
        <v>31</v>
      </c>
      <c r="D21" s="4" t="s">
        <v>32</v>
      </c>
      <c r="E21" s="4">
        <v>733</v>
      </c>
      <c r="I21" s="4" t="s">
        <v>25</v>
      </c>
      <c r="K21" s="4">
        <v>36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62</v>
      </c>
      <c r="V21" s="4" t="s">
        <v>29</v>
      </c>
    </row>
    <row r="22" spans="1:22" ht="15.75" customHeight="1" x14ac:dyDescent="0.25">
      <c r="A22" s="2">
        <v>44642.264787534717</v>
      </c>
      <c r="B22" s="3" t="s">
        <v>73</v>
      </c>
      <c r="C22" s="4" t="s">
        <v>31</v>
      </c>
      <c r="D22" s="4" t="s">
        <v>44</v>
      </c>
      <c r="F22" s="4" t="s">
        <v>74</v>
      </c>
      <c r="I22" s="4" t="s">
        <v>33</v>
      </c>
      <c r="J22" s="4" t="s">
        <v>27</v>
      </c>
      <c r="K22" s="4">
        <v>36.5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5.75" customHeight="1" x14ac:dyDescent="0.25">
      <c r="A23" s="2">
        <v>44642.265443263888</v>
      </c>
      <c r="B23" s="3" t="s">
        <v>84</v>
      </c>
      <c r="C23" s="4" t="s">
        <v>22</v>
      </c>
      <c r="G23" s="4" t="s">
        <v>85</v>
      </c>
      <c r="H23" s="4" t="s">
        <v>86</v>
      </c>
      <c r="I23" s="4" t="s">
        <v>25</v>
      </c>
      <c r="K23" s="4">
        <v>36.1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5.75" customHeight="1" x14ac:dyDescent="0.25">
      <c r="A24" s="2">
        <v>44642.266209583337</v>
      </c>
      <c r="B24" s="3" t="s">
        <v>54</v>
      </c>
      <c r="C24" s="4" t="s">
        <v>22</v>
      </c>
      <c r="G24" s="4" t="s">
        <v>55</v>
      </c>
      <c r="H24" s="4" t="s">
        <v>56</v>
      </c>
      <c r="I24" s="4" t="s">
        <v>33</v>
      </c>
      <c r="J24" s="4" t="s">
        <v>27</v>
      </c>
      <c r="K24" s="4">
        <v>36.6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5.75" customHeight="1" x14ac:dyDescent="0.25">
      <c r="A25" s="2">
        <v>44642.267733819448</v>
      </c>
      <c r="B25" s="3" t="s">
        <v>77</v>
      </c>
      <c r="C25" s="4" t="s">
        <v>22</v>
      </c>
      <c r="G25" s="4" t="s">
        <v>78</v>
      </c>
      <c r="H25" s="4" t="s">
        <v>79</v>
      </c>
      <c r="I25" s="4" t="s">
        <v>25</v>
      </c>
      <c r="K25" s="4">
        <v>35.700000000000003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5.75" customHeight="1" x14ac:dyDescent="0.25">
      <c r="A26" s="2">
        <v>44642.2679784375</v>
      </c>
      <c r="B26" s="3" t="s">
        <v>66</v>
      </c>
      <c r="C26" s="4" t="s">
        <v>31</v>
      </c>
      <c r="D26" s="4" t="s">
        <v>32</v>
      </c>
      <c r="E26" s="4">
        <v>585</v>
      </c>
      <c r="I26" s="4" t="s">
        <v>33</v>
      </c>
      <c r="J26" s="4" t="s">
        <v>27</v>
      </c>
      <c r="K26" s="4">
        <v>36.4</v>
      </c>
      <c r="L26" s="4">
        <v>19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</row>
    <row r="27" spans="1:22" ht="15.75" customHeight="1" x14ac:dyDescent="0.25">
      <c r="A27" s="2">
        <v>44642.268956388885</v>
      </c>
      <c r="B27" s="3" t="s">
        <v>66</v>
      </c>
      <c r="C27" s="4" t="s">
        <v>31</v>
      </c>
      <c r="D27" s="4" t="s">
        <v>32</v>
      </c>
      <c r="E27" s="4">
        <v>585</v>
      </c>
      <c r="I27" s="4" t="s">
        <v>33</v>
      </c>
      <c r="J27" s="4" t="s">
        <v>27</v>
      </c>
      <c r="K27" s="4">
        <v>36.4</v>
      </c>
      <c r="L27" s="4">
        <v>19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5.75" customHeight="1" x14ac:dyDescent="0.25">
      <c r="A28" s="2">
        <v>44642.270287604166</v>
      </c>
      <c r="B28" s="4">
        <v>9190791175</v>
      </c>
      <c r="C28" s="4" t="s">
        <v>31</v>
      </c>
      <c r="D28" s="4" t="s">
        <v>32</v>
      </c>
      <c r="E28" s="4">
        <v>546</v>
      </c>
      <c r="I28" s="4" t="s">
        <v>33</v>
      </c>
      <c r="J28" s="4" t="s">
        <v>27</v>
      </c>
      <c r="K28" s="4">
        <v>36.200000000000003</v>
      </c>
      <c r="L28" s="4">
        <v>17</v>
      </c>
      <c r="M28" s="4" t="s">
        <v>26</v>
      </c>
      <c r="N28" s="4" t="s">
        <v>27</v>
      </c>
      <c r="O28" s="4" t="s">
        <v>27</v>
      </c>
      <c r="Q28" s="4" t="s">
        <v>71</v>
      </c>
      <c r="S28" s="4" t="s">
        <v>28</v>
      </c>
      <c r="T28" s="4" t="s">
        <v>28</v>
      </c>
      <c r="U28" s="4" t="s">
        <v>123</v>
      </c>
      <c r="V28" s="4" t="s">
        <v>29</v>
      </c>
    </row>
    <row r="29" spans="1:22" ht="15.75" customHeight="1" x14ac:dyDescent="0.25">
      <c r="A29" s="2">
        <v>44642.27715282407</v>
      </c>
      <c r="B29" s="3" t="s">
        <v>245</v>
      </c>
      <c r="C29" s="4" t="s">
        <v>31</v>
      </c>
      <c r="D29" s="4" t="s">
        <v>32</v>
      </c>
      <c r="E29" s="4">
        <v>793</v>
      </c>
      <c r="I29" s="4" t="s">
        <v>33</v>
      </c>
      <c r="J29" s="4" t="s">
        <v>27</v>
      </c>
      <c r="K29" s="4">
        <v>36.5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ht="15.75" customHeight="1" x14ac:dyDescent="0.25">
      <c r="A30" s="2">
        <v>44642.278305219908</v>
      </c>
      <c r="B30" s="3" t="s">
        <v>146</v>
      </c>
      <c r="C30" s="4" t="s">
        <v>31</v>
      </c>
      <c r="D30" s="4" t="s">
        <v>44</v>
      </c>
      <c r="F30" s="4" t="s">
        <v>147</v>
      </c>
      <c r="I30" s="4" t="s">
        <v>33</v>
      </c>
      <c r="J30" s="4" t="s">
        <v>27</v>
      </c>
      <c r="K30" s="4">
        <v>36.200000000000003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ht="15.75" customHeight="1" x14ac:dyDescent="0.25">
      <c r="A31" s="2">
        <v>44642.278749942125</v>
      </c>
      <c r="B31" s="3" t="s">
        <v>94</v>
      </c>
      <c r="C31" s="4" t="s">
        <v>31</v>
      </c>
      <c r="D31" s="4" t="s">
        <v>32</v>
      </c>
      <c r="E31" s="4">
        <v>696</v>
      </c>
      <c r="I31" s="4" t="s">
        <v>33</v>
      </c>
      <c r="J31" s="4" t="s">
        <v>27</v>
      </c>
      <c r="K31" s="4">
        <v>36.299999999999997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ht="15.75" customHeight="1" x14ac:dyDescent="0.25">
      <c r="A32" s="2">
        <v>44642.279192118054</v>
      </c>
      <c r="B32" s="3" t="s">
        <v>182</v>
      </c>
      <c r="C32" s="4" t="s">
        <v>31</v>
      </c>
      <c r="D32" s="4" t="s">
        <v>32</v>
      </c>
      <c r="E32" s="4">
        <v>649</v>
      </c>
      <c r="I32" s="4" t="s">
        <v>25</v>
      </c>
      <c r="K32" s="4">
        <v>35.9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52</v>
      </c>
      <c r="V32" s="4" t="s">
        <v>29</v>
      </c>
    </row>
    <row r="33" spans="1:22" ht="15.75" customHeight="1" x14ac:dyDescent="0.25">
      <c r="A33" s="2">
        <v>44642.284678738426</v>
      </c>
      <c r="B33" s="4">
        <v>9334534384</v>
      </c>
      <c r="C33" s="4" t="s">
        <v>31</v>
      </c>
      <c r="D33" s="4" t="s">
        <v>32</v>
      </c>
      <c r="E33" s="4">
        <v>782</v>
      </c>
      <c r="I33" s="4" t="s">
        <v>33</v>
      </c>
      <c r="J33" s="4" t="s">
        <v>27</v>
      </c>
      <c r="K33" s="4">
        <v>36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ht="15.75" customHeight="1" x14ac:dyDescent="0.25">
      <c r="A34" s="2">
        <v>44642.285100983798</v>
      </c>
      <c r="B34" s="3" t="s">
        <v>83</v>
      </c>
      <c r="C34" s="4" t="s">
        <v>31</v>
      </c>
      <c r="D34" s="4" t="s">
        <v>32</v>
      </c>
      <c r="E34" s="4">
        <v>724</v>
      </c>
      <c r="I34" s="4" t="s">
        <v>25</v>
      </c>
      <c r="K34" s="4">
        <v>36</v>
      </c>
      <c r="L34" s="4">
        <v>22</v>
      </c>
      <c r="M34" s="4" t="s">
        <v>26</v>
      </c>
      <c r="N34" s="4" t="s">
        <v>27</v>
      </c>
      <c r="O34" s="4" t="s">
        <v>27</v>
      </c>
      <c r="Q34" s="4" t="s">
        <v>71</v>
      </c>
      <c r="S34" s="4" t="s">
        <v>28</v>
      </c>
      <c r="T34" s="4" t="s">
        <v>28</v>
      </c>
      <c r="U34" s="4" t="s">
        <v>253</v>
      </c>
      <c r="V34" s="4" t="s">
        <v>29</v>
      </c>
    </row>
    <row r="35" spans="1:22" ht="15.75" customHeight="1" x14ac:dyDescent="0.25">
      <c r="A35" s="2">
        <v>44642.285749999995</v>
      </c>
      <c r="B35" s="4">
        <v>9062431965</v>
      </c>
      <c r="C35" s="4" t="s">
        <v>22</v>
      </c>
      <c r="G35" s="4" t="s">
        <v>102</v>
      </c>
      <c r="H35" s="4" t="s">
        <v>103</v>
      </c>
      <c r="I35" s="4" t="s">
        <v>25</v>
      </c>
      <c r="K35" s="4">
        <v>36.299999999999997</v>
      </c>
      <c r="L35" s="4">
        <v>20</v>
      </c>
      <c r="M35" s="4" t="s">
        <v>26</v>
      </c>
      <c r="N35" s="4" t="s">
        <v>27</v>
      </c>
      <c r="O35" s="4" t="s">
        <v>27</v>
      </c>
      <c r="Q35" s="4" t="s">
        <v>71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ht="15.75" customHeight="1" x14ac:dyDescent="0.25">
      <c r="A36" s="2">
        <v>44642.286893587967</v>
      </c>
      <c r="B36" s="3" t="s">
        <v>187</v>
      </c>
      <c r="C36" s="4" t="s">
        <v>31</v>
      </c>
      <c r="D36" s="4" t="s">
        <v>32</v>
      </c>
      <c r="E36" s="11">
        <v>727</v>
      </c>
      <c r="I36" s="4" t="s">
        <v>25</v>
      </c>
      <c r="K36" s="4">
        <v>36.200000000000003</v>
      </c>
      <c r="L36" s="4">
        <v>18</v>
      </c>
      <c r="M36" s="12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52</v>
      </c>
      <c r="V36" s="4" t="s">
        <v>29</v>
      </c>
    </row>
    <row r="37" spans="1:22" ht="15.75" customHeight="1" x14ac:dyDescent="0.25">
      <c r="A37" s="2">
        <v>44642.28821731481</v>
      </c>
      <c r="B37" s="4" t="s">
        <v>43</v>
      </c>
      <c r="C37" s="4" t="s">
        <v>31</v>
      </c>
      <c r="D37" s="4" t="s">
        <v>44</v>
      </c>
      <c r="F37" s="4" t="s">
        <v>254</v>
      </c>
      <c r="I37" s="4" t="s">
        <v>25</v>
      </c>
      <c r="K37" s="4">
        <v>36.299999999999997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ht="15.75" customHeight="1" x14ac:dyDescent="0.25">
      <c r="A38" s="2">
        <v>44642.28850253472</v>
      </c>
      <c r="B38" s="3" t="s">
        <v>255</v>
      </c>
      <c r="C38" s="4" t="s">
        <v>31</v>
      </c>
      <c r="D38" s="4" t="s">
        <v>32</v>
      </c>
      <c r="E38" s="4">
        <v>674</v>
      </c>
      <c r="I38" s="4" t="s">
        <v>25</v>
      </c>
      <c r="K38" s="4">
        <v>36.4</v>
      </c>
      <c r="L38" s="4">
        <v>20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97</v>
      </c>
      <c r="V38" s="4" t="s">
        <v>29</v>
      </c>
    </row>
    <row r="39" spans="1:22" ht="15.75" customHeight="1" x14ac:dyDescent="0.25">
      <c r="A39" s="2">
        <v>44642.288998113421</v>
      </c>
      <c r="B39" s="3" t="s">
        <v>256</v>
      </c>
      <c r="C39" s="4" t="s">
        <v>31</v>
      </c>
      <c r="D39" s="4" t="s">
        <v>32</v>
      </c>
      <c r="E39" s="4">
        <v>248</v>
      </c>
      <c r="I39" s="4" t="s">
        <v>33</v>
      </c>
      <c r="J39" s="4" t="s">
        <v>27</v>
      </c>
      <c r="K39" s="4">
        <v>36.200000000000003</v>
      </c>
      <c r="L39" s="4">
        <v>22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62</v>
      </c>
      <c r="V39" s="4" t="s">
        <v>29</v>
      </c>
    </row>
    <row r="40" spans="1:22" ht="15.75" customHeight="1" x14ac:dyDescent="0.25">
      <c r="A40" s="2">
        <v>44642.292825150464</v>
      </c>
      <c r="B40" s="3" t="s">
        <v>98</v>
      </c>
      <c r="C40" s="4" t="s">
        <v>31</v>
      </c>
      <c r="D40" s="4" t="s">
        <v>32</v>
      </c>
      <c r="E40" s="4">
        <v>675</v>
      </c>
      <c r="I40" s="4" t="s">
        <v>33</v>
      </c>
      <c r="J40" s="4" t="s">
        <v>27</v>
      </c>
      <c r="K40" s="4">
        <v>36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ht="15.75" customHeight="1" x14ac:dyDescent="0.25">
      <c r="A41" s="2">
        <v>44642.294107581023</v>
      </c>
      <c r="B41" s="3" t="s">
        <v>81</v>
      </c>
      <c r="C41" s="4" t="s">
        <v>31</v>
      </c>
      <c r="D41" s="4" t="s">
        <v>32</v>
      </c>
      <c r="E41" s="4">
        <v>789</v>
      </c>
      <c r="I41" s="4" t="s">
        <v>25</v>
      </c>
      <c r="K41" s="4">
        <v>36.1</v>
      </c>
      <c r="L41" s="4">
        <v>19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52</v>
      </c>
      <c r="V41" s="4" t="s">
        <v>29</v>
      </c>
    </row>
    <row r="42" spans="1:22" ht="15.75" customHeight="1" x14ac:dyDescent="0.25">
      <c r="A42" s="2">
        <v>44642.298317789347</v>
      </c>
      <c r="B42" s="4">
        <v>9175042957</v>
      </c>
      <c r="C42" s="4" t="s">
        <v>31</v>
      </c>
      <c r="D42" s="4" t="s">
        <v>32</v>
      </c>
      <c r="E42" s="4">
        <v>640</v>
      </c>
      <c r="I42" s="4" t="s">
        <v>33</v>
      </c>
      <c r="J42" s="4" t="s">
        <v>27</v>
      </c>
      <c r="K42" s="4">
        <v>36.299999999999997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257</v>
      </c>
      <c r="V42" s="4" t="s">
        <v>29</v>
      </c>
    </row>
    <row r="43" spans="1:22" ht="15.75" customHeight="1" x14ac:dyDescent="0.25">
      <c r="A43" s="2">
        <v>44642.298662187502</v>
      </c>
      <c r="B43" s="3" t="s">
        <v>258</v>
      </c>
      <c r="C43" s="4" t="s">
        <v>31</v>
      </c>
      <c r="D43" s="4" t="s">
        <v>32</v>
      </c>
      <c r="E43" s="4">
        <v>676</v>
      </c>
      <c r="I43" s="4" t="s">
        <v>33</v>
      </c>
      <c r="J43" s="4" t="s">
        <v>27</v>
      </c>
      <c r="K43" s="4">
        <v>35.6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123</v>
      </c>
      <c r="V43" s="4" t="s">
        <v>29</v>
      </c>
    </row>
    <row r="44" spans="1:22" ht="15.75" customHeight="1" x14ac:dyDescent="0.25">
      <c r="A44" s="2">
        <v>44642.302900277777</v>
      </c>
      <c r="B44" s="3" t="s">
        <v>259</v>
      </c>
      <c r="C44" s="4" t="s">
        <v>31</v>
      </c>
      <c r="D44" s="4" t="s">
        <v>32</v>
      </c>
      <c r="E44" s="4">
        <v>407</v>
      </c>
      <c r="I44" s="4" t="s">
        <v>25</v>
      </c>
      <c r="K44" s="4">
        <v>36.6</v>
      </c>
      <c r="L44" s="4">
        <v>16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ht="15.75" customHeight="1" x14ac:dyDescent="0.25">
      <c r="A45" s="2">
        <v>44642.303159733798</v>
      </c>
      <c r="B45" s="4">
        <v>9778358275</v>
      </c>
      <c r="C45" s="4" t="s">
        <v>31</v>
      </c>
      <c r="D45" s="4" t="s">
        <v>32</v>
      </c>
      <c r="E45" s="4">
        <v>508</v>
      </c>
      <c r="I45" s="4" t="s">
        <v>33</v>
      </c>
      <c r="J45" s="4" t="s">
        <v>27</v>
      </c>
      <c r="K45" s="4">
        <v>36.5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67</v>
      </c>
      <c r="T45" s="4" t="s">
        <v>28</v>
      </c>
      <c r="U45" s="4" t="s">
        <v>260</v>
      </c>
      <c r="V45" s="4" t="s">
        <v>29</v>
      </c>
    </row>
    <row r="46" spans="1:22" ht="15.75" customHeight="1" x14ac:dyDescent="0.25">
      <c r="A46" s="2">
        <v>44642.304746435184</v>
      </c>
      <c r="B46" s="3" t="s">
        <v>115</v>
      </c>
      <c r="C46" s="4" t="s">
        <v>22</v>
      </c>
      <c r="G46" s="4" t="s">
        <v>116</v>
      </c>
      <c r="H46" s="4" t="s">
        <v>117</v>
      </c>
      <c r="I46" s="4" t="s">
        <v>25</v>
      </c>
      <c r="K46" s="4">
        <v>36.4</v>
      </c>
      <c r="L46" s="4">
        <v>20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118</v>
      </c>
      <c r="V46" s="4" t="s">
        <v>29</v>
      </c>
    </row>
    <row r="47" spans="1:22" ht="15.75" customHeight="1" x14ac:dyDescent="0.25">
      <c r="A47" s="2">
        <v>44642.305007476854</v>
      </c>
      <c r="B47" s="3" t="s">
        <v>105</v>
      </c>
      <c r="C47" s="4" t="s">
        <v>22</v>
      </c>
      <c r="G47" s="4" t="s">
        <v>106</v>
      </c>
      <c r="H47" s="4" t="s">
        <v>107</v>
      </c>
      <c r="I47" s="4" t="s">
        <v>33</v>
      </c>
      <c r="J47" s="4" t="s">
        <v>27</v>
      </c>
      <c r="K47" s="4">
        <v>36.200000000000003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ht="15.75" customHeight="1" x14ac:dyDescent="0.25">
      <c r="A48" s="2">
        <v>44642.305885995374</v>
      </c>
      <c r="B48" s="3" t="s">
        <v>261</v>
      </c>
      <c r="C48" s="4" t="s">
        <v>31</v>
      </c>
      <c r="D48" s="4" t="s">
        <v>32</v>
      </c>
      <c r="E48" s="3" t="s">
        <v>220</v>
      </c>
      <c r="I48" s="4" t="s">
        <v>33</v>
      </c>
      <c r="J48" s="4" t="s">
        <v>27</v>
      </c>
      <c r="K48" s="4">
        <v>36.5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71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ht="15.75" customHeight="1" x14ac:dyDescent="0.25">
      <c r="A49" s="2">
        <v>44642.306043703706</v>
      </c>
      <c r="B49" s="3" t="s">
        <v>141</v>
      </c>
      <c r="C49" s="4" t="s">
        <v>31</v>
      </c>
      <c r="D49" s="4" t="s">
        <v>32</v>
      </c>
      <c r="E49" s="4">
        <v>678</v>
      </c>
      <c r="I49" s="4" t="s">
        <v>33</v>
      </c>
      <c r="J49" s="4" t="s">
        <v>27</v>
      </c>
      <c r="K49" s="4">
        <v>36.200000000000003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ht="15.75" customHeight="1" x14ac:dyDescent="0.25">
      <c r="A50" s="2">
        <v>44642.308487395829</v>
      </c>
      <c r="B50" s="4">
        <v>0</v>
      </c>
      <c r="C50" s="4" t="s">
        <v>31</v>
      </c>
      <c r="D50" s="4" t="s">
        <v>32</v>
      </c>
      <c r="E50" s="4">
        <v>700</v>
      </c>
      <c r="I50" s="4" t="s">
        <v>33</v>
      </c>
      <c r="J50" s="4" t="s">
        <v>27</v>
      </c>
      <c r="K50" s="4">
        <v>35.1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71</v>
      </c>
      <c r="S50" s="4" t="s">
        <v>28</v>
      </c>
      <c r="T50" s="4" t="s">
        <v>28</v>
      </c>
      <c r="U50" s="4" t="s">
        <v>100</v>
      </c>
      <c r="V50" s="4" t="s">
        <v>29</v>
      </c>
    </row>
    <row r="51" spans="1:22" ht="15.75" customHeight="1" x14ac:dyDescent="0.25">
      <c r="A51" s="2">
        <v>44642.309936458332</v>
      </c>
      <c r="B51" s="3" t="s">
        <v>82</v>
      </c>
      <c r="C51" s="4" t="s">
        <v>31</v>
      </c>
      <c r="D51" s="4" t="s">
        <v>32</v>
      </c>
      <c r="E51" s="4">
        <v>795</v>
      </c>
      <c r="I51" s="4" t="s">
        <v>25</v>
      </c>
      <c r="K51" s="4">
        <v>36.5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ht="15.75" customHeight="1" x14ac:dyDescent="0.25">
      <c r="A52" s="2">
        <v>44642.313019155088</v>
      </c>
      <c r="B52" s="3" t="s">
        <v>64</v>
      </c>
      <c r="C52" s="4" t="s">
        <v>31</v>
      </c>
      <c r="D52" s="4" t="s">
        <v>32</v>
      </c>
      <c r="E52" s="4">
        <v>558</v>
      </c>
      <c r="I52" s="4" t="s">
        <v>33</v>
      </c>
      <c r="J52" s="4" t="s">
        <v>27</v>
      </c>
      <c r="K52" s="4">
        <v>36.200000000000003</v>
      </c>
      <c r="L52" s="4">
        <v>17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ht="15.75" customHeight="1" x14ac:dyDescent="0.25">
      <c r="A53" s="2">
        <v>44642.313183576392</v>
      </c>
      <c r="B53" s="3" t="s">
        <v>99</v>
      </c>
      <c r="C53" s="4" t="s">
        <v>31</v>
      </c>
      <c r="D53" s="4" t="s">
        <v>32</v>
      </c>
      <c r="E53" s="4">
        <v>143</v>
      </c>
      <c r="I53" s="4" t="s">
        <v>33</v>
      </c>
      <c r="J53" s="4" t="s">
        <v>27</v>
      </c>
      <c r="K53" s="4">
        <v>36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71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ht="15.75" customHeight="1" x14ac:dyDescent="0.25">
      <c r="A54" s="2">
        <v>44642.31415633102</v>
      </c>
      <c r="B54" s="3" t="s">
        <v>256</v>
      </c>
      <c r="C54" s="4" t="s">
        <v>31</v>
      </c>
      <c r="D54" s="4" t="s">
        <v>32</v>
      </c>
      <c r="E54" s="4">
        <v>248</v>
      </c>
      <c r="I54" s="4" t="s">
        <v>33</v>
      </c>
      <c r="J54" s="4" t="s">
        <v>27</v>
      </c>
      <c r="K54" s="4">
        <v>36.299999999999997</v>
      </c>
      <c r="L54" s="4">
        <v>22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62</v>
      </c>
      <c r="V54" s="4" t="s">
        <v>29</v>
      </c>
    </row>
    <row r="55" spans="1:22" ht="15.75" customHeight="1" x14ac:dyDescent="0.25">
      <c r="A55" s="2">
        <v>44642.314329039349</v>
      </c>
      <c r="B55" s="3" t="s">
        <v>262</v>
      </c>
      <c r="C55" s="4" t="s">
        <v>22</v>
      </c>
      <c r="G55" s="4" t="s">
        <v>153</v>
      </c>
      <c r="H55" s="4" t="s">
        <v>154</v>
      </c>
      <c r="I55" s="4" t="s">
        <v>33</v>
      </c>
      <c r="J55" s="4" t="s">
        <v>27</v>
      </c>
      <c r="K55" s="4">
        <v>36.4</v>
      </c>
      <c r="L55" s="4">
        <v>19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ht="15.75" customHeight="1" x14ac:dyDescent="0.25">
      <c r="A56" s="2">
        <v>44642.316006944442</v>
      </c>
      <c r="B56" s="13" t="s">
        <v>139</v>
      </c>
      <c r="C56" s="14" t="s">
        <v>31</v>
      </c>
      <c r="D56" s="7" t="s">
        <v>32</v>
      </c>
      <c r="E56" s="9">
        <v>657</v>
      </c>
      <c r="F56" s="7"/>
      <c r="G56" s="14"/>
      <c r="H56" s="14"/>
      <c r="I56" s="14" t="s">
        <v>25</v>
      </c>
      <c r="J56" s="14"/>
      <c r="K56" s="15">
        <v>36</v>
      </c>
      <c r="L56" s="15">
        <v>19</v>
      </c>
      <c r="M56" s="14" t="s">
        <v>26</v>
      </c>
      <c r="N56" s="14" t="s">
        <v>27</v>
      </c>
      <c r="O56" s="14" t="s">
        <v>27</v>
      </c>
      <c r="P56" s="7"/>
      <c r="Q56" s="14" t="s">
        <v>28</v>
      </c>
      <c r="R56" s="7"/>
      <c r="S56" s="14" t="s">
        <v>28</v>
      </c>
      <c r="T56" s="14" t="s">
        <v>28</v>
      </c>
      <c r="U56" s="14" t="s">
        <v>97</v>
      </c>
      <c r="V56" s="14" t="s">
        <v>29</v>
      </c>
    </row>
    <row r="57" spans="1:22" ht="15.75" customHeight="1" x14ac:dyDescent="0.25">
      <c r="A57" s="2">
        <v>44642.316354166665</v>
      </c>
      <c r="B57" s="13" t="s">
        <v>226</v>
      </c>
      <c r="C57" s="14" t="s">
        <v>31</v>
      </c>
      <c r="D57" s="7" t="s">
        <v>32</v>
      </c>
      <c r="E57" s="9">
        <v>443</v>
      </c>
      <c r="F57" s="7"/>
      <c r="G57" s="14"/>
      <c r="H57" s="14"/>
      <c r="I57" s="14" t="s">
        <v>33</v>
      </c>
      <c r="J57" s="14" t="s">
        <v>27</v>
      </c>
      <c r="K57" s="15">
        <v>36.6</v>
      </c>
      <c r="L57" s="15">
        <v>20</v>
      </c>
      <c r="M57" s="14" t="s">
        <v>26</v>
      </c>
      <c r="N57" s="14" t="s">
        <v>27</v>
      </c>
      <c r="O57" s="14" t="s">
        <v>27</v>
      </c>
      <c r="P57" s="7"/>
      <c r="Q57" s="14" t="s">
        <v>28</v>
      </c>
      <c r="R57" s="7"/>
      <c r="S57" s="14" t="s">
        <v>28</v>
      </c>
      <c r="T57" s="14" t="s">
        <v>28</v>
      </c>
      <c r="U57" s="14" t="s">
        <v>28</v>
      </c>
      <c r="V57" s="14" t="s">
        <v>29</v>
      </c>
    </row>
    <row r="58" spans="1:22" ht="15.75" customHeight="1" x14ac:dyDescent="0.25">
      <c r="A58" s="2">
        <v>44642.316486678239</v>
      </c>
      <c r="B58" s="3" t="s">
        <v>124</v>
      </c>
      <c r="C58" s="4" t="s">
        <v>31</v>
      </c>
      <c r="D58" s="4" t="s">
        <v>32</v>
      </c>
      <c r="E58" s="4">
        <v>765</v>
      </c>
      <c r="I58" s="4" t="s">
        <v>33</v>
      </c>
      <c r="J58" s="4" t="s">
        <v>27</v>
      </c>
      <c r="K58" s="4">
        <v>36.4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ht="15.75" customHeight="1" x14ac:dyDescent="0.25">
      <c r="A59" s="2">
        <v>44642.316937592594</v>
      </c>
      <c r="B59" s="3" t="s">
        <v>263</v>
      </c>
      <c r="C59" s="4" t="s">
        <v>31</v>
      </c>
      <c r="D59" s="4" t="s">
        <v>32</v>
      </c>
      <c r="E59" s="4">
        <v>756</v>
      </c>
      <c r="I59" s="4" t="s">
        <v>25</v>
      </c>
      <c r="K59" s="4">
        <v>36</v>
      </c>
      <c r="L59" s="4">
        <v>22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ht="15.75" customHeight="1" x14ac:dyDescent="0.25">
      <c r="A60" s="2">
        <v>44642.317744618056</v>
      </c>
      <c r="B60" s="3" t="s">
        <v>234</v>
      </c>
      <c r="C60" s="4" t="s">
        <v>31</v>
      </c>
      <c r="D60" s="4" t="s">
        <v>32</v>
      </c>
      <c r="E60" s="4">
        <v>722</v>
      </c>
      <c r="I60" s="4" t="s">
        <v>25</v>
      </c>
      <c r="K60" s="4">
        <v>36.5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100</v>
      </c>
      <c r="V60" s="4" t="s">
        <v>29</v>
      </c>
    </row>
    <row r="61" spans="1:22" ht="15.75" customHeight="1" x14ac:dyDescent="0.25">
      <c r="A61" s="2">
        <v>44642.318874907403</v>
      </c>
      <c r="B61" s="3" t="s">
        <v>95</v>
      </c>
      <c r="C61" s="4" t="s">
        <v>31</v>
      </c>
      <c r="D61" s="4" t="s">
        <v>32</v>
      </c>
      <c r="E61" s="4">
        <v>796</v>
      </c>
      <c r="I61" s="4" t="s">
        <v>33</v>
      </c>
      <c r="J61" s="4" t="s">
        <v>27</v>
      </c>
      <c r="K61" s="4">
        <v>36.5</v>
      </c>
      <c r="L61" s="4">
        <v>19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ht="15.75" customHeight="1" x14ac:dyDescent="0.25">
      <c r="A62" s="2">
        <v>44642.321205960645</v>
      </c>
      <c r="B62" s="3" t="s">
        <v>75</v>
      </c>
      <c r="C62" s="4" t="s">
        <v>31</v>
      </c>
      <c r="D62" s="4" t="s">
        <v>32</v>
      </c>
      <c r="E62" s="3" t="s">
        <v>76</v>
      </c>
      <c r="I62" s="4" t="s">
        <v>25</v>
      </c>
      <c r="K62" s="4">
        <v>36</v>
      </c>
      <c r="L62" s="4">
        <v>19</v>
      </c>
      <c r="M62" s="4" t="s">
        <v>26</v>
      </c>
      <c r="N62" s="4" t="s">
        <v>27</v>
      </c>
      <c r="O62" s="4" t="s">
        <v>27</v>
      </c>
      <c r="Q62" s="4" t="s">
        <v>71</v>
      </c>
      <c r="S62" s="4" t="s">
        <v>28</v>
      </c>
      <c r="T62" s="4" t="s">
        <v>28</v>
      </c>
      <c r="U62" s="4" t="s">
        <v>264</v>
      </c>
      <c r="V62" s="4" t="s">
        <v>29</v>
      </c>
    </row>
    <row r="63" spans="1:22" ht="15.75" customHeight="1" x14ac:dyDescent="0.25">
      <c r="A63" s="2">
        <v>44642.323697939813</v>
      </c>
      <c r="B63" s="3" t="s">
        <v>136</v>
      </c>
      <c r="C63" s="4" t="s">
        <v>22</v>
      </c>
      <c r="G63" s="4" t="s">
        <v>137</v>
      </c>
      <c r="H63" s="4" t="s">
        <v>138</v>
      </c>
      <c r="I63" s="4" t="s">
        <v>25</v>
      </c>
      <c r="K63" s="4">
        <v>36.299999999999997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ht="15.75" customHeight="1" x14ac:dyDescent="0.25">
      <c r="A64" s="2">
        <v>44642.3260443287</v>
      </c>
      <c r="B64" s="3" t="s">
        <v>207</v>
      </c>
      <c r="C64" s="4" t="s">
        <v>31</v>
      </c>
      <c r="D64" s="4" t="s">
        <v>32</v>
      </c>
      <c r="E64" s="4">
        <v>660</v>
      </c>
      <c r="I64" s="4" t="s">
        <v>25</v>
      </c>
      <c r="K64" s="4">
        <v>36.299999999999997</v>
      </c>
      <c r="L64" s="4">
        <v>17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265</v>
      </c>
      <c r="V64" s="4" t="s">
        <v>29</v>
      </c>
    </row>
    <row r="65" spans="1:22" ht="15.75" customHeight="1" x14ac:dyDescent="0.25">
      <c r="A65" s="2">
        <v>44642.3271675</v>
      </c>
      <c r="B65" s="3" t="s">
        <v>92</v>
      </c>
      <c r="C65" s="4" t="s">
        <v>31</v>
      </c>
      <c r="D65" s="4" t="s">
        <v>44</v>
      </c>
      <c r="F65" s="4" t="s">
        <v>93</v>
      </c>
      <c r="I65" s="4" t="s">
        <v>25</v>
      </c>
      <c r="K65" s="4">
        <v>36.5</v>
      </c>
      <c r="L65" s="4">
        <v>19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ht="15.75" customHeight="1" x14ac:dyDescent="0.25">
      <c r="A66" s="2">
        <v>44642.328453194445</v>
      </c>
      <c r="B66" s="3" t="s">
        <v>38</v>
      </c>
      <c r="C66" s="4" t="s">
        <v>31</v>
      </c>
      <c r="D66" s="4" t="s">
        <v>32</v>
      </c>
      <c r="E66" s="4">
        <v>462</v>
      </c>
      <c r="I66" s="4" t="s">
        <v>25</v>
      </c>
      <c r="K66" s="4">
        <v>36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ht="15.75" customHeight="1" x14ac:dyDescent="0.25">
      <c r="A67" s="2">
        <v>44642.329757222222</v>
      </c>
      <c r="B67" s="3" t="s">
        <v>40</v>
      </c>
      <c r="C67" s="4" t="s">
        <v>22</v>
      </c>
      <c r="G67" s="4" t="s">
        <v>41</v>
      </c>
      <c r="H67" s="4" t="s">
        <v>42</v>
      </c>
      <c r="I67" s="4" t="s">
        <v>25</v>
      </c>
      <c r="K67" s="4">
        <v>36</v>
      </c>
      <c r="L67" s="4">
        <v>22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ht="15.75" customHeight="1" x14ac:dyDescent="0.25">
      <c r="A68" s="2">
        <v>44642.330373240737</v>
      </c>
      <c r="B68" s="3" t="s">
        <v>266</v>
      </c>
      <c r="C68" s="4" t="s">
        <v>31</v>
      </c>
      <c r="D68" s="4" t="s">
        <v>32</v>
      </c>
      <c r="E68" s="4">
        <v>771</v>
      </c>
      <c r="I68" s="4" t="s">
        <v>33</v>
      </c>
      <c r="J68" s="4" t="s">
        <v>27</v>
      </c>
      <c r="K68" s="4">
        <v>36.5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ht="15.75" customHeight="1" x14ac:dyDescent="0.25">
      <c r="A69" s="2">
        <v>44642.33274150463</v>
      </c>
      <c r="B69" s="3" t="s">
        <v>142</v>
      </c>
      <c r="C69" s="4" t="s">
        <v>31</v>
      </c>
      <c r="D69" s="4" t="s">
        <v>32</v>
      </c>
      <c r="E69" s="4">
        <v>671</v>
      </c>
      <c r="I69" s="4" t="s">
        <v>25</v>
      </c>
      <c r="K69" s="4">
        <v>36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68</v>
      </c>
      <c r="U69" s="4" t="s">
        <v>28</v>
      </c>
      <c r="V69" s="4" t="s">
        <v>29</v>
      </c>
    </row>
    <row r="70" spans="1:22" ht="15.75" customHeight="1" x14ac:dyDescent="0.25">
      <c r="A70" s="2">
        <v>44642.333026712964</v>
      </c>
      <c r="B70" s="3" t="s">
        <v>57</v>
      </c>
      <c r="C70" s="4" t="s">
        <v>31</v>
      </c>
      <c r="D70" s="4" t="s">
        <v>32</v>
      </c>
      <c r="E70" s="4">
        <v>663</v>
      </c>
      <c r="I70" s="4" t="s">
        <v>25</v>
      </c>
      <c r="K70" s="4">
        <v>36.6</v>
      </c>
      <c r="L70" s="4">
        <v>21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97</v>
      </c>
      <c r="V70" s="4" t="s">
        <v>29</v>
      </c>
    </row>
    <row r="71" spans="1:22" ht="15.75" customHeight="1" x14ac:dyDescent="0.25">
      <c r="A71" s="2">
        <v>44642.336213645831</v>
      </c>
      <c r="B71" s="4">
        <v>9178038526</v>
      </c>
      <c r="C71" s="4" t="s">
        <v>31</v>
      </c>
      <c r="D71" s="4" t="s">
        <v>32</v>
      </c>
      <c r="E71" s="4">
        <v>799</v>
      </c>
      <c r="I71" s="4" t="s">
        <v>25</v>
      </c>
      <c r="K71" s="4">
        <v>36.6</v>
      </c>
      <c r="L71" s="4">
        <v>16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ht="15.75" customHeight="1" x14ac:dyDescent="0.25">
      <c r="A72" s="2">
        <v>44642.337864386573</v>
      </c>
      <c r="B72" s="3" t="s">
        <v>267</v>
      </c>
      <c r="C72" s="4" t="s">
        <v>31</v>
      </c>
      <c r="D72" s="4" t="s">
        <v>32</v>
      </c>
      <c r="E72" s="4">
        <v>373</v>
      </c>
      <c r="I72" s="4" t="s">
        <v>25</v>
      </c>
      <c r="K72" s="4">
        <v>36.5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ht="15.75" customHeight="1" x14ac:dyDescent="0.25">
      <c r="A73" s="2">
        <v>44642.338857951385</v>
      </c>
      <c r="B73" s="4">
        <v>9759903382</v>
      </c>
      <c r="C73" s="4" t="s">
        <v>31</v>
      </c>
      <c r="D73" s="4" t="s">
        <v>32</v>
      </c>
      <c r="E73" s="4">
        <v>798</v>
      </c>
      <c r="I73" s="4" t="s">
        <v>25</v>
      </c>
      <c r="K73" s="4">
        <v>36.4</v>
      </c>
      <c r="L73" s="4">
        <v>16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100</v>
      </c>
      <c r="V73" s="4" t="s">
        <v>29</v>
      </c>
    </row>
    <row r="74" spans="1:22" ht="15.75" customHeight="1" x14ac:dyDescent="0.25">
      <c r="A74" s="2">
        <v>44642.339454120374</v>
      </c>
      <c r="B74" s="3" t="s">
        <v>268</v>
      </c>
      <c r="C74" s="4" t="s">
        <v>31</v>
      </c>
      <c r="D74" s="4" t="s">
        <v>32</v>
      </c>
      <c r="E74" s="4">
        <v>779</v>
      </c>
      <c r="I74" s="4" t="s">
        <v>25</v>
      </c>
      <c r="K74" s="4">
        <v>36.1</v>
      </c>
      <c r="L74" s="4">
        <v>20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269</v>
      </c>
      <c r="V74" s="4" t="s">
        <v>29</v>
      </c>
    </row>
    <row r="75" spans="1:22" ht="15.75" customHeight="1" x14ac:dyDescent="0.25">
      <c r="A75" s="2">
        <v>44642.339601064814</v>
      </c>
      <c r="B75" s="3" t="s">
        <v>162</v>
      </c>
      <c r="C75" s="4" t="s">
        <v>22</v>
      </c>
      <c r="G75" s="4" t="s">
        <v>163</v>
      </c>
      <c r="H75" s="4" t="s">
        <v>164</v>
      </c>
      <c r="I75" s="4" t="s">
        <v>25</v>
      </c>
      <c r="K75" s="4">
        <v>36.299999999999997</v>
      </c>
      <c r="L75" s="4">
        <v>15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97</v>
      </c>
      <c r="V75" s="4" t="s">
        <v>29</v>
      </c>
    </row>
    <row r="76" spans="1:22" ht="15.75" customHeight="1" x14ac:dyDescent="0.25">
      <c r="A76" s="2">
        <v>44642.34211143518</v>
      </c>
      <c r="B76" s="3" t="s">
        <v>183</v>
      </c>
      <c r="C76" s="4" t="s">
        <v>22</v>
      </c>
      <c r="G76" s="4" t="s">
        <v>184</v>
      </c>
      <c r="H76" s="4" t="s">
        <v>185</v>
      </c>
      <c r="I76" s="4" t="s">
        <v>25</v>
      </c>
      <c r="K76" s="4">
        <v>36.5</v>
      </c>
      <c r="L76" s="4">
        <v>18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67</v>
      </c>
      <c r="T76" s="4" t="s">
        <v>28</v>
      </c>
      <c r="U76" s="4" t="s">
        <v>270</v>
      </c>
      <c r="V76" s="4" t="s">
        <v>29</v>
      </c>
    </row>
    <row r="77" spans="1:22" ht="15.75" customHeight="1" x14ac:dyDescent="0.25">
      <c r="A77" s="2">
        <v>44642.347114953707</v>
      </c>
      <c r="B77" s="3" t="s">
        <v>179</v>
      </c>
      <c r="C77" s="4" t="s">
        <v>31</v>
      </c>
      <c r="D77" s="4" t="s">
        <v>44</v>
      </c>
      <c r="F77" s="4" t="s">
        <v>180</v>
      </c>
      <c r="I77" s="4" t="s">
        <v>25</v>
      </c>
      <c r="K77" s="4">
        <v>36.299999999999997</v>
      </c>
      <c r="L77" s="4">
        <v>14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100</v>
      </c>
      <c r="V77" s="4" t="s">
        <v>29</v>
      </c>
    </row>
    <row r="78" spans="1:22" ht="15.75" customHeight="1" x14ac:dyDescent="0.25">
      <c r="A78" s="2">
        <v>44642.348357372684</v>
      </c>
      <c r="B78" s="3" t="s">
        <v>155</v>
      </c>
      <c r="C78" s="4" t="s">
        <v>31</v>
      </c>
      <c r="D78" s="4" t="s">
        <v>32</v>
      </c>
      <c r="E78" s="4">
        <v>801</v>
      </c>
      <c r="I78" s="4" t="s">
        <v>25</v>
      </c>
      <c r="K78" s="4">
        <v>36</v>
      </c>
      <c r="L78" s="4">
        <v>20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52</v>
      </c>
      <c r="V78" s="4" t="s">
        <v>29</v>
      </c>
    </row>
    <row r="79" spans="1:22" ht="15.75" customHeight="1" x14ac:dyDescent="0.25">
      <c r="A79" s="2">
        <v>44642.349158900462</v>
      </c>
      <c r="B79" s="3" t="s">
        <v>228</v>
      </c>
      <c r="C79" s="4" t="s">
        <v>31</v>
      </c>
      <c r="D79" s="4" t="s">
        <v>32</v>
      </c>
      <c r="E79" s="4">
        <v>750</v>
      </c>
      <c r="I79" s="4" t="s">
        <v>25</v>
      </c>
      <c r="K79" s="4">
        <v>36.5</v>
      </c>
      <c r="L79" s="4">
        <v>14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52</v>
      </c>
      <c r="V79" s="4" t="s">
        <v>29</v>
      </c>
    </row>
    <row r="80" spans="1:22" ht="15.75" customHeight="1" x14ac:dyDescent="0.25">
      <c r="A80" s="2">
        <v>44642.350613425922</v>
      </c>
      <c r="B80" s="3" t="s">
        <v>143</v>
      </c>
      <c r="C80" s="4" t="s">
        <v>31</v>
      </c>
      <c r="D80" s="4" t="s">
        <v>32</v>
      </c>
      <c r="E80" s="4">
        <v>758</v>
      </c>
      <c r="I80" s="4" t="s">
        <v>33</v>
      </c>
      <c r="J80" s="4" t="s">
        <v>27</v>
      </c>
      <c r="K80" s="4">
        <v>36.5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ht="15.75" customHeight="1" x14ac:dyDescent="0.25">
      <c r="A81" s="2">
        <v>44642.351708796297</v>
      </c>
      <c r="B81" s="3" t="s">
        <v>169</v>
      </c>
      <c r="C81" s="4" t="s">
        <v>31</v>
      </c>
      <c r="D81" s="4" t="s">
        <v>32</v>
      </c>
      <c r="E81" s="4">
        <v>709</v>
      </c>
      <c r="I81" s="4" t="s">
        <v>25</v>
      </c>
      <c r="K81" s="4">
        <v>36.5</v>
      </c>
      <c r="L81" s="4">
        <v>19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68</v>
      </c>
      <c r="U81" s="4" t="s">
        <v>62</v>
      </c>
      <c r="V81" s="4" t="s">
        <v>29</v>
      </c>
    </row>
    <row r="82" spans="1:22" ht="15.75" customHeight="1" x14ac:dyDescent="0.25">
      <c r="A82" s="2">
        <v>44642.352505787036</v>
      </c>
      <c r="B82" s="3" t="s">
        <v>251</v>
      </c>
      <c r="C82" s="4" t="s">
        <v>31</v>
      </c>
      <c r="D82" s="4" t="s">
        <v>32</v>
      </c>
      <c r="E82" s="4">
        <v>777</v>
      </c>
      <c r="I82" s="4" t="s">
        <v>33</v>
      </c>
      <c r="J82" s="4" t="s">
        <v>27</v>
      </c>
      <c r="K82" s="4">
        <v>36.299999999999997</v>
      </c>
      <c r="L82" s="4">
        <v>16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ht="15.75" customHeight="1" x14ac:dyDescent="0.25">
      <c r="A83" s="2">
        <v>44642.353866087964</v>
      </c>
      <c r="B83" s="3" t="s">
        <v>125</v>
      </c>
      <c r="C83" s="4" t="s">
        <v>31</v>
      </c>
      <c r="D83" s="4" t="s">
        <v>44</v>
      </c>
      <c r="F83" s="4" t="s">
        <v>126</v>
      </c>
      <c r="I83" s="4" t="s">
        <v>25</v>
      </c>
      <c r="K83" s="4">
        <v>36.4</v>
      </c>
      <c r="L83" s="4">
        <v>16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97</v>
      </c>
      <c r="V83" s="4" t="s">
        <v>29</v>
      </c>
    </row>
    <row r="84" spans="1:22" ht="15.75" customHeight="1" x14ac:dyDescent="0.25">
      <c r="A84" s="2">
        <v>44642.354741620366</v>
      </c>
      <c r="B84" s="3" t="s">
        <v>90</v>
      </c>
      <c r="C84" s="4" t="s">
        <v>31</v>
      </c>
      <c r="D84" s="4" t="s">
        <v>44</v>
      </c>
      <c r="F84" s="4" t="s">
        <v>91</v>
      </c>
      <c r="I84" s="4" t="s">
        <v>33</v>
      </c>
      <c r="J84" s="4" t="s">
        <v>27</v>
      </c>
      <c r="K84" s="4">
        <v>36</v>
      </c>
      <c r="L84" s="4">
        <v>12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ht="15.75" customHeight="1" x14ac:dyDescent="0.25">
      <c r="A85" s="2">
        <v>44642.356514675921</v>
      </c>
      <c r="B85" s="3" t="s">
        <v>160</v>
      </c>
      <c r="C85" s="4" t="s">
        <v>31</v>
      </c>
      <c r="D85" s="4" t="s">
        <v>32</v>
      </c>
      <c r="E85" s="4">
        <v>153</v>
      </c>
      <c r="I85" s="4" t="s">
        <v>33</v>
      </c>
      <c r="J85" s="4" t="s">
        <v>27</v>
      </c>
      <c r="K85" s="4">
        <v>36.5</v>
      </c>
      <c r="L85" s="4">
        <v>20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100</v>
      </c>
      <c r="V85" s="4" t="s">
        <v>29</v>
      </c>
    </row>
    <row r="86" spans="1:22" ht="15.75" customHeight="1" x14ac:dyDescent="0.25">
      <c r="A86" s="2">
        <v>44642.358436099537</v>
      </c>
      <c r="B86" s="3" t="s">
        <v>130</v>
      </c>
      <c r="C86" s="4" t="s">
        <v>22</v>
      </c>
      <c r="G86" s="4" t="s">
        <v>271</v>
      </c>
      <c r="H86" s="4" t="s">
        <v>272</v>
      </c>
      <c r="I86" s="4" t="s">
        <v>25</v>
      </c>
      <c r="K86" s="4">
        <v>36.299999999999997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ht="15.75" customHeight="1" x14ac:dyDescent="0.25">
      <c r="A87" s="2">
        <v>44642.363025995372</v>
      </c>
      <c r="B87" s="3" t="s">
        <v>194</v>
      </c>
      <c r="C87" s="4" t="s">
        <v>31</v>
      </c>
      <c r="D87" s="4" t="s">
        <v>32</v>
      </c>
      <c r="E87" s="4">
        <v>783</v>
      </c>
      <c r="I87" s="4" t="s">
        <v>33</v>
      </c>
      <c r="J87" s="4" t="s">
        <v>27</v>
      </c>
      <c r="K87" s="4">
        <v>36.4</v>
      </c>
      <c r="L87" s="4">
        <v>20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97</v>
      </c>
      <c r="V87" s="4" t="s">
        <v>29</v>
      </c>
    </row>
    <row r="88" spans="1:22" ht="15.75" customHeight="1" x14ac:dyDescent="0.25">
      <c r="A88" s="2">
        <v>44642.364515208334</v>
      </c>
      <c r="B88" s="3" t="s">
        <v>156</v>
      </c>
      <c r="C88" s="4" t="s">
        <v>31</v>
      </c>
      <c r="D88" s="4" t="s">
        <v>32</v>
      </c>
      <c r="E88" s="4">
        <v>113</v>
      </c>
      <c r="I88" s="4" t="s">
        <v>33</v>
      </c>
      <c r="J88" s="4" t="s">
        <v>27</v>
      </c>
      <c r="K88" s="4">
        <v>36.299999999999997</v>
      </c>
      <c r="L88" s="4">
        <v>18</v>
      </c>
      <c r="M88" s="4" t="s">
        <v>26</v>
      </c>
      <c r="N88" s="4" t="s">
        <v>27</v>
      </c>
      <c r="O88" s="4" t="s">
        <v>27</v>
      </c>
      <c r="Q88" s="4" t="s">
        <v>71</v>
      </c>
      <c r="S88" s="4" t="s">
        <v>67</v>
      </c>
      <c r="T88" s="4" t="s">
        <v>68</v>
      </c>
      <c r="U88" s="4" t="s">
        <v>52</v>
      </c>
      <c r="V88" s="4" t="s">
        <v>29</v>
      </c>
    </row>
    <row r="89" spans="1:22" ht="15.75" customHeight="1" x14ac:dyDescent="0.25">
      <c r="A89" s="2">
        <v>44642.370547395833</v>
      </c>
      <c r="B89" s="3" t="s">
        <v>273</v>
      </c>
      <c r="C89" s="4" t="s">
        <v>31</v>
      </c>
      <c r="D89" s="4" t="s">
        <v>32</v>
      </c>
      <c r="E89" s="4">
        <v>778</v>
      </c>
      <c r="I89" s="4" t="s">
        <v>33</v>
      </c>
      <c r="J89" s="4" t="s">
        <v>27</v>
      </c>
      <c r="K89" s="4">
        <v>36.4</v>
      </c>
      <c r="L89" s="4">
        <v>17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ht="15.75" customHeight="1" x14ac:dyDescent="0.25">
      <c r="A90" s="2">
        <v>44642.370646238429</v>
      </c>
      <c r="B90" s="3" t="s">
        <v>274</v>
      </c>
      <c r="C90" s="4" t="s">
        <v>22</v>
      </c>
      <c r="G90" s="4" t="s">
        <v>225</v>
      </c>
      <c r="H90" s="4" t="s">
        <v>132</v>
      </c>
      <c r="I90" s="4" t="s">
        <v>25</v>
      </c>
      <c r="K90" s="4">
        <v>36.5</v>
      </c>
      <c r="L90" s="4">
        <v>18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ht="15.75" customHeight="1" x14ac:dyDescent="0.25">
      <c r="A91" s="2">
        <v>44642.373723449069</v>
      </c>
      <c r="B91" s="3" t="s">
        <v>129</v>
      </c>
      <c r="C91" s="4" t="s">
        <v>31</v>
      </c>
      <c r="D91" s="4" t="s">
        <v>32</v>
      </c>
      <c r="E91" s="4">
        <v>544</v>
      </c>
      <c r="I91" s="4" t="s">
        <v>25</v>
      </c>
      <c r="K91" s="4">
        <v>36.6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275</v>
      </c>
      <c r="U91" s="4" t="s">
        <v>276</v>
      </c>
      <c r="V91" s="4" t="s">
        <v>29</v>
      </c>
    </row>
    <row r="92" spans="1:22" ht="15.75" customHeight="1" x14ac:dyDescent="0.25">
      <c r="A92" s="2">
        <v>44642.377256944441</v>
      </c>
      <c r="B92" s="53" t="s">
        <v>1607</v>
      </c>
      <c r="C92" s="50" t="s">
        <v>31</v>
      </c>
      <c r="D92" s="50" t="s">
        <v>32</v>
      </c>
      <c r="E92" s="51">
        <v>554</v>
      </c>
      <c r="F92" s="50"/>
      <c r="G92" s="50"/>
      <c r="H92" s="50"/>
      <c r="I92" s="50" t="s">
        <v>25</v>
      </c>
      <c r="J92" s="50"/>
      <c r="K92" s="51">
        <v>36.5</v>
      </c>
      <c r="L92" s="51">
        <v>16</v>
      </c>
      <c r="M92" s="52" t="s">
        <v>1606</v>
      </c>
      <c r="N92" s="50" t="s">
        <v>27</v>
      </c>
      <c r="O92" s="50" t="s">
        <v>27</v>
      </c>
      <c r="P92" s="50"/>
      <c r="Q92" s="50" t="s">
        <v>28</v>
      </c>
      <c r="R92" s="50"/>
      <c r="S92" s="50" t="s">
        <v>28</v>
      </c>
      <c r="T92" s="50" t="s">
        <v>28</v>
      </c>
      <c r="U92" s="50" t="s">
        <v>97</v>
      </c>
      <c r="V92" s="50" t="s">
        <v>29</v>
      </c>
    </row>
    <row r="93" spans="1:22" ht="15.75" customHeight="1" x14ac:dyDescent="0.25">
      <c r="A93" s="2">
        <v>44642.378530277776</v>
      </c>
      <c r="B93" s="4" t="s">
        <v>221</v>
      </c>
      <c r="C93" s="4" t="s">
        <v>31</v>
      </c>
      <c r="D93" s="4" t="s">
        <v>32</v>
      </c>
      <c r="E93" s="4">
        <v>635</v>
      </c>
      <c r="I93" s="4" t="s">
        <v>25</v>
      </c>
      <c r="K93" s="4">
        <v>36.5</v>
      </c>
      <c r="L93" s="4">
        <v>14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29</v>
      </c>
    </row>
    <row r="94" spans="1:22" ht="12.5" x14ac:dyDescent="0.25">
      <c r="A94" s="2">
        <v>44642.383159722223</v>
      </c>
      <c r="B94" s="3" t="s">
        <v>144</v>
      </c>
      <c r="C94" s="4" t="s">
        <v>31</v>
      </c>
      <c r="D94" s="4" t="s">
        <v>32</v>
      </c>
      <c r="E94" s="4">
        <v>757</v>
      </c>
      <c r="I94" s="4" t="s">
        <v>33</v>
      </c>
      <c r="J94" s="4" t="s">
        <v>27</v>
      </c>
      <c r="K94" s="4">
        <v>36.4</v>
      </c>
      <c r="L94" s="4">
        <v>20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ht="12.5" x14ac:dyDescent="0.25">
      <c r="A95" s="2">
        <v>44642.383506944447</v>
      </c>
      <c r="B95" s="13" t="s">
        <v>157</v>
      </c>
      <c r="C95" s="14" t="s">
        <v>31</v>
      </c>
      <c r="D95" s="14" t="s">
        <v>32</v>
      </c>
      <c r="E95" s="15">
        <v>650</v>
      </c>
      <c r="F95" s="7"/>
      <c r="G95" s="7"/>
      <c r="H95" s="7"/>
      <c r="I95" s="14" t="s">
        <v>25</v>
      </c>
      <c r="J95" s="14"/>
      <c r="K95" s="15">
        <v>36.4</v>
      </c>
      <c r="L95" s="15">
        <v>18</v>
      </c>
      <c r="M95" s="14" t="s">
        <v>26</v>
      </c>
      <c r="N95" s="14" t="s">
        <v>27</v>
      </c>
      <c r="O95" s="14" t="s">
        <v>27</v>
      </c>
      <c r="P95" s="7"/>
      <c r="Q95" s="14" t="s">
        <v>28</v>
      </c>
      <c r="R95" s="7"/>
      <c r="S95" s="14" t="s">
        <v>28</v>
      </c>
      <c r="T95" s="14" t="s">
        <v>28</v>
      </c>
      <c r="U95" s="14" t="s">
        <v>52</v>
      </c>
      <c r="V95" s="14" t="s">
        <v>29</v>
      </c>
    </row>
    <row r="96" spans="1:22" ht="12.5" x14ac:dyDescent="0.25">
      <c r="A96" s="2">
        <v>44642.384388946761</v>
      </c>
      <c r="B96" s="3" t="s">
        <v>206</v>
      </c>
      <c r="C96" s="4" t="s">
        <v>31</v>
      </c>
      <c r="D96" s="4" t="s">
        <v>32</v>
      </c>
      <c r="E96" s="4">
        <v>580</v>
      </c>
      <c r="I96" s="4" t="s">
        <v>25</v>
      </c>
      <c r="K96" s="4">
        <v>35.9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123</v>
      </c>
      <c r="V96" s="4" t="s">
        <v>29</v>
      </c>
    </row>
    <row r="97" spans="1:22" ht="12.5" x14ac:dyDescent="0.25">
      <c r="A97" s="2">
        <v>44642.385705393521</v>
      </c>
      <c r="B97" s="3" t="s">
        <v>174</v>
      </c>
      <c r="C97" s="4" t="s">
        <v>31</v>
      </c>
      <c r="D97" s="4" t="s">
        <v>32</v>
      </c>
      <c r="E97" s="4">
        <v>140</v>
      </c>
      <c r="I97" s="4" t="s">
        <v>25</v>
      </c>
      <c r="K97" s="4">
        <v>36.200000000000003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277</v>
      </c>
      <c r="V97" s="4" t="s">
        <v>29</v>
      </c>
    </row>
    <row r="98" spans="1:22" ht="12.5" x14ac:dyDescent="0.25">
      <c r="A98" s="2">
        <v>44642.387737037032</v>
      </c>
      <c r="B98" s="3" t="s">
        <v>151</v>
      </c>
      <c r="C98" s="4" t="s">
        <v>31</v>
      </c>
      <c r="D98" s="4" t="s">
        <v>32</v>
      </c>
      <c r="E98" s="4">
        <v>721</v>
      </c>
      <c r="I98" s="4" t="s">
        <v>25</v>
      </c>
      <c r="K98" s="4">
        <v>36.5</v>
      </c>
      <c r="L98" s="4">
        <v>20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97</v>
      </c>
      <c r="V98" s="4" t="s">
        <v>29</v>
      </c>
    </row>
    <row r="99" spans="1:22" ht="12.5" x14ac:dyDescent="0.25">
      <c r="A99" s="2">
        <v>44642.394059768514</v>
      </c>
      <c r="B99" s="3" t="s">
        <v>209</v>
      </c>
      <c r="C99" s="4" t="s">
        <v>31</v>
      </c>
      <c r="D99" s="4" t="s">
        <v>32</v>
      </c>
      <c r="E99" s="4">
        <v>458</v>
      </c>
      <c r="I99" s="4" t="s">
        <v>33</v>
      </c>
      <c r="J99" s="4" t="s">
        <v>27</v>
      </c>
      <c r="K99" s="4">
        <v>36</v>
      </c>
      <c r="L99" s="4">
        <v>16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97</v>
      </c>
      <c r="V99" s="4" t="s">
        <v>29</v>
      </c>
    </row>
    <row r="100" spans="1:22" ht="12.5" x14ac:dyDescent="0.25">
      <c r="A100" s="2">
        <v>44642.398776284725</v>
      </c>
      <c r="B100" s="3" t="s">
        <v>232</v>
      </c>
      <c r="C100" s="4" t="s">
        <v>31</v>
      </c>
      <c r="D100" s="4" t="s">
        <v>32</v>
      </c>
      <c r="E100" s="4">
        <v>152</v>
      </c>
      <c r="I100" s="4" t="s">
        <v>33</v>
      </c>
      <c r="J100" s="4" t="s">
        <v>27</v>
      </c>
      <c r="K100" s="4">
        <v>36.200000000000003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29</v>
      </c>
      <c r="R100" s="4" t="s">
        <v>278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ht="12.5" x14ac:dyDescent="0.25">
      <c r="A101" s="2">
        <v>44642.39914094907</v>
      </c>
      <c r="B101" s="3" t="s">
        <v>178</v>
      </c>
      <c r="C101" s="4" t="s">
        <v>31</v>
      </c>
      <c r="D101" s="4" t="s">
        <v>32</v>
      </c>
      <c r="E101" s="4">
        <v>752</v>
      </c>
      <c r="I101" s="4" t="s">
        <v>25</v>
      </c>
      <c r="K101" s="4">
        <v>36.5</v>
      </c>
      <c r="L101" s="4">
        <v>18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ht="12.5" x14ac:dyDescent="0.25">
      <c r="A102" s="2">
        <v>44642.403646724539</v>
      </c>
      <c r="B102" s="3" t="s">
        <v>188</v>
      </c>
      <c r="C102" s="4" t="s">
        <v>31</v>
      </c>
      <c r="D102" s="4" t="s">
        <v>32</v>
      </c>
      <c r="E102" s="4">
        <v>612</v>
      </c>
      <c r="I102" s="4" t="s">
        <v>25</v>
      </c>
      <c r="K102" s="4">
        <v>35.799999999999997</v>
      </c>
      <c r="L102" s="4">
        <v>17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97</v>
      </c>
      <c r="V102" s="4" t="s">
        <v>29</v>
      </c>
    </row>
    <row r="103" spans="1:22" ht="12.5" x14ac:dyDescent="0.25">
      <c r="A103" s="2">
        <v>44642.403898530094</v>
      </c>
      <c r="B103" s="3" t="s">
        <v>279</v>
      </c>
      <c r="C103" s="4" t="s">
        <v>22</v>
      </c>
      <c r="G103" s="4" t="s">
        <v>280</v>
      </c>
      <c r="H103" s="4" t="s">
        <v>281</v>
      </c>
      <c r="I103" s="4" t="s">
        <v>25</v>
      </c>
      <c r="K103" s="4">
        <v>36.5</v>
      </c>
      <c r="L103" s="4">
        <v>20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97</v>
      </c>
      <c r="V103" s="4" t="s">
        <v>29</v>
      </c>
    </row>
    <row r="104" spans="1:22" ht="12.5" x14ac:dyDescent="0.25">
      <c r="A104" s="2">
        <v>44642.404643425922</v>
      </c>
      <c r="B104" s="3" t="s">
        <v>210</v>
      </c>
      <c r="C104" s="4" t="s">
        <v>31</v>
      </c>
      <c r="D104" s="4" t="s">
        <v>32</v>
      </c>
      <c r="E104" s="4">
        <v>445</v>
      </c>
      <c r="I104" s="4" t="s">
        <v>33</v>
      </c>
      <c r="J104" s="4" t="s">
        <v>27</v>
      </c>
      <c r="K104" s="4">
        <v>36</v>
      </c>
      <c r="L104" s="4">
        <v>16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ht="12.5" x14ac:dyDescent="0.25">
      <c r="A105" s="2">
        <v>44642.405589097223</v>
      </c>
      <c r="B105" s="3" t="s">
        <v>101</v>
      </c>
      <c r="C105" s="4" t="s">
        <v>31</v>
      </c>
      <c r="D105" s="4" t="s">
        <v>32</v>
      </c>
      <c r="E105" s="4">
        <v>189</v>
      </c>
      <c r="I105" s="4" t="s">
        <v>25</v>
      </c>
      <c r="K105" s="4">
        <v>35.9</v>
      </c>
      <c r="L105" s="4">
        <v>20</v>
      </c>
      <c r="M105" s="4" t="s">
        <v>26</v>
      </c>
      <c r="N105" s="4" t="s">
        <v>27</v>
      </c>
      <c r="O105" s="4" t="s">
        <v>27</v>
      </c>
      <c r="Q105" s="4" t="s">
        <v>71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ht="12.5" x14ac:dyDescent="0.25">
      <c r="A106" s="2">
        <v>44642.413240000002</v>
      </c>
      <c r="B106" s="3" t="s">
        <v>216</v>
      </c>
      <c r="C106" s="4" t="s">
        <v>31</v>
      </c>
      <c r="D106" s="4" t="s">
        <v>32</v>
      </c>
      <c r="E106" s="4">
        <v>668</v>
      </c>
      <c r="I106" s="4" t="s">
        <v>33</v>
      </c>
      <c r="J106" s="4" t="s">
        <v>27</v>
      </c>
      <c r="K106" s="4">
        <v>36.4</v>
      </c>
      <c r="L106" s="4">
        <v>19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ht="12.5" x14ac:dyDescent="0.25">
      <c r="A107" s="2">
        <v>44642.43080018519</v>
      </c>
      <c r="B107" s="4" t="s">
        <v>175</v>
      </c>
      <c r="C107" s="4" t="s">
        <v>22</v>
      </c>
      <c r="G107" s="4" t="s">
        <v>176</v>
      </c>
      <c r="H107" s="4" t="s">
        <v>121</v>
      </c>
      <c r="I107" s="4" t="s">
        <v>33</v>
      </c>
      <c r="J107" s="4" t="s">
        <v>27</v>
      </c>
      <c r="K107" s="4">
        <v>36</v>
      </c>
      <c r="L107" s="4">
        <v>18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123</v>
      </c>
      <c r="V107" s="4" t="s">
        <v>29</v>
      </c>
    </row>
    <row r="108" spans="1:22" ht="12.5" x14ac:dyDescent="0.25">
      <c r="A108" s="2">
        <v>44642.45893533565</v>
      </c>
      <c r="B108" s="3" t="s">
        <v>203</v>
      </c>
      <c r="C108" s="4" t="s">
        <v>22</v>
      </c>
      <c r="G108" s="4" t="s">
        <v>204</v>
      </c>
      <c r="H108" s="4" t="s">
        <v>205</v>
      </c>
      <c r="I108" s="4" t="s">
        <v>33</v>
      </c>
      <c r="J108" s="4" t="s">
        <v>27</v>
      </c>
      <c r="K108" s="4">
        <v>36.6</v>
      </c>
      <c r="L108" s="4">
        <v>16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52</v>
      </c>
      <c r="V108" s="4" t="s">
        <v>29</v>
      </c>
    </row>
    <row r="109" spans="1:22" ht="12.5" x14ac:dyDescent="0.25">
      <c r="A109" s="2">
        <v>44642.463537974538</v>
      </c>
      <c r="B109" s="3" t="s">
        <v>282</v>
      </c>
      <c r="C109" s="4" t="s">
        <v>22</v>
      </c>
      <c r="G109" s="4" t="s">
        <v>283</v>
      </c>
      <c r="H109" s="4" t="s">
        <v>284</v>
      </c>
      <c r="I109" s="4" t="s">
        <v>33</v>
      </c>
      <c r="J109" s="4" t="s">
        <v>27</v>
      </c>
      <c r="K109" s="4">
        <v>37</v>
      </c>
      <c r="L109" s="4">
        <v>20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241</v>
      </c>
      <c r="T109" s="4" t="s">
        <v>285</v>
      </c>
      <c r="U109" s="4" t="s">
        <v>286</v>
      </c>
      <c r="V109" s="4" t="s">
        <v>29</v>
      </c>
    </row>
    <row r="110" spans="1:22" ht="12.5" x14ac:dyDescent="0.25">
      <c r="A110" s="2">
        <v>44642.463839409727</v>
      </c>
      <c r="B110" s="3" t="s">
        <v>111</v>
      </c>
      <c r="C110" s="4" t="s">
        <v>31</v>
      </c>
      <c r="D110" s="4" t="s">
        <v>32</v>
      </c>
      <c r="E110" s="4">
        <v>802</v>
      </c>
      <c r="I110" s="4" t="s">
        <v>25</v>
      </c>
      <c r="K110" s="4">
        <v>36.200000000000003</v>
      </c>
      <c r="L110" s="4">
        <v>20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97</v>
      </c>
      <c r="V110" s="4" t="s">
        <v>29</v>
      </c>
    </row>
    <row r="111" spans="1:22" ht="12.5" x14ac:dyDescent="0.25">
      <c r="A111" s="2">
        <v>44642.472793541667</v>
      </c>
      <c r="B111" s="3" t="s">
        <v>223</v>
      </c>
      <c r="C111" s="4" t="s">
        <v>31</v>
      </c>
      <c r="D111" s="4" t="s">
        <v>32</v>
      </c>
      <c r="E111" s="4">
        <v>636</v>
      </c>
      <c r="I111" s="4" t="s">
        <v>25</v>
      </c>
      <c r="K111" s="4">
        <v>36.5</v>
      </c>
      <c r="L111" s="4">
        <v>20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ht="12.5" x14ac:dyDescent="0.25">
      <c r="A112" s="2">
        <v>44642.486712268517</v>
      </c>
      <c r="B112" s="3" t="s">
        <v>87</v>
      </c>
      <c r="C112" s="4" t="s">
        <v>31</v>
      </c>
      <c r="D112" s="4" t="s">
        <v>32</v>
      </c>
      <c r="E112" s="4">
        <v>768</v>
      </c>
      <c r="I112" s="4" t="s">
        <v>33</v>
      </c>
      <c r="J112" s="4" t="s">
        <v>27</v>
      </c>
      <c r="K112" s="4">
        <v>36.5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97</v>
      </c>
      <c r="V112" s="4" t="s">
        <v>29</v>
      </c>
    </row>
    <row r="113" spans="1:22" ht="12.5" x14ac:dyDescent="0.25">
      <c r="A113" s="2">
        <v>44642.49395167824</v>
      </c>
      <c r="B113" s="3" t="s">
        <v>248</v>
      </c>
      <c r="C113" s="4" t="s">
        <v>31</v>
      </c>
      <c r="D113" s="4" t="s">
        <v>44</v>
      </c>
      <c r="F113" s="4" t="s">
        <v>249</v>
      </c>
      <c r="I113" s="4" t="s">
        <v>25</v>
      </c>
      <c r="K113" s="4">
        <v>36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29</v>
      </c>
      <c r="R113" s="4" t="s">
        <v>250</v>
      </c>
      <c r="S113" s="4" t="s">
        <v>28</v>
      </c>
      <c r="T113" s="4" t="s">
        <v>28</v>
      </c>
      <c r="U113" s="4" t="s">
        <v>28</v>
      </c>
      <c r="V113" s="4" t="s">
        <v>29</v>
      </c>
    </row>
    <row r="114" spans="1:22" ht="12.5" x14ac:dyDescent="0.25">
      <c r="A114" s="2">
        <v>44642.49427325232</v>
      </c>
      <c r="B114" s="3" t="s">
        <v>287</v>
      </c>
      <c r="C114" s="4" t="s">
        <v>31</v>
      </c>
      <c r="D114" s="4" t="s">
        <v>32</v>
      </c>
      <c r="E114" s="4">
        <v>325</v>
      </c>
      <c r="I114" s="4" t="s">
        <v>33</v>
      </c>
      <c r="J114" s="4" t="s">
        <v>27</v>
      </c>
      <c r="K114" s="4">
        <v>36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71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ht="12.5" x14ac:dyDescent="0.25">
      <c r="A115" s="2">
        <v>44642.511524479167</v>
      </c>
      <c r="B115" s="3" t="s">
        <v>133</v>
      </c>
      <c r="C115" s="4" t="s">
        <v>22</v>
      </c>
      <c r="G115" s="4" t="s">
        <v>134</v>
      </c>
      <c r="H115" s="4" t="s">
        <v>135</v>
      </c>
      <c r="I115" s="4" t="s">
        <v>25</v>
      </c>
      <c r="K115" s="4">
        <v>36.5</v>
      </c>
      <c r="L115" s="4">
        <v>20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ht="12.5" x14ac:dyDescent="0.25">
      <c r="A116" s="2">
        <v>44642.525061099535</v>
      </c>
      <c r="B116" s="3" t="s">
        <v>288</v>
      </c>
      <c r="C116" s="4" t="s">
        <v>22</v>
      </c>
      <c r="G116" s="4" t="s">
        <v>289</v>
      </c>
      <c r="H116" s="4" t="s">
        <v>290</v>
      </c>
      <c r="I116" s="4" t="s">
        <v>25</v>
      </c>
      <c r="K116" s="4">
        <v>35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ht="12.5" x14ac:dyDescent="0.25">
      <c r="A117" s="2">
        <v>44642.557469340274</v>
      </c>
      <c r="B117" s="3" t="s">
        <v>291</v>
      </c>
      <c r="C117" s="4" t="s">
        <v>22</v>
      </c>
      <c r="G117" s="4" t="s">
        <v>292</v>
      </c>
      <c r="H117" s="4" t="s">
        <v>293</v>
      </c>
      <c r="I117" s="4" t="s">
        <v>25</v>
      </c>
      <c r="K117" s="4">
        <v>35.6</v>
      </c>
      <c r="L117" s="4">
        <v>20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ht="12.5" x14ac:dyDescent="0.25">
      <c r="A118" s="2">
        <v>44642.569636597225</v>
      </c>
      <c r="B118" s="3" t="s">
        <v>148</v>
      </c>
      <c r="C118" s="4" t="s">
        <v>31</v>
      </c>
      <c r="D118" s="4" t="s">
        <v>32</v>
      </c>
      <c r="E118" s="4">
        <v>567</v>
      </c>
      <c r="I118" s="4" t="s">
        <v>25</v>
      </c>
      <c r="K118" s="4">
        <v>36.5</v>
      </c>
      <c r="L118" s="4">
        <v>16</v>
      </c>
      <c r="M118" s="4" t="s">
        <v>26</v>
      </c>
      <c r="N118" s="4" t="s">
        <v>27</v>
      </c>
      <c r="O118" s="4" t="s">
        <v>27</v>
      </c>
      <c r="Q118" s="4" t="s">
        <v>71</v>
      </c>
      <c r="S118" s="4" t="s">
        <v>28</v>
      </c>
      <c r="T118" s="4" t="s">
        <v>28</v>
      </c>
      <c r="U118" s="4" t="s">
        <v>150</v>
      </c>
      <c r="V118" s="4" t="s">
        <v>29</v>
      </c>
    </row>
    <row r="119" spans="1:22" ht="12.5" x14ac:dyDescent="0.25">
      <c r="A119" s="2">
        <v>44642.575131805555</v>
      </c>
      <c r="B119" s="4">
        <v>764</v>
      </c>
      <c r="C119" s="4" t="s">
        <v>31</v>
      </c>
      <c r="D119" s="4" t="s">
        <v>32</v>
      </c>
      <c r="E119" s="4">
        <v>764</v>
      </c>
      <c r="I119" s="4" t="s">
        <v>33</v>
      </c>
      <c r="J119" s="4" t="s">
        <v>27</v>
      </c>
      <c r="K119" s="4">
        <v>36.5</v>
      </c>
      <c r="L119" s="4">
        <v>16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62</v>
      </c>
      <c r="V119" s="4" t="s">
        <v>29</v>
      </c>
    </row>
    <row r="120" spans="1:22" ht="12.5" x14ac:dyDescent="0.25">
      <c r="A120" s="2">
        <v>44642.606482152776</v>
      </c>
      <c r="B120" s="3" t="s">
        <v>235</v>
      </c>
      <c r="C120" s="4" t="s">
        <v>22</v>
      </c>
      <c r="G120" s="4" t="s">
        <v>294</v>
      </c>
      <c r="H120" s="4" t="s">
        <v>295</v>
      </c>
      <c r="I120" s="4" t="s">
        <v>33</v>
      </c>
      <c r="J120" s="4" t="s">
        <v>27</v>
      </c>
      <c r="K120" s="4">
        <v>36.5</v>
      </c>
      <c r="L120" s="4">
        <v>22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ht="12.5" x14ac:dyDescent="0.25">
      <c r="A121" s="2">
        <v>44642.678540763889</v>
      </c>
      <c r="B121" s="3" t="s">
        <v>296</v>
      </c>
      <c r="C121" s="4" t="s">
        <v>22</v>
      </c>
      <c r="G121" s="4" t="s">
        <v>297</v>
      </c>
      <c r="H121" s="4" t="s">
        <v>298</v>
      </c>
      <c r="I121" s="4" t="s">
        <v>25</v>
      </c>
      <c r="K121" s="4">
        <v>36.200000000000003</v>
      </c>
      <c r="L121" s="4">
        <v>24</v>
      </c>
      <c r="M121" s="4" t="s">
        <v>26</v>
      </c>
      <c r="N121" s="4" t="s">
        <v>27</v>
      </c>
      <c r="O121" s="4" t="s">
        <v>27</v>
      </c>
      <c r="Q121" s="4" t="s">
        <v>71</v>
      </c>
      <c r="S121" s="4" t="s">
        <v>28</v>
      </c>
      <c r="T121" s="4" t="s">
        <v>28</v>
      </c>
      <c r="U121" s="4" t="s">
        <v>62</v>
      </c>
      <c r="V121" s="4" t="s">
        <v>29</v>
      </c>
    </row>
    <row r="122" spans="1:22" ht="12.5" x14ac:dyDescent="0.25">
      <c r="A122" s="2">
        <v>44642.787493287033</v>
      </c>
      <c r="B122" s="3" t="s">
        <v>108</v>
      </c>
      <c r="C122" s="4" t="s">
        <v>31</v>
      </c>
      <c r="D122" s="4" t="s">
        <v>32</v>
      </c>
      <c r="E122" s="4">
        <v>669</v>
      </c>
      <c r="I122" s="4" t="s">
        <v>33</v>
      </c>
      <c r="J122" s="4" t="s">
        <v>27</v>
      </c>
      <c r="K122" s="4">
        <v>36.4</v>
      </c>
      <c r="L122" s="4">
        <v>22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29</v>
      </c>
    </row>
    <row r="123" spans="1:22" ht="12.5" x14ac:dyDescent="0.25">
      <c r="A123" s="2">
        <v>44642.796451539354</v>
      </c>
      <c r="B123" s="4" t="s">
        <v>299</v>
      </c>
      <c r="C123" s="4" t="s">
        <v>31</v>
      </c>
      <c r="D123" s="4" t="s">
        <v>32</v>
      </c>
      <c r="E123" s="4">
        <v>681</v>
      </c>
      <c r="I123" s="4" t="s">
        <v>25</v>
      </c>
      <c r="K123" s="4">
        <v>36.5</v>
      </c>
      <c r="L123" s="4">
        <v>18</v>
      </c>
      <c r="M123" s="4" t="s">
        <v>26</v>
      </c>
      <c r="N123" s="4" t="s">
        <v>27</v>
      </c>
      <c r="O123" s="4" t="s">
        <v>27</v>
      </c>
      <c r="Q123" s="4" t="s">
        <v>71</v>
      </c>
      <c r="S123" s="4" t="s">
        <v>28</v>
      </c>
      <c r="T123" s="4" t="s">
        <v>28</v>
      </c>
      <c r="U123" s="4" t="s">
        <v>28</v>
      </c>
      <c r="V123" s="4" t="s">
        <v>29</v>
      </c>
    </row>
    <row r="124" spans="1:22" ht="12.5" x14ac:dyDescent="0.25">
      <c r="A124" s="2">
        <v>44642.820154467598</v>
      </c>
      <c r="B124" s="3" t="s">
        <v>300</v>
      </c>
      <c r="C124" s="4" t="s">
        <v>31</v>
      </c>
      <c r="D124" s="4" t="s">
        <v>32</v>
      </c>
      <c r="E124" s="4">
        <v>685</v>
      </c>
      <c r="I124" s="4" t="s">
        <v>33</v>
      </c>
      <c r="J124" s="4" t="s">
        <v>27</v>
      </c>
      <c r="K124" s="4">
        <v>36.1</v>
      </c>
      <c r="L124" s="4">
        <v>20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68</v>
      </c>
      <c r="U124" s="4" t="s">
        <v>97</v>
      </c>
      <c r="V124" s="4" t="s">
        <v>29</v>
      </c>
    </row>
    <row r="125" spans="1:22" ht="12.5" x14ac:dyDescent="0.25">
      <c r="A125" s="2">
        <v>44642.820155196758</v>
      </c>
      <c r="B125" s="3" t="s">
        <v>301</v>
      </c>
      <c r="C125" s="4" t="s">
        <v>31</v>
      </c>
      <c r="D125" s="4" t="s">
        <v>32</v>
      </c>
      <c r="E125" s="4">
        <v>711</v>
      </c>
      <c r="I125" s="4" t="s">
        <v>33</v>
      </c>
      <c r="J125" s="4" t="s">
        <v>27</v>
      </c>
      <c r="K125" s="4">
        <v>36.4</v>
      </c>
      <c r="L125" s="4">
        <v>76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97</v>
      </c>
      <c r="V125" s="4" t="s">
        <v>29</v>
      </c>
    </row>
    <row r="126" spans="1:22" ht="12.5" x14ac:dyDescent="0.25">
      <c r="A126" s="2">
        <v>44642.834482303238</v>
      </c>
      <c r="B126" s="3" t="s">
        <v>200</v>
      </c>
      <c r="C126" s="4" t="s">
        <v>31</v>
      </c>
      <c r="D126" s="4" t="s">
        <v>32</v>
      </c>
      <c r="E126" s="4">
        <v>792</v>
      </c>
      <c r="I126" s="4" t="s">
        <v>25</v>
      </c>
      <c r="K126" s="4">
        <v>36.5</v>
      </c>
      <c r="L126" s="4">
        <v>16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28</v>
      </c>
      <c r="V126" s="4" t="s">
        <v>29</v>
      </c>
    </row>
    <row r="127" spans="1:22" ht="12.5" x14ac:dyDescent="0.25">
      <c r="L127" s="4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2"/>
  <sheetViews>
    <sheetView workbookViewId="0">
      <pane ySplit="1" topLeftCell="A83" activePane="bottomLeft" state="frozen"/>
      <selection pane="bottomLeft" activeCell="A104" sqref="A104"/>
    </sheetView>
  </sheetViews>
  <sheetFormatPr defaultColWidth="12.54296875" defaultRowHeight="15.75" customHeight="1" x14ac:dyDescent="0.25"/>
  <cols>
    <col min="1" max="32" width="18.81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302</v>
      </c>
      <c r="J1" s="1" t="s">
        <v>303</v>
      </c>
      <c r="K1" s="1" t="s">
        <v>304</v>
      </c>
      <c r="L1" s="1" t="s">
        <v>305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 x14ac:dyDescent="0.25">
      <c r="A2" s="2">
        <v>44643.174248900468</v>
      </c>
      <c r="B2" s="3" t="s">
        <v>40</v>
      </c>
      <c r="C2" s="4" t="s">
        <v>22</v>
      </c>
      <c r="G2" s="4" t="s">
        <v>41</v>
      </c>
      <c r="H2" s="4" t="s">
        <v>42</v>
      </c>
      <c r="I2" s="4" t="s">
        <v>306</v>
      </c>
      <c r="M2" s="4" t="s">
        <v>25</v>
      </c>
      <c r="O2" s="4">
        <v>36</v>
      </c>
      <c r="P2" s="4">
        <v>22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 ht="15.75" customHeight="1" x14ac:dyDescent="0.25">
      <c r="A3" s="2">
        <v>44643.193860497689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307</v>
      </c>
      <c r="K3" s="4" t="s">
        <v>308</v>
      </c>
      <c r="M3" s="4" t="s">
        <v>25</v>
      </c>
      <c r="O3" s="4">
        <v>36.6</v>
      </c>
      <c r="P3" s="4">
        <v>18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ht="15.75" customHeight="1" x14ac:dyDescent="0.25">
      <c r="A4" s="2">
        <v>44643.197865324073</v>
      </c>
      <c r="B4" s="3" t="s">
        <v>207</v>
      </c>
      <c r="C4" s="4" t="s">
        <v>31</v>
      </c>
      <c r="D4" s="4" t="s">
        <v>32</v>
      </c>
      <c r="E4" s="4">
        <v>660</v>
      </c>
      <c r="I4" s="4" t="s">
        <v>306</v>
      </c>
      <c r="M4" s="4" t="s">
        <v>25</v>
      </c>
      <c r="O4" s="4">
        <v>36.299999999999997</v>
      </c>
      <c r="P4" s="4">
        <v>17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265</v>
      </c>
      <c r="Z4" s="4" t="s">
        <v>29</v>
      </c>
    </row>
    <row r="5" spans="1:26" ht="15.75" customHeight="1" x14ac:dyDescent="0.25">
      <c r="A5" s="2">
        <v>44643.201992071758</v>
      </c>
      <c r="B5" s="3" t="s">
        <v>183</v>
      </c>
      <c r="C5" s="4" t="s">
        <v>22</v>
      </c>
      <c r="G5" s="4" t="s">
        <v>184</v>
      </c>
      <c r="H5" s="4" t="s">
        <v>185</v>
      </c>
      <c r="I5" s="4" t="s">
        <v>307</v>
      </c>
      <c r="K5" s="4" t="s">
        <v>309</v>
      </c>
      <c r="M5" s="4" t="s">
        <v>25</v>
      </c>
      <c r="O5" s="4">
        <v>36.5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67</v>
      </c>
      <c r="X5" s="4" t="s">
        <v>28</v>
      </c>
      <c r="Y5" s="4" t="s">
        <v>186</v>
      </c>
      <c r="Z5" s="4" t="s">
        <v>29</v>
      </c>
    </row>
    <row r="6" spans="1:26" ht="15.75" customHeight="1" x14ac:dyDescent="0.25">
      <c r="A6" s="2">
        <v>44643.205974745375</v>
      </c>
      <c r="B6" s="3" t="s">
        <v>59</v>
      </c>
      <c r="C6" s="4" t="s">
        <v>31</v>
      </c>
      <c r="D6" s="4" t="s">
        <v>32</v>
      </c>
      <c r="E6" s="4">
        <v>578</v>
      </c>
      <c r="I6" s="4" t="s">
        <v>307</v>
      </c>
      <c r="K6" s="4" t="s">
        <v>310</v>
      </c>
      <c r="M6" s="4" t="s">
        <v>25</v>
      </c>
      <c r="O6" s="4">
        <v>35.4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 ht="15.75" customHeight="1" x14ac:dyDescent="0.25">
      <c r="A7" s="2">
        <v>44643.210626759261</v>
      </c>
      <c r="B7" s="3" t="s">
        <v>39</v>
      </c>
      <c r="C7" s="4" t="s">
        <v>31</v>
      </c>
      <c r="D7" s="4" t="s">
        <v>32</v>
      </c>
      <c r="E7" s="4">
        <v>673</v>
      </c>
      <c r="I7" s="4" t="s">
        <v>306</v>
      </c>
      <c r="M7" s="4" t="s">
        <v>25</v>
      </c>
      <c r="O7" s="4">
        <v>36.4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 ht="15.75" customHeight="1" x14ac:dyDescent="0.25">
      <c r="A8" s="2">
        <v>44643.212013888886</v>
      </c>
      <c r="B8" s="3" t="s">
        <v>60</v>
      </c>
      <c r="C8" s="4" t="s">
        <v>31</v>
      </c>
      <c r="D8" s="4" t="s">
        <v>32</v>
      </c>
      <c r="E8" s="4">
        <v>451</v>
      </c>
      <c r="I8" s="4" t="s">
        <v>306</v>
      </c>
      <c r="M8" s="4" t="s">
        <v>25</v>
      </c>
      <c r="O8" s="4">
        <v>36.200000000000003</v>
      </c>
      <c r="P8" s="4">
        <v>20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 ht="15.75" customHeight="1" x14ac:dyDescent="0.25">
      <c r="A9" s="2">
        <v>44643.213959120374</v>
      </c>
      <c r="B9" s="3" t="s">
        <v>158</v>
      </c>
      <c r="C9" s="4" t="s">
        <v>31</v>
      </c>
      <c r="D9" s="4" t="s">
        <v>32</v>
      </c>
      <c r="E9" s="4">
        <v>552</v>
      </c>
      <c r="I9" s="4" t="s">
        <v>306</v>
      </c>
      <c r="M9" s="4" t="s">
        <v>33</v>
      </c>
      <c r="N9" s="4" t="s">
        <v>27</v>
      </c>
      <c r="O9" s="4">
        <v>36</v>
      </c>
      <c r="P9" s="4">
        <v>16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97</v>
      </c>
      <c r="Z9" s="4" t="s">
        <v>29</v>
      </c>
    </row>
    <row r="10" spans="1:26" ht="15.75" customHeight="1" x14ac:dyDescent="0.25">
      <c r="A10" s="2">
        <v>44643.214625983797</v>
      </c>
      <c r="B10" s="3" t="s">
        <v>161</v>
      </c>
      <c r="C10" s="4" t="s">
        <v>31</v>
      </c>
      <c r="D10" s="4" t="s">
        <v>32</v>
      </c>
      <c r="E10" s="4">
        <v>486</v>
      </c>
      <c r="I10" s="4" t="s">
        <v>311</v>
      </c>
      <c r="J10" s="4" t="s">
        <v>312</v>
      </c>
      <c r="M10" s="4" t="s">
        <v>25</v>
      </c>
      <c r="O10" s="4">
        <v>36</v>
      </c>
      <c r="P10" s="4">
        <v>20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27</v>
      </c>
      <c r="Z10" s="4" t="s">
        <v>29</v>
      </c>
    </row>
    <row r="11" spans="1:26" ht="15.75" customHeight="1" x14ac:dyDescent="0.25">
      <c r="A11" s="2">
        <v>44643.223161122689</v>
      </c>
      <c r="B11" s="3" t="s">
        <v>46</v>
      </c>
      <c r="C11" s="4" t="s">
        <v>31</v>
      </c>
      <c r="D11" s="4" t="s">
        <v>32</v>
      </c>
      <c r="E11" s="4">
        <v>667</v>
      </c>
      <c r="I11" s="4" t="s">
        <v>306</v>
      </c>
      <c r="M11" s="4" t="s">
        <v>33</v>
      </c>
      <c r="N11" s="4" t="s">
        <v>27</v>
      </c>
      <c r="O11" s="4">
        <v>36.200000000000003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47</v>
      </c>
      <c r="Z11" s="4" t="s">
        <v>29</v>
      </c>
    </row>
    <row r="12" spans="1:26" ht="15.75" customHeight="1" x14ac:dyDescent="0.25">
      <c r="A12" s="2">
        <v>44643.224619108798</v>
      </c>
      <c r="B12" s="3" t="s">
        <v>48</v>
      </c>
      <c r="C12" s="4" t="s">
        <v>31</v>
      </c>
      <c r="D12" s="4" t="s">
        <v>32</v>
      </c>
      <c r="E12" s="4">
        <v>279</v>
      </c>
      <c r="I12" s="4" t="s">
        <v>311</v>
      </c>
      <c r="J12" s="4" t="s">
        <v>309</v>
      </c>
      <c r="M12" s="4" t="s">
        <v>25</v>
      </c>
      <c r="O12" s="4">
        <v>36.200000000000003</v>
      </c>
      <c r="P12" s="4">
        <v>18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 ht="15.75" customHeight="1" x14ac:dyDescent="0.25">
      <c r="A13" s="2">
        <v>44643.225437048612</v>
      </c>
      <c r="B13" s="3" t="s">
        <v>313</v>
      </c>
      <c r="C13" s="4" t="s">
        <v>22</v>
      </c>
      <c r="G13" s="4" t="s">
        <v>131</v>
      </c>
      <c r="H13" s="4" t="s">
        <v>132</v>
      </c>
      <c r="I13" s="4" t="s">
        <v>311</v>
      </c>
      <c r="J13" s="4" t="s">
        <v>312</v>
      </c>
      <c r="M13" s="4" t="s">
        <v>25</v>
      </c>
      <c r="O13" s="4">
        <v>36.5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 ht="15.75" customHeight="1" x14ac:dyDescent="0.25">
      <c r="A14" s="2">
        <v>44643.226448321759</v>
      </c>
      <c r="B14" s="3" t="s">
        <v>34</v>
      </c>
      <c r="C14" s="4" t="s">
        <v>22</v>
      </c>
      <c r="G14" s="4" t="s">
        <v>35</v>
      </c>
      <c r="H14" s="4" t="s">
        <v>36</v>
      </c>
      <c r="I14" s="4" t="s">
        <v>311</v>
      </c>
      <c r="J14" s="4" t="s">
        <v>309</v>
      </c>
      <c r="M14" s="4" t="s">
        <v>25</v>
      </c>
      <c r="O14" s="4">
        <v>36.1</v>
      </c>
      <c r="P14" s="4">
        <v>20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67</v>
      </c>
      <c r="X14" s="4" t="s">
        <v>149</v>
      </c>
      <c r="Y14" s="4" t="s">
        <v>28</v>
      </c>
      <c r="Z14" s="4" t="s">
        <v>29</v>
      </c>
    </row>
    <row r="15" spans="1:26" ht="15.75" customHeight="1" x14ac:dyDescent="0.25">
      <c r="A15" s="2">
        <v>44643.227597233796</v>
      </c>
      <c r="B15" s="3" t="s">
        <v>140</v>
      </c>
      <c r="C15" s="4" t="s">
        <v>31</v>
      </c>
      <c r="D15" s="4" t="s">
        <v>32</v>
      </c>
      <c r="E15" s="4">
        <v>797</v>
      </c>
      <c r="I15" s="4" t="s">
        <v>307</v>
      </c>
      <c r="K15" s="4" t="s">
        <v>308</v>
      </c>
      <c r="M15" s="4" t="s">
        <v>25</v>
      </c>
      <c r="O15" s="4">
        <v>36.4</v>
      </c>
      <c r="P15" s="4">
        <v>16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 ht="15.75" customHeight="1" x14ac:dyDescent="0.25">
      <c r="A16" s="2">
        <v>44643.229949467597</v>
      </c>
      <c r="B16" s="3" t="s">
        <v>291</v>
      </c>
      <c r="C16" s="4" t="s">
        <v>22</v>
      </c>
      <c r="G16" s="4" t="s">
        <v>292</v>
      </c>
      <c r="H16" s="4" t="s">
        <v>293</v>
      </c>
      <c r="I16" s="4" t="s">
        <v>311</v>
      </c>
      <c r="J16" s="4" t="s">
        <v>312</v>
      </c>
      <c r="M16" s="4" t="s">
        <v>25</v>
      </c>
      <c r="O16" s="4">
        <v>35.700000000000003</v>
      </c>
      <c r="P16" s="4">
        <v>20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 ht="15.75" customHeight="1" x14ac:dyDescent="0.25">
      <c r="A17" s="2">
        <v>44643.234717662039</v>
      </c>
      <c r="B17" s="3" t="s">
        <v>243</v>
      </c>
      <c r="C17" s="4" t="s">
        <v>31</v>
      </c>
      <c r="D17" s="4" t="s">
        <v>32</v>
      </c>
      <c r="E17" s="4">
        <v>733</v>
      </c>
      <c r="I17" s="4" t="s">
        <v>307</v>
      </c>
      <c r="K17" s="4" t="s">
        <v>310</v>
      </c>
      <c r="M17" s="4" t="s">
        <v>25</v>
      </c>
      <c r="O17" s="4">
        <v>36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123</v>
      </c>
      <c r="Z17" s="4" t="s">
        <v>29</v>
      </c>
    </row>
    <row r="18" spans="1:26" ht="15.75" customHeight="1" x14ac:dyDescent="0.25">
      <c r="A18" s="2">
        <v>44643.240665787038</v>
      </c>
      <c r="B18" s="3" t="s">
        <v>65</v>
      </c>
      <c r="C18" s="4" t="s">
        <v>31</v>
      </c>
      <c r="D18" s="4" t="s">
        <v>32</v>
      </c>
      <c r="E18" s="4">
        <v>767</v>
      </c>
      <c r="I18" s="4" t="s">
        <v>311</v>
      </c>
      <c r="J18" s="4" t="s">
        <v>314</v>
      </c>
      <c r="M18" s="4" t="s">
        <v>33</v>
      </c>
      <c r="N18" s="4" t="s">
        <v>27</v>
      </c>
      <c r="O18" s="4">
        <v>36.5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 ht="15.75" customHeight="1" x14ac:dyDescent="0.25">
      <c r="A19" s="2">
        <v>44643.241094490746</v>
      </c>
      <c r="B19" s="3" t="s">
        <v>187</v>
      </c>
      <c r="C19" s="4" t="s">
        <v>31</v>
      </c>
      <c r="D19" s="4" t="s">
        <v>32</v>
      </c>
      <c r="E19" s="4">
        <v>727</v>
      </c>
      <c r="I19" s="4" t="s">
        <v>307</v>
      </c>
      <c r="K19" s="4" t="s">
        <v>308</v>
      </c>
      <c r="M19" s="4" t="s">
        <v>25</v>
      </c>
      <c r="O19" s="4">
        <v>36.200000000000003</v>
      </c>
      <c r="P19" s="4">
        <v>18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52</v>
      </c>
      <c r="Z19" s="4" t="s">
        <v>29</v>
      </c>
    </row>
    <row r="20" spans="1:26" ht="15.75" customHeight="1" x14ac:dyDescent="0.25">
      <c r="A20" s="2">
        <v>44643.245171458329</v>
      </c>
      <c r="B20" s="3" t="s">
        <v>30</v>
      </c>
      <c r="C20" s="4" t="s">
        <v>31</v>
      </c>
      <c r="D20" s="4" t="s">
        <v>32</v>
      </c>
      <c r="E20" s="4">
        <v>736</v>
      </c>
      <c r="I20" s="4" t="s">
        <v>307</v>
      </c>
      <c r="K20" s="4" t="s">
        <v>308</v>
      </c>
      <c r="M20" s="4" t="s">
        <v>33</v>
      </c>
      <c r="N20" s="4" t="s">
        <v>27</v>
      </c>
      <c r="O20" s="4">
        <v>36.5</v>
      </c>
      <c r="P20" s="4">
        <v>20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 ht="15.75" customHeight="1" x14ac:dyDescent="0.25">
      <c r="A21" s="2">
        <v>44643.246126782411</v>
      </c>
      <c r="B21" s="3" t="s">
        <v>167</v>
      </c>
      <c r="C21" s="4" t="s">
        <v>31</v>
      </c>
      <c r="D21" s="4" t="s">
        <v>32</v>
      </c>
      <c r="E21" s="4">
        <v>508</v>
      </c>
      <c r="I21" s="4" t="s">
        <v>311</v>
      </c>
      <c r="J21" s="4" t="s">
        <v>312</v>
      </c>
      <c r="M21" s="4" t="s">
        <v>33</v>
      </c>
      <c r="N21" s="4" t="s">
        <v>27</v>
      </c>
      <c r="O21" s="4">
        <v>36.1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68</v>
      </c>
      <c r="Y21" s="4" t="s">
        <v>315</v>
      </c>
      <c r="Z21" s="4" t="s">
        <v>29</v>
      </c>
    </row>
    <row r="22" spans="1:26" ht="15.75" customHeight="1" x14ac:dyDescent="0.25">
      <c r="A22" s="2">
        <v>44643.250792604165</v>
      </c>
      <c r="B22" s="3" t="s">
        <v>110</v>
      </c>
      <c r="C22" s="4" t="s">
        <v>31</v>
      </c>
      <c r="D22" s="4" t="s">
        <v>32</v>
      </c>
      <c r="E22" s="4">
        <v>591</v>
      </c>
      <c r="I22" s="4" t="s">
        <v>306</v>
      </c>
      <c r="M22" s="4" t="s">
        <v>33</v>
      </c>
      <c r="N22" s="4" t="s">
        <v>27</v>
      </c>
      <c r="O22" s="4">
        <v>36.4</v>
      </c>
      <c r="P22" s="4">
        <v>20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97</v>
      </c>
      <c r="Z22" s="4" t="s">
        <v>29</v>
      </c>
    </row>
    <row r="23" spans="1:26" ht="15.75" customHeight="1" x14ac:dyDescent="0.25">
      <c r="A23" s="2">
        <v>44643.251127256939</v>
      </c>
      <c r="B23" s="3" t="s">
        <v>61</v>
      </c>
      <c r="C23" s="4" t="s">
        <v>31</v>
      </c>
      <c r="D23" s="4" t="s">
        <v>32</v>
      </c>
      <c r="E23" s="4">
        <v>698</v>
      </c>
      <c r="I23" s="4" t="s">
        <v>307</v>
      </c>
      <c r="K23" s="4" t="s">
        <v>309</v>
      </c>
      <c r="M23" s="4" t="s">
        <v>25</v>
      </c>
      <c r="O23" s="4">
        <v>36.299999999999997</v>
      </c>
      <c r="P23" s="4">
        <v>19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62</v>
      </c>
      <c r="Z23" s="4" t="s">
        <v>29</v>
      </c>
    </row>
    <row r="24" spans="1:26" ht="15.75" customHeight="1" x14ac:dyDescent="0.25">
      <c r="A24" s="2">
        <v>44643.251810081019</v>
      </c>
      <c r="B24" s="3" t="s">
        <v>58</v>
      </c>
      <c r="C24" s="4" t="s">
        <v>31</v>
      </c>
      <c r="D24" s="4" t="s">
        <v>32</v>
      </c>
      <c r="E24" s="4">
        <v>800</v>
      </c>
      <c r="I24" s="4" t="s">
        <v>311</v>
      </c>
      <c r="J24" s="4" t="s">
        <v>309</v>
      </c>
      <c r="M24" s="4" t="s">
        <v>25</v>
      </c>
      <c r="O24" s="4">
        <v>36.200000000000003</v>
      </c>
      <c r="P24" s="4">
        <v>20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 ht="15.75" customHeight="1" x14ac:dyDescent="0.25">
      <c r="A25" s="2">
        <v>44643.252832071761</v>
      </c>
      <c r="B25" s="3" t="s">
        <v>114</v>
      </c>
      <c r="C25" s="4" t="s">
        <v>31</v>
      </c>
      <c r="D25" s="4" t="s">
        <v>32</v>
      </c>
      <c r="E25" s="4">
        <v>762</v>
      </c>
      <c r="I25" s="4" t="s">
        <v>311</v>
      </c>
      <c r="J25" s="4" t="s">
        <v>309</v>
      </c>
      <c r="M25" s="4" t="s">
        <v>33</v>
      </c>
      <c r="N25" s="4" t="s">
        <v>27</v>
      </c>
      <c r="O25" s="4">
        <v>36.5</v>
      </c>
      <c r="P25" s="4">
        <v>19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28</v>
      </c>
      <c r="Z25" s="4" t="s">
        <v>29</v>
      </c>
    </row>
    <row r="26" spans="1:26" ht="15.75" customHeight="1" x14ac:dyDescent="0.25">
      <c r="A26" s="2">
        <v>44643.255192245371</v>
      </c>
      <c r="B26" s="3" t="s">
        <v>144</v>
      </c>
      <c r="C26" s="4" t="s">
        <v>31</v>
      </c>
      <c r="D26" s="4" t="s">
        <v>32</v>
      </c>
      <c r="E26" s="4">
        <v>757</v>
      </c>
      <c r="I26" s="4" t="s">
        <v>306</v>
      </c>
      <c r="M26" s="4" t="s">
        <v>33</v>
      </c>
      <c r="N26" s="4" t="s">
        <v>27</v>
      </c>
      <c r="O26" s="4">
        <v>36.4</v>
      </c>
      <c r="P26" s="4">
        <v>20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28</v>
      </c>
    </row>
    <row r="27" spans="1:26" ht="15.75" customHeight="1" x14ac:dyDescent="0.25">
      <c r="A27" s="2">
        <v>44643.255530115741</v>
      </c>
      <c r="B27" s="3" t="s">
        <v>245</v>
      </c>
      <c r="C27" s="4" t="s">
        <v>31</v>
      </c>
      <c r="D27" s="4" t="s">
        <v>32</v>
      </c>
      <c r="E27" s="4">
        <v>793</v>
      </c>
      <c r="I27" s="4" t="s">
        <v>306</v>
      </c>
      <c r="M27" s="4" t="s">
        <v>33</v>
      </c>
      <c r="N27" s="4" t="s">
        <v>27</v>
      </c>
      <c r="O27" s="4">
        <v>36.5</v>
      </c>
      <c r="P27" s="4">
        <v>19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28</v>
      </c>
      <c r="Z27" s="4" t="s">
        <v>29</v>
      </c>
    </row>
    <row r="28" spans="1:26" ht="15.75" customHeight="1" x14ac:dyDescent="0.25">
      <c r="A28" s="2">
        <v>44643.256014930557</v>
      </c>
      <c r="B28" s="3" t="s">
        <v>316</v>
      </c>
      <c r="C28" s="4" t="s">
        <v>22</v>
      </c>
      <c r="G28" s="4" t="s">
        <v>317</v>
      </c>
      <c r="H28" s="4" t="s">
        <v>318</v>
      </c>
      <c r="I28" s="4" t="s">
        <v>307</v>
      </c>
      <c r="K28" s="4" t="s">
        <v>308</v>
      </c>
      <c r="M28" s="4" t="s">
        <v>25</v>
      </c>
      <c r="O28" s="4">
        <v>36.5</v>
      </c>
      <c r="P28" s="4">
        <v>18</v>
      </c>
      <c r="Q28" s="4" t="s">
        <v>26</v>
      </c>
      <c r="R28" s="4" t="s">
        <v>27</v>
      </c>
      <c r="S28" s="4" t="s">
        <v>27</v>
      </c>
      <c r="U28" s="4" t="s">
        <v>28</v>
      </c>
      <c r="W28" s="4" t="s">
        <v>51</v>
      </c>
      <c r="X28" s="4" t="s">
        <v>28</v>
      </c>
      <c r="Y28" s="4" t="s">
        <v>28</v>
      </c>
      <c r="Z28" s="4" t="s">
        <v>29</v>
      </c>
    </row>
    <row r="29" spans="1:26" ht="15.75" customHeight="1" x14ac:dyDescent="0.25">
      <c r="A29" s="2">
        <v>44643.257639386575</v>
      </c>
      <c r="B29" s="3" t="s">
        <v>66</v>
      </c>
      <c r="C29" s="4" t="s">
        <v>31</v>
      </c>
      <c r="D29" s="4" t="s">
        <v>32</v>
      </c>
      <c r="E29" s="4">
        <v>585</v>
      </c>
      <c r="I29" s="4" t="s">
        <v>306</v>
      </c>
      <c r="M29" s="4" t="s">
        <v>33</v>
      </c>
      <c r="N29" s="4" t="s">
        <v>27</v>
      </c>
      <c r="O29" s="4">
        <v>36.4</v>
      </c>
      <c r="P29" s="4">
        <v>19</v>
      </c>
      <c r="Q29" s="4" t="s">
        <v>26</v>
      </c>
      <c r="R29" s="4" t="s">
        <v>27</v>
      </c>
      <c r="S29" s="4" t="s">
        <v>27</v>
      </c>
      <c r="U29" s="4" t="s">
        <v>28</v>
      </c>
      <c r="W29" s="4" t="s">
        <v>28</v>
      </c>
      <c r="X29" s="4" t="s">
        <v>28</v>
      </c>
      <c r="Y29" s="4" t="s">
        <v>28</v>
      </c>
      <c r="Z29" s="4" t="s">
        <v>29</v>
      </c>
    </row>
    <row r="30" spans="1:26" ht="15.75" customHeight="1" x14ac:dyDescent="0.25">
      <c r="A30" s="2">
        <v>44643.257964652774</v>
      </c>
      <c r="B30" s="4" t="s">
        <v>299</v>
      </c>
      <c r="C30" s="4" t="s">
        <v>31</v>
      </c>
      <c r="D30" s="4" t="s">
        <v>32</v>
      </c>
      <c r="E30" s="4">
        <v>681</v>
      </c>
      <c r="I30" s="4" t="s">
        <v>306</v>
      </c>
      <c r="M30" s="4" t="s">
        <v>25</v>
      </c>
      <c r="O30" s="4">
        <v>36.6</v>
      </c>
      <c r="P30" s="4">
        <v>18</v>
      </c>
      <c r="Q30" s="4" t="s">
        <v>26</v>
      </c>
      <c r="R30" s="4" t="s">
        <v>27</v>
      </c>
      <c r="S30" s="4" t="s">
        <v>27</v>
      </c>
      <c r="U30" s="4" t="s">
        <v>71</v>
      </c>
      <c r="W30" s="4" t="s">
        <v>28</v>
      </c>
      <c r="X30" s="4" t="s">
        <v>28</v>
      </c>
      <c r="Y30" s="4" t="s">
        <v>231</v>
      </c>
      <c r="Z30" s="4" t="s">
        <v>29</v>
      </c>
    </row>
    <row r="31" spans="1:26" ht="15.75" customHeight="1" x14ac:dyDescent="0.25">
      <c r="A31" s="2">
        <v>44643.259661736112</v>
      </c>
      <c r="B31" s="3" t="s">
        <v>248</v>
      </c>
      <c r="C31" s="4" t="s">
        <v>31</v>
      </c>
      <c r="D31" s="4" t="s">
        <v>44</v>
      </c>
      <c r="F31" s="4" t="s">
        <v>249</v>
      </c>
      <c r="I31" s="4" t="s">
        <v>311</v>
      </c>
      <c r="J31" s="4" t="s">
        <v>309</v>
      </c>
      <c r="M31" s="4" t="s">
        <v>25</v>
      </c>
      <c r="O31" s="4">
        <v>36</v>
      </c>
      <c r="P31" s="4">
        <v>20</v>
      </c>
      <c r="Q31" s="4" t="s">
        <v>26</v>
      </c>
      <c r="R31" s="4" t="s">
        <v>27</v>
      </c>
      <c r="S31" s="4" t="s">
        <v>27</v>
      </c>
      <c r="U31" s="4" t="s">
        <v>29</v>
      </c>
      <c r="V31" s="4" t="s">
        <v>250</v>
      </c>
      <c r="W31" s="4" t="s">
        <v>28</v>
      </c>
      <c r="X31" s="4" t="s">
        <v>28</v>
      </c>
      <c r="Y31" s="4" t="s">
        <v>28</v>
      </c>
      <c r="Z31" s="4" t="s">
        <v>29</v>
      </c>
    </row>
    <row r="32" spans="1:26" ht="15.75" customHeight="1" x14ac:dyDescent="0.25">
      <c r="A32" s="2">
        <v>44643.260713622687</v>
      </c>
      <c r="B32" s="3" t="s">
        <v>50</v>
      </c>
      <c r="C32" s="4" t="s">
        <v>31</v>
      </c>
      <c r="D32" s="4" t="s">
        <v>32</v>
      </c>
      <c r="E32" s="4">
        <v>701</v>
      </c>
      <c r="I32" s="4" t="s">
        <v>306</v>
      </c>
      <c r="M32" s="4" t="s">
        <v>33</v>
      </c>
      <c r="N32" s="4" t="s">
        <v>27</v>
      </c>
      <c r="O32" s="4">
        <v>36.4</v>
      </c>
      <c r="P32" s="4">
        <v>16</v>
      </c>
      <c r="Q32" s="4" t="s">
        <v>26</v>
      </c>
      <c r="R32" s="4" t="s">
        <v>27</v>
      </c>
      <c r="S32" s="4" t="s">
        <v>27</v>
      </c>
      <c r="U32" s="4" t="s">
        <v>28</v>
      </c>
      <c r="W32" s="4" t="s">
        <v>28</v>
      </c>
      <c r="X32" s="4" t="s">
        <v>28</v>
      </c>
      <c r="Y32" s="4" t="s">
        <v>52</v>
      </c>
      <c r="Z32" s="4" t="s">
        <v>29</v>
      </c>
    </row>
    <row r="33" spans="1:26" ht="15.75" customHeight="1" x14ac:dyDescent="0.25">
      <c r="A33" s="2">
        <v>44643.261228020834</v>
      </c>
      <c r="B33" s="3" t="s">
        <v>136</v>
      </c>
      <c r="C33" s="4" t="s">
        <v>22</v>
      </c>
      <c r="G33" s="4" t="s">
        <v>137</v>
      </c>
      <c r="H33" s="4" t="s">
        <v>138</v>
      </c>
      <c r="I33" s="4" t="s">
        <v>306</v>
      </c>
      <c r="M33" s="4" t="s">
        <v>25</v>
      </c>
      <c r="O33" s="4">
        <v>36.4</v>
      </c>
      <c r="P33" s="4">
        <v>16</v>
      </c>
      <c r="Q33" s="4" t="s">
        <v>26</v>
      </c>
      <c r="R33" s="4" t="s">
        <v>27</v>
      </c>
      <c r="S33" s="4" t="s">
        <v>27</v>
      </c>
      <c r="U33" s="4" t="s">
        <v>28</v>
      </c>
      <c r="W33" s="4" t="s">
        <v>28</v>
      </c>
      <c r="X33" s="4" t="s">
        <v>28</v>
      </c>
      <c r="Y33" s="4" t="s">
        <v>28</v>
      </c>
      <c r="Z33" s="4" t="s">
        <v>29</v>
      </c>
    </row>
    <row r="34" spans="1:26" ht="15.75" customHeight="1" x14ac:dyDescent="0.25">
      <c r="A34" s="2">
        <v>44643.262074363425</v>
      </c>
      <c r="B34" s="3" t="s">
        <v>146</v>
      </c>
      <c r="C34" s="4" t="s">
        <v>31</v>
      </c>
      <c r="D34" s="4" t="s">
        <v>44</v>
      </c>
      <c r="F34" s="4" t="s">
        <v>147</v>
      </c>
      <c r="I34" s="4" t="s">
        <v>307</v>
      </c>
      <c r="K34" s="4" t="s">
        <v>310</v>
      </c>
      <c r="M34" s="4" t="s">
        <v>33</v>
      </c>
      <c r="N34" s="4" t="s">
        <v>27</v>
      </c>
      <c r="O34" s="4">
        <v>36.4</v>
      </c>
      <c r="P34" s="4">
        <v>18</v>
      </c>
      <c r="Q34" s="4" t="s">
        <v>26</v>
      </c>
      <c r="R34" s="4" t="s">
        <v>27</v>
      </c>
      <c r="S34" s="4" t="s">
        <v>27</v>
      </c>
      <c r="U34" s="4" t="s">
        <v>28</v>
      </c>
      <c r="W34" s="4" t="s">
        <v>28</v>
      </c>
      <c r="X34" s="4" t="s">
        <v>28</v>
      </c>
      <c r="Y34" s="4" t="s">
        <v>28</v>
      </c>
      <c r="Z34" s="4" t="s">
        <v>29</v>
      </c>
    </row>
    <row r="35" spans="1:26" ht="15.75" customHeight="1" x14ac:dyDescent="0.25">
      <c r="A35" s="2">
        <v>44643.265494085645</v>
      </c>
      <c r="B35" s="3" t="s">
        <v>83</v>
      </c>
      <c r="C35" s="4" t="s">
        <v>31</v>
      </c>
      <c r="D35" s="4" t="s">
        <v>32</v>
      </c>
      <c r="E35" s="4">
        <v>724</v>
      </c>
      <c r="I35" s="4" t="s">
        <v>306</v>
      </c>
      <c r="M35" s="4" t="s">
        <v>25</v>
      </c>
      <c r="O35" s="4">
        <v>36</v>
      </c>
      <c r="P35" s="4">
        <v>22</v>
      </c>
      <c r="Q35" s="4" t="s">
        <v>26</v>
      </c>
      <c r="R35" s="4" t="s">
        <v>27</v>
      </c>
      <c r="S35" s="4" t="s">
        <v>27</v>
      </c>
      <c r="U35" s="4" t="s">
        <v>71</v>
      </c>
      <c r="W35" s="4" t="s">
        <v>28</v>
      </c>
      <c r="X35" s="4" t="s">
        <v>28</v>
      </c>
      <c r="Y35" s="4" t="s">
        <v>253</v>
      </c>
      <c r="Z35" s="4" t="s">
        <v>29</v>
      </c>
    </row>
    <row r="36" spans="1:26" ht="15.75" customHeight="1" x14ac:dyDescent="0.25">
      <c r="A36" s="2">
        <v>44643.268772326388</v>
      </c>
      <c r="B36" s="3" t="s">
        <v>170</v>
      </c>
      <c r="C36" s="4" t="s">
        <v>22</v>
      </c>
      <c r="G36" s="4" t="s">
        <v>171</v>
      </c>
      <c r="H36" s="4" t="s">
        <v>172</v>
      </c>
      <c r="I36" s="4" t="s">
        <v>311</v>
      </c>
      <c r="J36" s="4" t="s">
        <v>314</v>
      </c>
      <c r="M36" s="4" t="s">
        <v>33</v>
      </c>
      <c r="N36" s="4" t="s">
        <v>27</v>
      </c>
      <c r="O36" s="4">
        <v>36.5</v>
      </c>
      <c r="P36" s="4">
        <v>15</v>
      </c>
      <c r="Q36" s="4" t="s">
        <v>26</v>
      </c>
      <c r="R36" s="4" t="s">
        <v>27</v>
      </c>
      <c r="S36" s="4" t="s">
        <v>27</v>
      </c>
      <c r="U36" s="4" t="s">
        <v>71</v>
      </c>
      <c r="W36" s="4" t="s">
        <v>28</v>
      </c>
      <c r="X36" s="4" t="s">
        <v>28</v>
      </c>
      <c r="Y36" s="4" t="s">
        <v>28</v>
      </c>
      <c r="Z36" s="4" t="s">
        <v>29</v>
      </c>
    </row>
    <row r="37" spans="1:26" ht="15.75" customHeight="1" x14ac:dyDescent="0.25">
      <c r="A37" s="2">
        <v>44643.270553009264</v>
      </c>
      <c r="B37" s="4">
        <v>9334534384</v>
      </c>
      <c r="C37" s="4" t="s">
        <v>31</v>
      </c>
      <c r="D37" s="4" t="s">
        <v>32</v>
      </c>
      <c r="E37" s="4">
        <v>782</v>
      </c>
      <c r="I37" s="4" t="s">
        <v>307</v>
      </c>
      <c r="K37" s="4" t="s">
        <v>308</v>
      </c>
      <c r="M37" s="4" t="s">
        <v>33</v>
      </c>
      <c r="N37" s="4" t="s">
        <v>27</v>
      </c>
      <c r="O37" s="4">
        <v>36</v>
      </c>
      <c r="P37" s="4">
        <v>18</v>
      </c>
      <c r="Q37" s="4" t="s">
        <v>26</v>
      </c>
      <c r="R37" s="4" t="s">
        <v>27</v>
      </c>
      <c r="S37" s="4" t="s">
        <v>27</v>
      </c>
      <c r="U37" s="4" t="s">
        <v>28</v>
      </c>
      <c r="W37" s="4" t="s">
        <v>28</v>
      </c>
      <c r="X37" s="4" t="s">
        <v>28</v>
      </c>
      <c r="Y37" s="4" t="s">
        <v>28</v>
      </c>
      <c r="Z37" s="4" t="s">
        <v>29</v>
      </c>
    </row>
    <row r="38" spans="1:26" ht="15.75" customHeight="1" x14ac:dyDescent="0.25">
      <c r="A38" s="2">
        <v>44643.272151550926</v>
      </c>
      <c r="B38" s="3" t="s">
        <v>288</v>
      </c>
      <c r="C38" s="4" t="s">
        <v>22</v>
      </c>
      <c r="G38" s="4" t="s">
        <v>289</v>
      </c>
      <c r="H38" s="4" t="s">
        <v>290</v>
      </c>
      <c r="I38" s="4" t="s">
        <v>306</v>
      </c>
      <c r="M38" s="4" t="s">
        <v>25</v>
      </c>
      <c r="O38" s="4">
        <v>35</v>
      </c>
      <c r="P38" s="4">
        <v>20</v>
      </c>
      <c r="Q38" s="4" t="s">
        <v>26</v>
      </c>
      <c r="R38" s="4" t="s">
        <v>27</v>
      </c>
      <c r="S38" s="4" t="s">
        <v>27</v>
      </c>
      <c r="U38" s="4" t="s">
        <v>28</v>
      </c>
      <c r="W38" s="4" t="s">
        <v>28</v>
      </c>
      <c r="X38" s="4" t="s">
        <v>28</v>
      </c>
      <c r="Y38" s="4" t="s">
        <v>28</v>
      </c>
      <c r="Z38" s="4" t="s">
        <v>29</v>
      </c>
    </row>
    <row r="39" spans="1:26" ht="15.75" customHeight="1" x14ac:dyDescent="0.25">
      <c r="A39" s="2">
        <v>44643.277254918983</v>
      </c>
      <c r="B39" s="3" t="s">
        <v>115</v>
      </c>
      <c r="C39" s="4" t="s">
        <v>22</v>
      </c>
      <c r="G39" s="4" t="s">
        <v>116</v>
      </c>
      <c r="H39" s="4" t="s">
        <v>117</v>
      </c>
      <c r="I39" s="4" t="s">
        <v>311</v>
      </c>
      <c r="J39" s="4" t="s">
        <v>312</v>
      </c>
      <c r="M39" s="4" t="s">
        <v>25</v>
      </c>
      <c r="O39" s="4">
        <v>36.5</v>
      </c>
      <c r="P39" s="4">
        <v>20</v>
      </c>
      <c r="Q39" s="4" t="s">
        <v>26</v>
      </c>
      <c r="R39" s="4" t="s">
        <v>27</v>
      </c>
      <c r="S39" s="4" t="s">
        <v>27</v>
      </c>
      <c r="U39" s="4" t="s">
        <v>28</v>
      </c>
      <c r="W39" s="4" t="s">
        <v>28</v>
      </c>
      <c r="X39" s="4" t="s">
        <v>28</v>
      </c>
      <c r="Y39" s="4" t="s">
        <v>118</v>
      </c>
      <c r="Z39" s="4" t="s">
        <v>29</v>
      </c>
    </row>
    <row r="40" spans="1:26" ht="15.75" customHeight="1" x14ac:dyDescent="0.25">
      <c r="A40" s="2">
        <v>44643.277424641201</v>
      </c>
      <c r="B40" s="3" t="s">
        <v>266</v>
      </c>
      <c r="C40" s="4" t="s">
        <v>31</v>
      </c>
      <c r="D40" s="4" t="s">
        <v>32</v>
      </c>
      <c r="E40" s="4">
        <v>771</v>
      </c>
      <c r="I40" s="4" t="s">
        <v>307</v>
      </c>
      <c r="K40" s="4" t="s">
        <v>308</v>
      </c>
      <c r="M40" s="4" t="s">
        <v>33</v>
      </c>
      <c r="N40" s="4" t="s">
        <v>27</v>
      </c>
      <c r="O40" s="4">
        <v>36.5</v>
      </c>
      <c r="P40" s="4">
        <v>18</v>
      </c>
      <c r="Q40" s="4" t="s">
        <v>26</v>
      </c>
      <c r="R40" s="4" t="s">
        <v>27</v>
      </c>
      <c r="S40" s="4" t="s">
        <v>27</v>
      </c>
      <c r="U40" s="4" t="s">
        <v>28</v>
      </c>
      <c r="W40" s="4" t="s">
        <v>28</v>
      </c>
      <c r="X40" s="4" t="s">
        <v>28</v>
      </c>
      <c r="Y40" s="4" t="s">
        <v>28</v>
      </c>
      <c r="Z40" s="4" t="s">
        <v>29</v>
      </c>
    </row>
    <row r="41" spans="1:26" ht="15.75" customHeight="1" x14ac:dyDescent="0.25">
      <c r="A41" s="2">
        <v>44643.282075590279</v>
      </c>
      <c r="B41" s="3" t="s">
        <v>94</v>
      </c>
      <c r="C41" s="4" t="s">
        <v>31</v>
      </c>
      <c r="D41" s="4" t="s">
        <v>32</v>
      </c>
      <c r="E41" s="4">
        <v>696</v>
      </c>
      <c r="I41" s="4" t="s">
        <v>306</v>
      </c>
      <c r="M41" s="4" t="s">
        <v>33</v>
      </c>
      <c r="N41" s="4" t="s">
        <v>27</v>
      </c>
      <c r="O41" s="4">
        <v>36</v>
      </c>
      <c r="P41" s="4">
        <v>18</v>
      </c>
      <c r="Q41" s="4" t="s">
        <v>26</v>
      </c>
      <c r="R41" s="4" t="s">
        <v>27</v>
      </c>
      <c r="S41" s="4" t="s">
        <v>27</v>
      </c>
      <c r="U41" s="4" t="s">
        <v>28</v>
      </c>
      <c r="W41" s="4" t="s">
        <v>28</v>
      </c>
      <c r="X41" s="4" t="s">
        <v>28</v>
      </c>
      <c r="Y41" s="4" t="s">
        <v>28</v>
      </c>
      <c r="Z41" s="4" t="s">
        <v>29</v>
      </c>
    </row>
    <row r="42" spans="1:26" ht="15.75" customHeight="1" x14ac:dyDescent="0.25">
      <c r="A42" s="2">
        <v>44643.284264155096</v>
      </c>
      <c r="B42" s="4">
        <v>9353154308</v>
      </c>
      <c r="C42" s="4" t="s">
        <v>31</v>
      </c>
      <c r="D42" s="4" t="s">
        <v>32</v>
      </c>
      <c r="E42" s="4">
        <v>789</v>
      </c>
      <c r="I42" s="4" t="s">
        <v>307</v>
      </c>
      <c r="K42" s="4" t="s">
        <v>319</v>
      </c>
      <c r="M42" s="4" t="s">
        <v>25</v>
      </c>
      <c r="O42" s="4">
        <v>36.200000000000003</v>
      </c>
      <c r="P42" s="4">
        <v>20</v>
      </c>
      <c r="Q42" s="4" t="s">
        <v>26</v>
      </c>
      <c r="R42" s="4" t="s">
        <v>27</v>
      </c>
      <c r="S42" s="4" t="s">
        <v>27</v>
      </c>
      <c r="U42" s="4" t="s">
        <v>28</v>
      </c>
      <c r="W42" s="4" t="s">
        <v>28</v>
      </c>
      <c r="X42" s="4" t="s">
        <v>28</v>
      </c>
      <c r="Y42" s="4" t="s">
        <v>52</v>
      </c>
      <c r="Z42" s="4" t="s">
        <v>29</v>
      </c>
    </row>
    <row r="43" spans="1:26" ht="15.75" customHeight="1" x14ac:dyDescent="0.25">
      <c r="A43" s="2">
        <v>44643.284970196764</v>
      </c>
      <c r="B43" s="4">
        <v>9561820669</v>
      </c>
      <c r="C43" s="4" t="s">
        <v>31</v>
      </c>
      <c r="D43" s="4" t="s">
        <v>32</v>
      </c>
      <c r="E43" s="4">
        <v>651</v>
      </c>
      <c r="I43" s="4" t="s">
        <v>311</v>
      </c>
      <c r="J43" s="4" t="s">
        <v>309</v>
      </c>
      <c r="M43" s="4" t="s">
        <v>33</v>
      </c>
      <c r="N43" s="4" t="s">
        <v>27</v>
      </c>
      <c r="O43" s="4">
        <v>36.5</v>
      </c>
      <c r="P43" s="4">
        <v>20</v>
      </c>
      <c r="Q43" s="4" t="s">
        <v>26</v>
      </c>
      <c r="R43" s="4" t="s">
        <v>27</v>
      </c>
      <c r="S43" s="4" t="s">
        <v>27</v>
      </c>
      <c r="U43" s="4" t="s">
        <v>28</v>
      </c>
      <c r="W43" s="4" t="s">
        <v>28</v>
      </c>
      <c r="X43" s="4" t="s">
        <v>28</v>
      </c>
      <c r="Y43" s="4" t="s">
        <v>320</v>
      </c>
      <c r="Z43" s="4" t="s">
        <v>29</v>
      </c>
    </row>
    <row r="44" spans="1:26" ht="15.75" customHeight="1" x14ac:dyDescent="0.25">
      <c r="A44" s="2">
        <v>44643.286277222222</v>
      </c>
      <c r="B44" s="3" t="s">
        <v>124</v>
      </c>
      <c r="C44" s="4" t="s">
        <v>31</v>
      </c>
      <c r="D44" s="4" t="s">
        <v>32</v>
      </c>
      <c r="E44" s="4">
        <v>765</v>
      </c>
      <c r="I44" s="4" t="s">
        <v>306</v>
      </c>
      <c r="M44" s="4" t="s">
        <v>33</v>
      </c>
      <c r="N44" s="4" t="s">
        <v>27</v>
      </c>
      <c r="O44" s="4">
        <v>36.4</v>
      </c>
      <c r="P44" s="4">
        <v>18</v>
      </c>
      <c r="Q44" s="4" t="s">
        <v>26</v>
      </c>
      <c r="R44" s="4" t="s">
        <v>27</v>
      </c>
      <c r="S44" s="4" t="s">
        <v>27</v>
      </c>
      <c r="U44" s="4" t="s">
        <v>28</v>
      </c>
      <c r="W44" s="4" t="s">
        <v>28</v>
      </c>
      <c r="X44" s="4" t="s">
        <v>28</v>
      </c>
      <c r="Y44" s="4" t="s">
        <v>28</v>
      </c>
      <c r="Z44" s="4" t="s">
        <v>29</v>
      </c>
    </row>
    <row r="45" spans="1:26" ht="15.75" customHeight="1" x14ac:dyDescent="0.25">
      <c r="A45" s="2">
        <v>44643.287030532403</v>
      </c>
      <c r="B45" s="3" t="s">
        <v>105</v>
      </c>
      <c r="C45" s="4" t="s">
        <v>22</v>
      </c>
      <c r="G45" s="4" t="s">
        <v>106</v>
      </c>
      <c r="H45" s="4" t="s">
        <v>107</v>
      </c>
      <c r="I45" s="4" t="s">
        <v>307</v>
      </c>
      <c r="K45" s="4" t="s">
        <v>310</v>
      </c>
      <c r="M45" s="4" t="s">
        <v>33</v>
      </c>
      <c r="N45" s="4" t="s">
        <v>27</v>
      </c>
      <c r="O45" s="4">
        <v>36.4</v>
      </c>
      <c r="P45" s="4">
        <v>18</v>
      </c>
      <c r="Q45" s="4" t="s">
        <v>26</v>
      </c>
      <c r="R45" s="4" t="s">
        <v>27</v>
      </c>
      <c r="S45" s="4" t="s">
        <v>27</v>
      </c>
      <c r="U45" s="4" t="s">
        <v>28</v>
      </c>
      <c r="W45" s="4" t="s">
        <v>28</v>
      </c>
      <c r="X45" s="4" t="s">
        <v>28</v>
      </c>
      <c r="Y45" s="4" t="s">
        <v>28</v>
      </c>
      <c r="Z45" s="4" t="s">
        <v>29</v>
      </c>
    </row>
    <row r="46" spans="1:26" ht="15.75" customHeight="1" x14ac:dyDescent="0.25">
      <c r="A46" s="2">
        <v>44643.28705013889</v>
      </c>
      <c r="B46" s="3" t="s">
        <v>232</v>
      </c>
      <c r="C46" s="4" t="s">
        <v>31</v>
      </c>
      <c r="D46" s="4" t="s">
        <v>32</v>
      </c>
      <c r="E46" s="4">
        <v>152</v>
      </c>
      <c r="I46" s="4" t="s">
        <v>307</v>
      </c>
      <c r="K46" s="4" t="s">
        <v>309</v>
      </c>
      <c r="M46" s="4" t="s">
        <v>33</v>
      </c>
      <c r="N46" s="4" t="s">
        <v>27</v>
      </c>
      <c r="O46" s="4">
        <v>35.9</v>
      </c>
      <c r="P46" s="4">
        <v>18</v>
      </c>
      <c r="Q46" s="4" t="s">
        <v>26</v>
      </c>
      <c r="R46" s="4" t="s">
        <v>27</v>
      </c>
      <c r="S46" s="4" t="s">
        <v>27</v>
      </c>
      <c r="U46" s="4" t="s">
        <v>29</v>
      </c>
      <c r="V46" s="4" t="s">
        <v>233</v>
      </c>
      <c r="W46" s="4" t="s">
        <v>28</v>
      </c>
      <c r="X46" s="4" t="s">
        <v>28</v>
      </c>
      <c r="Y46" s="4" t="s">
        <v>28</v>
      </c>
      <c r="Z46" s="4" t="s">
        <v>29</v>
      </c>
    </row>
    <row r="47" spans="1:26" ht="15.75" customHeight="1" x14ac:dyDescent="0.25">
      <c r="A47" s="2">
        <v>44643.287604224533</v>
      </c>
      <c r="B47" s="3" t="s">
        <v>92</v>
      </c>
      <c r="C47" s="4" t="s">
        <v>31</v>
      </c>
      <c r="D47" s="4" t="s">
        <v>44</v>
      </c>
      <c r="F47" s="4" t="s">
        <v>93</v>
      </c>
      <c r="I47" s="4" t="s">
        <v>311</v>
      </c>
      <c r="J47" s="4" t="s">
        <v>309</v>
      </c>
      <c r="M47" s="4" t="s">
        <v>25</v>
      </c>
      <c r="O47" s="4">
        <v>36.5</v>
      </c>
      <c r="P47" s="4">
        <v>14</v>
      </c>
      <c r="Q47" s="4" t="s">
        <v>26</v>
      </c>
      <c r="R47" s="4" t="s">
        <v>27</v>
      </c>
      <c r="S47" s="4" t="s">
        <v>27</v>
      </c>
      <c r="U47" s="4" t="s">
        <v>28</v>
      </c>
      <c r="W47" s="4" t="s">
        <v>28</v>
      </c>
      <c r="X47" s="4" t="s">
        <v>28</v>
      </c>
      <c r="Y47" s="4" t="s">
        <v>28</v>
      </c>
      <c r="Z47" s="4" t="s">
        <v>29</v>
      </c>
    </row>
    <row r="48" spans="1:26" ht="15.75" customHeight="1" x14ac:dyDescent="0.25">
      <c r="A48" s="2">
        <v>44643.289804467597</v>
      </c>
      <c r="B48" s="3" t="s">
        <v>178</v>
      </c>
      <c r="C48" s="4" t="s">
        <v>31</v>
      </c>
      <c r="D48" s="4" t="s">
        <v>32</v>
      </c>
      <c r="E48" s="4">
        <v>752</v>
      </c>
      <c r="I48" s="4" t="s">
        <v>306</v>
      </c>
      <c r="M48" s="4" t="s">
        <v>25</v>
      </c>
      <c r="O48" s="4">
        <v>36.5</v>
      </c>
      <c r="P48" s="4">
        <v>18</v>
      </c>
      <c r="Q48" s="4" t="s">
        <v>26</v>
      </c>
      <c r="R48" s="4" t="s">
        <v>27</v>
      </c>
      <c r="S48" s="4" t="s">
        <v>27</v>
      </c>
      <c r="U48" s="4" t="s">
        <v>28</v>
      </c>
      <c r="W48" s="4" t="s">
        <v>28</v>
      </c>
      <c r="X48" s="4" t="s">
        <v>28</v>
      </c>
      <c r="Y48" s="4" t="s">
        <v>28</v>
      </c>
      <c r="Z48" s="4" t="s">
        <v>29</v>
      </c>
    </row>
    <row r="49" spans="1:26" ht="15.75" customHeight="1" x14ac:dyDescent="0.25">
      <c r="A49" s="2">
        <v>44643.291613541667</v>
      </c>
      <c r="B49" s="3" t="s">
        <v>141</v>
      </c>
      <c r="C49" s="4" t="s">
        <v>31</v>
      </c>
      <c r="D49" s="4" t="s">
        <v>32</v>
      </c>
      <c r="E49" s="4">
        <v>678</v>
      </c>
      <c r="I49" s="4" t="s">
        <v>311</v>
      </c>
      <c r="J49" s="4" t="s">
        <v>314</v>
      </c>
      <c r="M49" s="4" t="s">
        <v>33</v>
      </c>
      <c r="N49" s="4" t="s">
        <v>27</v>
      </c>
      <c r="O49" s="4">
        <v>36.4</v>
      </c>
      <c r="P49" s="4">
        <v>22</v>
      </c>
      <c r="Q49" s="4" t="s">
        <v>26</v>
      </c>
      <c r="R49" s="4" t="s">
        <v>27</v>
      </c>
      <c r="S49" s="4" t="s">
        <v>27</v>
      </c>
      <c r="U49" s="4" t="s">
        <v>28</v>
      </c>
      <c r="W49" s="4" t="s">
        <v>28</v>
      </c>
      <c r="X49" s="4" t="s">
        <v>28</v>
      </c>
      <c r="Y49" s="4" t="s">
        <v>28</v>
      </c>
      <c r="Z49" s="4" t="s">
        <v>29</v>
      </c>
    </row>
    <row r="50" spans="1:26" ht="15.75" customHeight="1" x14ac:dyDescent="0.25">
      <c r="A50" s="2">
        <v>44643.29284292824</v>
      </c>
      <c r="B50" s="3" t="s">
        <v>98</v>
      </c>
      <c r="C50" s="4" t="s">
        <v>31</v>
      </c>
      <c r="D50" s="4" t="s">
        <v>32</v>
      </c>
      <c r="E50" s="4">
        <v>675</v>
      </c>
      <c r="I50" s="4" t="s">
        <v>311</v>
      </c>
      <c r="J50" s="4" t="s">
        <v>309</v>
      </c>
      <c r="M50" s="4" t="s">
        <v>33</v>
      </c>
      <c r="N50" s="4" t="s">
        <v>27</v>
      </c>
      <c r="O50" s="4">
        <v>36</v>
      </c>
      <c r="P50" s="4">
        <v>20</v>
      </c>
      <c r="Q50" s="4" t="s">
        <v>26</v>
      </c>
      <c r="R50" s="4" t="s">
        <v>27</v>
      </c>
      <c r="S50" s="4" t="s">
        <v>27</v>
      </c>
      <c r="U50" s="4" t="s">
        <v>28</v>
      </c>
      <c r="W50" s="4" t="s">
        <v>28</v>
      </c>
      <c r="X50" s="4" t="s">
        <v>28</v>
      </c>
      <c r="Y50" s="4" t="s">
        <v>28</v>
      </c>
      <c r="Z50" s="4" t="s">
        <v>29</v>
      </c>
    </row>
    <row r="51" spans="1:26" ht="15.75" customHeight="1" x14ac:dyDescent="0.25">
      <c r="A51" s="2">
        <v>44643.294368252318</v>
      </c>
      <c r="B51" s="3" t="s">
        <v>128</v>
      </c>
      <c r="C51" s="4" t="s">
        <v>31</v>
      </c>
      <c r="D51" s="4" t="s">
        <v>32</v>
      </c>
      <c r="E51" s="4">
        <v>784</v>
      </c>
      <c r="I51" s="4" t="s">
        <v>306</v>
      </c>
      <c r="M51" s="4" t="s">
        <v>25</v>
      </c>
      <c r="O51" s="4">
        <v>35.799999999999997</v>
      </c>
      <c r="P51" s="4">
        <v>17</v>
      </c>
      <c r="Q51" s="4" t="s">
        <v>26</v>
      </c>
      <c r="R51" s="4" t="s">
        <v>27</v>
      </c>
      <c r="S51" s="4" t="s">
        <v>27</v>
      </c>
      <c r="U51" s="4" t="s">
        <v>28</v>
      </c>
      <c r="W51" s="4" t="s">
        <v>28</v>
      </c>
      <c r="X51" s="4" t="s">
        <v>28</v>
      </c>
      <c r="Y51" s="4" t="s">
        <v>100</v>
      </c>
      <c r="Z51" s="4" t="s">
        <v>29</v>
      </c>
    </row>
    <row r="52" spans="1:26" ht="15.75" customHeight="1" x14ac:dyDescent="0.25">
      <c r="A52" s="2">
        <v>44643.295537152779</v>
      </c>
      <c r="B52" s="3" t="s">
        <v>256</v>
      </c>
      <c r="C52" s="4" t="s">
        <v>31</v>
      </c>
      <c r="D52" s="4" t="s">
        <v>32</v>
      </c>
      <c r="E52" s="4">
        <v>248</v>
      </c>
      <c r="I52" s="4" t="s">
        <v>307</v>
      </c>
      <c r="K52" s="4" t="s">
        <v>310</v>
      </c>
      <c r="M52" s="4" t="s">
        <v>33</v>
      </c>
      <c r="N52" s="4" t="s">
        <v>27</v>
      </c>
      <c r="O52" s="4">
        <v>36.299999999999997</v>
      </c>
      <c r="P52" s="4">
        <v>22</v>
      </c>
      <c r="Q52" s="4" t="s">
        <v>26</v>
      </c>
      <c r="R52" s="4" t="s">
        <v>27</v>
      </c>
      <c r="S52" s="4" t="s">
        <v>27</v>
      </c>
      <c r="U52" s="4" t="s">
        <v>28</v>
      </c>
      <c r="W52" s="4" t="s">
        <v>28</v>
      </c>
      <c r="X52" s="4" t="s">
        <v>28</v>
      </c>
      <c r="Y52" s="4" t="s">
        <v>62</v>
      </c>
      <c r="Z52" s="4" t="s">
        <v>29</v>
      </c>
    </row>
    <row r="53" spans="1:26" ht="15.75" customHeight="1" x14ac:dyDescent="0.25">
      <c r="A53" s="2">
        <v>44643.295700023147</v>
      </c>
      <c r="B53" s="4">
        <v>9175042957</v>
      </c>
      <c r="C53" s="4" t="s">
        <v>31</v>
      </c>
      <c r="D53" s="4" t="s">
        <v>32</v>
      </c>
      <c r="E53" s="4">
        <v>640</v>
      </c>
      <c r="I53" s="4" t="s">
        <v>306</v>
      </c>
      <c r="M53" s="4" t="s">
        <v>33</v>
      </c>
      <c r="N53" s="4" t="s">
        <v>27</v>
      </c>
      <c r="O53" s="4">
        <v>36.1</v>
      </c>
      <c r="P53" s="4">
        <v>18</v>
      </c>
      <c r="Q53" s="4" t="s">
        <v>26</v>
      </c>
      <c r="R53" s="4" t="s">
        <v>27</v>
      </c>
      <c r="S53" s="4" t="s">
        <v>27</v>
      </c>
      <c r="U53" s="4" t="s">
        <v>28</v>
      </c>
      <c r="W53" s="4" t="s">
        <v>28</v>
      </c>
      <c r="X53" s="4" t="s">
        <v>28</v>
      </c>
      <c r="Y53" s="4" t="s">
        <v>321</v>
      </c>
      <c r="Z53" s="4" t="s">
        <v>29</v>
      </c>
    </row>
    <row r="54" spans="1:26" ht="15.75" customHeight="1" x14ac:dyDescent="0.25">
      <c r="A54" s="2">
        <v>44643.296317789354</v>
      </c>
      <c r="B54" s="3" t="s">
        <v>54</v>
      </c>
      <c r="C54" s="4" t="s">
        <v>22</v>
      </c>
      <c r="G54" s="4" t="s">
        <v>55</v>
      </c>
      <c r="H54" s="4" t="s">
        <v>56</v>
      </c>
      <c r="I54" s="4" t="s">
        <v>306</v>
      </c>
      <c r="M54" s="4" t="s">
        <v>33</v>
      </c>
      <c r="N54" s="4" t="s">
        <v>27</v>
      </c>
      <c r="O54" s="4">
        <v>36.4</v>
      </c>
      <c r="P54" s="4">
        <v>15</v>
      </c>
      <c r="Q54" s="4" t="s">
        <v>26</v>
      </c>
      <c r="R54" s="4" t="s">
        <v>27</v>
      </c>
      <c r="S54" s="4" t="s">
        <v>27</v>
      </c>
      <c r="U54" s="4" t="s">
        <v>28</v>
      </c>
      <c r="W54" s="4" t="s">
        <v>28</v>
      </c>
      <c r="X54" s="4" t="s">
        <v>28</v>
      </c>
      <c r="Y54" s="4" t="s">
        <v>28</v>
      </c>
      <c r="Z54" s="4" t="s">
        <v>29</v>
      </c>
    </row>
    <row r="55" spans="1:26" ht="15.75" customHeight="1" x14ac:dyDescent="0.25">
      <c r="A55" s="2">
        <v>44643.29733134259</v>
      </c>
      <c r="B55" s="4">
        <v>9759903382</v>
      </c>
      <c r="C55" s="4" t="s">
        <v>31</v>
      </c>
      <c r="D55" s="4" t="s">
        <v>32</v>
      </c>
      <c r="E55" s="4">
        <v>798</v>
      </c>
      <c r="I55" s="4" t="s">
        <v>306</v>
      </c>
      <c r="M55" s="4" t="s">
        <v>25</v>
      </c>
      <c r="O55" s="4">
        <v>36.4</v>
      </c>
      <c r="P55" s="4">
        <v>16</v>
      </c>
      <c r="Q55" s="4" t="s">
        <v>26</v>
      </c>
      <c r="R55" s="4" t="s">
        <v>27</v>
      </c>
      <c r="S55" s="4" t="s">
        <v>27</v>
      </c>
      <c r="U55" s="4" t="s">
        <v>28</v>
      </c>
      <c r="W55" s="4" t="s">
        <v>28</v>
      </c>
      <c r="X55" s="4" t="s">
        <v>28</v>
      </c>
      <c r="Y55" s="4" t="s">
        <v>100</v>
      </c>
      <c r="Z55" s="4" t="s">
        <v>29</v>
      </c>
    </row>
    <row r="56" spans="1:26" ht="15.75" customHeight="1" x14ac:dyDescent="0.25">
      <c r="A56" s="2">
        <v>44643.298340671296</v>
      </c>
      <c r="B56" s="4">
        <v>9190791175</v>
      </c>
      <c r="C56" s="4" t="s">
        <v>31</v>
      </c>
      <c r="D56" s="4" t="s">
        <v>32</v>
      </c>
      <c r="E56" s="4">
        <v>546</v>
      </c>
      <c r="I56" s="4" t="s">
        <v>311</v>
      </c>
      <c r="J56" s="4" t="s">
        <v>312</v>
      </c>
      <c r="M56" s="4" t="s">
        <v>33</v>
      </c>
      <c r="N56" s="4" t="s">
        <v>27</v>
      </c>
      <c r="O56" s="4">
        <v>36.200000000000003</v>
      </c>
      <c r="P56" s="4">
        <v>17</v>
      </c>
      <c r="Q56" s="4" t="s">
        <v>26</v>
      </c>
      <c r="R56" s="4" t="s">
        <v>27</v>
      </c>
      <c r="S56" s="4" t="s">
        <v>27</v>
      </c>
      <c r="U56" s="4" t="s">
        <v>71</v>
      </c>
      <c r="W56" s="4" t="s">
        <v>28</v>
      </c>
      <c r="X56" s="4" t="s">
        <v>28</v>
      </c>
      <c r="Y56" s="4" t="s">
        <v>322</v>
      </c>
      <c r="Z56" s="4" t="s">
        <v>29</v>
      </c>
    </row>
    <row r="57" spans="1:26" ht="15.75" customHeight="1" x14ac:dyDescent="0.25">
      <c r="A57" s="2">
        <v>44643.303236967593</v>
      </c>
      <c r="B57" s="3" t="s">
        <v>63</v>
      </c>
      <c r="C57" s="4" t="s">
        <v>31</v>
      </c>
      <c r="D57" s="4" t="s">
        <v>32</v>
      </c>
      <c r="E57" s="4">
        <v>186</v>
      </c>
      <c r="I57" s="4" t="s">
        <v>306</v>
      </c>
      <c r="M57" s="4" t="s">
        <v>25</v>
      </c>
      <c r="O57" s="4">
        <v>35.6</v>
      </c>
      <c r="P57" s="4">
        <v>20</v>
      </c>
      <c r="Q57" s="4" t="s">
        <v>26</v>
      </c>
      <c r="R57" s="4" t="s">
        <v>27</v>
      </c>
      <c r="S57" s="4" t="s">
        <v>27</v>
      </c>
      <c r="U57" s="4" t="s">
        <v>28</v>
      </c>
      <c r="W57" s="4" t="s">
        <v>28</v>
      </c>
      <c r="X57" s="4" t="s">
        <v>28</v>
      </c>
      <c r="Y57" s="4" t="s">
        <v>28</v>
      </c>
      <c r="Z57" s="4" t="s">
        <v>29</v>
      </c>
    </row>
    <row r="58" spans="1:26" ht="15.75" customHeight="1" x14ac:dyDescent="0.25">
      <c r="A58" s="2">
        <v>44643.303670925925</v>
      </c>
      <c r="B58" s="3" t="s">
        <v>77</v>
      </c>
      <c r="C58" s="4" t="s">
        <v>22</v>
      </c>
      <c r="G58" s="4" t="s">
        <v>78</v>
      </c>
      <c r="H58" s="4" t="s">
        <v>79</v>
      </c>
      <c r="I58" s="4" t="s">
        <v>311</v>
      </c>
      <c r="J58" s="4" t="s">
        <v>314</v>
      </c>
      <c r="M58" s="4" t="s">
        <v>25</v>
      </c>
      <c r="O58" s="4">
        <v>35.700000000000003</v>
      </c>
      <c r="P58" s="4">
        <v>18</v>
      </c>
      <c r="Q58" s="4" t="s">
        <v>26</v>
      </c>
      <c r="R58" s="4" t="s">
        <v>27</v>
      </c>
      <c r="S58" s="4" t="s">
        <v>27</v>
      </c>
      <c r="U58" s="4" t="s">
        <v>28</v>
      </c>
      <c r="W58" s="4" t="s">
        <v>28</v>
      </c>
      <c r="X58" s="4" t="s">
        <v>68</v>
      </c>
      <c r="Y58" s="4" t="s">
        <v>28</v>
      </c>
      <c r="Z58" s="4" t="s">
        <v>29</v>
      </c>
    </row>
    <row r="59" spans="1:26" ht="15.75" customHeight="1" x14ac:dyDescent="0.25">
      <c r="A59" s="2">
        <v>44643.30677974537</v>
      </c>
      <c r="B59" s="3" t="s">
        <v>125</v>
      </c>
      <c r="C59" s="4" t="s">
        <v>31</v>
      </c>
      <c r="D59" s="4" t="s">
        <v>44</v>
      </c>
      <c r="F59" s="4" t="s">
        <v>126</v>
      </c>
      <c r="I59" s="4" t="s">
        <v>306</v>
      </c>
      <c r="M59" s="4" t="s">
        <v>25</v>
      </c>
      <c r="O59" s="4">
        <v>36.5</v>
      </c>
      <c r="P59" s="4">
        <v>16</v>
      </c>
      <c r="Q59" s="4" t="s">
        <v>26</v>
      </c>
      <c r="R59" s="4" t="s">
        <v>27</v>
      </c>
      <c r="S59" s="4" t="s">
        <v>27</v>
      </c>
      <c r="U59" s="4" t="s">
        <v>28</v>
      </c>
      <c r="W59" s="4" t="s">
        <v>28</v>
      </c>
      <c r="X59" s="4" t="s">
        <v>28</v>
      </c>
      <c r="Y59" s="4" t="s">
        <v>97</v>
      </c>
      <c r="Z59" s="4" t="s">
        <v>29</v>
      </c>
    </row>
    <row r="60" spans="1:26" ht="15.75" customHeight="1" x14ac:dyDescent="0.25">
      <c r="A60" s="2">
        <v>44643.307773125001</v>
      </c>
      <c r="B60" s="3" t="s">
        <v>111</v>
      </c>
      <c r="C60" s="4" t="s">
        <v>31</v>
      </c>
      <c r="D60" s="4" t="s">
        <v>32</v>
      </c>
      <c r="E60" s="4">
        <v>802</v>
      </c>
      <c r="I60" s="4" t="s">
        <v>307</v>
      </c>
      <c r="K60" s="4" t="s">
        <v>323</v>
      </c>
      <c r="M60" s="4" t="s">
        <v>25</v>
      </c>
      <c r="O60" s="4">
        <v>36.200000000000003</v>
      </c>
      <c r="P60" s="4">
        <v>20</v>
      </c>
      <c r="Q60" s="4" t="s">
        <v>26</v>
      </c>
      <c r="R60" s="4" t="s">
        <v>27</v>
      </c>
      <c r="S60" s="4" t="s">
        <v>27</v>
      </c>
      <c r="U60" s="4" t="s">
        <v>28</v>
      </c>
      <c r="W60" s="4" t="s">
        <v>28</v>
      </c>
      <c r="X60" s="4" t="s">
        <v>28</v>
      </c>
      <c r="Y60" s="4" t="s">
        <v>324</v>
      </c>
      <c r="Z60" s="4" t="s">
        <v>29</v>
      </c>
    </row>
    <row r="61" spans="1:26" ht="15.75" customHeight="1" x14ac:dyDescent="0.25">
      <c r="A61" s="2">
        <v>44643.308776400459</v>
      </c>
      <c r="B61" s="3" t="s">
        <v>151</v>
      </c>
      <c r="C61" s="4" t="s">
        <v>31</v>
      </c>
      <c r="D61" s="4" t="s">
        <v>32</v>
      </c>
      <c r="E61" s="4">
        <v>721</v>
      </c>
      <c r="I61" s="4" t="s">
        <v>306</v>
      </c>
      <c r="M61" s="4" t="s">
        <v>25</v>
      </c>
      <c r="O61" s="4">
        <v>36.5</v>
      </c>
      <c r="P61" s="4">
        <v>20</v>
      </c>
      <c r="Q61" s="4" t="s">
        <v>26</v>
      </c>
      <c r="R61" s="4" t="s">
        <v>27</v>
      </c>
      <c r="S61" s="4" t="s">
        <v>27</v>
      </c>
      <c r="U61" s="4" t="s">
        <v>28</v>
      </c>
      <c r="W61" s="4" t="s">
        <v>28</v>
      </c>
      <c r="X61" s="4" t="s">
        <v>28</v>
      </c>
      <c r="Y61" s="4" t="s">
        <v>97</v>
      </c>
      <c r="Z61" s="4" t="s">
        <v>29</v>
      </c>
    </row>
    <row r="62" spans="1:26" ht="15.75" customHeight="1" x14ac:dyDescent="0.25">
      <c r="A62" s="2">
        <v>44643.309547222219</v>
      </c>
      <c r="B62" s="3" t="s">
        <v>64</v>
      </c>
      <c r="C62" s="4" t="s">
        <v>31</v>
      </c>
      <c r="D62" s="4" t="s">
        <v>32</v>
      </c>
      <c r="E62" s="4">
        <v>558</v>
      </c>
      <c r="I62" s="4" t="s">
        <v>311</v>
      </c>
      <c r="J62" s="4" t="s">
        <v>312</v>
      </c>
      <c r="M62" s="4" t="s">
        <v>33</v>
      </c>
      <c r="N62" s="4" t="s">
        <v>27</v>
      </c>
      <c r="O62" s="4">
        <v>36.200000000000003</v>
      </c>
      <c r="P62" s="4">
        <v>17</v>
      </c>
      <c r="Q62" s="4" t="s">
        <v>26</v>
      </c>
      <c r="R62" s="4" t="s">
        <v>27</v>
      </c>
      <c r="S62" s="4" t="s">
        <v>27</v>
      </c>
      <c r="U62" s="4" t="s">
        <v>28</v>
      </c>
      <c r="W62" s="4" t="s">
        <v>28</v>
      </c>
      <c r="X62" s="4" t="s">
        <v>28</v>
      </c>
      <c r="Y62" s="4" t="s">
        <v>28</v>
      </c>
      <c r="Z62" s="4" t="s">
        <v>29</v>
      </c>
    </row>
    <row r="63" spans="1:26" ht="15.75" customHeight="1" x14ac:dyDescent="0.25">
      <c r="A63" s="2">
        <v>44643.312321168982</v>
      </c>
      <c r="B63" s="4" t="s">
        <v>43</v>
      </c>
      <c r="C63" s="4" t="s">
        <v>31</v>
      </c>
      <c r="D63" s="4" t="s">
        <v>44</v>
      </c>
      <c r="F63" s="4" t="s">
        <v>254</v>
      </c>
      <c r="I63" s="4" t="s">
        <v>306</v>
      </c>
      <c r="M63" s="4" t="s">
        <v>25</v>
      </c>
      <c r="O63" s="4">
        <v>36.299999999999997</v>
      </c>
      <c r="P63" s="4">
        <v>20</v>
      </c>
      <c r="Q63" s="4" t="s">
        <v>26</v>
      </c>
      <c r="R63" s="4" t="s">
        <v>27</v>
      </c>
      <c r="S63" s="4" t="s">
        <v>27</v>
      </c>
      <c r="U63" s="4" t="s">
        <v>28</v>
      </c>
      <c r="W63" s="4" t="s">
        <v>28</v>
      </c>
      <c r="X63" s="4" t="s">
        <v>28</v>
      </c>
      <c r="Y63" s="4" t="s">
        <v>28</v>
      </c>
      <c r="Z63" s="4" t="s">
        <v>29</v>
      </c>
    </row>
    <row r="64" spans="1:26" ht="15.75" customHeight="1" x14ac:dyDescent="0.25">
      <c r="A64" s="2">
        <v>44643.312482187495</v>
      </c>
      <c r="B64" s="4">
        <v>9062431965</v>
      </c>
      <c r="C64" s="4" t="s">
        <v>22</v>
      </c>
      <c r="G64" s="4" t="s">
        <v>102</v>
      </c>
      <c r="H64" s="4" t="s">
        <v>103</v>
      </c>
      <c r="I64" s="4" t="s">
        <v>307</v>
      </c>
      <c r="K64" s="4" t="s">
        <v>308</v>
      </c>
      <c r="M64" s="4" t="s">
        <v>25</v>
      </c>
      <c r="O64" s="4">
        <v>36.200000000000003</v>
      </c>
      <c r="P64" s="4">
        <v>20</v>
      </c>
      <c r="Q64" s="4" t="s">
        <v>26</v>
      </c>
      <c r="R64" s="4" t="s">
        <v>27</v>
      </c>
      <c r="S64" s="4" t="s">
        <v>27</v>
      </c>
      <c r="U64" s="4" t="s">
        <v>71</v>
      </c>
      <c r="W64" s="4" t="s">
        <v>28</v>
      </c>
      <c r="X64" s="4" t="s">
        <v>28</v>
      </c>
      <c r="Y64" s="4" t="s">
        <v>28</v>
      </c>
      <c r="Z64" s="4" t="s">
        <v>29</v>
      </c>
    </row>
    <row r="65" spans="1:26" ht="15.75" customHeight="1" x14ac:dyDescent="0.25">
      <c r="A65" s="2">
        <v>44643.312998368056</v>
      </c>
      <c r="B65" s="3" t="s">
        <v>108</v>
      </c>
      <c r="C65" s="4" t="s">
        <v>31</v>
      </c>
      <c r="D65" s="4" t="s">
        <v>32</v>
      </c>
      <c r="E65" s="4">
        <v>669</v>
      </c>
      <c r="I65" s="4" t="s">
        <v>306</v>
      </c>
      <c r="M65" s="4" t="s">
        <v>33</v>
      </c>
      <c r="N65" s="4" t="s">
        <v>27</v>
      </c>
      <c r="O65" s="4">
        <v>36.5</v>
      </c>
      <c r="P65" s="4">
        <v>22</v>
      </c>
      <c r="Q65" s="4" t="s">
        <v>26</v>
      </c>
      <c r="R65" s="4" t="s">
        <v>27</v>
      </c>
      <c r="S65" s="4" t="s">
        <v>27</v>
      </c>
      <c r="U65" s="4" t="s">
        <v>28</v>
      </c>
      <c r="W65" s="4" t="s">
        <v>28</v>
      </c>
      <c r="X65" s="4" t="s">
        <v>28</v>
      </c>
      <c r="Y65" s="4" t="s">
        <v>28</v>
      </c>
      <c r="Z65" s="4" t="s">
        <v>29</v>
      </c>
    </row>
    <row r="66" spans="1:26" ht="15.75" customHeight="1" x14ac:dyDescent="0.25">
      <c r="A66" s="2">
        <v>44643.313114143515</v>
      </c>
      <c r="B66" s="3" t="s">
        <v>95</v>
      </c>
      <c r="C66" s="4" t="s">
        <v>31</v>
      </c>
      <c r="D66" s="4" t="s">
        <v>32</v>
      </c>
      <c r="E66" s="4">
        <v>796</v>
      </c>
      <c r="I66" s="4" t="s">
        <v>307</v>
      </c>
      <c r="K66" s="4" t="s">
        <v>308</v>
      </c>
      <c r="M66" s="4" t="s">
        <v>33</v>
      </c>
      <c r="N66" s="4" t="s">
        <v>27</v>
      </c>
      <c r="O66" s="4">
        <v>35.6</v>
      </c>
      <c r="P66" s="4">
        <v>12</v>
      </c>
      <c r="Q66" s="4" t="s">
        <v>26</v>
      </c>
      <c r="R66" s="4" t="s">
        <v>27</v>
      </c>
      <c r="S66" s="4" t="s">
        <v>27</v>
      </c>
      <c r="U66" s="4" t="s">
        <v>28</v>
      </c>
      <c r="W66" s="4" t="s">
        <v>28</v>
      </c>
      <c r="X66" s="4" t="s">
        <v>28</v>
      </c>
      <c r="Y66" s="4" t="s">
        <v>28</v>
      </c>
      <c r="Z66" s="4" t="s">
        <v>29</v>
      </c>
    </row>
    <row r="67" spans="1:26" ht="15.75" customHeight="1" x14ac:dyDescent="0.25">
      <c r="A67" s="2">
        <v>44643.313809687505</v>
      </c>
      <c r="B67" s="3" t="s">
        <v>202</v>
      </c>
      <c r="C67" s="4" t="s">
        <v>31</v>
      </c>
      <c r="D67" s="4" t="s">
        <v>32</v>
      </c>
      <c r="E67" s="4">
        <v>685</v>
      </c>
      <c r="I67" s="4" t="s">
        <v>307</v>
      </c>
      <c r="K67" s="4" t="s">
        <v>323</v>
      </c>
      <c r="M67" s="4" t="s">
        <v>33</v>
      </c>
      <c r="N67" s="4" t="s">
        <v>27</v>
      </c>
      <c r="O67" s="4">
        <v>36.200000000000003</v>
      </c>
      <c r="P67" s="4">
        <v>20</v>
      </c>
      <c r="Q67" s="4" t="s">
        <v>26</v>
      </c>
      <c r="R67" s="4" t="s">
        <v>27</v>
      </c>
      <c r="S67" s="4" t="s">
        <v>27</v>
      </c>
      <c r="U67" s="4" t="s">
        <v>28</v>
      </c>
      <c r="W67" s="4" t="s">
        <v>28</v>
      </c>
      <c r="X67" s="4" t="s">
        <v>68</v>
      </c>
      <c r="Y67" s="4" t="s">
        <v>97</v>
      </c>
      <c r="Z67" s="4" t="s">
        <v>29</v>
      </c>
    </row>
    <row r="68" spans="1:26" ht="15.75" customHeight="1" x14ac:dyDescent="0.25">
      <c r="A68" s="2">
        <v>44643.316361712961</v>
      </c>
      <c r="B68" s="3" t="s">
        <v>53</v>
      </c>
      <c r="C68" s="4" t="s">
        <v>31</v>
      </c>
      <c r="D68" s="4" t="s">
        <v>32</v>
      </c>
      <c r="E68" s="4">
        <v>268</v>
      </c>
      <c r="I68" s="4" t="s">
        <v>311</v>
      </c>
      <c r="J68" s="4" t="s">
        <v>312</v>
      </c>
      <c r="M68" s="4" t="s">
        <v>33</v>
      </c>
      <c r="N68" s="4" t="s">
        <v>27</v>
      </c>
      <c r="O68" s="4">
        <v>36.1</v>
      </c>
      <c r="P68" s="4">
        <v>18</v>
      </c>
      <c r="Q68" s="4" t="s">
        <v>26</v>
      </c>
      <c r="R68" s="4" t="s">
        <v>27</v>
      </c>
      <c r="S68" s="4" t="s">
        <v>27</v>
      </c>
      <c r="U68" s="4" t="s">
        <v>28</v>
      </c>
      <c r="W68" s="4" t="s">
        <v>28</v>
      </c>
      <c r="X68" s="4" t="s">
        <v>28</v>
      </c>
      <c r="Y68" s="4" t="s">
        <v>97</v>
      </c>
      <c r="Z68" s="4" t="s">
        <v>29</v>
      </c>
    </row>
    <row r="69" spans="1:26" ht="15.75" customHeight="1" x14ac:dyDescent="0.25">
      <c r="A69" s="2">
        <v>44643.316639884259</v>
      </c>
      <c r="B69" s="3" t="s">
        <v>101</v>
      </c>
      <c r="C69" s="4" t="s">
        <v>31</v>
      </c>
      <c r="D69" s="4" t="s">
        <v>32</v>
      </c>
      <c r="E69" s="4">
        <v>189</v>
      </c>
      <c r="I69" s="4" t="s">
        <v>311</v>
      </c>
      <c r="J69" s="4" t="s">
        <v>309</v>
      </c>
      <c r="M69" s="4" t="s">
        <v>25</v>
      </c>
      <c r="O69" s="4">
        <v>36.299999999999997</v>
      </c>
      <c r="P69" s="4">
        <v>20</v>
      </c>
      <c r="Q69" s="4" t="s">
        <v>26</v>
      </c>
      <c r="R69" s="4" t="s">
        <v>27</v>
      </c>
      <c r="S69" s="4" t="s">
        <v>27</v>
      </c>
      <c r="U69" s="4" t="s">
        <v>71</v>
      </c>
      <c r="W69" s="4" t="s">
        <v>28</v>
      </c>
      <c r="X69" s="4" t="s">
        <v>28</v>
      </c>
      <c r="Y69" s="4" t="s">
        <v>325</v>
      </c>
      <c r="Z69" s="4" t="s">
        <v>29</v>
      </c>
    </row>
    <row r="70" spans="1:26" ht="15.75" customHeight="1" x14ac:dyDescent="0.25">
      <c r="A70" s="2">
        <v>44643.316777430555</v>
      </c>
      <c r="B70" s="3" t="s">
        <v>201</v>
      </c>
      <c r="C70" s="4" t="s">
        <v>31</v>
      </c>
      <c r="D70" s="4" t="s">
        <v>32</v>
      </c>
      <c r="E70" s="4">
        <v>775</v>
      </c>
      <c r="I70" s="4" t="s">
        <v>311</v>
      </c>
      <c r="J70" s="4" t="s">
        <v>309</v>
      </c>
      <c r="M70" s="4" t="s">
        <v>33</v>
      </c>
      <c r="N70" s="4" t="s">
        <v>27</v>
      </c>
      <c r="O70" s="4">
        <v>36</v>
      </c>
      <c r="P70" s="4">
        <v>16</v>
      </c>
      <c r="Q70" s="4" t="s">
        <v>26</v>
      </c>
      <c r="R70" s="4" t="s">
        <v>27</v>
      </c>
      <c r="S70" s="4" t="s">
        <v>27</v>
      </c>
      <c r="U70" s="4" t="s">
        <v>28</v>
      </c>
      <c r="W70" s="4" t="s">
        <v>28</v>
      </c>
      <c r="X70" s="4" t="s">
        <v>28</v>
      </c>
      <c r="Y70" s="4" t="s">
        <v>62</v>
      </c>
      <c r="Z70" s="4" t="s">
        <v>29</v>
      </c>
    </row>
    <row r="71" spans="1:26" ht="15.75" customHeight="1" x14ac:dyDescent="0.25">
      <c r="A71" s="2">
        <v>44643.319425196758</v>
      </c>
      <c r="B71" s="3" t="s">
        <v>139</v>
      </c>
      <c r="C71" s="4" t="s">
        <v>31</v>
      </c>
      <c r="D71" s="4" t="s">
        <v>32</v>
      </c>
      <c r="E71" s="4">
        <v>657</v>
      </c>
      <c r="I71" s="4" t="s">
        <v>306</v>
      </c>
      <c r="M71" s="4" t="s">
        <v>25</v>
      </c>
      <c r="O71" s="4">
        <v>36</v>
      </c>
      <c r="P71" s="4">
        <v>19</v>
      </c>
      <c r="Q71" s="4" t="s">
        <v>26</v>
      </c>
      <c r="R71" s="4" t="s">
        <v>27</v>
      </c>
      <c r="S71" s="4" t="s">
        <v>27</v>
      </c>
      <c r="U71" s="4" t="s">
        <v>28</v>
      </c>
      <c r="W71" s="4" t="s">
        <v>28</v>
      </c>
      <c r="X71" s="4" t="s">
        <v>28</v>
      </c>
      <c r="Y71" s="4" t="s">
        <v>28</v>
      </c>
      <c r="Z71" s="4" t="s">
        <v>29</v>
      </c>
    </row>
    <row r="72" spans="1:26" ht="15.75" customHeight="1" x14ac:dyDescent="0.25">
      <c r="A72" s="2">
        <v>44643.323306342594</v>
      </c>
      <c r="B72" s="3" t="s">
        <v>69</v>
      </c>
      <c r="C72" s="4" t="s">
        <v>31</v>
      </c>
      <c r="D72" s="4" t="s">
        <v>32</v>
      </c>
      <c r="E72" s="3" t="s">
        <v>70</v>
      </c>
      <c r="I72" s="4" t="s">
        <v>306</v>
      </c>
      <c r="M72" s="4" t="s">
        <v>25</v>
      </c>
      <c r="O72" s="4">
        <v>36.5</v>
      </c>
      <c r="P72" s="4">
        <v>17</v>
      </c>
      <c r="Q72" s="4" t="s">
        <v>26</v>
      </c>
      <c r="R72" s="4" t="s">
        <v>27</v>
      </c>
      <c r="S72" s="4" t="s">
        <v>27</v>
      </c>
      <c r="U72" s="4" t="s">
        <v>71</v>
      </c>
      <c r="W72" s="4" t="s">
        <v>28</v>
      </c>
      <c r="X72" s="4" t="s">
        <v>28</v>
      </c>
      <c r="Y72" s="4" t="s">
        <v>326</v>
      </c>
      <c r="Z72" s="4" t="s">
        <v>29</v>
      </c>
    </row>
    <row r="73" spans="1:26" ht="15.75" customHeight="1" x14ac:dyDescent="0.25">
      <c r="A73" s="2">
        <v>44643.323870173612</v>
      </c>
      <c r="B73" s="3" t="s">
        <v>57</v>
      </c>
      <c r="C73" s="4" t="s">
        <v>31</v>
      </c>
      <c r="D73" s="4" t="s">
        <v>32</v>
      </c>
      <c r="E73" s="4">
        <v>663</v>
      </c>
      <c r="I73" s="4" t="s">
        <v>311</v>
      </c>
      <c r="J73" s="4" t="s">
        <v>312</v>
      </c>
      <c r="M73" s="4" t="s">
        <v>25</v>
      </c>
      <c r="O73" s="4">
        <v>36.299999999999997</v>
      </c>
      <c r="P73" s="4">
        <v>21</v>
      </c>
      <c r="Q73" s="4" t="s">
        <v>26</v>
      </c>
      <c r="R73" s="4" t="s">
        <v>27</v>
      </c>
      <c r="S73" s="4" t="s">
        <v>27</v>
      </c>
      <c r="U73" s="4" t="s">
        <v>28</v>
      </c>
      <c r="W73" s="4" t="s">
        <v>28</v>
      </c>
      <c r="X73" s="4" t="s">
        <v>28</v>
      </c>
      <c r="Y73" s="4" t="s">
        <v>97</v>
      </c>
      <c r="Z73" s="4" t="s">
        <v>29</v>
      </c>
    </row>
    <row r="74" spans="1:26" ht="15.75" customHeight="1" x14ac:dyDescent="0.25">
      <c r="A74" s="2">
        <v>44643.324078657402</v>
      </c>
      <c r="B74" s="3" t="s">
        <v>73</v>
      </c>
      <c r="C74" s="4" t="s">
        <v>31</v>
      </c>
      <c r="D74" s="4" t="s">
        <v>44</v>
      </c>
      <c r="F74" s="4" t="s">
        <v>74</v>
      </c>
      <c r="I74" s="4" t="s">
        <v>306</v>
      </c>
      <c r="M74" s="4" t="s">
        <v>33</v>
      </c>
      <c r="N74" s="4" t="s">
        <v>27</v>
      </c>
      <c r="O74" s="4">
        <v>36.5</v>
      </c>
      <c r="P74" s="4">
        <v>17</v>
      </c>
      <c r="Q74" s="4" t="s">
        <v>26</v>
      </c>
      <c r="R74" s="4" t="s">
        <v>27</v>
      </c>
      <c r="S74" s="4" t="s">
        <v>27</v>
      </c>
      <c r="U74" s="4" t="s">
        <v>28</v>
      </c>
      <c r="W74" s="4" t="s">
        <v>28</v>
      </c>
      <c r="X74" s="4" t="s">
        <v>28</v>
      </c>
      <c r="Y74" s="4" t="s">
        <v>28</v>
      </c>
      <c r="Z74" s="4" t="s">
        <v>29</v>
      </c>
    </row>
    <row r="75" spans="1:26" ht="15.75" customHeight="1" x14ac:dyDescent="0.25">
      <c r="A75" s="2">
        <v>44643.324709409717</v>
      </c>
      <c r="B75" s="3" t="s">
        <v>75</v>
      </c>
      <c r="C75" s="4" t="s">
        <v>31</v>
      </c>
      <c r="D75" s="4" t="s">
        <v>32</v>
      </c>
      <c r="E75" s="3" t="s">
        <v>76</v>
      </c>
      <c r="I75" s="4" t="s">
        <v>306</v>
      </c>
      <c r="M75" s="4" t="s">
        <v>25</v>
      </c>
      <c r="O75" s="4">
        <v>36</v>
      </c>
      <c r="P75" s="4">
        <v>16</v>
      </c>
      <c r="Q75" s="4" t="s">
        <v>26</v>
      </c>
      <c r="R75" s="4" t="s">
        <v>27</v>
      </c>
      <c r="S75" s="4" t="s">
        <v>27</v>
      </c>
      <c r="U75" s="4" t="s">
        <v>71</v>
      </c>
      <c r="W75" s="4" t="s">
        <v>28</v>
      </c>
      <c r="X75" s="4" t="s">
        <v>28</v>
      </c>
      <c r="Y75" s="4" t="s">
        <v>264</v>
      </c>
      <c r="Z75" s="4" t="s">
        <v>29</v>
      </c>
    </row>
    <row r="76" spans="1:26" ht="15.75" customHeight="1" x14ac:dyDescent="0.25">
      <c r="A76" s="2">
        <v>44643.325181712964</v>
      </c>
      <c r="B76" s="3" t="s">
        <v>148</v>
      </c>
      <c r="C76" s="4" t="s">
        <v>31</v>
      </c>
      <c r="D76" s="4" t="s">
        <v>32</v>
      </c>
      <c r="E76" s="4">
        <v>567</v>
      </c>
      <c r="I76" s="4" t="s">
        <v>306</v>
      </c>
      <c r="M76" s="4" t="s">
        <v>25</v>
      </c>
      <c r="O76" s="4">
        <v>36.5</v>
      </c>
      <c r="P76" s="4">
        <v>16</v>
      </c>
      <c r="Q76" s="4" t="s">
        <v>26</v>
      </c>
      <c r="R76" s="4" t="s">
        <v>27</v>
      </c>
      <c r="S76" s="4" t="s">
        <v>27</v>
      </c>
      <c r="U76" s="4" t="s">
        <v>71</v>
      </c>
      <c r="W76" s="4" t="s">
        <v>28</v>
      </c>
      <c r="X76" s="4" t="s">
        <v>28</v>
      </c>
      <c r="Y76" s="4" t="s">
        <v>62</v>
      </c>
      <c r="Z76" s="4" t="s">
        <v>29</v>
      </c>
    </row>
    <row r="77" spans="1:26" ht="15.75" customHeight="1" x14ac:dyDescent="0.25">
      <c r="A77" s="2">
        <v>44643.325522164349</v>
      </c>
      <c r="B77" s="3" t="s">
        <v>119</v>
      </c>
      <c r="C77" s="4" t="s">
        <v>22</v>
      </c>
      <c r="G77" s="4" t="s">
        <v>120</v>
      </c>
      <c r="H77" s="4" t="s">
        <v>121</v>
      </c>
      <c r="I77" s="4" t="s">
        <v>306</v>
      </c>
      <c r="M77" s="4" t="s">
        <v>25</v>
      </c>
      <c r="O77" s="4">
        <v>36.6</v>
      </c>
      <c r="P77" s="4">
        <v>16</v>
      </c>
      <c r="Q77" s="4" t="s">
        <v>26</v>
      </c>
      <c r="R77" s="4" t="s">
        <v>27</v>
      </c>
      <c r="S77" s="4" t="s">
        <v>27</v>
      </c>
      <c r="U77" s="4" t="s">
        <v>28</v>
      </c>
      <c r="W77" s="4" t="s">
        <v>28</v>
      </c>
      <c r="X77" s="4" t="s">
        <v>28</v>
      </c>
      <c r="Y77" s="4" t="s">
        <v>28</v>
      </c>
      <c r="Z77" s="4" t="s">
        <v>29</v>
      </c>
    </row>
    <row r="78" spans="1:26" ht="15.75" customHeight="1" x14ac:dyDescent="0.25">
      <c r="A78" s="2">
        <v>44643.326276400461</v>
      </c>
      <c r="B78" s="3" t="s">
        <v>122</v>
      </c>
      <c r="C78" s="4" t="s">
        <v>31</v>
      </c>
      <c r="D78" s="4" t="s">
        <v>32</v>
      </c>
      <c r="E78" s="4">
        <v>676</v>
      </c>
      <c r="I78" s="4" t="s">
        <v>306</v>
      </c>
      <c r="M78" s="4" t="s">
        <v>33</v>
      </c>
      <c r="N78" s="4" t="s">
        <v>27</v>
      </c>
      <c r="O78" s="4">
        <v>36.200000000000003</v>
      </c>
      <c r="P78" s="4">
        <v>20</v>
      </c>
      <c r="Q78" s="4" t="s">
        <v>26</v>
      </c>
      <c r="R78" s="4" t="s">
        <v>27</v>
      </c>
      <c r="S78" s="4" t="s">
        <v>27</v>
      </c>
      <c r="U78" s="4" t="s">
        <v>28</v>
      </c>
      <c r="W78" s="4" t="s">
        <v>28</v>
      </c>
      <c r="X78" s="4" t="s">
        <v>68</v>
      </c>
      <c r="Y78" s="4" t="s">
        <v>123</v>
      </c>
      <c r="Z78" s="4" t="s">
        <v>29</v>
      </c>
    </row>
    <row r="79" spans="1:26" ht="15.75" customHeight="1" x14ac:dyDescent="0.25">
      <c r="A79" s="2">
        <v>44643.326366597219</v>
      </c>
      <c r="B79" s="3" t="s">
        <v>72</v>
      </c>
      <c r="C79" s="4" t="s">
        <v>31</v>
      </c>
      <c r="D79" s="4" t="s">
        <v>32</v>
      </c>
      <c r="E79" s="4">
        <v>749</v>
      </c>
      <c r="I79" s="4" t="s">
        <v>311</v>
      </c>
      <c r="J79" s="4" t="s">
        <v>314</v>
      </c>
      <c r="M79" s="4" t="s">
        <v>25</v>
      </c>
      <c r="O79" s="4">
        <v>36.4</v>
      </c>
      <c r="P79" s="4">
        <v>18</v>
      </c>
      <c r="Q79" s="4" t="s">
        <v>26</v>
      </c>
      <c r="R79" s="4" t="s">
        <v>27</v>
      </c>
      <c r="S79" s="4" t="s">
        <v>27</v>
      </c>
      <c r="U79" s="4" t="s">
        <v>28</v>
      </c>
      <c r="W79" s="4" t="s">
        <v>28</v>
      </c>
      <c r="X79" s="4" t="s">
        <v>28</v>
      </c>
      <c r="Y79" s="4" t="s">
        <v>97</v>
      </c>
      <c r="Z79" s="4" t="s">
        <v>29</v>
      </c>
    </row>
    <row r="80" spans="1:26" ht="15.75" customHeight="1" x14ac:dyDescent="0.25">
      <c r="A80" s="2">
        <v>44643.327397974535</v>
      </c>
      <c r="B80" s="3" t="s">
        <v>96</v>
      </c>
      <c r="C80" s="4" t="s">
        <v>31</v>
      </c>
      <c r="D80" s="4" t="s">
        <v>32</v>
      </c>
      <c r="E80" s="4">
        <v>616</v>
      </c>
      <c r="I80" s="4" t="s">
        <v>306</v>
      </c>
      <c r="M80" s="4" t="s">
        <v>25</v>
      </c>
      <c r="O80" s="4">
        <v>36.5</v>
      </c>
      <c r="P80" s="4">
        <v>18</v>
      </c>
      <c r="Q80" s="4" t="s">
        <v>26</v>
      </c>
      <c r="R80" s="4" t="s">
        <v>27</v>
      </c>
      <c r="S80" s="4" t="s">
        <v>27</v>
      </c>
      <c r="U80" s="4" t="s">
        <v>28</v>
      </c>
      <c r="W80" s="4" t="s">
        <v>28</v>
      </c>
      <c r="X80" s="4" t="s">
        <v>28</v>
      </c>
      <c r="Y80" s="4" t="s">
        <v>97</v>
      </c>
      <c r="Z80" s="4" t="s">
        <v>29</v>
      </c>
    </row>
    <row r="81" spans="1:26" ht="15.75" customHeight="1" x14ac:dyDescent="0.25">
      <c r="A81" s="2">
        <v>44643.32770927083</v>
      </c>
      <c r="B81" s="3" t="s">
        <v>109</v>
      </c>
      <c r="C81" s="4" t="s">
        <v>31</v>
      </c>
      <c r="D81" s="4" t="s">
        <v>32</v>
      </c>
      <c r="E81" s="4">
        <v>662</v>
      </c>
      <c r="I81" s="4" t="s">
        <v>307</v>
      </c>
      <c r="K81" s="4" t="s">
        <v>327</v>
      </c>
      <c r="M81" s="4" t="s">
        <v>25</v>
      </c>
      <c r="O81" s="4">
        <v>36</v>
      </c>
      <c r="P81" s="4">
        <v>16</v>
      </c>
      <c r="Q81" s="4" t="s">
        <v>26</v>
      </c>
      <c r="R81" s="4" t="s">
        <v>27</v>
      </c>
      <c r="S81" s="4" t="s">
        <v>27</v>
      </c>
      <c r="U81" s="4" t="s">
        <v>28</v>
      </c>
      <c r="W81" s="4" t="s">
        <v>51</v>
      </c>
      <c r="X81" s="4" t="s">
        <v>28</v>
      </c>
      <c r="Y81" s="4" t="s">
        <v>100</v>
      </c>
      <c r="Z81" s="4" t="s">
        <v>29</v>
      </c>
    </row>
    <row r="82" spans="1:26" ht="15.75" customHeight="1" x14ac:dyDescent="0.25">
      <c r="A82" s="2">
        <v>44643.3279453125</v>
      </c>
      <c r="B82" s="3" t="s">
        <v>259</v>
      </c>
      <c r="C82" s="4" t="s">
        <v>31</v>
      </c>
      <c r="D82" s="4" t="s">
        <v>32</v>
      </c>
      <c r="E82" s="4">
        <v>407</v>
      </c>
      <c r="I82" s="4" t="s">
        <v>306</v>
      </c>
      <c r="M82" s="4" t="s">
        <v>25</v>
      </c>
      <c r="O82" s="4">
        <v>36.5</v>
      </c>
      <c r="P82" s="4">
        <v>16</v>
      </c>
      <c r="Q82" s="4" t="s">
        <v>26</v>
      </c>
      <c r="R82" s="4" t="s">
        <v>27</v>
      </c>
      <c r="S82" s="4" t="s">
        <v>27</v>
      </c>
      <c r="U82" s="4" t="s">
        <v>28</v>
      </c>
      <c r="W82" s="4" t="s">
        <v>28</v>
      </c>
      <c r="X82" s="4" t="s">
        <v>28</v>
      </c>
      <c r="Y82" s="4" t="s">
        <v>28</v>
      </c>
      <c r="Z82" s="4" t="s">
        <v>29</v>
      </c>
    </row>
    <row r="83" spans="1:26" ht="15.75" customHeight="1" x14ac:dyDescent="0.25">
      <c r="A83" s="2">
        <v>44643.330401747684</v>
      </c>
      <c r="B83" s="3" t="s">
        <v>328</v>
      </c>
      <c r="C83" s="4" t="s">
        <v>31</v>
      </c>
      <c r="D83" s="4" t="s">
        <v>32</v>
      </c>
      <c r="E83" s="4">
        <v>722</v>
      </c>
      <c r="I83" s="4" t="s">
        <v>311</v>
      </c>
      <c r="J83" s="4" t="s">
        <v>314</v>
      </c>
      <c r="M83" s="4" t="s">
        <v>25</v>
      </c>
      <c r="O83" s="4">
        <v>36.5</v>
      </c>
      <c r="P83" s="4">
        <v>18</v>
      </c>
      <c r="Q83" s="4" t="s">
        <v>26</v>
      </c>
      <c r="R83" s="4" t="s">
        <v>27</v>
      </c>
      <c r="S83" s="4" t="s">
        <v>27</v>
      </c>
      <c r="U83" s="4" t="s">
        <v>28</v>
      </c>
      <c r="W83" s="4" t="s">
        <v>28</v>
      </c>
      <c r="X83" s="4" t="s">
        <v>28</v>
      </c>
      <c r="Y83" s="4" t="s">
        <v>100</v>
      </c>
      <c r="Z83" s="4" t="s">
        <v>29</v>
      </c>
    </row>
    <row r="84" spans="1:26" ht="15.75" customHeight="1" x14ac:dyDescent="0.25">
      <c r="A84" s="2">
        <v>44643.332967118055</v>
      </c>
      <c r="B84" s="3" t="s">
        <v>261</v>
      </c>
      <c r="C84" s="4" t="s">
        <v>31</v>
      </c>
      <c r="D84" s="4" t="s">
        <v>32</v>
      </c>
      <c r="E84" s="3" t="s">
        <v>220</v>
      </c>
      <c r="I84" s="4" t="s">
        <v>311</v>
      </c>
      <c r="J84" s="4" t="s">
        <v>309</v>
      </c>
      <c r="M84" s="4" t="s">
        <v>33</v>
      </c>
      <c r="N84" s="4" t="s">
        <v>27</v>
      </c>
      <c r="O84" s="4">
        <v>36</v>
      </c>
      <c r="P84" s="4">
        <v>20</v>
      </c>
      <c r="Q84" s="4" t="s">
        <v>26</v>
      </c>
      <c r="R84" s="4" t="s">
        <v>27</v>
      </c>
      <c r="S84" s="4" t="s">
        <v>27</v>
      </c>
      <c r="U84" s="4" t="s">
        <v>71</v>
      </c>
      <c r="W84" s="4" t="s">
        <v>28</v>
      </c>
      <c r="X84" s="4" t="s">
        <v>28</v>
      </c>
      <c r="Y84" s="4" t="s">
        <v>28</v>
      </c>
      <c r="Z84" s="4" t="s">
        <v>29</v>
      </c>
    </row>
    <row r="85" spans="1:26" ht="15.75" customHeight="1" x14ac:dyDescent="0.25">
      <c r="A85" s="2">
        <v>44643.334684259258</v>
      </c>
      <c r="B85" s="3" t="s">
        <v>90</v>
      </c>
      <c r="C85" s="4" t="s">
        <v>31</v>
      </c>
      <c r="D85" s="4" t="s">
        <v>44</v>
      </c>
      <c r="F85" s="4" t="s">
        <v>91</v>
      </c>
      <c r="I85" s="4" t="s">
        <v>306</v>
      </c>
      <c r="M85" s="4" t="s">
        <v>33</v>
      </c>
      <c r="N85" s="4" t="s">
        <v>27</v>
      </c>
      <c r="O85" s="4">
        <v>36</v>
      </c>
      <c r="P85" s="4">
        <v>16</v>
      </c>
      <c r="Q85" s="4" t="s">
        <v>26</v>
      </c>
      <c r="R85" s="4" t="s">
        <v>27</v>
      </c>
      <c r="S85" s="4" t="s">
        <v>27</v>
      </c>
      <c r="U85" s="4" t="s">
        <v>28</v>
      </c>
      <c r="W85" s="4" t="s">
        <v>28</v>
      </c>
      <c r="X85" s="4" t="s">
        <v>28</v>
      </c>
      <c r="Y85" s="4" t="s">
        <v>28</v>
      </c>
      <c r="Z85" s="4" t="s">
        <v>29</v>
      </c>
    </row>
    <row r="86" spans="1:26" ht="15.75" customHeight="1" x14ac:dyDescent="0.25">
      <c r="A86" s="2">
        <v>44643.337151435189</v>
      </c>
      <c r="B86" s="3" t="s">
        <v>162</v>
      </c>
      <c r="C86" s="4" t="s">
        <v>22</v>
      </c>
      <c r="G86" s="4" t="s">
        <v>163</v>
      </c>
      <c r="H86" s="4" t="s">
        <v>164</v>
      </c>
      <c r="I86" s="4" t="s">
        <v>311</v>
      </c>
      <c r="J86" s="4" t="s">
        <v>312</v>
      </c>
      <c r="M86" s="4" t="s">
        <v>25</v>
      </c>
      <c r="O86" s="4">
        <v>36.200000000000003</v>
      </c>
      <c r="P86" s="4">
        <v>15</v>
      </c>
      <c r="Q86" s="4" t="s">
        <v>26</v>
      </c>
      <c r="R86" s="4" t="s">
        <v>27</v>
      </c>
      <c r="S86" s="4" t="s">
        <v>27</v>
      </c>
      <c r="U86" s="4" t="s">
        <v>28</v>
      </c>
      <c r="W86" s="4" t="s">
        <v>28</v>
      </c>
      <c r="X86" s="4" t="s">
        <v>28</v>
      </c>
      <c r="Y86" s="4" t="s">
        <v>97</v>
      </c>
      <c r="Z86" s="4" t="s">
        <v>29</v>
      </c>
    </row>
    <row r="87" spans="1:26" ht="15.75" customHeight="1" x14ac:dyDescent="0.25">
      <c r="A87" s="2">
        <v>44643.337506643518</v>
      </c>
      <c r="B87" s="3" t="s">
        <v>142</v>
      </c>
      <c r="C87" s="4" t="s">
        <v>31</v>
      </c>
      <c r="D87" s="4" t="s">
        <v>32</v>
      </c>
      <c r="E87" s="4">
        <v>671</v>
      </c>
      <c r="I87" s="4" t="s">
        <v>307</v>
      </c>
      <c r="K87" s="4" t="s">
        <v>323</v>
      </c>
      <c r="M87" s="4" t="s">
        <v>25</v>
      </c>
      <c r="O87" s="4">
        <v>36</v>
      </c>
      <c r="P87" s="4">
        <v>18</v>
      </c>
      <c r="Q87" s="4" t="s">
        <v>26</v>
      </c>
      <c r="R87" s="4" t="s">
        <v>27</v>
      </c>
      <c r="S87" s="4" t="s">
        <v>27</v>
      </c>
      <c r="U87" s="4" t="s">
        <v>28</v>
      </c>
      <c r="W87" s="4" t="s">
        <v>28</v>
      </c>
      <c r="X87" s="4" t="s">
        <v>68</v>
      </c>
      <c r="Y87" s="4" t="s">
        <v>28</v>
      </c>
      <c r="Z87" s="4" t="s">
        <v>29</v>
      </c>
    </row>
    <row r="88" spans="1:26" ht="15.75" customHeight="1" x14ac:dyDescent="0.25">
      <c r="A88" s="2">
        <v>44643.340156493054</v>
      </c>
      <c r="B88" s="3" t="s">
        <v>329</v>
      </c>
      <c r="C88" s="4" t="s">
        <v>31</v>
      </c>
      <c r="D88" s="4" t="s">
        <v>32</v>
      </c>
      <c r="E88" s="4">
        <v>779</v>
      </c>
      <c r="I88" s="4" t="s">
        <v>306</v>
      </c>
      <c r="M88" s="4" t="s">
        <v>25</v>
      </c>
      <c r="O88" s="4">
        <v>36.200000000000003</v>
      </c>
      <c r="P88" s="4">
        <v>20</v>
      </c>
      <c r="Q88" s="4" t="s">
        <v>26</v>
      </c>
      <c r="R88" s="4" t="s">
        <v>27</v>
      </c>
      <c r="S88" s="4" t="s">
        <v>27</v>
      </c>
      <c r="U88" s="4" t="s">
        <v>28</v>
      </c>
      <c r="W88" s="4" t="s">
        <v>28</v>
      </c>
      <c r="X88" s="4" t="s">
        <v>28</v>
      </c>
      <c r="Y88" s="4" t="s">
        <v>28</v>
      </c>
      <c r="Z88" s="4" t="s">
        <v>29</v>
      </c>
    </row>
    <row r="89" spans="1:26" ht="15.75" customHeight="1" x14ac:dyDescent="0.25">
      <c r="A89" s="2">
        <v>44643.341977488424</v>
      </c>
      <c r="B89" s="3" t="s">
        <v>330</v>
      </c>
      <c r="C89" s="4" t="s">
        <v>31</v>
      </c>
      <c r="D89" s="4" t="s">
        <v>32</v>
      </c>
      <c r="E89" s="4">
        <v>779</v>
      </c>
      <c r="I89" s="4" t="s">
        <v>306</v>
      </c>
      <c r="M89" s="4" t="s">
        <v>25</v>
      </c>
      <c r="O89" s="4">
        <v>36.4</v>
      </c>
      <c r="P89" s="4">
        <v>20</v>
      </c>
      <c r="Q89" s="4" t="s">
        <v>26</v>
      </c>
      <c r="R89" s="4" t="s">
        <v>27</v>
      </c>
      <c r="S89" s="4" t="s">
        <v>27</v>
      </c>
      <c r="U89" s="4" t="s">
        <v>28</v>
      </c>
      <c r="W89" s="4" t="s">
        <v>28</v>
      </c>
      <c r="X89" s="4" t="s">
        <v>28</v>
      </c>
      <c r="Y89" s="4" t="s">
        <v>100</v>
      </c>
      <c r="Z89" s="4" t="s">
        <v>29</v>
      </c>
    </row>
    <row r="90" spans="1:26" ht="15.75" customHeight="1" x14ac:dyDescent="0.25">
      <c r="A90" s="2">
        <v>44643.345788136576</v>
      </c>
      <c r="B90" s="3" t="s">
        <v>179</v>
      </c>
      <c r="C90" s="4" t="s">
        <v>31</v>
      </c>
      <c r="D90" s="4" t="s">
        <v>44</v>
      </c>
      <c r="F90" s="4" t="s">
        <v>180</v>
      </c>
      <c r="I90" s="4" t="s">
        <v>306</v>
      </c>
      <c r="M90" s="4" t="s">
        <v>25</v>
      </c>
      <c r="O90" s="4">
        <v>36.4</v>
      </c>
      <c r="P90" s="4">
        <v>16</v>
      </c>
      <c r="Q90" s="4" t="s">
        <v>26</v>
      </c>
      <c r="R90" s="4" t="s">
        <v>27</v>
      </c>
      <c r="S90" s="4" t="s">
        <v>27</v>
      </c>
      <c r="U90" s="4" t="s">
        <v>28</v>
      </c>
      <c r="W90" s="4" t="s">
        <v>28</v>
      </c>
      <c r="X90" s="4" t="s">
        <v>28</v>
      </c>
      <c r="Y90" s="4" t="s">
        <v>100</v>
      </c>
      <c r="Z90" s="4" t="s">
        <v>29</v>
      </c>
    </row>
    <row r="91" spans="1:26" ht="15.75" customHeight="1" x14ac:dyDescent="0.25">
      <c r="A91" s="2">
        <v>44643.351215798612</v>
      </c>
      <c r="B91" s="3" t="s">
        <v>279</v>
      </c>
      <c r="C91" s="4" t="s">
        <v>22</v>
      </c>
      <c r="G91" s="4" t="s">
        <v>280</v>
      </c>
      <c r="H91" s="4" t="s">
        <v>281</v>
      </c>
      <c r="I91" s="4" t="s">
        <v>306</v>
      </c>
      <c r="M91" s="4" t="s">
        <v>25</v>
      </c>
      <c r="O91" s="4">
        <v>36.5</v>
      </c>
      <c r="P91" s="4">
        <v>20</v>
      </c>
      <c r="Q91" s="4" t="s">
        <v>26</v>
      </c>
      <c r="R91" s="4" t="s">
        <v>27</v>
      </c>
      <c r="S91" s="4" t="s">
        <v>27</v>
      </c>
      <c r="U91" s="4" t="s">
        <v>28</v>
      </c>
      <c r="W91" s="4" t="s">
        <v>28</v>
      </c>
      <c r="X91" s="4" t="s">
        <v>28</v>
      </c>
      <c r="Y91" s="4" t="s">
        <v>97</v>
      </c>
      <c r="Z91" s="4" t="s">
        <v>29</v>
      </c>
    </row>
    <row r="92" spans="1:26" ht="15.75" customHeight="1" x14ac:dyDescent="0.25">
      <c r="A92" s="2">
        <v>44643.351678159721</v>
      </c>
      <c r="B92" s="3" t="s">
        <v>331</v>
      </c>
      <c r="C92" s="4" t="s">
        <v>31</v>
      </c>
      <c r="D92" s="4" t="s">
        <v>32</v>
      </c>
      <c r="E92" s="4">
        <v>112</v>
      </c>
      <c r="I92" s="4" t="s">
        <v>306</v>
      </c>
      <c r="M92" s="4" t="s">
        <v>25</v>
      </c>
      <c r="O92" s="4">
        <v>36.4</v>
      </c>
      <c r="P92" s="4">
        <v>16</v>
      </c>
      <c r="Q92" s="4" t="s">
        <v>26</v>
      </c>
      <c r="R92" s="4" t="s">
        <v>27</v>
      </c>
      <c r="S92" s="4" t="s">
        <v>27</v>
      </c>
      <c r="U92" s="4" t="s">
        <v>28</v>
      </c>
      <c r="W92" s="4" t="s">
        <v>28</v>
      </c>
      <c r="X92" s="4" t="s">
        <v>28</v>
      </c>
      <c r="Y92" s="4" t="s">
        <v>28</v>
      </c>
      <c r="Z92" s="4" t="s">
        <v>29</v>
      </c>
    </row>
    <row r="93" spans="1:26" ht="15.75" customHeight="1" x14ac:dyDescent="0.25">
      <c r="A93" s="2">
        <v>44643.351786701387</v>
      </c>
      <c r="B93" s="3" t="s">
        <v>228</v>
      </c>
      <c r="C93" s="4" t="s">
        <v>31</v>
      </c>
      <c r="D93" s="4" t="s">
        <v>32</v>
      </c>
      <c r="E93" s="4">
        <v>750</v>
      </c>
      <c r="I93" s="4" t="s">
        <v>307</v>
      </c>
      <c r="K93" s="4" t="s">
        <v>308</v>
      </c>
      <c r="M93" s="4" t="s">
        <v>25</v>
      </c>
      <c r="O93" s="4">
        <v>36.5</v>
      </c>
      <c r="P93" s="4">
        <v>16</v>
      </c>
      <c r="Q93" s="4" t="s">
        <v>26</v>
      </c>
      <c r="R93" s="4" t="s">
        <v>27</v>
      </c>
      <c r="S93" s="4" t="s">
        <v>27</v>
      </c>
      <c r="U93" s="4" t="s">
        <v>28</v>
      </c>
      <c r="W93" s="4" t="s">
        <v>28</v>
      </c>
      <c r="X93" s="4" t="s">
        <v>28</v>
      </c>
      <c r="Y93" s="4" t="s">
        <v>229</v>
      </c>
      <c r="Z93" s="4" t="s">
        <v>29</v>
      </c>
    </row>
    <row r="94" spans="1:26" ht="15.75" customHeight="1" x14ac:dyDescent="0.25">
      <c r="A94" s="2">
        <v>44643.353215393523</v>
      </c>
      <c r="B94" s="3" t="s">
        <v>203</v>
      </c>
      <c r="C94" s="4" t="s">
        <v>22</v>
      </c>
      <c r="G94" s="4" t="s">
        <v>204</v>
      </c>
      <c r="H94" s="4" t="s">
        <v>205</v>
      </c>
      <c r="I94" s="4" t="s">
        <v>306</v>
      </c>
      <c r="M94" s="4" t="s">
        <v>33</v>
      </c>
      <c r="N94" s="4" t="s">
        <v>27</v>
      </c>
      <c r="O94" s="4">
        <v>36.6</v>
      </c>
      <c r="P94" s="4">
        <v>16</v>
      </c>
      <c r="Q94" s="4" t="s">
        <v>26</v>
      </c>
      <c r="R94" s="4" t="s">
        <v>27</v>
      </c>
      <c r="S94" s="4" t="s">
        <v>27</v>
      </c>
      <c r="U94" s="4" t="s">
        <v>28</v>
      </c>
      <c r="W94" s="4" t="s">
        <v>28</v>
      </c>
      <c r="X94" s="4" t="s">
        <v>28</v>
      </c>
      <c r="Y94" s="4" t="s">
        <v>52</v>
      </c>
      <c r="Z94" s="4" t="s">
        <v>29</v>
      </c>
    </row>
    <row r="95" spans="1:26" ht="15.75" customHeight="1" x14ac:dyDescent="0.25">
      <c r="A95" s="2">
        <v>44643.354541307868</v>
      </c>
      <c r="B95" s="3" t="s">
        <v>165</v>
      </c>
      <c r="C95" s="4" t="s">
        <v>31</v>
      </c>
      <c r="D95" s="4" t="s">
        <v>32</v>
      </c>
      <c r="E95" s="4">
        <v>719</v>
      </c>
      <c r="I95" s="4" t="s">
        <v>307</v>
      </c>
      <c r="K95" s="4" t="s">
        <v>323</v>
      </c>
      <c r="M95" s="4" t="s">
        <v>25</v>
      </c>
      <c r="O95" s="4">
        <v>36.5</v>
      </c>
      <c r="P95" s="4">
        <v>20</v>
      </c>
      <c r="Q95" s="4" t="s">
        <v>26</v>
      </c>
      <c r="R95" s="4" t="s">
        <v>27</v>
      </c>
      <c r="S95" s="4" t="s">
        <v>27</v>
      </c>
      <c r="U95" s="4" t="s">
        <v>28</v>
      </c>
      <c r="W95" s="4" t="s">
        <v>28</v>
      </c>
      <c r="X95" s="4" t="s">
        <v>28</v>
      </c>
      <c r="Y95" s="4" t="s">
        <v>52</v>
      </c>
      <c r="Z95" s="4" t="s">
        <v>29</v>
      </c>
    </row>
    <row r="96" spans="1:26" ht="15.75" customHeight="1" x14ac:dyDescent="0.25">
      <c r="A96" s="2">
        <v>44643.354772407409</v>
      </c>
      <c r="B96" s="3" t="s">
        <v>155</v>
      </c>
      <c r="C96" s="4" t="s">
        <v>31</v>
      </c>
      <c r="D96" s="4" t="s">
        <v>32</v>
      </c>
      <c r="E96" s="4">
        <v>801</v>
      </c>
      <c r="I96" s="4" t="s">
        <v>311</v>
      </c>
      <c r="J96" s="4" t="s">
        <v>309</v>
      </c>
      <c r="M96" s="4" t="s">
        <v>25</v>
      </c>
      <c r="O96" s="4">
        <v>36</v>
      </c>
      <c r="P96" s="4">
        <v>20</v>
      </c>
      <c r="Q96" s="4" t="s">
        <v>26</v>
      </c>
      <c r="R96" s="4" t="s">
        <v>27</v>
      </c>
      <c r="S96" s="4" t="s">
        <v>27</v>
      </c>
      <c r="U96" s="4" t="s">
        <v>28</v>
      </c>
      <c r="W96" s="4" t="s">
        <v>28</v>
      </c>
      <c r="X96" s="4" t="s">
        <v>28</v>
      </c>
      <c r="Y96" s="4" t="s">
        <v>28</v>
      </c>
      <c r="Z96" s="4" t="s">
        <v>29</v>
      </c>
    </row>
    <row r="97" spans="1:26" ht="15.75" customHeight="1" x14ac:dyDescent="0.25">
      <c r="A97" s="2">
        <v>44643.35692056713</v>
      </c>
      <c r="B97" s="3" t="s">
        <v>157</v>
      </c>
      <c r="C97" s="4" t="s">
        <v>31</v>
      </c>
      <c r="D97" s="4" t="s">
        <v>32</v>
      </c>
      <c r="E97" s="4">
        <v>650</v>
      </c>
      <c r="I97" s="4" t="s">
        <v>311</v>
      </c>
      <c r="J97" s="4" t="s">
        <v>312</v>
      </c>
      <c r="M97" s="4" t="s">
        <v>25</v>
      </c>
      <c r="O97" s="4">
        <v>36.200000000000003</v>
      </c>
      <c r="P97" s="4">
        <v>18</v>
      </c>
      <c r="Q97" s="4" t="s">
        <v>26</v>
      </c>
      <c r="R97" s="4" t="s">
        <v>27</v>
      </c>
      <c r="S97" s="4" t="s">
        <v>27</v>
      </c>
      <c r="U97" s="4" t="s">
        <v>28</v>
      </c>
      <c r="W97" s="4" t="s">
        <v>28</v>
      </c>
      <c r="X97" s="4" t="s">
        <v>28</v>
      </c>
      <c r="Y97" s="4" t="s">
        <v>52</v>
      </c>
      <c r="Z97" s="4" t="s">
        <v>29</v>
      </c>
    </row>
    <row r="98" spans="1:26" ht="15.75" customHeight="1" x14ac:dyDescent="0.25">
      <c r="A98" s="2">
        <v>44643.35794217592</v>
      </c>
      <c r="B98" s="3" t="s">
        <v>143</v>
      </c>
      <c r="C98" s="4" t="s">
        <v>31</v>
      </c>
      <c r="D98" s="4" t="s">
        <v>32</v>
      </c>
      <c r="E98" s="4">
        <v>758</v>
      </c>
      <c r="I98" s="4" t="s">
        <v>306</v>
      </c>
      <c r="M98" s="4" t="s">
        <v>33</v>
      </c>
      <c r="N98" s="4" t="s">
        <v>27</v>
      </c>
      <c r="O98" s="4">
        <v>36.5</v>
      </c>
      <c r="P98" s="4">
        <v>18</v>
      </c>
      <c r="Q98" s="4" t="s">
        <v>26</v>
      </c>
      <c r="R98" s="4" t="s">
        <v>27</v>
      </c>
      <c r="S98" s="4" t="s">
        <v>27</v>
      </c>
      <c r="U98" s="4" t="s">
        <v>28</v>
      </c>
      <c r="W98" s="4" t="s">
        <v>28</v>
      </c>
      <c r="X98" s="4" t="s">
        <v>28</v>
      </c>
      <c r="Y98" s="4" t="s">
        <v>28</v>
      </c>
      <c r="Z98" s="4" t="s">
        <v>29</v>
      </c>
    </row>
    <row r="99" spans="1:26" ht="15.75" customHeight="1" x14ac:dyDescent="0.25">
      <c r="A99" s="2">
        <v>44643.358454131943</v>
      </c>
      <c r="B99" s="3" t="s">
        <v>251</v>
      </c>
      <c r="C99" s="4" t="s">
        <v>31</v>
      </c>
      <c r="D99" s="4" t="s">
        <v>32</v>
      </c>
      <c r="E99" s="4">
        <v>777</v>
      </c>
      <c r="I99" s="4" t="s">
        <v>306</v>
      </c>
      <c r="M99" s="4" t="s">
        <v>33</v>
      </c>
      <c r="N99" s="4" t="s">
        <v>27</v>
      </c>
      <c r="O99" s="4">
        <v>36.299999999999997</v>
      </c>
      <c r="P99" s="4">
        <v>16</v>
      </c>
      <c r="Q99" s="4" t="s">
        <v>26</v>
      </c>
      <c r="R99" s="4" t="s">
        <v>27</v>
      </c>
      <c r="S99" s="4" t="s">
        <v>27</v>
      </c>
      <c r="U99" s="4" t="s">
        <v>28</v>
      </c>
      <c r="W99" s="4" t="s">
        <v>28</v>
      </c>
      <c r="X99" s="4" t="s">
        <v>28</v>
      </c>
      <c r="Y99" s="4" t="s">
        <v>28</v>
      </c>
      <c r="Z99" s="4" t="s">
        <v>29</v>
      </c>
    </row>
    <row r="100" spans="1:26" ht="15.75" customHeight="1" x14ac:dyDescent="0.25">
      <c r="A100" s="2">
        <v>44643.360027650459</v>
      </c>
      <c r="B100" s="3" t="s">
        <v>160</v>
      </c>
      <c r="C100" s="4" t="s">
        <v>31</v>
      </c>
      <c r="D100" s="4" t="s">
        <v>32</v>
      </c>
      <c r="E100" s="4">
        <v>153</v>
      </c>
      <c r="I100" s="4" t="s">
        <v>307</v>
      </c>
      <c r="K100" s="4" t="s">
        <v>309</v>
      </c>
      <c r="M100" s="4" t="s">
        <v>33</v>
      </c>
      <c r="N100" s="4" t="s">
        <v>27</v>
      </c>
      <c r="O100" s="4">
        <v>36.5</v>
      </c>
      <c r="P100" s="4">
        <v>20</v>
      </c>
      <c r="Q100" s="4" t="s">
        <v>26</v>
      </c>
      <c r="R100" s="4" t="s">
        <v>27</v>
      </c>
      <c r="S100" s="4" t="s">
        <v>27</v>
      </c>
      <c r="U100" s="4" t="s">
        <v>28</v>
      </c>
      <c r="W100" s="4" t="s">
        <v>28</v>
      </c>
      <c r="X100" s="4" t="s">
        <v>28</v>
      </c>
      <c r="Y100" s="4" t="s">
        <v>100</v>
      </c>
      <c r="Z100" s="4" t="s">
        <v>29</v>
      </c>
    </row>
    <row r="101" spans="1:26" ht="15.75" customHeight="1" x14ac:dyDescent="0.25">
      <c r="A101" s="2">
        <v>44643.363634143519</v>
      </c>
      <c r="B101" s="3" t="s">
        <v>169</v>
      </c>
      <c r="C101" s="4" t="s">
        <v>31</v>
      </c>
      <c r="D101" s="4" t="s">
        <v>32</v>
      </c>
      <c r="E101" s="4">
        <v>709</v>
      </c>
      <c r="I101" s="4" t="s">
        <v>306</v>
      </c>
      <c r="M101" s="4" t="s">
        <v>25</v>
      </c>
      <c r="O101" s="4">
        <v>36.5</v>
      </c>
      <c r="P101" s="4">
        <v>16</v>
      </c>
      <c r="Q101" s="4" t="s">
        <v>26</v>
      </c>
      <c r="R101" s="4" t="s">
        <v>27</v>
      </c>
      <c r="S101" s="4" t="s">
        <v>27</v>
      </c>
      <c r="U101" s="4" t="s">
        <v>28</v>
      </c>
      <c r="W101" s="4" t="s">
        <v>28</v>
      </c>
      <c r="X101" s="4" t="s">
        <v>28</v>
      </c>
      <c r="Y101" s="4" t="s">
        <v>62</v>
      </c>
      <c r="Z101" s="4" t="s">
        <v>29</v>
      </c>
    </row>
    <row r="102" spans="1:26" ht="15.75" customHeight="1" x14ac:dyDescent="0.25">
      <c r="A102" s="2">
        <v>44643.368738263889</v>
      </c>
      <c r="B102" s="3" t="s">
        <v>152</v>
      </c>
      <c r="C102" s="4" t="s">
        <v>22</v>
      </c>
      <c r="G102" s="4" t="s">
        <v>153</v>
      </c>
      <c r="H102" s="4" t="s">
        <v>154</v>
      </c>
      <c r="I102" s="4" t="s">
        <v>306</v>
      </c>
      <c r="M102" s="4" t="s">
        <v>33</v>
      </c>
      <c r="N102" s="4" t="s">
        <v>27</v>
      </c>
      <c r="O102" s="4">
        <v>36.6</v>
      </c>
      <c r="P102" s="4">
        <v>20</v>
      </c>
      <c r="Q102" s="4" t="s">
        <v>26</v>
      </c>
      <c r="R102" s="4" t="s">
        <v>27</v>
      </c>
      <c r="S102" s="4" t="s">
        <v>27</v>
      </c>
      <c r="U102" s="4" t="s">
        <v>28</v>
      </c>
      <c r="W102" s="4" t="s">
        <v>28</v>
      </c>
      <c r="X102" s="4" t="s">
        <v>28</v>
      </c>
      <c r="Y102" s="4" t="s">
        <v>28</v>
      </c>
      <c r="Z102" s="4" t="s">
        <v>29</v>
      </c>
    </row>
    <row r="103" spans="1:26" ht="12.5" x14ac:dyDescent="0.25">
      <c r="A103" s="2">
        <v>44643.36955581019</v>
      </c>
      <c r="B103" s="3" t="s">
        <v>209</v>
      </c>
      <c r="C103" s="4" t="s">
        <v>31</v>
      </c>
      <c r="D103" s="4" t="s">
        <v>32</v>
      </c>
      <c r="E103" s="4">
        <v>458</v>
      </c>
      <c r="I103" s="4" t="s">
        <v>306</v>
      </c>
      <c r="M103" s="4" t="s">
        <v>33</v>
      </c>
      <c r="N103" s="4" t="s">
        <v>27</v>
      </c>
      <c r="O103" s="4">
        <v>36</v>
      </c>
      <c r="P103" s="4">
        <v>16</v>
      </c>
      <c r="Q103" s="4" t="s">
        <v>26</v>
      </c>
      <c r="R103" s="4" t="s">
        <v>27</v>
      </c>
      <c r="S103" s="4" t="s">
        <v>27</v>
      </c>
      <c r="U103" s="4" t="s">
        <v>28</v>
      </c>
      <c r="W103" s="4" t="s">
        <v>28</v>
      </c>
      <c r="X103" s="4" t="s">
        <v>28</v>
      </c>
      <c r="Y103" s="4" t="s">
        <v>332</v>
      </c>
      <c r="Z103" s="4" t="s">
        <v>29</v>
      </c>
    </row>
    <row r="104" spans="1:26" ht="12.5" x14ac:dyDescent="0.25">
      <c r="A104" s="2">
        <v>44643.3705925463</v>
      </c>
      <c r="B104" s="3" t="s">
        <v>129</v>
      </c>
      <c r="C104" s="4" t="s">
        <v>31</v>
      </c>
      <c r="D104" s="4" t="s">
        <v>32</v>
      </c>
      <c r="E104" s="4">
        <v>544</v>
      </c>
      <c r="I104" s="4" t="s">
        <v>306</v>
      </c>
      <c r="M104" s="4" t="s">
        <v>25</v>
      </c>
      <c r="O104" s="4">
        <v>36.6</v>
      </c>
      <c r="P104" s="4">
        <v>18</v>
      </c>
      <c r="Q104" s="4" t="s">
        <v>26</v>
      </c>
      <c r="R104" s="4" t="s">
        <v>27</v>
      </c>
      <c r="S104" s="4" t="s">
        <v>27</v>
      </c>
      <c r="U104" s="4" t="s">
        <v>28</v>
      </c>
      <c r="W104" s="4" t="s">
        <v>28</v>
      </c>
      <c r="X104" s="4" t="s">
        <v>28</v>
      </c>
      <c r="Y104" s="4" t="s">
        <v>52</v>
      </c>
      <c r="Z104" s="4" t="s">
        <v>29</v>
      </c>
    </row>
    <row r="105" spans="1:26" ht="12.5" x14ac:dyDescent="0.25">
      <c r="A105" s="2">
        <v>44643.373221817128</v>
      </c>
      <c r="B105" s="3" t="s">
        <v>38</v>
      </c>
      <c r="C105" s="4" t="s">
        <v>31</v>
      </c>
      <c r="D105" s="4" t="s">
        <v>32</v>
      </c>
      <c r="E105" s="4">
        <v>462</v>
      </c>
      <c r="I105" s="4" t="s">
        <v>307</v>
      </c>
      <c r="K105" s="4" t="s">
        <v>309</v>
      </c>
      <c r="M105" s="4" t="s">
        <v>25</v>
      </c>
      <c r="O105" s="4">
        <v>36.5</v>
      </c>
      <c r="P105" s="4">
        <v>20</v>
      </c>
      <c r="Q105" s="4" t="s">
        <v>26</v>
      </c>
      <c r="R105" s="4" t="s">
        <v>27</v>
      </c>
      <c r="S105" s="4" t="s">
        <v>27</v>
      </c>
      <c r="U105" s="4" t="s">
        <v>28</v>
      </c>
      <c r="W105" s="4" t="s">
        <v>28</v>
      </c>
      <c r="X105" s="4" t="s">
        <v>28</v>
      </c>
      <c r="Y105" s="4" t="s">
        <v>28</v>
      </c>
      <c r="Z105" s="4" t="s">
        <v>29</v>
      </c>
    </row>
    <row r="106" spans="1:26" ht="12.5" x14ac:dyDescent="0.25">
      <c r="A106" s="2">
        <v>44643.373431990738</v>
      </c>
      <c r="B106" s="3" t="s">
        <v>223</v>
      </c>
      <c r="C106" s="4" t="s">
        <v>31</v>
      </c>
      <c r="D106" s="4" t="s">
        <v>32</v>
      </c>
      <c r="E106" s="4">
        <v>636</v>
      </c>
      <c r="I106" s="4" t="s">
        <v>307</v>
      </c>
      <c r="K106" s="4" t="s">
        <v>308</v>
      </c>
      <c r="M106" s="4" t="s">
        <v>25</v>
      </c>
      <c r="O106" s="4">
        <v>36.4</v>
      </c>
      <c r="P106" s="4">
        <v>20</v>
      </c>
      <c r="Q106" s="4" t="s">
        <v>26</v>
      </c>
      <c r="R106" s="4" t="s">
        <v>27</v>
      </c>
      <c r="S106" s="4" t="s">
        <v>27</v>
      </c>
      <c r="U106" s="4" t="s">
        <v>28</v>
      </c>
      <c r="W106" s="4" t="s">
        <v>28</v>
      </c>
      <c r="X106" s="4" t="s">
        <v>28</v>
      </c>
      <c r="Y106" s="4" t="s">
        <v>97</v>
      </c>
      <c r="Z106" s="4" t="s">
        <v>29</v>
      </c>
    </row>
    <row r="107" spans="1:26" ht="12.5" x14ac:dyDescent="0.25">
      <c r="A107" s="2">
        <v>44643.373693807865</v>
      </c>
      <c r="B107" s="3" t="s">
        <v>274</v>
      </c>
      <c r="C107" s="4" t="s">
        <v>31</v>
      </c>
      <c r="D107" s="4" t="s">
        <v>32</v>
      </c>
      <c r="E107" s="4">
        <v>786</v>
      </c>
      <c r="I107" s="4" t="s">
        <v>307</v>
      </c>
      <c r="K107" s="4" t="s">
        <v>323</v>
      </c>
      <c r="M107" s="4" t="s">
        <v>25</v>
      </c>
      <c r="O107" s="4">
        <v>36.700000000000003</v>
      </c>
      <c r="P107" s="4">
        <v>18</v>
      </c>
      <c r="Q107" s="4" t="s">
        <v>26</v>
      </c>
      <c r="R107" s="4" t="s">
        <v>27</v>
      </c>
      <c r="S107" s="4" t="s">
        <v>27</v>
      </c>
      <c r="U107" s="4" t="s">
        <v>28</v>
      </c>
      <c r="W107" s="4" t="s">
        <v>28</v>
      </c>
      <c r="X107" s="4" t="s">
        <v>28</v>
      </c>
      <c r="Y107" s="4" t="s">
        <v>28</v>
      </c>
      <c r="Z107" s="4" t="s">
        <v>29</v>
      </c>
    </row>
    <row r="108" spans="1:26" ht="12.5" x14ac:dyDescent="0.25">
      <c r="A108" s="2">
        <v>44643.374606944446</v>
      </c>
      <c r="B108" s="3" t="s">
        <v>216</v>
      </c>
      <c r="C108" s="4" t="s">
        <v>31</v>
      </c>
      <c r="D108" s="4" t="s">
        <v>32</v>
      </c>
      <c r="E108" s="4">
        <v>668</v>
      </c>
      <c r="I108" s="4" t="s">
        <v>306</v>
      </c>
      <c r="M108" s="4" t="s">
        <v>33</v>
      </c>
      <c r="N108" s="4" t="s">
        <v>27</v>
      </c>
      <c r="O108" s="4">
        <v>36.5</v>
      </c>
      <c r="P108" s="4">
        <v>19</v>
      </c>
      <c r="Q108" s="4" t="s">
        <v>26</v>
      </c>
      <c r="R108" s="4" t="s">
        <v>27</v>
      </c>
      <c r="S108" s="4" t="s">
        <v>27</v>
      </c>
      <c r="U108" s="4" t="s">
        <v>28</v>
      </c>
      <c r="W108" s="4" t="s">
        <v>28</v>
      </c>
      <c r="X108" s="4" t="s">
        <v>28</v>
      </c>
      <c r="Y108" s="4" t="s">
        <v>28</v>
      </c>
      <c r="Z108" s="4" t="s">
        <v>29</v>
      </c>
    </row>
    <row r="109" spans="1:26" ht="12.5" x14ac:dyDescent="0.25">
      <c r="A109" s="2">
        <v>44643.37973630787</v>
      </c>
      <c r="B109" s="3" t="s">
        <v>206</v>
      </c>
      <c r="C109" s="4" t="s">
        <v>31</v>
      </c>
      <c r="D109" s="4" t="s">
        <v>32</v>
      </c>
      <c r="E109" s="4">
        <v>580</v>
      </c>
      <c r="I109" s="4" t="s">
        <v>306</v>
      </c>
      <c r="M109" s="4" t="s">
        <v>25</v>
      </c>
      <c r="O109" s="4">
        <v>36.4</v>
      </c>
      <c r="P109" s="4">
        <v>21</v>
      </c>
      <c r="Q109" s="4" t="s">
        <v>26</v>
      </c>
      <c r="R109" s="4" t="s">
        <v>27</v>
      </c>
      <c r="S109" s="4" t="s">
        <v>27</v>
      </c>
      <c r="U109" s="4" t="s">
        <v>28</v>
      </c>
      <c r="W109" s="4" t="s">
        <v>28</v>
      </c>
      <c r="X109" s="4" t="s">
        <v>28</v>
      </c>
      <c r="Y109" s="4" t="s">
        <v>123</v>
      </c>
      <c r="Z109" s="4" t="s">
        <v>29</v>
      </c>
    </row>
    <row r="110" spans="1:26" ht="12.5" x14ac:dyDescent="0.25">
      <c r="A110" s="2">
        <v>44643.382135069449</v>
      </c>
      <c r="B110" s="3" t="s">
        <v>182</v>
      </c>
      <c r="C110" s="4" t="s">
        <v>31</v>
      </c>
      <c r="D110" s="4" t="s">
        <v>32</v>
      </c>
      <c r="E110" s="4">
        <v>649</v>
      </c>
      <c r="I110" s="4" t="s">
        <v>311</v>
      </c>
      <c r="J110" s="4" t="s">
        <v>314</v>
      </c>
      <c r="M110" s="4" t="s">
        <v>25</v>
      </c>
      <c r="O110" s="4">
        <v>35.9</v>
      </c>
      <c r="P110" s="4">
        <v>16</v>
      </c>
      <c r="Q110" s="4" t="s">
        <v>26</v>
      </c>
      <c r="R110" s="4" t="s">
        <v>27</v>
      </c>
      <c r="S110" s="4" t="s">
        <v>27</v>
      </c>
      <c r="U110" s="4" t="s">
        <v>28</v>
      </c>
      <c r="W110" s="4" t="s">
        <v>28</v>
      </c>
      <c r="X110" s="4" t="s">
        <v>28</v>
      </c>
      <c r="Y110" s="4" t="s">
        <v>52</v>
      </c>
      <c r="Z110" s="4" t="s">
        <v>29</v>
      </c>
    </row>
    <row r="111" spans="1:26" ht="12.5" x14ac:dyDescent="0.25">
      <c r="A111" s="2">
        <v>44643.382595821764</v>
      </c>
      <c r="B111" s="4" t="s">
        <v>333</v>
      </c>
      <c r="C111" s="4" t="s">
        <v>31</v>
      </c>
      <c r="D111" s="4" t="s">
        <v>32</v>
      </c>
      <c r="E111" s="4">
        <v>635</v>
      </c>
      <c r="I111" s="4" t="s">
        <v>306</v>
      </c>
      <c r="M111" s="4" t="s">
        <v>25</v>
      </c>
      <c r="O111" s="4">
        <v>36.799999999999997</v>
      </c>
      <c r="P111" s="4">
        <v>16</v>
      </c>
      <c r="Q111" s="4" t="s">
        <v>26</v>
      </c>
      <c r="R111" s="4" t="s">
        <v>27</v>
      </c>
      <c r="S111" s="4" t="s">
        <v>27</v>
      </c>
      <c r="U111" s="4" t="s">
        <v>28</v>
      </c>
      <c r="W111" s="4" t="s">
        <v>28</v>
      </c>
      <c r="X111" s="4" t="s">
        <v>68</v>
      </c>
      <c r="Y111" s="4" t="s">
        <v>28</v>
      </c>
      <c r="Z111" s="4" t="s">
        <v>29</v>
      </c>
    </row>
    <row r="112" spans="1:26" ht="12.5" x14ac:dyDescent="0.25">
      <c r="A112" s="2">
        <v>44643.386965694444</v>
      </c>
      <c r="B112" s="3" t="s">
        <v>199</v>
      </c>
      <c r="C112" s="4" t="s">
        <v>31</v>
      </c>
      <c r="D112" s="4" t="s">
        <v>32</v>
      </c>
      <c r="E112" s="4">
        <v>773</v>
      </c>
      <c r="I112" s="4" t="s">
        <v>311</v>
      </c>
      <c r="J112" s="4" t="s">
        <v>314</v>
      </c>
      <c r="M112" s="4" t="s">
        <v>33</v>
      </c>
      <c r="N112" s="4" t="s">
        <v>27</v>
      </c>
      <c r="O112" s="4">
        <v>36.5</v>
      </c>
      <c r="P112" s="4">
        <v>16</v>
      </c>
      <c r="Q112" s="4" t="s">
        <v>26</v>
      </c>
      <c r="R112" s="4" t="s">
        <v>27</v>
      </c>
      <c r="S112" s="4" t="s">
        <v>27</v>
      </c>
      <c r="U112" s="4" t="s">
        <v>28</v>
      </c>
      <c r="W112" s="4" t="s">
        <v>28</v>
      </c>
      <c r="X112" s="4" t="s">
        <v>28</v>
      </c>
      <c r="Y112" s="4" t="s">
        <v>28</v>
      </c>
      <c r="Z112" s="4" t="s">
        <v>29</v>
      </c>
    </row>
    <row r="113" spans="1:26" ht="12.5" x14ac:dyDescent="0.25">
      <c r="A113" s="2">
        <v>44643.388304236112</v>
      </c>
      <c r="B113" s="3" t="s">
        <v>188</v>
      </c>
      <c r="C113" s="4" t="s">
        <v>31</v>
      </c>
      <c r="D113" s="4" t="s">
        <v>32</v>
      </c>
      <c r="E113" s="4">
        <v>612</v>
      </c>
      <c r="I113" s="4" t="s">
        <v>307</v>
      </c>
      <c r="K113" s="4" t="s">
        <v>309</v>
      </c>
      <c r="M113" s="4" t="s">
        <v>25</v>
      </c>
      <c r="O113" s="4">
        <v>36</v>
      </c>
      <c r="P113" s="4">
        <v>19</v>
      </c>
      <c r="Q113" s="4" t="s">
        <v>26</v>
      </c>
      <c r="R113" s="4" t="s">
        <v>27</v>
      </c>
      <c r="S113" s="4" t="s">
        <v>27</v>
      </c>
      <c r="U113" s="4" t="s">
        <v>28</v>
      </c>
      <c r="W113" s="4" t="s">
        <v>28</v>
      </c>
      <c r="X113" s="4" t="s">
        <v>28</v>
      </c>
      <c r="Y113" s="4" t="s">
        <v>28</v>
      </c>
      <c r="Z113" s="4" t="s">
        <v>29</v>
      </c>
    </row>
    <row r="114" spans="1:26" ht="12.5" x14ac:dyDescent="0.25">
      <c r="A114" s="2">
        <v>44643.391445497684</v>
      </c>
      <c r="B114" s="3" t="s">
        <v>82</v>
      </c>
      <c r="C114" s="4" t="s">
        <v>31</v>
      </c>
      <c r="D114" s="4" t="s">
        <v>32</v>
      </c>
      <c r="E114" s="4">
        <v>795</v>
      </c>
      <c r="I114" s="4" t="s">
        <v>311</v>
      </c>
      <c r="J114" s="4" t="s">
        <v>309</v>
      </c>
      <c r="M114" s="4" t="s">
        <v>25</v>
      </c>
      <c r="O114" s="4">
        <v>36</v>
      </c>
      <c r="P114" s="4">
        <v>20</v>
      </c>
      <c r="Q114" s="4" t="s">
        <v>26</v>
      </c>
      <c r="R114" s="4" t="s">
        <v>27</v>
      </c>
      <c r="S114" s="4" t="s">
        <v>27</v>
      </c>
      <c r="U114" s="4" t="s">
        <v>28</v>
      </c>
      <c r="W114" s="4" t="s">
        <v>28</v>
      </c>
      <c r="X114" s="4" t="s">
        <v>28</v>
      </c>
      <c r="Y114" s="4" t="s">
        <v>28</v>
      </c>
      <c r="Z114" s="4" t="s">
        <v>29</v>
      </c>
    </row>
    <row r="115" spans="1:26" ht="12.5" x14ac:dyDescent="0.25">
      <c r="A115" s="2">
        <v>44643.394038969913</v>
      </c>
      <c r="B115" s="4" t="s">
        <v>175</v>
      </c>
      <c r="C115" s="4" t="s">
        <v>22</v>
      </c>
      <c r="G115" s="4" t="s">
        <v>176</v>
      </c>
      <c r="H115" s="4" t="s">
        <v>121</v>
      </c>
      <c r="I115" s="4" t="s">
        <v>306</v>
      </c>
      <c r="M115" s="4" t="s">
        <v>33</v>
      </c>
      <c r="N115" s="4" t="s">
        <v>27</v>
      </c>
      <c r="O115" s="4">
        <v>36</v>
      </c>
      <c r="P115" s="4">
        <v>18</v>
      </c>
      <c r="Q115" s="4" t="s">
        <v>26</v>
      </c>
      <c r="R115" s="4" t="s">
        <v>27</v>
      </c>
      <c r="S115" s="4" t="s">
        <v>27</v>
      </c>
      <c r="U115" s="4" t="s">
        <v>28</v>
      </c>
      <c r="W115" s="4" t="s">
        <v>28</v>
      </c>
      <c r="X115" s="4" t="s">
        <v>28</v>
      </c>
      <c r="Y115" s="4" t="s">
        <v>123</v>
      </c>
      <c r="Z115" s="4" t="s">
        <v>29</v>
      </c>
    </row>
    <row r="116" spans="1:26" ht="12.5" x14ac:dyDescent="0.25">
      <c r="A116" s="2">
        <v>44643.401521770837</v>
      </c>
      <c r="B116" s="3" t="s">
        <v>242</v>
      </c>
      <c r="C116" s="4" t="s">
        <v>31</v>
      </c>
      <c r="D116" s="4" t="s">
        <v>32</v>
      </c>
      <c r="E116" s="4">
        <v>325</v>
      </c>
      <c r="I116" s="4" t="s">
        <v>311</v>
      </c>
      <c r="J116" s="4" t="s">
        <v>309</v>
      </c>
      <c r="M116" s="4" t="s">
        <v>33</v>
      </c>
      <c r="N116" s="4" t="s">
        <v>27</v>
      </c>
      <c r="O116" s="4">
        <v>36</v>
      </c>
      <c r="P116" s="4">
        <v>18</v>
      </c>
      <c r="Q116" s="4" t="s">
        <v>26</v>
      </c>
      <c r="R116" s="4" t="s">
        <v>27</v>
      </c>
      <c r="S116" s="4" t="s">
        <v>27</v>
      </c>
      <c r="U116" s="4" t="s">
        <v>71</v>
      </c>
      <c r="W116" s="4" t="s">
        <v>28</v>
      </c>
      <c r="X116" s="4" t="s">
        <v>28</v>
      </c>
      <c r="Y116" s="4" t="s">
        <v>28</v>
      </c>
      <c r="Z116" s="4" t="s">
        <v>29</v>
      </c>
    </row>
    <row r="117" spans="1:26" ht="12.5" x14ac:dyDescent="0.25">
      <c r="A117" s="2">
        <v>44643.408670694444</v>
      </c>
      <c r="B117" s="3" t="s">
        <v>263</v>
      </c>
      <c r="C117" s="4" t="s">
        <v>31</v>
      </c>
      <c r="D117" s="4" t="s">
        <v>32</v>
      </c>
      <c r="E117" s="4">
        <v>756</v>
      </c>
      <c r="I117" s="4" t="s">
        <v>306</v>
      </c>
      <c r="M117" s="4" t="s">
        <v>25</v>
      </c>
      <c r="O117" s="4">
        <v>36.5</v>
      </c>
      <c r="P117" s="4">
        <v>22</v>
      </c>
      <c r="Q117" s="4" t="s">
        <v>26</v>
      </c>
      <c r="R117" s="4" t="s">
        <v>27</v>
      </c>
      <c r="S117" s="4" t="s">
        <v>27</v>
      </c>
      <c r="U117" s="4" t="s">
        <v>28</v>
      </c>
      <c r="W117" s="4" t="s">
        <v>28</v>
      </c>
      <c r="X117" s="4" t="s">
        <v>334</v>
      </c>
      <c r="Y117" s="4" t="s">
        <v>28</v>
      </c>
      <c r="Z117" s="4" t="s">
        <v>29</v>
      </c>
    </row>
    <row r="118" spans="1:26" ht="12.5" x14ac:dyDescent="0.25">
      <c r="A118" s="2">
        <v>44643.414595069444</v>
      </c>
      <c r="B118" s="3" t="s">
        <v>335</v>
      </c>
      <c r="C118" s="4" t="s">
        <v>22</v>
      </c>
      <c r="G118" s="4" t="s">
        <v>336</v>
      </c>
      <c r="H118" s="4" t="s">
        <v>337</v>
      </c>
      <c r="I118" s="4" t="s">
        <v>307</v>
      </c>
      <c r="K118" s="4" t="s">
        <v>323</v>
      </c>
      <c r="M118" s="4" t="s">
        <v>25</v>
      </c>
      <c r="O118" s="4">
        <v>36.4</v>
      </c>
      <c r="P118" s="4">
        <v>19</v>
      </c>
      <c r="Q118" s="4" t="s">
        <v>26</v>
      </c>
      <c r="R118" s="4" t="s">
        <v>27</v>
      </c>
      <c r="S118" s="4" t="s">
        <v>27</v>
      </c>
      <c r="U118" s="4" t="s">
        <v>28</v>
      </c>
      <c r="W118" s="4" t="s">
        <v>28</v>
      </c>
      <c r="X118" s="4" t="s">
        <v>28</v>
      </c>
      <c r="Y118" s="4" t="s">
        <v>28</v>
      </c>
      <c r="Z118" s="4" t="s">
        <v>29</v>
      </c>
    </row>
    <row r="119" spans="1:26" ht="12.5" x14ac:dyDescent="0.25">
      <c r="A119" s="2">
        <v>44643.41686824074</v>
      </c>
      <c r="B119" s="3" t="s">
        <v>282</v>
      </c>
      <c r="C119" s="4" t="s">
        <v>22</v>
      </c>
      <c r="G119" s="4" t="s">
        <v>283</v>
      </c>
      <c r="H119" s="4" t="s">
        <v>284</v>
      </c>
      <c r="I119" s="4" t="s">
        <v>311</v>
      </c>
      <c r="J119" s="4" t="s">
        <v>309</v>
      </c>
      <c r="M119" s="4" t="s">
        <v>33</v>
      </c>
      <c r="N119" s="4" t="s">
        <v>27</v>
      </c>
      <c r="O119" s="4">
        <v>37</v>
      </c>
      <c r="P119" s="4">
        <v>20</v>
      </c>
      <c r="Q119" s="4" t="s">
        <v>26</v>
      </c>
      <c r="R119" s="4" t="s">
        <v>27</v>
      </c>
      <c r="S119" s="4" t="s">
        <v>27</v>
      </c>
      <c r="U119" s="4" t="s">
        <v>28</v>
      </c>
      <c r="W119" s="4" t="s">
        <v>67</v>
      </c>
      <c r="X119" s="4" t="s">
        <v>338</v>
      </c>
      <c r="Y119" s="4" t="s">
        <v>123</v>
      </c>
      <c r="Z119" s="4" t="s">
        <v>29</v>
      </c>
    </row>
    <row r="120" spans="1:26" ht="12.5" x14ac:dyDescent="0.25">
      <c r="A120" s="2">
        <v>44643.42090380787</v>
      </c>
      <c r="B120" s="3" t="s">
        <v>194</v>
      </c>
      <c r="C120" s="4" t="s">
        <v>31</v>
      </c>
      <c r="D120" s="4" t="s">
        <v>32</v>
      </c>
      <c r="E120" s="4">
        <v>783</v>
      </c>
      <c r="I120" s="4" t="s">
        <v>311</v>
      </c>
      <c r="J120" s="4" t="s">
        <v>312</v>
      </c>
      <c r="M120" s="4" t="s">
        <v>33</v>
      </c>
      <c r="N120" s="4" t="s">
        <v>27</v>
      </c>
      <c r="O120" s="4">
        <v>36.200000000000003</v>
      </c>
      <c r="P120" s="4">
        <v>20</v>
      </c>
      <c r="Q120" s="4" t="s">
        <v>26</v>
      </c>
      <c r="R120" s="4" t="s">
        <v>27</v>
      </c>
      <c r="S120" s="4" t="s">
        <v>27</v>
      </c>
      <c r="U120" s="4" t="s">
        <v>28</v>
      </c>
      <c r="W120" s="4" t="s">
        <v>28</v>
      </c>
      <c r="X120" s="4" t="s">
        <v>28</v>
      </c>
      <c r="Y120" s="4" t="s">
        <v>97</v>
      </c>
      <c r="Z120" s="4" t="s">
        <v>29</v>
      </c>
    </row>
    <row r="121" spans="1:26" ht="12.5" x14ac:dyDescent="0.25">
      <c r="A121" s="2">
        <v>44643.431690520832</v>
      </c>
      <c r="B121" s="3" t="s">
        <v>213</v>
      </c>
      <c r="C121" s="4" t="s">
        <v>31</v>
      </c>
      <c r="D121" s="4" t="s">
        <v>44</v>
      </c>
      <c r="F121" s="4" t="s">
        <v>214</v>
      </c>
      <c r="I121" s="4" t="s">
        <v>311</v>
      </c>
      <c r="J121" s="4" t="s">
        <v>312</v>
      </c>
      <c r="M121" s="4" t="s">
        <v>25</v>
      </c>
      <c r="O121" s="4">
        <v>36.6</v>
      </c>
      <c r="P121" s="4">
        <v>18</v>
      </c>
      <c r="Q121" s="4" t="s">
        <v>26</v>
      </c>
      <c r="R121" s="4" t="s">
        <v>27</v>
      </c>
      <c r="S121" s="4" t="s">
        <v>27</v>
      </c>
      <c r="U121" s="4" t="s">
        <v>28</v>
      </c>
      <c r="W121" s="4" t="s">
        <v>28</v>
      </c>
      <c r="X121" s="4" t="s">
        <v>28</v>
      </c>
      <c r="Y121" s="4" t="s">
        <v>28</v>
      </c>
      <c r="Z121" s="4" t="s">
        <v>29</v>
      </c>
    </row>
    <row r="122" spans="1:26" ht="12.5" x14ac:dyDescent="0.25">
      <c r="A122" s="2">
        <v>44643.476989340277</v>
      </c>
      <c r="B122" s="3" t="s">
        <v>104</v>
      </c>
      <c r="C122" s="4" t="s">
        <v>31</v>
      </c>
      <c r="D122" s="4" t="s">
        <v>32</v>
      </c>
      <c r="E122" s="4">
        <v>778</v>
      </c>
      <c r="I122" s="4" t="s">
        <v>307</v>
      </c>
      <c r="K122" s="4" t="s">
        <v>323</v>
      </c>
      <c r="M122" s="4" t="s">
        <v>33</v>
      </c>
      <c r="N122" s="4" t="s">
        <v>27</v>
      </c>
      <c r="O122" s="4">
        <v>36.4</v>
      </c>
      <c r="P122" s="4">
        <v>18</v>
      </c>
      <c r="Q122" s="10" t="s">
        <v>244</v>
      </c>
      <c r="R122" s="4" t="s">
        <v>27</v>
      </c>
      <c r="S122" s="4" t="s">
        <v>27</v>
      </c>
      <c r="U122" s="4" t="s">
        <v>28</v>
      </c>
      <c r="W122" s="4" t="s">
        <v>28</v>
      </c>
      <c r="X122" s="4" t="s">
        <v>28</v>
      </c>
      <c r="Y122" s="4" t="s">
        <v>28</v>
      </c>
      <c r="Z122" s="4" t="s">
        <v>29</v>
      </c>
    </row>
    <row r="123" spans="1:26" ht="12.5" x14ac:dyDescent="0.25">
      <c r="A123" s="2">
        <v>44643.510965636575</v>
      </c>
      <c r="B123" s="4" t="s">
        <v>246</v>
      </c>
      <c r="C123" s="4" t="s">
        <v>31</v>
      </c>
      <c r="D123" s="4" t="s">
        <v>44</v>
      </c>
      <c r="F123" s="4" t="s">
        <v>247</v>
      </c>
      <c r="I123" s="4" t="s">
        <v>307</v>
      </c>
      <c r="K123" s="4" t="s">
        <v>323</v>
      </c>
      <c r="M123" s="4" t="s">
        <v>25</v>
      </c>
      <c r="O123" s="4">
        <v>36.4</v>
      </c>
      <c r="P123" s="4">
        <v>16</v>
      </c>
      <c r="Q123" s="4" t="s">
        <v>26</v>
      </c>
      <c r="R123" s="4" t="s">
        <v>27</v>
      </c>
      <c r="S123" s="4" t="s">
        <v>27</v>
      </c>
      <c r="U123" s="4" t="s">
        <v>28</v>
      </c>
      <c r="W123" s="4" t="s">
        <v>28</v>
      </c>
      <c r="X123" s="4" t="s">
        <v>28</v>
      </c>
      <c r="Y123" s="4" t="s">
        <v>212</v>
      </c>
      <c r="Z123" s="4" t="s">
        <v>29</v>
      </c>
    </row>
    <row r="124" spans="1:26" ht="12.5" x14ac:dyDescent="0.25">
      <c r="A124" s="2">
        <v>44643.534304548608</v>
      </c>
      <c r="B124" s="3" t="s">
        <v>339</v>
      </c>
      <c r="C124" s="4" t="s">
        <v>31</v>
      </c>
      <c r="D124" s="4" t="s">
        <v>32</v>
      </c>
      <c r="E124" s="4">
        <v>799</v>
      </c>
      <c r="I124" s="4" t="s">
        <v>306</v>
      </c>
      <c r="M124" s="4" t="s">
        <v>25</v>
      </c>
      <c r="O124" s="4">
        <v>36.5</v>
      </c>
      <c r="P124" s="4">
        <v>16</v>
      </c>
      <c r="Q124" s="4" t="s">
        <v>26</v>
      </c>
      <c r="R124" s="4" t="s">
        <v>27</v>
      </c>
      <c r="S124" s="4" t="s">
        <v>27</v>
      </c>
      <c r="U124" s="4" t="s">
        <v>28</v>
      </c>
      <c r="W124" s="4" t="s">
        <v>28</v>
      </c>
      <c r="X124" s="4" t="s">
        <v>28</v>
      </c>
      <c r="Y124" s="4" t="s">
        <v>97</v>
      </c>
      <c r="Z124" s="4" t="s">
        <v>29</v>
      </c>
    </row>
    <row r="125" spans="1:26" ht="12.5" x14ac:dyDescent="0.25">
      <c r="A125" s="2">
        <v>44643.585326458335</v>
      </c>
      <c r="B125" s="3" t="s">
        <v>200</v>
      </c>
      <c r="C125" s="4" t="s">
        <v>31</v>
      </c>
      <c r="D125" s="4" t="s">
        <v>32</v>
      </c>
      <c r="E125" s="4">
        <v>792</v>
      </c>
      <c r="I125" s="4" t="s">
        <v>306</v>
      </c>
      <c r="M125" s="4" t="s">
        <v>25</v>
      </c>
      <c r="O125" s="4">
        <v>36.5</v>
      </c>
      <c r="P125" s="4">
        <v>16</v>
      </c>
      <c r="Q125" s="4" t="s">
        <v>26</v>
      </c>
      <c r="R125" s="4" t="s">
        <v>27</v>
      </c>
      <c r="S125" s="4" t="s">
        <v>27</v>
      </c>
      <c r="U125" s="4" t="s">
        <v>28</v>
      </c>
      <c r="W125" s="4" t="s">
        <v>28</v>
      </c>
      <c r="X125" s="4" t="s">
        <v>28</v>
      </c>
      <c r="Y125" s="4" t="s">
        <v>28</v>
      </c>
      <c r="Z125" s="4" t="s">
        <v>29</v>
      </c>
    </row>
    <row r="126" spans="1:26" ht="12.5" x14ac:dyDescent="0.25">
      <c r="A126" s="2">
        <v>44643.595227557875</v>
      </c>
      <c r="B126" s="3" t="s">
        <v>226</v>
      </c>
      <c r="C126" s="4" t="s">
        <v>31</v>
      </c>
      <c r="D126" s="4" t="s">
        <v>32</v>
      </c>
      <c r="E126" s="4">
        <v>443</v>
      </c>
      <c r="I126" s="4" t="s">
        <v>306</v>
      </c>
      <c r="M126" s="4" t="s">
        <v>33</v>
      </c>
      <c r="N126" s="4" t="s">
        <v>27</v>
      </c>
      <c r="O126" s="4">
        <v>36.6</v>
      </c>
      <c r="P126" s="4">
        <v>20</v>
      </c>
      <c r="Q126" s="4" t="s">
        <v>26</v>
      </c>
      <c r="R126" s="4" t="s">
        <v>27</v>
      </c>
      <c r="S126" s="4" t="s">
        <v>27</v>
      </c>
      <c r="U126" s="4" t="s">
        <v>28</v>
      </c>
      <c r="W126" s="4" t="s">
        <v>28</v>
      </c>
      <c r="X126" s="4" t="s">
        <v>28</v>
      </c>
      <c r="Y126" s="4" t="s">
        <v>28</v>
      </c>
      <c r="Z126" s="4" t="s">
        <v>29</v>
      </c>
    </row>
    <row r="127" spans="1:26" ht="12.5" x14ac:dyDescent="0.25">
      <c r="A127" s="2">
        <v>44643.64762993055</v>
      </c>
      <c r="B127" s="3" t="s">
        <v>210</v>
      </c>
      <c r="C127" s="4" t="s">
        <v>31</v>
      </c>
      <c r="D127" s="4" t="s">
        <v>32</v>
      </c>
      <c r="E127" s="4">
        <v>445</v>
      </c>
      <c r="I127" s="4" t="s">
        <v>306</v>
      </c>
      <c r="M127" s="4" t="s">
        <v>33</v>
      </c>
      <c r="N127" s="4" t="s">
        <v>27</v>
      </c>
      <c r="O127" s="4">
        <v>36.299999999999997</v>
      </c>
      <c r="P127" s="4">
        <v>16</v>
      </c>
      <c r="Q127" s="4" t="s">
        <v>26</v>
      </c>
      <c r="R127" s="4" t="s">
        <v>27</v>
      </c>
      <c r="S127" s="4" t="s">
        <v>27</v>
      </c>
      <c r="U127" s="4" t="s">
        <v>28</v>
      </c>
      <c r="W127" s="4" t="s">
        <v>28</v>
      </c>
      <c r="X127" s="4" t="s">
        <v>28</v>
      </c>
      <c r="Y127" s="4" t="s">
        <v>28</v>
      </c>
      <c r="Z127" s="4" t="s">
        <v>29</v>
      </c>
    </row>
    <row r="128" spans="1:26" ht="12.5" x14ac:dyDescent="0.25">
      <c r="A128" s="2">
        <v>44643.740276296296</v>
      </c>
      <c r="B128" s="3" t="s">
        <v>340</v>
      </c>
      <c r="C128" s="4" t="s">
        <v>31</v>
      </c>
      <c r="D128" s="4" t="s">
        <v>32</v>
      </c>
      <c r="E128" s="4">
        <v>571</v>
      </c>
      <c r="I128" s="4" t="s">
        <v>311</v>
      </c>
      <c r="J128" s="4" t="s">
        <v>309</v>
      </c>
      <c r="M128" s="4" t="s">
        <v>33</v>
      </c>
      <c r="N128" s="4" t="s">
        <v>27</v>
      </c>
      <c r="O128" s="4">
        <v>36.5</v>
      </c>
      <c r="P128" s="4">
        <v>16</v>
      </c>
      <c r="Q128" s="4" t="s">
        <v>26</v>
      </c>
      <c r="R128" s="4" t="s">
        <v>27</v>
      </c>
      <c r="S128" s="4" t="s">
        <v>27</v>
      </c>
      <c r="U128" s="4" t="s">
        <v>28</v>
      </c>
      <c r="W128" s="4" t="s">
        <v>28</v>
      </c>
      <c r="X128" s="4" t="s">
        <v>28</v>
      </c>
      <c r="Y128" s="4" t="s">
        <v>28</v>
      </c>
      <c r="Z128" s="4" t="s">
        <v>29</v>
      </c>
    </row>
    <row r="129" spans="1:26" ht="12.5" x14ac:dyDescent="0.25">
      <c r="A129" s="2">
        <v>44643.873071689814</v>
      </c>
      <c r="B129" s="3" t="s">
        <v>341</v>
      </c>
      <c r="C129" s="4" t="s">
        <v>31</v>
      </c>
      <c r="D129" s="4" t="s">
        <v>32</v>
      </c>
      <c r="E129" s="4">
        <v>627</v>
      </c>
      <c r="I129" s="4" t="s">
        <v>307</v>
      </c>
      <c r="K129" s="4" t="s">
        <v>308</v>
      </c>
      <c r="M129" s="4" t="s">
        <v>25</v>
      </c>
      <c r="O129" s="4">
        <v>36.299999999999997</v>
      </c>
      <c r="P129" s="4">
        <v>19</v>
      </c>
      <c r="Q129" s="4" t="s">
        <v>26</v>
      </c>
      <c r="R129" s="4" t="s">
        <v>27</v>
      </c>
      <c r="S129" s="4" t="s">
        <v>27</v>
      </c>
      <c r="U129" s="4" t="s">
        <v>28</v>
      </c>
      <c r="W129" s="4" t="s">
        <v>28</v>
      </c>
      <c r="X129" s="4" t="s">
        <v>28</v>
      </c>
      <c r="Y129" s="4" t="s">
        <v>28</v>
      </c>
      <c r="Z129" s="4" t="s">
        <v>29</v>
      </c>
    </row>
    <row r="130" spans="1:26" ht="12.5" x14ac:dyDescent="0.25">
      <c r="A130" s="2">
        <v>44643.888332418981</v>
      </c>
      <c r="B130" s="3" t="s">
        <v>99</v>
      </c>
      <c r="C130" s="4" t="s">
        <v>31</v>
      </c>
      <c r="D130" s="4" t="s">
        <v>32</v>
      </c>
      <c r="E130" s="4">
        <v>143</v>
      </c>
      <c r="I130" s="4" t="s">
        <v>311</v>
      </c>
      <c r="J130" s="4" t="s">
        <v>309</v>
      </c>
      <c r="M130" s="4" t="s">
        <v>33</v>
      </c>
      <c r="N130" s="4" t="s">
        <v>27</v>
      </c>
      <c r="O130" s="4">
        <v>36.5</v>
      </c>
      <c r="P130" s="4">
        <v>16</v>
      </c>
      <c r="Q130" s="4" t="s">
        <v>26</v>
      </c>
      <c r="R130" s="4" t="s">
        <v>27</v>
      </c>
      <c r="S130" s="4" t="s">
        <v>27</v>
      </c>
      <c r="U130" s="4" t="s">
        <v>71</v>
      </c>
      <c r="W130" s="4" t="s">
        <v>28</v>
      </c>
      <c r="X130" s="4" t="s">
        <v>28</v>
      </c>
      <c r="Y130" s="4" t="s">
        <v>97</v>
      </c>
      <c r="Z130" s="4" t="s">
        <v>29</v>
      </c>
    </row>
    <row r="131" spans="1:26" ht="12.5" x14ac:dyDescent="0.25">
      <c r="A131" s="2">
        <v>44643.948536793978</v>
      </c>
      <c r="B131" s="3" t="s">
        <v>88</v>
      </c>
      <c r="C131" s="4" t="s">
        <v>31</v>
      </c>
      <c r="D131" s="4" t="s">
        <v>44</v>
      </c>
      <c r="F131" s="4" t="s">
        <v>89</v>
      </c>
      <c r="I131" s="4" t="s">
        <v>27</v>
      </c>
      <c r="L131" s="4" t="s">
        <v>27</v>
      </c>
      <c r="M131" s="4" t="s">
        <v>33</v>
      </c>
      <c r="N131" s="4" t="s">
        <v>27</v>
      </c>
      <c r="O131" s="4">
        <v>36</v>
      </c>
      <c r="P131" s="4">
        <v>42</v>
      </c>
      <c r="Q131" s="4" t="s">
        <v>26</v>
      </c>
      <c r="R131" s="4" t="s">
        <v>27</v>
      </c>
      <c r="S131" s="4" t="s">
        <v>27</v>
      </c>
      <c r="U131" s="4" t="s">
        <v>28</v>
      </c>
      <c r="W131" s="4" t="s">
        <v>28</v>
      </c>
      <c r="X131" s="4" t="s">
        <v>68</v>
      </c>
      <c r="Y131" s="4" t="s">
        <v>28</v>
      </c>
      <c r="Z131" s="4" t="s">
        <v>29</v>
      </c>
    </row>
    <row r="132" spans="1:26" ht="12.5" x14ac:dyDescent="0.25">
      <c r="A132" s="2">
        <v>44643.214479166665</v>
      </c>
      <c r="B132" s="3" t="s">
        <v>267</v>
      </c>
      <c r="C132" s="4" t="s">
        <v>31</v>
      </c>
      <c r="D132" s="4" t="s">
        <v>32</v>
      </c>
      <c r="E132" s="4">
        <v>373</v>
      </c>
      <c r="I132" s="4" t="s">
        <v>307</v>
      </c>
      <c r="K132" s="4" t="s">
        <v>309</v>
      </c>
      <c r="M132" s="4" t="s">
        <v>33</v>
      </c>
      <c r="N132" s="4" t="s">
        <v>27</v>
      </c>
      <c r="O132" s="4">
        <v>35.9</v>
      </c>
      <c r="P132" s="4">
        <v>18</v>
      </c>
      <c r="Q132" s="4" t="s">
        <v>26</v>
      </c>
      <c r="R132" s="4" t="s">
        <v>27</v>
      </c>
      <c r="S132" s="4" t="s">
        <v>27</v>
      </c>
      <c r="U132" s="4" t="s">
        <v>29</v>
      </c>
      <c r="V132" s="4" t="s">
        <v>233</v>
      </c>
      <c r="W132" s="4" t="s">
        <v>28</v>
      </c>
      <c r="X132" s="4" t="s">
        <v>28</v>
      </c>
      <c r="Y132" s="4" t="s">
        <v>28</v>
      </c>
      <c r="Z132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26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44644.138635208335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 x14ac:dyDescent="0.25">
      <c r="A3" s="2">
        <v>44644.171018518522</v>
      </c>
      <c r="B3" s="4">
        <v>0</v>
      </c>
      <c r="C3" s="4" t="s">
        <v>31</v>
      </c>
      <c r="D3" s="4" t="s">
        <v>32</v>
      </c>
      <c r="E3" s="4">
        <v>373</v>
      </c>
      <c r="I3" s="4" t="s">
        <v>25</v>
      </c>
      <c r="K3" s="4">
        <v>36.299999999999997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52</v>
      </c>
      <c r="V3" s="4" t="s">
        <v>29</v>
      </c>
    </row>
    <row r="4" spans="1:22" ht="15.75" customHeight="1" x14ac:dyDescent="0.25">
      <c r="A4" s="2">
        <v>44644.188168333334</v>
      </c>
      <c r="B4" s="3" t="s">
        <v>207</v>
      </c>
      <c r="C4" s="4" t="s">
        <v>31</v>
      </c>
      <c r="D4" s="4" t="s">
        <v>32</v>
      </c>
      <c r="E4" s="4">
        <v>660</v>
      </c>
      <c r="I4" s="4" t="s">
        <v>25</v>
      </c>
      <c r="K4" s="4">
        <v>36.299999999999997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342</v>
      </c>
      <c r="V4" s="4" t="s">
        <v>29</v>
      </c>
    </row>
    <row r="5" spans="1:22" ht="15.75" customHeight="1" x14ac:dyDescent="0.25">
      <c r="A5" s="2">
        <v>44644.197027800925</v>
      </c>
      <c r="B5" s="4">
        <v>9190791175</v>
      </c>
      <c r="C5" s="4" t="s">
        <v>31</v>
      </c>
      <c r="D5" s="4" t="s">
        <v>32</v>
      </c>
      <c r="E5" s="4">
        <v>546</v>
      </c>
      <c r="I5" s="4" t="s">
        <v>33</v>
      </c>
      <c r="J5" s="4" t="s">
        <v>27</v>
      </c>
      <c r="K5" s="4">
        <v>36.200000000000003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71</v>
      </c>
      <c r="S5" s="4" t="s">
        <v>28</v>
      </c>
      <c r="T5" s="4" t="s">
        <v>28</v>
      </c>
      <c r="U5" s="4" t="s">
        <v>123</v>
      </c>
      <c r="V5" s="4" t="s">
        <v>29</v>
      </c>
    </row>
    <row r="6" spans="1:22" ht="15.75" customHeight="1" x14ac:dyDescent="0.25">
      <c r="A6" s="2">
        <v>44644.204865277774</v>
      </c>
      <c r="B6" s="3" t="s">
        <v>291</v>
      </c>
      <c r="C6" s="4" t="s">
        <v>22</v>
      </c>
      <c r="G6" s="4" t="s">
        <v>292</v>
      </c>
      <c r="H6" s="4" t="s">
        <v>293</v>
      </c>
      <c r="I6" s="4" t="s">
        <v>25</v>
      </c>
      <c r="K6" s="4">
        <v>35.6</v>
      </c>
      <c r="L6" s="4">
        <v>13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 x14ac:dyDescent="0.25">
      <c r="A7" s="2">
        <v>44644.205013506944</v>
      </c>
      <c r="B7" s="3" t="s">
        <v>183</v>
      </c>
      <c r="C7" s="4" t="s">
        <v>22</v>
      </c>
      <c r="G7" s="4" t="s">
        <v>184</v>
      </c>
      <c r="H7" s="4" t="s">
        <v>185</v>
      </c>
      <c r="I7" s="4" t="s">
        <v>25</v>
      </c>
      <c r="K7" s="4">
        <v>36.5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97</v>
      </c>
      <c r="V7" s="4" t="s">
        <v>29</v>
      </c>
    </row>
    <row r="8" spans="1:22" ht="15.75" customHeight="1" x14ac:dyDescent="0.25">
      <c r="A8" s="2">
        <v>44644.206001250001</v>
      </c>
      <c r="B8" s="3" t="s">
        <v>161</v>
      </c>
      <c r="C8" s="4" t="s">
        <v>31</v>
      </c>
      <c r="D8" s="4" t="s">
        <v>32</v>
      </c>
      <c r="E8" s="4">
        <v>486</v>
      </c>
      <c r="I8" s="4" t="s">
        <v>25</v>
      </c>
      <c r="K8" s="4">
        <v>36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27</v>
      </c>
      <c r="V8" s="4" t="s">
        <v>29</v>
      </c>
    </row>
    <row r="9" spans="1:22" ht="15.75" customHeight="1" x14ac:dyDescent="0.25">
      <c r="A9" s="2">
        <v>44644.211906377313</v>
      </c>
      <c r="B9" s="4">
        <v>9062431965</v>
      </c>
      <c r="C9" s="4" t="s">
        <v>22</v>
      </c>
      <c r="G9" s="4" t="s">
        <v>102</v>
      </c>
      <c r="H9" s="4" t="s">
        <v>103</v>
      </c>
      <c r="I9" s="4" t="s">
        <v>25</v>
      </c>
      <c r="K9" s="4">
        <v>36.200000000000003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71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 x14ac:dyDescent="0.25">
      <c r="A10" s="2">
        <v>44644.214620729166</v>
      </c>
      <c r="B10" s="3" t="s">
        <v>46</v>
      </c>
      <c r="C10" s="4" t="s">
        <v>31</v>
      </c>
      <c r="D10" s="4" t="s">
        <v>32</v>
      </c>
      <c r="E10" s="4">
        <v>667</v>
      </c>
      <c r="I10" s="4" t="s">
        <v>33</v>
      </c>
      <c r="J10" s="4" t="s">
        <v>27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 x14ac:dyDescent="0.25">
      <c r="A11" s="2">
        <v>44644.230226145832</v>
      </c>
      <c r="B11" s="3" t="s">
        <v>53</v>
      </c>
      <c r="C11" s="4" t="s">
        <v>31</v>
      </c>
      <c r="D11" s="4" t="s">
        <v>32</v>
      </c>
      <c r="E11" s="4">
        <v>268</v>
      </c>
      <c r="I11" s="4" t="s">
        <v>33</v>
      </c>
      <c r="J11" s="4" t="s">
        <v>27</v>
      </c>
      <c r="K11" s="4">
        <v>36.4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52</v>
      </c>
      <c r="V11" s="4" t="s">
        <v>29</v>
      </c>
    </row>
    <row r="12" spans="1:22" ht="15.75" customHeight="1" x14ac:dyDescent="0.25">
      <c r="A12" s="2">
        <v>44644.233682951388</v>
      </c>
      <c r="B12" s="3" t="s">
        <v>140</v>
      </c>
      <c r="C12" s="4" t="s">
        <v>31</v>
      </c>
      <c r="D12" s="4" t="s">
        <v>32</v>
      </c>
      <c r="E12" s="4">
        <v>797</v>
      </c>
      <c r="I12" s="4" t="s">
        <v>25</v>
      </c>
      <c r="K12" s="4">
        <v>36.4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 x14ac:dyDescent="0.25">
      <c r="A13" s="2">
        <v>44644.234942129631</v>
      </c>
      <c r="B13" s="3" t="s">
        <v>60</v>
      </c>
      <c r="C13" s="4" t="s">
        <v>31</v>
      </c>
      <c r="D13" s="4" t="s">
        <v>32</v>
      </c>
      <c r="E13" s="4">
        <v>451</v>
      </c>
      <c r="I13" s="4" t="s">
        <v>25</v>
      </c>
      <c r="K13" s="4">
        <v>36.200000000000003</v>
      </c>
      <c r="L13" s="4">
        <v>12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 x14ac:dyDescent="0.25">
      <c r="A14" s="2">
        <v>44644.236683101852</v>
      </c>
      <c r="B14" s="3" t="s">
        <v>343</v>
      </c>
      <c r="C14" s="4" t="s">
        <v>31</v>
      </c>
      <c r="D14" s="4" t="s">
        <v>32</v>
      </c>
      <c r="E14" s="4">
        <v>552</v>
      </c>
      <c r="I14" s="4" t="s">
        <v>33</v>
      </c>
      <c r="J14" s="4" t="s">
        <v>27</v>
      </c>
      <c r="K14" s="4">
        <v>36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97</v>
      </c>
      <c r="V14" s="4" t="s">
        <v>29</v>
      </c>
    </row>
    <row r="15" spans="1:22" ht="15.75" customHeight="1" x14ac:dyDescent="0.25">
      <c r="A15" s="2">
        <v>44644.239352141201</v>
      </c>
      <c r="B15" s="3" t="s">
        <v>59</v>
      </c>
      <c r="C15" s="4" t="s">
        <v>31</v>
      </c>
      <c r="D15" s="4" t="s">
        <v>32</v>
      </c>
      <c r="E15" s="4">
        <v>578</v>
      </c>
      <c r="I15" s="4" t="s">
        <v>25</v>
      </c>
      <c r="K15" s="4">
        <v>35.5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 x14ac:dyDescent="0.25">
      <c r="A16" s="2">
        <v>44644.241712407413</v>
      </c>
      <c r="B16" s="3" t="s">
        <v>167</v>
      </c>
      <c r="C16" s="4" t="s">
        <v>31</v>
      </c>
      <c r="D16" s="4" t="s">
        <v>32</v>
      </c>
      <c r="E16" s="4">
        <v>508</v>
      </c>
      <c r="I16" s="4" t="s">
        <v>33</v>
      </c>
      <c r="J16" s="4" t="s">
        <v>27</v>
      </c>
      <c r="K16" s="4">
        <v>36.200000000000003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67</v>
      </c>
      <c r="T16" s="4" t="s">
        <v>28</v>
      </c>
      <c r="U16" s="4" t="s">
        <v>28</v>
      </c>
      <c r="V16" s="4" t="s">
        <v>29</v>
      </c>
    </row>
    <row r="17" spans="1:22" ht="15.75" customHeight="1" x14ac:dyDescent="0.25">
      <c r="A17" s="2">
        <v>44644.244206226853</v>
      </c>
      <c r="B17" s="3" t="s">
        <v>65</v>
      </c>
      <c r="C17" s="4" t="s">
        <v>31</v>
      </c>
      <c r="D17" s="4" t="s">
        <v>32</v>
      </c>
      <c r="E17" s="4">
        <v>767</v>
      </c>
      <c r="I17" s="4" t="s">
        <v>33</v>
      </c>
      <c r="J17" s="4" t="s">
        <v>27</v>
      </c>
      <c r="K17" s="4">
        <v>36.4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 x14ac:dyDescent="0.25">
      <c r="A18" s="2">
        <v>44644.244799675929</v>
      </c>
      <c r="B18" s="3" t="s">
        <v>39</v>
      </c>
      <c r="C18" s="4" t="s">
        <v>31</v>
      </c>
      <c r="D18" s="4" t="s">
        <v>32</v>
      </c>
      <c r="E18" s="4">
        <v>673</v>
      </c>
      <c r="I18" s="4" t="s">
        <v>25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 x14ac:dyDescent="0.25">
      <c r="A19" s="2">
        <v>44644.247394699079</v>
      </c>
      <c r="B19" s="3" t="s">
        <v>94</v>
      </c>
      <c r="C19" s="4" t="s">
        <v>31</v>
      </c>
      <c r="D19" s="4" t="s">
        <v>32</v>
      </c>
      <c r="E19" s="4">
        <v>696</v>
      </c>
      <c r="I19" s="4" t="s">
        <v>33</v>
      </c>
      <c r="J19" s="4" t="s">
        <v>27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 x14ac:dyDescent="0.25">
      <c r="A20" s="2">
        <v>44644.247845115737</v>
      </c>
      <c r="B20" s="3" t="s">
        <v>187</v>
      </c>
      <c r="C20" s="4" t="s">
        <v>31</v>
      </c>
      <c r="D20" s="4" t="s">
        <v>32</v>
      </c>
      <c r="E20" s="4">
        <v>727</v>
      </c>
      <c r="I20" s="4" t="s">
        <v>25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52</v>
      </c>
      <c r="V20" s="4" t="s">
        <v>29</v>
      </c>
    </row>
    <row r="21" spans="1:22" ht="15.75" customHeight="1" x14ac:dyDescent="0.25">
      <c r="A21" s="2">
        <v>44644.248142337965</v>
      </c>
      <c r="B21" s="3" t="s">
        <v>144</v>
      </c>
      <c r="C21" s="4" t="s">
        <v>31</v>
      </c>
      <c r="D21" s="4" t="s">
        <v>32</v>
      </c>
      <c r="E21" s="4">
        <v>757</v>
      </c>
      <c r="I21" s="4" t="s">
        <v>33</v>
      </c>
      <c r="J21" s="4" t="s">
        <v>27</v>
      </c>
      <c r="K21" s="4">
        <v>36.4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 x14ac:dyDescent="0.25">
      <c r="A22" s="2">
        <v>44644.250044340282</v>
      </c>
      <c r="B22" s="3" t="s">
        <v>58</v>
      </c>
      <c r="C22" s="4" t="s">
        <v>31</v>
      </c>
      <c r="D22" s="4" t="s">
        <v>32</v>
      </c>
      <c r="E22" s="4">
        <v>800</v>
      </c>
      <c r="I22" s="4" t="s">
        <v>25</v>
      </c>
      <c r="K22" s="4">
        <v>36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 x14ac:dyDescent="0.25">
      <c r="A23" s="2">
        <v>44644.250478194444</v>
      </c>
      <c r="B23" s="3" t="s">
        <v>34</v>
      </c>
      <c r="C23" s="4" t="s">
        <v>22</v>
      </c>
      <c r="G23" s="4" t="s">
        <v>35</v>
      </c>
      <c r="H23" s="4" t="s">
        <v>36</v>
      </c>
      <c r="I23" s="4" t="s">
        <v>25</v>
      </c>
      <c r="K23" s="4">
        <v>36.200000000000003</v>
      </c>
      <c r="L23" s="4">
        <v>20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67</v>
      </c>
      <c r="T23" s="4" t="s">
        <v>149</v>
      </c>
      <c r="U23" s="4" t="s">
        <v>28</v>
      </c>
      <c r="V23" s="4" t="s">
        <v>29</v>
      </c>
    </row>
    <row r="24" spans="1:22" ht="12.5" x14ac:dyDescent="0.25">
      <c r="A24" s="2">
        <v>44644.2507324537</v>
      </c>
      <c r="B24" s="3" t="s">
        <v>61</v>
      </c>
      <c r="C24" s="4" t="s">
        <v>31</v>
      </c>
      <c r="D24" s="4" t="s">
        <v>32</v>
      </c>
      <c r="E24" s="4">
        <v>698</v>
      </c>
      <c r="I24" s="4" t="s">
        <v>25</v>
      </c>
      <c r="K24" s="4">
        <v>36.4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62</v>
      </c>
      <c r="V24" s="4" t="s">
        <v>29</v>
      </c>
    </row>
    <row r="25" spans="1:22" ht="12.5" x14ac:dyDescent="0.25">
      <c r="A25" s="2">
        <v>44644.254184421297</v>
      </c>
      <c r="B25" s="3" t="s">
        <v>69</v>
      </c>
      <c r="C25" s="4" t="s">
        <v>31</v>
      </c>
      <c r="D25" s="4" t="s">
        <v>32</v>
      </c>
      <c r="E25" s="3" t="s">
        <v>70</v>
      </c>
      <c r="I25" s="4" t="s">
        <v>25</v>
      </c>
      <c r="K25" s="4">
        <v>36.5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71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 x14ac:dyDescent="0.25">
      <c r="A26" s="2">
        <v>44644.255083530094</v>
      </c>
      <c r="B26" s="3" t="s">
        <v>73</v>
      </c>
      <c r="C26" s="4" t="s">
        <v>31</v>
      </c>
      <c r="D26" s="4" t="s">
        <v>44</v>
      </c>
      <c r="F26" s="4" t="s">
        <v>74</v>
      </c>
      <c r="I26" s="4" t="s">
        <v>33</v>
      </c>
      <c r="J26" s="4" t="s">
        <v>27</v>
      </c>
      <c r="K26" s="4">
        <v>36.5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ht="12.5" x14ac:dyDescent="0.25">
      <c r="A27" s="2">
        <v>44644.259401365736</v>
      </c>
      <c r="B27" s="3" t="s">
        <v>232</v>
      </c>
      <c r="C27" s="4" t="s">
        <v>31</v>
      </c>
      <c r="D27" s="4" t="s">
        <v>32</v>
      </c>
      <c r="E27" s="4">
        <v>152</v>
      </c>
      <c r="I27" s="4" t="s">
        <v>33</v>
      </c>
      <c r="J27" s="4" t="s">
        <v>27</v>
      </c>
      <c r="K27" s="4">
        <v>35.9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29</v>
      </c>
      <c r="R27" s="4" t="s">
        <v>233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2.5" x14ac:dyDescent="0.25">
      <c r="A28" s="2">
        <v>44644.263336354168</v>
      </c>
      <c r="B28" s="3" t="s">
        <v>110</v>
      </c>
      <c r="C28" s="4" t="s">
        <v>31</v>
      </c>
      <c r="D28" s="4" t="s">
        <v>32</v>
      </c>
      <c r="E28" s="4">
        <v>591</v>
      </c>
      <c r="I28" s="4" t="s">
        <v>33</v>
      </c>
      <c r="J28" s="4" t="s">
        <v>27</v>
      </c>
      <c r="K28" s="4">
        <v>36.4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97</v>
      </c>
      <c r="V28" s="4" t="s">
        <v>29</v>
      </c>
    </row>
    <row r="29" spans="1:22" ht="12.5" x14ac:dyDescent="0.25">
      <c r="A29" s="2">
        <v>44644.263559525461</v>
      </c>
      <c r="B29" s="3" t="s">
        <v>72</v>
      </c>
      <c r="C29" s="4" t="s">
        <v>31</v>
      </c>
      <c r="D29" s="4" t="s">
        <v>32</v>
      </c>
      <c r="E29" s="4">
        <v>749</v>
      </c>
      <c r="I29" s="4" t="s">
        <v>25</v>
      </c>
      <c r="K29" s="4">
        <v>36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ht="12.5" x14ac:dyDescent="0.25">
      <c r="A30" s="2">
        <v>44644.264032604166</v>
      </c>
      <c r="B30" s="3" t="s">
        <v>54</v>
      </c>
      <c r="C30" s="4" t="s">
        <v>22</v>
      </c>
      <c r="G30" s="4" t="s">
        <v>55</v>
      </c>
      <c r="H30" s="4" t="s">
        <v>56</v>
      </c>
      <c r="I30" s="4" t="s">
        <v>33</v>
      </c>
      <c r="J30" s="4" t="s">
        <v>27</v>
      </c>
      <c r="K30" s="4">
        <v>36.5</v>
      </c>
      <c r="L30" s="4">
        <v>15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ht="12.5" x14ac:dyDescent="0.25">
      <c r="A31" s="2">
        <v>44644.265657951386</v>
      </c>
      <c r="B31" s="3" t="s">
        <v>77</v>
      </c>
      <c r="C31" s="4" t="s">
        <v>22</v>
      </c>
      <c r="G31" s="4" t="s">
        <v>78</v>
      </c>
      <c r="H31" s="4" t="s">
        <v>79</v>
      </c>
      <c r="I31" s="4" t="s">
        <v>25</v>
      </c>
      <c r="K31" s="4">
        <v>36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ht="12.5" x14ac:dyDescent="0.25">
      <c r="A32" s="2">
        <v>44644.271029386575</v>
      </c>
      <c r="B32" s="4">
        <v>9334534384</v>
      </c>
      <c r="C32" s="4" t="s">
        <v>31</v>
      </c>
      <c r="D32" s="4" t="s">
        <v>32</v>
      </c>
      <c r="E32" s="4">
        <v>782</v>
      </c>
      <c r="I32" s="4" t="s">
        <v>33</v>
      </c>
      <c r="J32" s="4" t="s">
        <v>27</v>
      </c>
      <c r="K32" s="4">
        <v>36.200000000000003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ht="12.5" x14ac:dyDescent="0.25">
      <c r="A33" s="2">
        <v>44644.272069317129</v>
      </c>
      <c r="B33" s="4">
        <v>0</v>
      </c>
      <c r="C33" s="4" t="s">
        <v>31</v>
      </c>
      <c r="D33" s="4" t="s">
        <v>32</v>
      </c>
      <c r="E33" s="4">
        <v>774</v>
      </c>
      <c r="I33" s="4" t="s">
        <v>25</v>
      </c>
      <c r="K33" s="4">
        <v>36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52</v>
      </c>
      <c r="V33" s="4" t="s">
        <v>29</v>
      </c>
    </row>
    <row r="34" spans="1:22" ht="12.5" x14ac:dyDescent="0.25">
      <c r="A34" s="2">
        <v>44644.273559652778</v>
      </c>
      <c r="B34" s="3" t="s">
        <v>242</v>
      </c>
      <c r="C34" s="4" t="s">
        <v>31</v>
      </c>
      <c r="D34" s="4" t="s">
        <v>32</v>
      </c>
      <c r="E34" s="4">
        <v>325</v>
      </c>
      <c r="I34" s="4" t="s">
        <v>33</v>
      </c>
      <c r="J34" s="4" t="s">
        <v>27</v>
      </c>
      <c r="K34" s="4">
        <v>36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71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ht="12.5" x14ac:dyDescent="0.25">
      <c r="A35" s="2">
        <v>44644.280867372683</v>
      </c>
      <c r="B35" s="3" t="s">
        <v>66</v>
      </c>
      <c r="C35" s="4" t="s">
        <v>31</v>
      </c>
      <c r="D35" s="4" t="s">
        <v>32</v>
      </c>
      <c r="E35" s="4">
        <v>585</v>
      </c>
      <c r="I35" s="4" t="s">
        <v>33</v>
      </c>
      <c r="J35" s="4" t="s">
        <v>27</v>
      </c>
      <c r="K35" s="4">
        <v>36.5</v>
      </c>
      <c r="L35" s="4">
        <v>16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ht="12.5" x14ac:dyDescent="0.25">
      <c r="A36" s="2">
        <v>44644.284469502316</v>
      </c>
      <c r="B36" s="3" t="s">
        <v>104</v>
      </c>
      <c r="C36" s="4" t="s">
        <v>31</v>
      </c>
      <c r="D36" s="4" t="s">
        <v>32</v>
      </c>
      <c r="E36" s="4">
        <v>778</v>
      </c>
      <c r="I36" s="4" t="s">
        <v>33</v>
      </c>
      <c r="J36" s="4" t="s">
        <v>27</v>
      </c>
      <c r="K36" s="4">
        <v>36.299999999999997</v>
      </c>
      <c r="L36" s="4">
        <v>17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ht="12.5" x14ac:dyDescent="0.25">
      <c r="A37" s="2">
        <v>44644.285433935183</v>
      </c>
      <c r="B37" s="3" t="s">
        <v>82</v>
      </c>
      <c r="C37" s="4" t="s">
        <v>31</v>
      </c>
      <c r="D37" s="4" t="s">
        <v>32</v>
      </c>
      <c r="E37" s="4">
        <v>795</v>
      </c>
      <c r="I37" s="4" t="s">
        <v>25</v>
      </c>
      <c r="K37" s="4">
        <v>36.1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ht="12.5" x14ac:dyDescent="0.25">
      <c r="A38" s="2">
        <v>44644.287864699072</v>
      </c>
      <c r="B38" s="3" t="s">
        <v>98</v>
      </c>
      <c r="C38" s="4" t="s">
        <v>31</v>
      </c>
      <c r="D38" s="4" t="s">
        <v>32</v>
      </c>
      <c r="E38" s="4">
        <v>675</v>
      </c>
      <c r="I38" s="4" t="s">
        <v>33</v>
      </c>
      <c r="J38" s="4" t="s">
        <v>27</v>
      </c>
      <c r="K38" s="4">
        <v>35.9</v>
      </c>
      <c r="L38" s="4">
        <v>19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ht="12.5" x14ac:dyDescent="0.25">
      <c r="A39" s="2">
        <v>44644.288613622688</v>
      </c>
      <c r="B39" s="3" t="s">
        <v>105</v>
      </c>
      <c r="C39" s="4" t="s">
        <v>22</v>
      </c>
      <c r="G39" s="4" t="s">
        <v>106</v>
      </c>
      <c r="H39" s="4" t="s">
        <v>107</v>
      </c>
      <c r="I39" s="4" t="s">
        <v>33</v>
      </c>
      <c r="J39" s="4" t="s">
        <v>27</v>
      </c>
      <c r="K39" s="4">
        <v>36.4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ht="12.5" x14ac:dyDescent="0.25">
      <c r="A40" s="2">
        <v>44644.290262962968</v>
      </c>
      <c r="B40" s="3" t="s">
        <v>141</v>
      </c>
      <c r="C40" s="4" t="s">
        <v>31</v>
      </c>
      <c r="D40" s="4" t="s">
        <v>32</v>
      </c>
      <c r="E40" s="4">
        <v>678</v>
      </c>
      <c r="I40" s="4" t="s">
        <v>33</v>
      </c>
      <c r="J40" s="4" t="s">
        <v>27</v>
      </c>
      <c r="K40" s="4">
        <v>36.5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ht="12.5" x14ac:dyDescent="0.25">
      <c r="A41" s="2">
        <v>44644.290410474539</v>
      </c>
      <c r="B41" s="3" t="s">
        <v>83</v>
      </c>
      <c r="C41" s="4" t="s">
        <v>31</v>
      </c>
      <c r="D41" s="4" t="s">
        <v>32</v>
      </c>
      <c r="E41" s="4">
        <v>724</v>
      </c>
      <c r="I41" s="4" t="s">
        <v>25</v>
      </c>
      <c r="K41" s="4">
        <v>36</v>
      </c>
      <c r="L41" s="4">
        <v>19</v>
      </c>
      <c r="M41" s="4" t="s">
        <v>26</v>
      </c>
      <c r="N41" s="4" t="s">
        <v>27</v>
      </c>
      <c r="O41" s="4" t="s">
        <v>27</v>
      </c>
      <c r="Q41" s="4" t="s">
        <v>71</v>
      </c>
      <c r="S41" s="4" t="s">
        <v>28</v>
      </c>
      <c r="T41" s="4" t="s">
        <v>28</v>
      </c>
      <c r="U41" s="4" t="s">
        <v>253</v>
      </c>
      <c r="V41" s="4" t="s">
        <v>29</v>
      </c>
    </row>
    <row r="42" spans="1:22" ht="12.5" x14ac:dyDescent="0.25">
      <c r="A42" s="2">
        <v>44644.290470752312</v>
      </c>
      <c r="B42" s="3" t="s">
        <v>88</v>
      </c>
      <c r="C42" s="4" t="s">
        <v>31</v>
      </c>
      <c r="D42" s="4" t="s">
        <v>44</v>
      </c>
      <c r="F42" s="4" t="s">
        <v>89</v>
      </c>
      <c r="I42" s="4" t="s">
        <v>33</v>
      </c>
      <c r="J42" s="4" t="s">
        <v>27</v>
      </c>
      <c r="K42" s="4">
        <v>36.4</v>
      </c>
      <c r="L42" s="4">
        <v>19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ht="12.5" x14ac:dyDescent="0.25">
      <c r="A43" s="2">
        <v>44644.291212824071</v>
      </c>
      <c r="B43" s="4">
        <v>9452487393</v>
      </c>
      <c r="C43" s="4" t="s">
        <v>31</v>
      </c>
      <c r="D43" s="4" t="s">
        <v>32</v>
      </c>
      <c r="E43" s="4">
        <v>761</v>
      </c>
      <c r="I43" s="4" t="s">
        <v>25</v>
      </c>
      <c r="K43" s="4">
        <v>36</v>
      </c>
      <c r="L43" s="4">
        <v>19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ht="12.5" x14ac:dyDescent="0.25">
      <c r="A44" s="2">
        <v>44644.29162506944</v>
      </c>
      <c r="B44" s="3" t="s">
        <v>96</v>
      </c>
      <c r="C44" s="4" t="s">
        <v>31</v>
      </c>
      <c r="D44" s="4" t="s">
        <v>32</v>
      </c>
      <c r="E44" s="4">
        <v>616</v>
      </c>
      <c r="I44" s="4" t="s">
        <v>25</v>
      </c>
      <c r="K44" s="4">
        <v>36.5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97</v>
      </c>
      <c r="V44" s="4" t="s">
        <v>29</v>
      </c>
    </row>
    <row r="45" spans="1:22" ht="12.5" x14ac:dyDescent="0.25">
      <c r="A45" s="2">
        <v>44644.292383090273</v>
      </c>
      <c r="B45" s="3" t="s">
        <v>114</v>
      </c>
      <c r="C45" s="4" t="s">
        <v>31</v>
      </c>
      <c r="D45" s="4" t="s">
        <v>32</v>
      </c>
      <c r="E45" s="4">
        <v>762</v>
      </c>
      <c r="I45" s="4" t="s">
        <v>33</v>
      </c>
      <c r="J45" s="4" t="s">
        <v>27</v>
      </c>
      <c r="K45" s="4">
        <v>36.5</v>
      </c>
      <c r="L45" s="4">
        <v>15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ht="12.5" x14ac:dyDescent="0.25">
      <c r="A46" s="2">
        <v>44644.292839594906</v>
      </c>
      <c r="B46" s="3" t="s">
        <v>146</v>
      </c>
      <c r="C46" s="4" t="s">
        <v>31</v>
      </c>
      <c r="D46" s="4" t="s">
        <v>44</v>
      </c>
      <c r="F46" s="4" t="s">
        <v>147</v>
      </c>
      <c r="I46" s="4" t="s">
        <v>33</v>
      </c>
      <c r="J46" s="4" t="s">
        <v>27</v>
      </c>
      <c r="K46" s="4">
        <v>36.6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ht="12.5" x14ac:dyDescent="0.25">
      <c r="A47" s="2">
        <v>44644.296725902779</v>
      </c>
      <c r="B47" s="4" t="s">
        <v>115</v>
      </c>
      <c r="C47" s="4" t="s">
        <v>22</v>
      </c>
      <c r="G47" s="4" t="s">
        <v>116</v>
      </c>
      <c r="H47" s="4" t="s">
        <v>117</v>
      </c>
      <c r="I47" s="4" t="s">
        <v>25</v>
      </c>
      <c r="K47" s="4">
        <v>36.4</v>
      </c>
      <c r="L47" s="4">
        <v>19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118</v>
      </c>
      <c r="V47" s="4" t="s">
        <v>29</v>
      </c>
    </row>
    <row r="48" spans="1:22" ht="12.5" x14ac:dyDescent="0.25">
      <c r="A48" s="2">
        <v>44644.297790243058</v>
      </c>
      <c r="B48" s="3" t="s">
        <v>266</v>
      </c>
      <c r="C48" s="4" t="s">
        <v>31</v>
      </c>
      <c r="D48" s="4" t="s">
        <v>32</v>
      </c>
      <c r="E48" s="4">
        <v>771</v>
      </c>
      <c r="I48" s="4" t="s">
        <v>33</v>
      </c>
      <c r="J48" s="4" t="s">
        <v>27</v>
      </c>
      <c r="K48" s="4">
        <v>36.5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ht="12.5" x14ac:dyDescent="0.25">
      <c r="A49" s="2">
        <v>44644.298454409727</v>
      </c>
      <c r="B49" s="3" t="s">
        <v>344</v>
      </c>
      <c r="C49" s="4" t="s">
        <v>31</v>
      </c>
      <c r="D49" s="4" t="s">
        <v>32</v>
      </c>
      <c r="E49" s="4">
        <v>798</v>
      </c>
      <c r="I49" s="4" t="s">
        <v>25</v>
      </c>
      <c r="K49" s="4">
        <v>36.4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100</v>
      </c>
      <c r="V49" s="4" t="s">
        <v>29</v>
      </c>
    </row>
    <row r="50" spans="1:22" ht="12.5" x14ac:dyDescent="0.25">
      <c r="A50" s="2">
        <v>44644.299622303239</v>
      </c>
      <c r="B50" s="3" t="s">
        <v>109</v>
      </c>
      <c r="C50" s="4" t="s">
        <v>31</v>
      </c>
      <c r="D50" s="4" t="s">
        <v>32</v>
      </c>
      <c r="E50" s="4">
        <v>662</v>
      </c>
      <c r="I50" s="4" t="s">
        <v>25</v>
      </c>
      <c r="K50" s="4">
        <v>36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123</v>
      </c>
      <c r="V50" s="4" t="s">
        <v>29</v>
      </c>
    </row>
    <row r="51" spans="1:22" ht="12.5" x14ac:dyDescent="0.25">
      <c r="A51" s="2">
        <v>44644.300291111111</v>
      </c>
      <c r="B51" s="4" t="s">
        <v>43</v>
      </c>
      <c r="C51" s="4" t="s">
        <v>31</v>
      </c>
      <c r="D51" s="4" t="s">
        <v>44</v>
      </c>
      <c r="F51" s="4" t="s">
        <v>254</v>
      </c>
      <c r="I51" s="4" t="s">
        <v>25</v>
      </c>
      <c r="K51" s="4">
        <v>36.299999999999997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ht="12.5" x14ac:dyDescent="0.25">
      <c r="A52" s="2">
        <v>44644.300691122684</v>
      </c>
      <c r="B52" s="3" t="s">
        <v>148</v>
      </c>
      <c r="C52" s="4" t="s">
        <v>31</v>
      </c>
      <c r="D52" s="4" t="s">
        <v>32</v>
      </c>
      <c r="E52" s="4">
        <v>567</v>
      </c>
      <c r="I52" s="4" t="s">
        <v>25</v>
      </c>
      <c r="K52" s="4">
        <v>36.5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71</v>
      </c>
      <c r="S52" s="4" t="s">
        <v>28</v>
      </c>
      <c r="T52" s="4" t="s">
        <v>28</v>
      </c>
      <c r="U52" s="4" t="s">
        <v>62</v>
      </c>
      <c r="V52" s="4" t="s">
        <v>29</v>
      </c>
    </row>
    <row r="53" spans="1:22" ht="12.5" x14ac:dyDescent="0.25">
      <c r="A53" s="2">
        <v>44644.30125423611</v>
      </c>
      <c r="B53" s="3" t="s">
        <v>95</v>
      </c>
      <c r="C53" s="4" t="s">
        <v>31</v>
      </c>
      <c r="D53" s="4" t="s">
        <v>32</v>
      </c>
      <c r="E53" s="4">
        <v>796</v>
      </c>
      <c r="I53" s="4" t="s">
        <v>33</v>
      </c>
      <c r="J53" s="4" t="s">
        <v>27</v>
      </c>
      <c r="K53" s="4">
        <v>35.6</v>
      </c>
      <c r="L53" s="4">
        <v>19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ht="12.5" x14ac:dyDescent="0.25">
      <c r="A54" s="2">
        <v>44644.303488275458</v>
      </c>
      <c r="B54" s="3" t="s">
        <v>125</v>
      </c>
      <c r="C54" s="4" t="s">
        <v>31</v>
      </c>
      <c r="D54" s="4" t="s">
        <v>44</v>
      </c>
      <c r="F54" s="4" t="s">
        <v>126</v>
      </c>
      <c r="I54" s="4" t="s">
        <v>25</v>
      </c>
      <c r="K54" s="4">
        <v>36.5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97</v>
      </c>
      <c r="V54" s="4" t="s">
        <v>29</v>
      </c>
    </row>
    <row r="55" spans="1:22" ht="12.5" x14ac:dyDescent="0.25">
      <c r="A55" s="2">
        <v>44644.304069305552</v>
      </c>
      <c r="B55" s="3" t="s">
        <v>128</v>
      </c>
      <c r="C55" s="4" t="s">
        <v>31</v>
      </c>
      <c r="D55" s="4" t="s">
        <v>32</v>
      </c>
      <c r="E55" s="4">
        <v>784</v>
      </c>
      <c r="I55" s="4" t="s">
        <v>25</v>
      </c>
      <c r="K55" s="4">
        <v>35.799999999999997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100</v>
      </c>
      <c r="V55" s="4" t="s">
        <v>29</v>
      </c>
    </row>
    <row r="56" spans="1:22" ht="12.5" x14ac:dyDescent="0.25">
      <c r="A56" s="2">
        <v>44644.307147071755</v>
      </c>
      <c r="B56" s="3" t="s">
        <v>64</v>
      </c>
      <c r="C56" s="4" t="s">
        <v>31</v>
      </c>
      <c r="D56" s="4" t="s">
        <v>32</v>
      </c>
      <c r="E56" s="4">
        <v>558</v>
      </c>
      <c r="I56" s="4" t="s">
        <v>33</v>
      </c>
      <c r="J56" s="4" t="s">
        <v>27</v>
      </c>
      <c r="K56" s="4">
        <v>36.200000000000003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ht="12.5" x14ac:dyDescent="0.25">
      <c r="A57" s="2">
        <v>44644.307636724538</v>
      </c>
      <c r="B57" s="4">
        <v>9178038526</v>
      </c>
      <c r="C57" s="4" t="s">
        <v>31</v>
      </c>
      <c r="D57" s="4" t="s">
        <v>32</v>
      </c>
      <c r="E57" s="4">
        <v>799</v>
      </c>
      <c r="I57" s="4" t="s">
        <v>25</v>
      </c>
      <c r="K57" s="4">
        <v>36.5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52</v>
      </c>
      <c r="V57" s="4" t="s">
        <v>29</v>
      </c>
    </row>
    <row r="58" spans="1:22" ht="12.5" x14ac:dyDescent="0.25">
      <c r="A58" s="2">
        <v>44644.311221678239</v>
      </c>
      <c r="B58" s="3" t="s">
        <v>75</v>
      </c>
      <c r="C58" s="4" t="s">
        <v>31</v>
      </c>
      <c r="D58" s="4" t="s">
        <v>32</v>
      </c>
      <c r="E58" s="3" t="s">
        <v>76</v>
      </c>
      <c r="I58" s="4" t="s">
        <v>25</v>
      </c>
      <c r="K58" s="4">
        <v>36</v>
      </c>
      <c r="L58" s="4">
        <v>14</v>
      </c>
      <c r="M58" s="4" t="s">
        <v>26</v>
      </c>
      <c r="N58" s="4" t="s">
        <v>27</v>
      </c>
      <c r="O58" s="4" t="s">
        <v>27</v>
      </c>
      <c r="Q58" s="4" t="s">
        <v>71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ht="12.5" x14ac:dyDescent="0.25">
      <c r="A59" s="2">
        <v>44644.31157774305</v>
      </c>
      <c r="B59" s="3" t="s">
        <v>345</v>
      </c>
      <c r="C59" s="4" t="s">
        <v>31</v>
      </c>
      <c r="D59" s="4" t="s">
        <v>32</v>
      </c>
      <c r="E59" s="4">
        <v>186</v>
      </c>
      <c r="I59" s="4" t="s">
        <v>25</v>
      </c>
      <c r="K59" s="4">
        <v>35.6</v>
      </c>
      <c r="L59" s="4">
        <v>21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ht="12.5" x14ac:dyDescent="0.25">
      <c r="A60" s="2">
        <v>44644.316149351856</v>
      </c>
      <c r="B60" s="3" t="s">
        <v>111</v>
      </c>
      <c r="C60" s="4" t="s">
        <v>31</v>
      </c>
      <c r="D60" s="4" t="s">
        <v>32</v>
      </c>
      <c r="E60" s="4">
        <v>802</v>
      </c>
      <c r="I60" s="4" t="s">
        <v>25</v>
      </c>
      <c r="K60" s="4">
        <v>36.200000000000003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ht="12.5" x14ac:dyDescent="0.25">
      <c r="A61" s="2">
        <v>44644.317495532407</v>
      </c>
      <c r="B61" s="3" t="s">
        <v>50</v>
      </c>
      <c r="C61" s="4" t="s">
        <v>31</v>
      </c>
      <c r="D61" s="4" t="s">
        <v>32</v>
      </c>
      <c r="E61" s="4">
        <v>701</v>
      </c>
      <c r="I61" s="4" t="s">
        <v>33</v>
      </c>
      <c r="J61" s="4" t="s">
        <v>27</v>
      </c>
      <c r="K61" s="4">
        <v>36.4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346</v>
      </c>
      <c r="V61" s="4" t="s">
        <v>29</v>
      </c>
    </row>
    <row r="62" spans="1:22" ht="12.5" x14ac:dyDescent="0.25">
      <c r="A62" s="2">
        <v>44644.319518680553</v>
      </c>
      <c r="B62" s="3" t="s">
        <v>122</v>
      </c>
      <c r="C62" s="4" t="s">
        <v>31</v>
      </c>
      <c r="D62" s="4" t="s">
        <v>32</v>
      </c>
      <c r="E62" s="4">
        <v>676</v>
      </c>
      <c r="I62" s="4" t="s">
        <v>33</v>
      </c>
      <c r="J62" s="4" t="s">
        <v>27</v>
      </c>
      <c r="K62" s="4">
        <v>35.6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68</v>
      </c>
      <c r="U62" s="4" t="s">
        <v>123</v>
      </c>
      <c r="V62" s="4" t="s">
        <v>29</v>
      </c>
    </row>
    <row r="63" spans="1:22" ht="12.5" x14ac:dyDescent="0.25">
      <c r="A63" s="2">
        <v>44644.320877847218</v>
      </c>
      <c r="B63" s="3" t="s">
        <v>136</v>
      </c>
      <c r="C63" s="4" t="s">
        <v>22</v>
      </c>
      <c r="G63" s="4" t="s">
        <v>137</v>
      </c>
      <c r="H63" s="4" t="s">
        <v>138</v>
      </c>
      <c r="I63" s="4" t="s">
        <v>25</v>
      </c>
      <c r="K63" s="4">
        <v>36.200000000000003</v>
      </c>
      <c r="L63" s="4">
        <v>17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ht="12.5" x14ac:dyDescent="0.25">
      <c r="A64" s="2">
        <v>44644.321946064811</v>
      </c>
      <c r="B64" s="3" t="s">
        <v>90</v>
      </c>
      <c r="C64" s="4" t="s">
        <v>31</v>
      </c>
      <c r="D64" s="4" t="s">
        <v>44</v>
      </c>
      <c r="F64" s="4" t="s">
        <v>91</v>
      </c>
      <c r="I64" s="4" t="s">
        <v>33</v>
      </c>
      <c r="J64" s="4" t="s">
        <v>27</v>
      </c>
      <c r="K64" s="4">
        <v>36</v>
      </c>
      <c r="L64" s="4">
        <v>12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ht="12.5" x14ac:dyDescent="0.25">
      <c r="A65" s="2">
        <v>44644.327029976848</v>
      </c>
      <c r="B65" s="3" t="s">
        <v>261</v>
      </c>
      <c r="C65" s="4" t="s">
        <v>31</v>
      </c>
      <c r="D65" s="4" t="s">
        <v>32</v>
      </c>
      <c r="E65" s="3" t="s">
        <v>220</v>
      </c>
      <c r="I65" s="4" t="s">
        <v>33</v>
      </c>
      <c r="J65" s="4" t="s">
        <v>27</v>
      </c>
      <c r="K65" s="4">
        <v>36</v>
      </c>
      <c r="L65" s="4">
        <v>20</v>
      </c>
      <c r="M65" s="4" t="s">
        <v>26</v>
      </c>
      <c r="N65" s="4" t="s">
        <v>27</v>
      </c>
      <c r="O65" s="4" t="s">
        <v>27</v>
      </c>
      <c r="Q65" s="4" t="s">
        <v>71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ht="12.5" x14ac:dyDescent="0.25">
      <c r="A66" s="2">
        <v>44644.328797337963</v>
      </c>
      <c r="B66" s="3" t="s">
        <v>143</v>
      </c>
      <c r="C66" s="4" t="s">
        <v>31</v>
      </c>
      <c r="D66" s="4" t="s">
        <v>32</v>
      </c>
      <c r="E66" s="4">
        <v>758</v>
      </c>
      <c r="I66" s="4" t="s">
        <v>33</v>
      </c>
      <c r="J66" s="4" t="s">
        <v>27</v>
      </c>
      <c r="K66" s="4">
        <v>36.5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ht="12.5" x14ac:dyDescent="0.25">
      <c r="A67" s="2">
        <v>44644.329535729164</v>
      </c>
      <c r="B67" s="3" t="s">
        <v>228</v>
      </c>
      <c r="C67" s="4" t="s">
        <v>31</v>
      </c>
      <c r="D67" s="4" t="s">
        <v>32</v>
      </c>
      <c r="E67" s="4">
        <v>750</v>
      </c>
      <c r="I67" s="4" t="s">
        <v>25</v>
      </c>
      <c r="K67" s="4">
        <v>36.5</v>
      </c>
      <c r="L67" s="4">
        <v>14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ht="12.5" x14ac:dyDescent="0.25">
      <c r="A68" s="2">
        <v>44644.331733865736</v>
      </c>
      <c r="B68" s="3" t="s">
        <v>155</v>
      </c>
      <c r="C68" s="4" t="s">
        <v>31</v>
      </c>
      <c r="D68" s="4" t="s">
        <v>32</v>
      </c>
      <c r="E68" s="4">
        <v>801</v>
      </c>
      <c r="I68" s="4" t="s">
        <v>25</v>
      </c>
      <c r="K68" s="4">
        <v>36</v>
      </c>
      <c r="L68" s="4">
        <v>20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ht="12.5" x14ac:dyDescent="0.25">
      <c r="A69" s="2">
        <v>44644.331796145838</v>
      </c>
      <c r="B69" s="3" t="s">
        <v>151</v>
      </c>
      <c r="C69" s="4" t="s">
        <v>31</v>
      </c>
      <c r="D69" s="4" t="s">
        <v>32</v>
      </c>
      <c r="E69" s="4">
        <v>721</v>
      </c>
      <c r="I69" s="4" t="s">
        <v>25</v>
      </c>
      <c r="K69" s="4">
        <v>36.299999999999997</v>
      </c>
      <c r="L69" s="4">
        <v>20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97</v>
      </c>
      <c r="V69" s="4" t="s">
        <v>29</v>
      </c>
    </row>
    <row r="70" spans="1:22" ht="12.5" x14ac:dyDescent="0.25">
      <c r="A70" s="2">
        <v>44644.33351600694</v>
      </c>
      <c r="B70" s="3" t="s">
        <v>92</v>
      </c>
      <c r="C70" s="4" t="s">
        <v>31</v>
      </c>
      <c r="D70" s="4" t="s">
        <v>44</v>
      </c>
      <c r="F70" s="4" t="s">
        <v>93</v>
      </c>
      <c r="I70" s="4" t="s">
        <v>25</v>
      </c>
      <c r="K70" s="4">
        <v>36.5</v>
      </c>
      <c r="L70" s="4">
        <v>14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ht="12.5" x14ac:dyDescent="0.25">
      <c r="A71" s="2">
        <v>44644.336406377319</v>
      </c>
      <c r="B71" s="3" t="s">
        <v>243</v>
      </c>
      <c r="C71" s="4" t="s">
        <v>31</v>
      </c>
      <c r="D71" s="4" t="s">
        <v>32</v>
      </c>
      <c r="E71" s="4">
        <v>733</v>
      </c>
      <c r="I71" s="4" t="s">
        <v>25</v>
      </c>
      <c r="K71" s="4">
        <v>36.4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62</v>
      </c>
      <c r="V71" s="4" t="s">
        <v>29</v>
      </c>
    </row>
    <row r="72" spans="1:22" ht="12.5" x14ac:dyDescent="0.25">
      <c r="A72" s="2">
        <v>44644.337041724539</v>
      </c>
      <c r="B72" s="3" t="s">
        <v>38</v>
      </c>
      <c r="C72" s="4" t="s">
        <v>31</v>
      </c>
      <c r="D72" s="4" t="s">
        <v>32</v>
      </c>
      <c r="E72" s="4">
        <v>462</v>
      </c>
      <c r="I72" s="4" t="s">
        <v>25</v>
      </c>
      <c r="K72" s="4">
        <v>35.700000000000003</v>
      </c>
      <c r="L72" s="4">
        <v>20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97</v>
      </c>
      <c r="V72" s="4" t="s">
        <v>29</v>
      </c>
    </row>
    <row r="73" spans="1:22" ht="12.5" x14ac:dyDescent="0.25">
      <c r="A73" s="2">
        <v>44644.3372833912</v>
      </c>
      <c r="B73" s="3" t="s">
        <v>347</v>
      </c>
      <c r="C73" s="4" t="s">
        <v>31</v>
      </c>
      <c r="D73" s="4" t="s">
        <v>32</v>
      </c>
      <c r="E73" s="4">
        <v>544</v>
      </c>
      <c r="I73" s="4" t="s">
        <v>25</v>
      </c>
      <c r="K73" s="4">
        <v>36.6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52</v>
      </c>
      <c r="V73" s="4" t="s">
        <v>29</v>
      </c>
    </row>
    <row r="74" spans="1:22" ht="12.5" x14ac:dyDescent="0.25">
      <c r="A74" s="2">
        <v>44644.338313125001</v>
      </c>
      <c r="B74" s="3" t="s">
        <v>160</v>
      </c>
      <c r="C74" s="4" t="s">
        <v>31</v>
      </c>
      <c r="D74" s="4" t="s">
        <v>32</v>
      </c>
      <c r="E74" s="4">
        <v>153</v>
      </c>
      <c r="I74" s="4" t="s">
        <v>33</v>
      </c>
      <c r="J74" s="4" t="s">
        <v>27</v>
      </c>
      <c r="K74" s="4">
        <v>36.5</v>
      </c>
      <c r="L74" s="4">
        <v>20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100</v>
      </c>
      <c r="V74" s="4" t="s">
        <v>29</v>
      </c>
    </row>
    <row r="75" spans="1:22" ht="12.5" x14ac:dyDescent="0.25">
      <c r="A75" s="2">
        <v>44644.338967337964</v>
      </c>
      <c r="B75" s="3" t="s">
        <v>159</v>
      </c>
      <c r="C75" s="4" t="s">
        <v>31</v>
      </c>
      <c r="D75" s="4" t="s">
        <v>32</v>
      </c>
      <c r="E75" s="4">
        <v>647</v>
      </c>
      <c r="I75" s="4" t="s">
        <v>25</v>
      </c>
      <c r="K75" s="4">
        <v>36.4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97</v>
      </c>
      <c r="V75" s="4" t="s">
        <v>29</v>
      </c>
    </row>
    <row r="76" spans="1:22" ht="12.5" x14ac:dyDescent="0.25">
      <c r="A76" s="2">
        <v>44644.340497372687</v>
      </c>
      <c r="B76" s="3" t="s">
        <v>348</v>
      </c>
      <c r="C76" s="4" t="s">
        <v>31</v>
      </c>
      <c r="D76" s="4" t="s">
        <v>32</v>
      </c>
      <c r="E76" s="4">
        <v>663</v>
      </c>
      <c r="I76" s="4" t="s">
        <v>25</v>
      </c>
      <c r="K76" s="4">
        <v>36.5</v>
      </c>
      <c r="L76" s="4">
        <v>21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97</v>
      </c>
      <c r="V76" s="4" t="s">
        <v>29</v>
      </c>
    </row>
    <row r="77" spans="1:22" ht="12.5" x14ac:dyDescent="0.25">
      <c r="A77" s="2">
        <v>44644.341006944444</v>
      </c>
      <c r="B77" s="3" t="s">
        <v>331</v>
      </c>
      <c r="C77" s="4" t="s">
        <v>31</v>
      </c>
      <c r="D77" s="4" t="s">
        <v>32</v>
      </c>
      <c r="E77" s="4">
        <v>112</v>
      </c>
      <c r="I77" s="4" t="s">
        <v>25</v>
      </c>
      <c r="K77" s="4">
        <v>36.200000000000003</v>
      </c>
      <c r="L77" s="4">
        <v>16</v>
      </c>
      <c r="M77" s="4" t="s">
        <v>26</v>
      </c>
      <c r="N77" s="4" t="s">
        <v>27</v>
      </c>
      <c r="O77" s="4" t="s">
        <v>27</v>
      </c>
      <c r="Q77" s="4" t="s">
        <v>71</v>
      </c>
      <c r="S77" s="4" t="s">
        <v>28</v>
      </c>
      <c r="T77" s="4" t="s">
        <v>28</v>
      </c>
      <c r="U77" s="4" t="s">
        <v>100</v>
      </c>
      <c r="V77" s="4" t="s">
        <v>29</v>
      </c>
    </row>
    <row r="78" spans="1:22" ht="12.5" x14ac:dyDescent="0.25">
      <c r="A78" s="2">
        <v>44644.34117944444</v>
      </c>
      <c r="B78" s="3" t="s">
        <v>194</v>
      </c>
      <c r="C78" s="4" t="s">
        <v>31</v>
      </c>
      <c r="D78" s="4" t="s">
        <v>32</v>
      </c>
      <c r="E78" s="4">
        <v>783</v>
      </c>
      <c r="I78" s="4" t="s">
        <v>33</v>
      </c>
      <c r="J78" s="4" t="s">
        <v>27</v>
      </c>
      <c r="K78" s="4">
        <v>36.299999999999997</v>
      </c>
      <c r="L78" s="4">
        <v>20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97</v>
      </c>
      <c r="V78" s="4" t="s">
        <v>29</v>
      </c>
    </row>
    <row r="79" spans="1:22" ht="12.5" x14ac:dyDescent="0.25">
      <c r="A79" s="2">
        <v>44644.341296828701</v>
      </c>
      <c r="B79" s="3" t="s">
        <v>179</v>
      </c>
      <c r="C79" s="4" t="s">
        <v>31</v>
      </c>
      <c r="D79" s="4" t="s">
        <v>44</v>
      </c>
      <c r="F79" s="4" t="s">
        <v>180</v>
      </c>
      <c r="I79" s="4" t="s">
        <v>25</v>
      </c>
      <c r="K79" s="4">
        <v>36.4</v>
      </c>
      <c r="L79" s="4">
        <v>20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100</v>
      </c>
      <c r="V79" s="4" t="s">
        <v>29</v>
      </c>
    </row>
    <row r="80" spans="1:22" ht="12.5" x14ac:dyDescent="0.25">
      <c r="A80" s="2">
        <v>44644.341717777774</v>
      </c>
      <c r="B80" s="3" t="s">
        <v>223</v>
      </c>
      <c r="C80" s="4" t="s">
        <v>31</v>
      </c>
      <c r="D80" s="4" t="s">
        <v>32</v>
      </c>
      <c r="E80" s="4">
        <v>636</v>
      </c>
      <c r="I80" s="4" t="s">
        <v>25</v>
      </c>
      <c r="K80" s="4">
        <v>36.5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52</v>
      </c>
      <c r="V80" s="4" t="s">
        <v>29</v>
      </c>
    </row>
    <row r="81" spans="1:22" ht="12.5" x14ac:dyDescent="0.25">
      <c r="A81" s="2">
        <v>44644.343647557871</v>
      </c>
      <c r="B81" s="3" t="s">
        <v>349</v>
      </c>
      <c r="C81" s="4" t="s">
        <v>31</v>
      </c>
      <c r="D81" s="4" t="s">
        <v>32</v>
      </c>
      <c r="E81" s="4">
        <v>779</v>
      </c>
      <c r="I81" s="4" t="s">
        <v>25</v>
      </c>
      <c r="K81" s="4">
        <v>36.5</v>
      </c>
      <c r="L81" s="4">
        <v>20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62</v>
      </c>
      <c r="V81" s="4" t="s">
        <v>29</v>
      </c>
    </row>
    <row r="82" spans="1:22" ht="12.5" x14ac:dyDescent="0.25">
      <c r="A82" s="2">
        <v>44644.344559884259</v>
      </c>
      <c r="B82" s="3" t="s">
        <v>251</v>
      </c>
      <c r="C82" s="4" t="s">
        <v>31</v>
      </c>
      <c r="D82" s="4" t="s">
        <v>32</v>
      </c>
      <c r="E82" s="4">
        <v>777</v>
      </c>
      <c r="I82" s="4" t="s">
        <v>33</v>
      </c>
      <c r="J82" s="4" t="s">
        <v>27</v>
      </c>
      <c r="K82" s="4">
        <v>36.4</v>
      </c>
      <c r="L82" s="4">
        <v>16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ht="12.5" x14ac:dyDescent="0.25">
      <c r="A83" s="2">
        <v>44644.346136736116</v>
      </c>
      <c r="B83" s="3" t="s">
        <v>178</v>
      </c>
      <c r="C83" s="4" t="s">
        <v>31</v>
      </c>
      <c r="D83" s="4" t="s">
        <v>32</v>
      </c>
      <c r="E83" s="4">
        <v>752</v>
      </c>
      <c r="I83" s="4" t="s">
        <v>25</v>
      </c>
      <c r="K83" s="4">
        <v>36.5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ht="12.5" x14ac:dyDescent="0.25">
      <c r="A84" s="2">
        <v>44644.349787928237</v>
      </c>
      <c r="B84" s="3" t="s">
        <v>157</v>
      </c>
      <c r="C84" s="4" t="s">
        <v>31</v>
      </c>
      <c r="D84" s="4" t="s">
        <v>32</v>
      </c>
      <c r="E84" s="4">
        <v>650</v>
      </c>
      <c r="I84" s="4" t="s">
        <v>25</v>
      </c>
      <c r="K84" s="4">
        <v>36.6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52</v>
      </c>
      <c r="V84" s="4" t="s">
        <v>29</v>
      </c>
    </row>
    <row r="85" spans="1:22" ht="12.5" x14ac:dyDescent="0.25">
      <c r="A85" s="2">
        <v>44644.350305821761</v>
      </c>
      <c r="B85" s="3" t="s">
        <v>124</v>
      </c>
      <c r="C85" s="4" t="s">
        <v>31</v>
      </c>
      <c r="D85" s="4" t="s">
        <v>32</v>
      </c>
      <c r="E85" s="4">
        <v>765</v>
      </c>
      <c r="I85" s="4" t="s">
        <v>33</v>
      </c>
      <c r="J85" s="4" t="s">
        <v>27</v>
      </c>
      <c r="K85" s="4">
        <v>36.5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ht="12.5" x14ac:dyDescent="0.25">
      <c r="A86" s="2">
        <v>44644.35214412037</v>
      </c>
      <c r="B86" s="3" t="s">
        <v>130</v>
      </c>
      <c r="C86" s="4" t="s">
        <v>22</v>
      </c>
      <c r="G86" s="4" t="s">
        <v>271</v>
      </c>
      <c r="H86" s="4" t="s">
        <v>272</v>
      </c>
      <c r="I86" s="4" t="s">
        <v>25</v>
      </c>
      <c r="K86" s="4">
        <v>36.5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ht="12.5" x14ac:dyDescent="0.25">
      <c r="A87" s="2">
        <v>44644.355293310189</v>
      </c>
      <c r="B87" s="3" t="s">
        <v>263</v>
      </c>
      <c r="C87" s="4" t="s">
        <v>31</v>
      </c>
      <c r="D87" s="4" t="s">
        <v>32</v>
      </c>
      <c r="E87" s="4">
        <v>756</v>
      </c>
      <c r="I87" s="4" t="s">
        <v>25</v>
      </c>
      <c r="K87" s="4">
        <v>36.4</v>
      </c>
      <c r="L87" s="4">
        <v>20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ht="12.5" x14ac:dyDescent="0.25">
      <c r="A88" s="2">
        <v>44644.356040393519</v>
      </c>
      <c r="B88" s="3" t="s">
        <v>162</v>
      </c>
      <c r="C88" s="4" t="s">
        <v>22</v>
      </c>
      <c r="G88" s="4" t="s">
        <v>163</v>
      </c>
      <c r="H88" s="4" t="s">
        <v>164</v>
      </c>
      <c r="I88" s="4" t="s">
        <v>25</v>
      </c>
      <c r="K88" s="4">
        <v>36.200000000000003</v>
      </c>
      <c r="L88" s="4">
        <v>15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350</v>
      </c>
      <c r="V88" s="4" t="s">
        <v>29</v>
      </c>
    </row>
    <row r="89" spans="1:22" ht="12.5" x14ac:dyDescent="0.25">
      <c r="A89" s="2">
        <v>44644.360380046295</v>
      </c>
      <c r="B89" s="3" t="s">
        <v>170</v>
      </c>
      <c r="C89" s="4" t="s">
        <v>22</v>
      </c>
      <c r="G89" s="4" t="s">
        <v>171</v>
      </c>
      <c r="H89" s="4" t="s">
        <v>172</v>
      </c>
      <c r="I89" s="4" t="s">
        <v>33</v>
      </c>
      <c r="J89" s="4" t="s">
        <v>27</v>
      </c>
      <c r="K89" s="4">
        <v>36.6</v>
      </c>
      <c r="L89" s="4">
        <v>15</v>
      </c>
      <c r="M89" s="10" t="s">
        <v>173</v>
      </c>
      <c r="N89" s="4" t="s">
        <v>27</v>
      </c>
      <c r="O89" s="4" t="s">
        <v>27</v>
      </c>
      <c r="Q89" s="4" t="s">
        <v>71</v>
      </c>
      <c r="S89" s="4" t="s">
        <v>28</v>
      </c>
      <c r="T89" s="4" t="s">
        <v>149</v>
      </c>
      <c r="U89" s="4" t="s">
        <v>28</v>
      </c>
      <c r="V89" s="4" t="s">
        <v>29</v>
      </c>
    </row>
    <row r="90" spans="1:22" ht="12.5" x14ac:dyDescent="0.25">
      <c r="A90" s="2">
        <v>44644.36408694445</v>
      </c>
      <c r="B90" s="3" t="s">
        <v>282</v>
      </c>
      <c r="C90" s="4" t="s">
        <v>22</v>
      </c>
      <c r="G90" s="4" t="s">
        <v>283</v>
      </c>
      <c r="H90" s="4" t="s">
        <v>284</v>
      </c>
      <c r="I90" s="4" t="s">
        <v>33</v>
      </c>
      <c r="J90" s="4" t="s">
        <v>27</v>
      </c>
      <c r="K90" s="4">
        <v>37</v>
      </c>
      <c r="L90" s="4">
        <v>20</v>
      </c>
      <c r="M90" s="10" t="s">
        <v>351</v>
      </c>
      <c r="N90" s="4" t="s">
        <v>352</v>
      </c>
      <c r="O90" s="4" t="s">
        <v>27</v>
      </c>
      <c r="Q90" s="4" t="s">
        <v>28</v>
      </c>
      <c r="S90" s="4" t="s">
        <v>67</v>
      </c>
      <c r="T90" s="4" t="s">
        <v>353</v>
      </c>
      <c r="U90" s="4" t="s">
        <v>123</v>
      </c>
      <c r="V90" s="4" t="s">
        <v>29</v>
      </c>
    </row>
    <row r="91" spans="1:22" ht="12.5" x14ac:dyDescent="0.25">
      <c r="A91" s="2">
        <v>44644.366441018516</v>
      </c>
      <c r="B91" s="3" t="s">
        <v>40</v>
      </c>
      <c r="C91" s="4" t="s">
        <v>22</v>
      </c>
      <c r="G91" s="4" t="s">
        <v>41</v>
      </c>
      <c r="H91" s="4" t="s">
        <v>42</v>
      </c>
      <c r="I91" s="4" t="s">
        <v>25</v>
      </c>
      <c r="K91" s="4">
        <v>36</v>
      </c>
      <c r="L91" s="4">
        <v>22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ht="12.5" x14ac:dyDescent="0.25">
      <c r="A92" s="2">
        <v>44644.368926782408</v>
      </c>
      <c r="B92" s="3" t="s">
        <v>169</v>
      </c>
      <c r="C92" s="4" t="s">
        <v>31</v>
      </c>
      <c r="D92" s="4" t="s">
        <v>32</v>
      </c>
      <c r="E92" s="4">
        <v>709</v>
      </c>
      <c r="I92" s="4" t="s">
        <v>25</v>
      </c>
      <c r="K92" s="4">
        <v>36.4</v>
      </c>
      <c r="L92" s="4">
        <v>20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62</v>
      </c>
      <c r="V92" s="4" t="s">
        <v>29</v>
      </c>
    </row>
    <row r="93" spans="1:22" ht="12.5" x14ac:dyDescent="0.25">
      <c r="A93" s="2">
        <v>44644.373596828707</v>
      </c>
      <c r="B93" s="3" t="s">
        <v>174</v>
      </c>
      <c r="C93" s="4" t="s">
        <v>31</v>
      </c>
      <c r="D93" s="4" t="s">
        <v>32</v>
      </c>
      <c r="E93" s="4">
        <v>140</v>
      </c>
      <c r="I93" s="4" t="s">
        <v>25</v>
      </c>
      <c r="K93" s="4">
        <v>36.200000000000003</v>
      </c>
      <c r="L93" s="4">
        <v>20</v>
      </c>
      <c r="M93" s="10" t="s">
        <v>354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29</v>
      </c>
    </row>
    <row r="94" spans="1:22" ht="12.5" x14ac:dyDescent="0.25">
      <c r="A94" s="2">
        <v>44644.374652719911</v>
      </c>
      <c r="B94" s="3" t="s">
        <v>182</v>
      </c>
      <c r="C94" s="4" t="s">
        <v>31</v>
      </c>
      <c r="D94" s="4" t="s">
        <v>32</v>
      </c>
      <c r="E94" s="4">
        <v>649</v>
      </c>
      <c r="I94" s="4" t="s">
        <v>25</v>
      </c>
      <c r="K94" s="4">
        <v>36.200000000000003</v>
      </c>
      <c r="L94" s="4">
        <v>14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52</v>
      </c>
      <c r="V94" s="4" t="s">
        <v>29</v>
      </c>
    </row>
    <row r="95" spans="1:22" ht="12.5" x14ac:dyDescent="0.25">
      <c r="A95" s="2">
        <v>44644.375773067135</v>
      </c>
      <c r="B95" s="4" t="s">
        <v>221</v>
      </c>
      <c r="C95" s="4" t="s">
        <v>31</v>
      </c>
      <c r="D95" s="4" t="s">
        <v>32</v>
      </c>
      <c r="E95" s="4">
        <v>635</v>
      </c>
      <c r="I95" s="4" t="s">
        <v>25</v>
      </c>
      <c r="K95" s="4">
        <v>36.9</v>
      </c>
      <c r="L95" s="4">
        <v>19</v>
      </c>
      <c r="M95" s="10" t="s">
        <v>244</v>
      </c>
      <c r="N95" s="4" t="s">
        <v>27</v>
      </c>
      <c r="O95" s="4" t="s">
        <v>27</v>
      </c>
      <c r="Q95" s="4" t="s">
        <v>28</v>
      </c>
      <c r="S95" s="4" t="s">
        <v>67</v>
      </c>
      <c r="T95" s="4" t="s">
        <v>28</v>
      </c>
      <c r="U95" s="4" t="s">
        <v>355</v>
      </c>
      <c r="V95" s="4" t="s">
        <v>29</v>
      </c>
    </row>
    <row r="96" spans="1:22" ht="12.5" x14ac:dyDescent="0.25">
      <c r="A96" s="2">
        <v>44644.381960914354</v>
      </c>
      <c r="B96" s="3" t="s">
        <v>288</v>
      </c>
      <c r="C96" s="4" t="s">
        <v>22</v>
      </c>
      <c r="G96" s="4" t="s">
        <v>289</v>
      </c>
      <c r="H96" s="4" t="s">
        <v>290</v>
      </c>
      <c r="I96" s="4" t="s">
        <v>25</v>
      </c>
      <c r="K96" s="4">
        <v>35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ht="12.5" x14ac:dyDescent="0.25">
      <c r="A97" s="2">
        <v>44644.382650462961</v>
      </c>
      <c r="B97" s="4">
        <v>0</v>
      </c>
      <c r="C97" s="4" t="s">
        <v>22</v>
      </c>
      <c r="G97" s="4" t="s">
        <v>356</v>
      </c>
      <c r="H97" s="4" t="s">
        <v>357</v>
      </c>
      <c r="I97" s="4" t="s">
        <v>25</v>
      </c>
      <c r="K97" s="4">
        <v>36.4</v>
      </c>
      <c r="L97" s="4">
        <v>18</v>
      </c>
      <c r="M97" s="4" t="s">
        <v>26</v>
      </c>
      <c r="N97" s="4" t="s">
        <v>27</v>
      </c>
      <c r="O97" s="4" t="s">
        <v>27</v>
      </c>
      <c r="Q97" s="16" t="s">
        <v>71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ht="12.5" x14ac:dyDescent="0.25">
      <c r="A98" s="2">
        <v>44644.383915335653</v>
      </c>
      <c r="B98" s="3" t="s">
        <v>165</v>
      </c>
      <c r="C98" s="4" t="s">
        <v>31</v>
      </c>
      <c r="D98" s="4" t="s">
        <v>32</v>
      </c>
      <c r="E98" s="4">
        <v>719</v>
      </c>
      <c r="I98" s="4" t="s">
        <v>25</v>
      </c>
      <c r="K98" s="4">
        <v>36.5</v>
      </c>
      <c r="L98" s="4">
        <v>20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97</v>
      </c>
      <c r="V98" s="4" t="s">
        <v>29</v>
      </c>
    </row>
    <row r="99" spans="1:22" ht="12.5" x14ac:dyDescent="0.25">
      <c r="A99" s="2">
        <v>44644.385199652781</v>
      </c>
      <c r="B99" s="3" t="s">
        <v>152</v>
      </c>
      <c r="C99" s="4" t="s">
        <v>22</v>
      </c>
      <c r="G99" s="4" t="s">
        <v>153</v>
      </c>
      <c r="H99" s="4" t="s">
        <v>154</v>
      </c>
      <c r="I99" s="4" t="s">
        <v>33</v>
      </c>
      <c r="J99" s="4" t="s">
        <v>27</v>
      </c>
      <c r="K99" s="4">
        <v>36.700000000000003</v>
      </c>
      <c r="L99" s="4">
        <v>20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ht="12.5" x14ac:dyDescent="0.25">
      <c r="A100" s="2">
        <v>44644.385852152773</v>
      </c>
      <c r="B100" s="4" t="s">
        <v>175</v>
      </c>
      <c r="C100" s="4" t="s">
        <v>22</v>
      </c>
      <c r="G100" s="4" t="s">
        <v>176</v>
      </c>
      <c r="H100" s="4" t="s">
        <v>121</v>
      </c>
      <c r="I100" s="4" t="s">
        <v>33</v>
      </c>
      <c r="J100" s="4" t="s">
        <v>27</v>
      </c>
      <c r="K100" s="4">
        <v>36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123</v>
      </c>
      <c r="V100" s="4" t="s">
        <v>29</v>
      </c>
    </row>
    <row r="101" spans="1:22" ht="12.5" x14ac:dyDescent="0.25">
      <c r="A101" s="2">
        <v>44644.394000335647</v>
      </c>
      <c r="B101" s="3" t="s">
        <v>188</v>
      </c>
      <c r="C101" s="4" t="s">
        <v>31</v>
      </c>
      <c r="D101" s="4" t="s">
        <v>32</v>
      </c>
      <c r="E101" s="4">
        <v>612</v>
      </c>
      <c r="I101" s="4" t="s">
        <v>25</v>
      </c>
      <c r="K101" s="4">
        <v>36.299999999999997</v>
      </c>
      <c r="L101" s="4">
        <v>18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97</v>
      </c>
      <c r="V101" s="4" t="s">
        <v>29</v>
      </c>
    </row>
    <row r="102" spans="1:22" ht="12.5" x14ac:dyDescent="0.25">
      <c r="A102" s="2">
        <v>44644.399830428243</v>
      </c>
      <c r="B102" s="3" t="s">
        <v>279</v>
      </c>
      <c r="C102" s="4" t="s">
        <v>22</v>
      </c>
      <c r="G102" s="4" t="s">
        <v>280</v>
      </c>
      <c r="H102" s="4" t="s">
        <v>281</v>
      </c>
      <c r="I102" s="4" t="s">
        <v>25</v>
      </c>
      <c r="K102" s="4">
        <v>36.5</v>
      </c>
      <c r="L102" s="4">
        <v>20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97</v>
      </c>
      <c r="V102" s="4" t="s">
        <v>29</v>
      </c>
    </row>
    <row r="103" spans="1:22" ht="12.5" x14ac:dyDescent="0.25">
      <c r="A103" s="2">
        <v>44644.400706875</v>
      </c>
      <c r="B103" s="3" t="s">
        <v>139</v>
      </c>
      <c r="C103" s="4" t="s">
        <v>31</v>
      </c>
      <c r="D103" s="4" t="s">
        <v>32</v>
      </c>
      <c r="E103" s="4">
        <v>657</v>
      </c>
      <c r="I103" s="4" t="s">
        <v>25</v>
      </c>
      <c r="K103" s="4">
        <v>36</v>
      </c>
      <c r="L103" s="4">
        <v>19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97</v>
      </c>
      <c r="V103" s="4" t="s">
        <v>29</v>
      </c>
    </row>
    <row r="104" spans="1:22" ht="12.5" x14ac:dyDescent="0.25">
      <c r="A104" s="2">
        <v>44644.401300740741</v>
      </c>
      <c r="B104" s="3" t="s">
        <v>206</v>
      </c>
      <c r="C104" s="4" t="s">
        <v>31</v>
      </c>
      <c r="D104" s="4" t="s">
        <v>32</v>
      </c>
      <c r="E104" s="4">
        <v>580</v>
      </c>
      <c r="I104" s="4" t="s">
        <v>25</v>
      </c>
      <c r="K104" s="4">
        <v>36.1</v>
      </c>
      <c r="L104" s="4">
        <v>20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123</v>
      </c>
      <c r="V104" s="4" t="s">
        <v>29</v>
      </c>
    </row>
    <row r="105" spans="1:22" ht="12.5" x14ac:dyDescent="0.25">
      <c r="A105" s="2">
        <v>44644.402022974537</v>
      </c>
      <c r="B105" s="3" t="s">
        <v>226</v>
      </c>
      <c r="C105" s="4" t="s">
        <v>31</v>
      </c>
      <c r="D105" s="4" t="s">
        <v>32</v>
      </c>
      <c r="E105" s="4">
        <v>443</v>
      </c>
      <c r="I105" s="4" t="s">
        <v>33</v>
      </c>
      <c r="J105" s="4" t="s">
        <v>27</v>
      </c>
      <c r="K105" s="4">
        <v>36.5</v>
      </c>
      <c r="L105" s="4">
        <v>20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ht="12.5" x14ac:dyDescent="0.25">
      <c r="A106" s="2">
        <v>44644.42070357639</v>
      </c>
      <c r="B106" s="3" t="s">
        <v>216</v>
      </c>
      <c r="C106" s="4" t="s">
        <v>31</v>
      </c>
      <c r="D106" s="4" t="s">
        <v>32</v>
      </c>
      <c r="E106" s="4">
        <v>668</v>
      </c>
      <c r="I106" s="4" t="s">
        <v>33</v>
      </c>
      <c r="J106" s="4" t="s">
        <v>27</v>
      </c>
      <c r="K106" s="4">
        <v>36.4</v>
      </c>
      <c r="L106" s="4">
        <v>19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ht="12.5" x14ac:dyDescent="0.25">
      <c r="A107" s="2">
        <v>44644.425701006941</v>
      </c>
      <c r="B107" s="4">
        <v>9175042957</v>
      </c>
      <c r="C107" s="4" t="s">
        <v>31</v>
      </c>
      <c r="D107" s="4" t="s">
        <v>32</v>
      </c>
      <c r="E107" s="4">
        <v>640</v>
      </c>
      <c r="I107" s="4" t="s">
        <v>33</v>
      </c>
      <c r="J107" s="4" t="s">
        <v>27</v>
      </c>
      <c r="K107" s="4">
        <v>36.200000000000003</v>
      </c>
      <c r="L107" s="4">
        <v>18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358</v>
      </c>
      <c r="V107" s="4" t="s">
        <v>29</v>
      </c>
    </row>
    <row r="108" spans="1:22" ht="12.5" x14ac:dyDescent="0.25">
      <c r="A108" s="2">
        <v>44644.427859479169</v>
      </c>
      <c r="B108" s="3" t="s">
        <v>209</v>
      </c>
      <c r="C108" s="4" t="s">
        <v>31</v>
      </c>
      <c r="D108" s="4" t="s">
        <v>32</v>
      </c>
      <c r="E108" s="4">
        <v>458</v>
      </c>
      <c r="I108" s="4" t="s">
        <v>33</v>
      </c>
      <c r="J108" s="4" t="s">
        <v>27</v>
      </c>
      <c r="K108" s="4">
        <v>36</v>
      </c>
      <c r="L108" s="4">
        <v>16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97</v>
      </c>
      <c r="V108" s="4" t="s">
        <v>29</v>
      </c>
    </row>
    <row r="109" spans="1:22" ht="12.5" x14ac:dyDescent="0.25">
      <c r="A109" s="2">
        <v>44644.429907407408</v>
      </c>
      <c r="B109" s="13" t="s">
        <v>217</v>
      </c>
      <c r="C109" s="16" t="s">
        <v>22</v>
      </c>
      <c r="D109" s="14"/>
      <c r="E109" s="14"/>
      <c r="F109" s="7"/>
      <c r="G109" s="7" t="s">
        <v>218</v>
      </c>
      <c r="H109" s="7" t="s">
        <v>219</v>
      </c>
      <c r="I109" s="14" t="s">
        <v>33</v>
      </c>
      <c r="J109" s="7" t="s">
        <v>27</v>
      </c>
      <c r="K109" s="15">
        <v>36.299999999999997</v>
      </c>
      <c r="L109" s="15">
        <v>14</v>
      </c>
      <c r="M109" s="14" t="s">
        <v>26</v>
      </c>
      <c r="N109" s="14" t="s">
        <v>27</v>
      </c>
      <c r="O109" s="14" t="s">
        <v>27</v>
      </c>
      <c r="P109" s="7"/>
      <c r="Q109" s="16" t="s">
        <v>71</v>
      </c>
      <c r="R109" s="7"/>
      <c r="S109" s="14" t="s">
        <v>28</v>
      </c>
      <c r="T109" s="14" t="s">
        <v>28</v>
      </c>
      <c r="U109" s="14" t="s">
        <v>28</v>
      </c>
      <c r="V109" s="14" t="s">
        <v>29</v>
      </c>
    </row>
    <row r="110" spans="1:22" ht="12.5" x14ac:dyDescent="0.25">
      <c r="A110" s="2">
        <v>44644.432920937499</v>
      </c>
      <c r="B110" s="3" t="s">
        <v>274</v>
      </c>
      <c r="C110" s="4" t="s">
        <v>31</v>
      </c>
      <c r="D110" s="4" t="s">
        <v>32</v>
      </c>
      <c r="E110" s="4">
        <v>786</v>
      </c>
      <c r="I110" s="4" t="s">
        <v>25</v>
      </c>
      <c r="K110" s="4">
        <v>36.700000000000003</v>
      </c>
      <c r="L110" s="4">
        <v>18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ht="12.5" x14ac:dyDescent="0.25">
      <c r="A111" s="2">
        <v>44644.439913344904</v>
      </c>
      <c r="B111" s="3" t="s">
        <v>255</v>
      </c>
      <c r="C111" s="4" t="s">
        <v>31</v>
      </c>
      <c r="D111" s="4" t="s">
        <v>32</v>
      </c>
      <c r="E111" s="4">
        <v>674</v>
      </c>
      <c r="I111" s="4" t="s">
        <v>25</v>
      </c>
      <c r="K111" s="4">
        <v>36.5</v>
      </c>
      <c r="L111" s="4">
        <v>20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97</v>
      </c>
      <c r="V111" s="4" t="s">
        <v>29</v>
      </c>
    </row>
    <row r="112" spans="1:22" ht="12.5" x14ac:dyDescent="0.25">
      <c r="A112" s="2">
        <v>44644.449528020836</v>
      </c>
      <c r="B112" s="4" t="s">
        <v>299</v>
      </c>
      <c r="C112" s="4" t="s">
        <v>31</v>
      </c>
      <c r="D112" s="4" t="s">
        <v>32</v>
      </c>
      <c r="E112" s="4">
        <v>681</v>
      </c>
      <c r="I112" s="4" t="s">
        <v>25</v>
      </c>
      <c r="K112" s="4">
        <v>36.700000000000003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71</v>
      </c>
      <c r="S112" s="4" t="s">
        <v>28</v>
      </c>
      <c r="T112" s="4" t="s">
        <v>28</v>
      </c>
      <c r="U112" s="4" t="s">
        <v>231</v>
      </c>
      <c r="V112" s="4" t="s">
        <v>29</v>
      </c>
    </row>
    <row r="113" spans="1:22" ht="12.5" x14ac:dyDescent="0.25">
      <c r="A113" s="2">
        <v>44644.466300462962</v>
      </c>
      <c r="B113" s="4">
        <v>9353154308</v>
      </c>
      <c r="C113" s="4" t="s">
        <v>31</v>
      </c>
      <c r="D113" s="4" t="s">
        <v>32</v>
      </c>
      <c r="E113" s="4">
        <v>789</v>
      </c>
      <c r="I113" s="4" t="s">
        <v>25</v>
      </c>
      <c r="K113" s="4">
        <v>36.200000000000003</v>
      </c>
      <c r="L113" s="4">
        <v>14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52</v>
      </c>
      <c r="V113" s="4" t="s">
        <v>29</v>
      </c>
    </row>
    <row r="114" spans="1:22" ht="12.5" x14ac:dyDescent="0.25">
      <c r="A114" s="2">
        <v>44644.489303796297</v>
      </c>
      <c r="B114" s="3" t="s">
        <v>359</v>
      </c>
      <c r="C114" s="4" t="s">
        <v>22</v>
      </c>
      <c r="G114" s="4" t="s">
        <v>360</v>
      </c>
      <c r="H114" s="4" t="s">
        <v>361</v>
      </c>
      <c r="I114" s="4" t="s">
        <v>25</v>
      </c>
      <c r="K114" s="4">
        <v>36.4</v>
      </c>
      <c r="L114" s="4">
        <v>14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ht="12.5" x14ac:dyDescent="0.25">
      <c r="A115" s="2">
        <v>44644.532942361111</v>
      </c>
      <c r="B115" s="3" t="s">
        <v>142</v>
      </c>
      <c r="C115" s="4" t="s">
        <v>31</v>
      </c>
      <c r="D115" s="4" t="s">
        <v>32</v>
      </c>
      <c r="E115" s="4">
        <v>671</v>
      </c>
      <c r="I115" s="4" t="s">
        <v>25</v>
      </c>
      <c r="K115" s="4">
        <v>36</v>
      </c>
      <c r="L115" s="4">
        <v>18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68</v>
      </c>
      <c r="U115" s="4" t="s">
        <v>28</v>
      </c>
      <c r="V115" s="4" t="s">
        <v>29</v>
      </c>
    </row>
    <row r="116" spans="1:22" ht="12.5" x14ac:dyDescent="0.25">
      <c r="A116" s="2">
        <v>44644.539475115744</v>
      </c>
      <c r="B116" s="3" t="s">
        <v>203</v>
      </c>
      <c r="C116" s="4" t="s">
        <v>22</v>
      </c>
      <c r="G116" s="4" t="s">
        <v>204</v>
      </c>
      <c r="H116" s="4" t="s">
        <v>205</v>
      </c>
      <c r="I116" s="4" t="s">
        <v>33</v>
      </c>
      <c r="J116" s="4" t="s">
        <v>27</v>
      </c>
      <c r="K116" s="4">
        <v>36.6</v>
      </c>
      <c r="L116" s="4">
        <v>16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ht="12.5" x14ac:dyDescent="0.25">
      <c r="A117" s="2">
        <v>44644.550020763891</v>
      </c>
      <c r="B117" s="4" t="s">
        <v>246</v>
      </c>
      <c r="C117" s="4" t="s">
        <v>31</v>
      </c>
      <c r="D117" s="4" t="s">
        <v>44</v>
      </c>
      <c r="F117" s="4" t="s">
        <v>247</v>
      </c>
      <c r="I117" s="4" t="s">
        <v>25</v>
      </c>
      <c r="K117" s="4">
        <v>36.4</v>
      </c>
      <c r="L117" s="4">
        <v>16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212</v>
      </c>
      <c r="V117" s="4" t="s">
        <v>29</v>
      </c>
    </row>
    <row r="118" spans="1:22" ht="12.5" x14ac:dyDescent="0.25">
      <c r="A118" s="2">
        <v>44644.556855798612</v>
      </c>
      <c r="B118" s="3" t="s">
        <v>202</v>
      </c>
      <c r="C118" s="4" t="s">
        <v>31</v>
      </c>
      <c r="D118" s="4" t="s">
        <v>32</v>
      </c>
      <c r="E118" s="4">
        <v>685</v>
      </c>
      <c r="I118" s="4" t="s">
        <v>33</v>
      </c>
      <c r="J118" s="4" t="s">
        <v>27</v>
      </c>
      <c r="K118" s="4">
        <v>36.700000000000003</v>
      </c>
      <c r="L118" s="4">
        <v>18</v>
      </c>
      <c r="M118" s="4" t="s">
        <v>26</v>
      </c>
      <c r="N118" s="4" t="s">
        <v>27</v>
      </c>
      <c r="O118" s="4" t="s">
        <v>27</v>
      </c>
      <c r="Q118" s="4" t="s">
        <v>71</v>
      </c>
      <c r="S118" s="4" t="s">
        <v>28</v>
      </c>
      <c r="T118" s="4" t="s">
        <v>68</v>
      </c>
      <c r="U118" s="4" t="s">
        <v>28</v>
      </c>
      <c r="V118" s="4" t="s">
        <v>29</v>
      </c>
    </row>
    <row r="119" spans="1:22" ht="12.5" x14ac:dyDescent="0.25">
      <c r="A119" s="2">
        <v>44644.558226666668</v>
      </c>
      <c r="B119" s="3" t="s">
        <v>200</v>
      </c>
      <c r="C119" s="4" t="s">
        <v>31</v>
      </c>
      <c r="D119" s="4" t="s">
        <v>32</v>
      </c>
      <c r="E119" s="4">
        <v>792</v>
      </c>
      <c r="I119" s="4" t="s">
        <v>25</v>
      </c>
      <c r="K119" s="4">
        <v>36.5</v>
      </c>
      <c r="L119" s="4">
        <v>16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2" ht="12.5" x14ac:dyDescent="0.25">
      <c r="A120" s="2">
        <v>44644.634848576388</v>
      </c>
      <c r="B120" s="3" t="s">
        <v>213</v>
      </c>
      <c r="C120" s="4" t="s">
        <v>31</v>
      </c>
      <c r="D120" s="4" t="s">
        <v>44</v>
      </c>
      <c r="F120" s="4" t="s">
        <v>214</v>
      </c>
      <c r="I120" s="4" t="s">
        <v>25</v>
      </c>
      <c r="K120" s="4">
        <v>36.4</v>
      </c>
      <c r="L120" s="4">
        <v>18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362</v>
      </c>
      <c r="V120" s="4" t="s">
        <v>29</v>
      </c>
    </row>
    <row r="121" spans="1:22" ht="12.5" x14ac:dyDescent="0.25">
      <c r="A121" s="2">
        <v>44644.640993078705</v>
      </c>
      <c r="B121" s="3" t="s">
        <v>363</v>
      </c>
      <c r="C121" s="4" t="s">
        <v>31</v>
      </c>
      <c r="D121" s="4" t="s">
        <v>44</v>
      </c>
      <c r="F121" s="4" t="s">
        <v>364</v>
      </c>
      <c r="I121" s="4" t="s">
        <v>25</v>
      </c>
      <c r="K121" s="4">
        <v>36.6</v>
      </c>
      <c r="L121" s="4">
        <v>15</v>
      </c>
      <c r="M121" s="4" t="s">
        <v>26</v>
      </c>
      <c r="N121" s="4" t="s">
        <v>27</v>
      </c>
      <c r="O121" s="4" t="s">
        <v>27</v>
      </c>
      <c r="Q121" s="4" t="s">
        <v>71</v>
      </c>
      <c r="S121" s="4" t="s">
        <v>28</v>
      </c>
      <c r="T121" s="4" t="s">
        <v>68</v>
      </c>
      <c r="U121" s="4" t="s">
        <v>365</v>
      </c>
      <c r="V121" s="4" t="s">
        <v>29</v>
      </c>
    </row>
    <row r="122" spans="1:22" ht="12.5" x14ac:dyDescent="0.25">
      <c r="A122" s="2">
        <v>44644.656914641208</v>
      </c>
      <c r="B122" s="3" t="s">
        <v>301</v>
      </c>
      <c r="C122" s="4" t="s">
        <v>31</v>
      </c>
      <c r="D122" s="4" t="s">
        <v>32</v>
      </c>
      <c r="E122" s="4">
        <v>711</v>
      </c>
      <c r="I122" s="4" t="s">
        <v>33</v>
      </c>
      <c r="J122" s="4" t="s">
        <v>27</v>
      </c>
      <c r="K122" s="4">
        <v>36.5</v>
      </c>
      <c r="L122" s="4">
        <v>76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97</v>
      </c>
      <c r="V122" s="4" t="s">
        <v>29</v>
      </c>
    </row>
    <row r="123" spans="1:22" ht="12.5" x14ac:dyDescent="0.25">
      <c r="A123" s="2">
        <v>44644.706765300929</v>
      </c>
      <c r="B123" s="3" t="s">
        <v>366</v>
      </c>
      <c r="C123" s="4" t="s">
        <v>31</v>
      </c>
      <c r="D123" s="4" t="s">
        <v>32</v>
      </c>
      <c r="E123" s="4">
        <v>669</v>
      </c>
      <c r="I123" s="4" t="s">
        <v>33</v>
      </c>
      <c r="J123" s="4" t="s">
        <v>27</v>
      </c>
      <c r="K123" s="4">
        <v>36.5</v>
      </c>
      <c r="L123" s="4">
        <v>22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97</v>
      </c>
      <c r="V123" s="4" t="s">
        <v>29</v>
      </c>
    </row>
    <row r="124" spans="1:22" ht="12.5" x14ac:dyDescent="0.25">
      <c r="A124" s="2">
        <v>44644.74487412037</v>
      </c>
      <c r="B124" s="3" t="s">
        <v>248</v>
      </c>
      <c r="C124" s="4" t="s">
        <v>31</v>
      </c>
      <c r="D124" s="4" t="s">
        <v>44</v>
      </c>
      <c r="F124" s="4" t="s">
        <v>249</v>
      </c>
      <c r="I124" s="4" t="s">
        <v>25</v>
      </c>
      <c r="K124" s="4">
        <v>36</v>
      </c>
      <c r="L124" s="4">
        <v>72</v>
      </c>
      <c r="M124" s="4" t="s">
        <v>26</v>
      </c>
      <c r="N124" s="4" t="s">
        <v>27</v>
      </c>
      <c r="O124" s="4" t="s">
        <v>27</v>
      </c>
      <c r="Q124" s="4" t="s">
        <v>29</v>
      </c>
      <c r="R124" s="4" t="s">
        <v>250</v>
      </c>
      <c r="S124" s="4" t="s">
        <v>28</v>
      </c>
      <c r="T124" s="4" t="s">
        <v>28</v>
      </c>
      <c r="U124" s="4" t="s">
        <v>28</v>
      </c>
      <c r="V124" s="4" t="s">
        <v>29</v>
      </c>
    </row>
    <row r="125" spans="1:22" ht="12.5" x14ac:dyDescent="0.25">
      <c r="A125" s="2">
        <v>44644.909290567128</v>
      </c>
      <c r="B125" s="3" t="s">
        <v>341</v>
      </c>
      <c r="C125" s="4" t="s">
        <v>31</v>
      </c>
      <c r="D125" s="4" t="s">
        <v>32</v>
      </c>
      <c r="E125" s="4">
        <v>627</v>
      </c>
      <c r="I125" s="4" t="s">
        <v>25</v>
      </c>
      <c r="K125" s="4">
        <v>36.4</v>
      </c>
      <c r="L125" s="4">
        <v>18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28</v>
      </c>
      <c r="V125" s="4" t="s">
        <v>29</v>
      </c>
    </row>
    <row r="126" spans="1:22" ht="12.5" x14ac:dyDescent="0.25">
      <c r="A126" s="2">
        <v>44644.973774513885</v>
      </c>
      <c r="B126" s="4">
        <v>0</v>
      </c>
      <c r="C126" s="4" t="s">
        <v>31</v>
      </c>
      <c r="D126" s="4" t="s">
        <v>32</v>
      </c>
      <c r="E126" s="4">
        <v>700</v>
      </c>
      <c r="I126" s="4" t="s">
        <v>33</v>
      </c>
      <c r="J126" s="4" t="s">
        <v>27</v>
      </c>
      <c r="K126" s="4">
        <v>36.200000000000003</v>
      </c>
      <c r="L126" s="4">
        <v>16</v>
      </c>
      <c r="M126" s="4" t="s">
        <v>26</v>
      </c>
      <c r="N126" s="4" t="s">
        <v>27</v>
      </c>
      <c r="O126" s="4" t="s">
        <v>27</v>
      </c>
      <c r="Q126" s="4" t="s">
        <v>71</v>
      </c>
      <c r="S126" s="4" t="s">
        <v>28</v>
      </c>
      <c r="T126" s="4" t="s">
        <v>334</v>
      </c>
      <c r="U126" s="4" t="s">
        <v>100</v>
      </c>
      <c r="V126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22"/>
  <sheetViews>
    <sheetView workbookViewId="0">
      <pane ySplit="1" topLeftCell="A47" activePane="bottomLeft" state="frozen"/>
      <selection pane="bottomLeft" activeCell="F76" sqref="F76"/>
    </sheetView>
  </sheetViews>
  <sheetFormatPr defaultColWidth="12.54296875" defaultRowHeight="15.75" customHeight="1" x14ac:dyDescent="0.25"/>
  <cols>
    <col min="1" max="2" width="18.81640625" customWidth="1"/>
    <col min="3" max="3" width="25.54296875" customWidth="1"/>
    <col min="4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44645.175457546298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 x14ac:dyDescent="0.25">
      <c r="A3" s="2">
        <v>44645.179812118055</v>
      </c>
      <c r="B3" s="3" t="s">
        <v>130</v>
      </c>
      <c r="C3" s="4" t="s">
        <v>22</v>
      </c>
      <c r="G3" s="4" t="s">
        <v>131</v>
      </c>
      <c r="H3" s="4" t="s">
        <v>132</v>
      </c>
      <c r="I3" s="4" t="s">
        <v>25</v>
      </c>
      <c r="K3" s="4">
        <v>36.299999999999997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 x14ac:dyDescent="0.25">
      <c r="A4" s="2">
        <v>44645.202653865737</v>
      </c>
      <c r="B4" s="3" t="s">
        <v>40</v>
      </c>
      <c r="C4" s="4" t="s">
        <v>22</v>
      </c>
      <c r="G4" s="4" t="s">
        <v>41</v>
      </c>
      <c r="H4" s="4" t="s">
        <v>42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 x14ac:dyDescent="0.25">
      <c r="A5" s="2">
        <v>44645.220008935183</v>
      </c>
      <c r="B5" s="3" t="s">
        <v>58</v>
      </c>
      <c r="C5" s="4" t="s">
        <v>31</v>
      </c>
      <c r="D5" s="4" t="s">
        <v>32</v>
      </c>
      <c r="E5" s="4">
        <v>800</v>
      </c>
      <c r="I5" s="4" t="s">
        <v>25</v>
      </c>
      <c r="K5" s="4">
        <v>36.200000000000003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 x14ac:dyDescent="0.25">
      <c r="A6" s="2">
        <v>44645.227612986113</v>
      </c>
      <c r="B6" s="3" t="s">
        <v>161</v>
      </c>
      <c r="C6" s="4" t="s">
        <v>31</v>
      </c>
      <c r="D6" s="4" t="s">
        <v>32</v>
      </c>
      <c r="E6" s="4">
        <v>486</v>
      </c>
      <c r="I6" s="4" t="s">
        <v>25</v>
      </c>
      <c r="K6" s="4">
        <v>36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27</v>
      </c>
      <c r="V6" s="4" t="s">
        <v>29</v>
      </c>
    </row>
    <row r="7" spans="1:22" ht="15.75" customHeight="1" x14ac:dyDescent="0.25">
      <c r="A7" s="2">
        <v>44645.230925914351</v>
      </c>
      <c r="B7" s="3" t="s">
        <v>64</v>
      </c>
      <c r="C7" s="4" t="s">
        <v>31</v>
      </c>
      <c r="D7" s="4" t="s">
        <v>32</v>
      </c>
      <c r="E7" s="4">
        <v>558</v>
      </c>
      <c r="I7" s="4" t="s">
        <v>33</v>
      </c>
      <c r="J7" s="4" t="s">
        <v>27</v>
      </c>
      <c r="K7" s="4">
        <v>36.200000000000003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 x14ac:dyDescent="0.25">
      <c r="A8" s="2">
        <v>44645.238860185185</v>
      </c>
      <c r="B8" s="3" t="s">
        <v>114</v>
      </c>
      <c r="C8" s="4" t="s">
        <v>31</v>
      </c>
      <c r="D8" s="4" t="s">
        <v>32</v>
      </c>
      <c r="E8" s="4">
        <v>762</v>
      </c>
      <c r="I8" s="4" t="s">
        <v>33</v>
      </c>
      <c r="J8" s="4" t="s">
        <v>27</v>
      </c>
      <c r="K8" s="4">
        <v>36.5</v>
      </c>
      <c r="L8" s="4">
        <v>15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 x14ac:dyDescent="0.25">
      <c r="A9" s="2">
        <v>44645.2404521875</v>
      </c>
      <c r="B9" s="3" t="s">
        <v>39</v>
      </c>
      <c r="C9" s="4" t="s">
        <v>31</v>
      </c>
      <c r="D9" s="4" t="s">
        <v>32</v>
      </c>
      <c r="E9" s="4">
        <v>673</v>
      </c>
      <c r="I9" s="4" t="s">
        <v>25</v>
      </c>
      <c r="K9" s="4">
        <v>36.1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 x14ac:dyDescent="0.25">
      <c r="A10" s="2">
        <v>44645.241260381939</v>
      </c>
      <c r="B10" s="3" t="s">
        <v>140</v>
      </c>
      <c r="C10" s="4" t="s">
        <v>31</v>
      </c>
      <c r="D10" s="4" t="s">
        <v>32</v>
      </c>
      <c r="E10" s="4">
        <v>797</v>
      </c>
      <c r="I10" s="4" t="s">
        <v>25</v>
      </c>
      <c r="K10" s="4">
        <v>36.4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 x14ac:dyDescent="0.25">
      <c r="A11" s="2">
        <v>44645.242750983802</v>
      </c>
      <c r="B11" s="3" t="s">
        <v>65</v>
      </c>
      <c r="C11" s="4" t="s">
        <v>31</v>
      </c>
      <c r="D11" s="4" t="s">
        <v>32</v>
      </c>
      <c r="E11" s="4">
        <v>767</v>
      </c>
      <c r="I11" s="4" t="s">
        <v>33</v>
      </c>
      <c r="J11" s="4" t="s">
        <v>27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 x14ac:dyDescent="0.25">
      <c r="A12" s="2">
        <v>44645.24896459491</v>
      </c>
      <c r="B12" s="3" t="s">
        <v>63</v>
      </c>
      <c r="C12" s="4" t="s">
        <v>31</v>
      </c>
      <c r="D12" s="4" t="s">
        <v>32</v>
      </c>
      <c r="E12" s="4">
        <v>186</v>
      </c>
      <c r="I12" s="4" t="s">
        <v>25</v>
      </c>
      <c r="K12" s="4">
        <v>35.6</v>
      </c>
      <c r="L12" s="4">
        <v>19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 x14ac:dyDescent="0.25">
      <c r="A13" s="2">
        <v>44645.249913032407</v>
      </c>
      <c r="B13" s="3" t="s">
        <v>61</v>
      </c>
      <c r="C13" s="4" t="s">
        <v>31</v>
      </c>
      <c r="D13" s="4" t="s">
        <v>32</v>
      </c>
      <c r="E13" s="4">
        <v>698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62</v>
      </c>
      <c r="V13" s="4" t="s">
        <v>29</v>
      </c>
    </row>
    <row r="14" spans="1:22" ht="15.75" customHeight="1" x14ac:dyDescent="0.25">
      <c r="A14" s="2">
        <v>44645.250425231483</v>
      </c>
      <c r="B14" s="3" t="s">
        <v>187</v>
      </c>
      <c r="C14" s="4" t="s">
        <v>31</v>
      </c>
      <c r="D14" s="4" t="s">
        <v>32</v>
      </c>
      <c r="E14" s="4">
        <v>727</v>
      </c>
      <c r="I14" s="4" t="s">
        <v>25</v>
      </c>
      <c r="K14" s="4">
        <v>36.200000000000003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52</v>
      </c>
      <c r="V14" s="4" t="s">
        <v>29</v>
      </c>
    </row>
    <row r="15" spans="1:22" ht="15.75" customHeight="1" x14ac:dyDescent="0.25">
      <c r="A15" s="2">
        <v>44645.25114310185</v>
      </c>
      <c r="B15" s="3" t="s">
        <v>34</v>
      </c>
      <c r="C15" s="4" t="s">
        <v>22</v>
      </c>
      <c r="G15" s="4" t="s">
        <v>35</v>
      </c>
      <c r="H15" s="4" t="s">
        <v>36</v>
      </c>
      <c r="I15" s="4" t="s">
        <v>25</v>
      </c>
      <c r="K15" s="4">
        <v>36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67</v>
      </c>
      <c r="T15" s="4" t="s">
        <v>149</v>
      </c>
      <c r="U15" s="4" t="s">
        <v>28</v>
      </c>
      <c r="V15" s="4" t="s">
        <v>29</v>
      </c>
    </row>
    <row r="16" spans="1:22" ht="15.75" customHeight="1" x14ac:dyDescent="0.25">
      <c r="A16" s="2">
        <v>44645.25121829861</v>
      </c>
      <c r="B16" s="3" t="s">
        <v>60</v>
      </c>
      <c r="C16" s="4" t="s">
        <v>31</v>
      </c>
      <c r="D16" s="4" t="s">
        <v>32</v>
      </c>
      <c r="E16" s="4">
        <v>451</v>
      </c>
      <c r="I16" s="4" t="s">
        <v>25</v>
      </c>
      <c r="K16" s="4">
        <v>36.200000000000003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 x14ac:dyDescent="0.25">
      <c r="A17" s="2">
        <v>44645.252608692128</v>
      </c>
      <c r="B17" s="3" t="s">
        <v>82</v>
      </c>
      <c r="C17" s="4" t="s">
        <v>31</v>
      </c>
      <c r="D17" s="4" t="s">
        <v>32</v>
      </c>
      <c r="E17" s="4">
        <v>795</v>
      </c>
      <c r="I17" s="4" t="s">
        <v>25</v>
      </c>
      <c r="K17" s="4">
        <v>36.1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 x14ac:dyDescent="0.25">
      <c r="A18" s="2">
        <v>44645.264420219908</v>
      </c>
      <c r="B18" s="3" t="s">
        <v>252</v>
      </c>
      <c r="C18" s="4" t="s">
        <v>31</v>
      </c>
      <c r="D18" s="4" t="s">
        <v>32</v>
      </c>
      <c r="E18" s="3" t="s">
        <v>70</v>
      </c>
      <c r="I18" s="4" t="s">
        <v>25</v>
      </c>
      <c r="K18" s="4">
        <v>36.5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71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 x14ac:dyDescent="0.25">
      <c r="A19" s="2">
        <v>44645.26613831018</v>
      </c>
      <c r="B19" s="3" t="s">
        <v>245</v>
      </c>
      <c r="C19" s="4" t="s">
        <v>31</v>
      </c>
      <c r="D19" s="4" t="s">
        <v>32</v>
      </c>
      <c r="E19" s="4">
        <v>793</v>
      </c>
      <c r="I19" s="4" t="s">
        <v>33</v>
      </c>
      <c r="J19" s="4" t="s">
        <v>27</v>
      </c>
      <c r="K19" s="4">
        <v>36.299999999999997</v>
      </c>
      <c r="L19" s="4">
        <v>19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 x14ac:dyDescent="0.25">
      <c r="A20" s="2">
        <v>44645.266170196759</v>
      </c>
      <c r="B20" s="4">
        <v>9561820669</v>
      </c>
      <c r="C20" s="4" t="s">
        <v>31</v>
      </c>
      <c r="D20" s="4" t="s">
        <v>32</v>
      </c>
      <c r="E20" s="4">
        <v>651</v>
      </c>
      <c r="I20" s="4" t="s">
        <v>33</v>
      </c>
      <c r="J20" s="4" t="s">
        <v>27</v>
      </c>
      <c r="K20" s="4">
        <v>36.5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320</v>
      </c>
      <c r="V20" s="4" t="s">
        <v>29</v>
      </c>
    </row>
    <row r="21" spans="1:22" ht="15.75" customHeight="1" x14ac:dyDescent="0.25">
      <c r="A21" s="2">
        <v>44645.267613321761</v>
      </c>
      <c r="B21" s="3" t="s">
        <v>72</v>
      </c>
      <c r="C21" s="4" t="s">
        <v>31</v>
      </c>
      <c r="D21" s="4" t="s">
        <v>32</v>
      </c>
      <c r="E21" s="4">
        <v>749</v>
      </c>
      <c r="I21" s="4" t="s">
        <v>25</v>
      </c>
      <c r="K21" s="4">
        <v>36.5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5.75" customHeight="1" x14ac:dyDescent="0.25">
      <c r="A22" s="2">
        <v>44645.267934745367</v>
      </c>
      <c r="B22" s="3" t="s">
        <v>54</v>
      </c>
      <c r="C22" s="4" t="s">
        <v>31</v>
      </c>
      <c r="D22" s="4" t="s">
        <v>32</v>
      </c>
      <c r="E22" s="4">
        <v>422</v>
      </c>
      <c r="I22" s="4" t="s">
        <v>33</v>
      </c>
      <c r="J22" s="4" t="s">
        <v>27</v>
      </c>
      <c r="K22" s="4">
        <v>36.5</v>
      </c>
      <c r="L22" s="4">
        <v>15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5.75" customHeight="1" x14ac:dyDescent="0.25">
      <c r="A23" s="2">
        <v>44645.268599189818</v>
      </c>
      <c r="B23" s="3" t="s">
        <v>73</v>
      </c>
      <c r="C23" s="4" t="s">
        <v>31</v>
      </c>
      <c r="D23" s="4" t="s">
        <v>44</v>
      </c>
      <c r="F23" s="4" t="s">
        <v>74</v>
      </c>
      <c r="I23" s="4" t="s">
        <v>33</v>
      </c>
      <c r="J23" s="4" t="s">
        <v>27</v>
      </c>
      <c r="K23" s="4">
        <v>36.5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5.75" customHeight="1" x14ac:dyDescent="0.25">
      <c r="A24" s="2">
        <v>44645.271452291665</v>
      </c>
      <c r="B24" s="3" t="s">
        <v>83</v>
      </c>
      <c r="C24" s="4" t="s">
        <v>31</v>
      </c>
      <c r="D24" s="4" t="s">
        <v>32</v>
      </c>
      <c r="E24" s="4">
        <v>724</v>
      </c>
      <c r="I24" s="4" t="s">
        <v>25</v>
      </c>
      <c r="K24" s="4">
        <v>36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71</v>
      </c>
      <c r="S24" s="4" t="s">
        <v>28</v>
      </c>
      <c r="T24" s="4" t="s">
        <v>28</v>
      </c>
      <c r="U24" s="4" t="s">
        <v>253</v>
      </c>
      <c r="V24" s="4" t="s">
        <v>29</v>
      </c>
    </row>
    <row r="25" spans="1:22" ht="15.75" customHeight="1" x14ac:dyDescent="0.25">
      <c r="A25" s="2">
        <v>44645.273060474537</v>
      </c>
      <c r="B25" s="3" t="s">
        <v>77</v>
      </c>
      <c r="C25" s="4" t="s">
        <v>22</v>
      </c>
      <c r="G25" s="4" t="s">
        <v>78</v>
      </c>
      <c r="H25" s="4" t="s">
        <v>79</v>
      </c>
      <c r="I25" s="4" t="s">
        <v>25</v>
      </c>
      <c r="K25" s="4">
        <v>36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5.75" customHeight="1" x14ac:dyDescent="0.25">
      <c r="A26" s="2">
        <v>44645.274107048608</v>
      </c>
      <c r="B26" s="3" t="s">
        <v>158</v>
      </c>
      <c r="C26" s="4" t="s">
        <v>31</v>
      </c>
      <c r="D26" s="4" t="s">
        <v>32</v>
      </c>
      <c r="E26" s="4">
        <v>552</v>
      </c>
      <c r="I26" s="4" t="s">
        <v>33</v>
      </c>
      <c r="J26" s="4" t="s">
        <v>27</v>
      </c>
      <c r="K26" s="4">
        <v>36.200000000000003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97</v>
      </c>
      <c r="V26" s="4" t="s">
        <v>29</v>
      </c>
    </row>
    <row r="27" spans="1:22" ht="15.75" customHeight="1" x14ac:dyDescent="0.25">
      <c r="A27" s="2">
        <v>44645.274928101848</v>
      </c>
      <c r="B27" s="3" t="s">
        <v>59</v>
      </c>
      <c r="C27" s="4" t="s">
        <v>31</v>
      </c>
      <c r="D27" s="4" t="s">
        <v>32</v>
      </c>
      <c r="E27" s="4">
        <v>578</v>
      </c>
      <c r="I27" s="4" t="s">
        <v>25</v>
      </c>
      <c r="K27" s="4">
        <v>35.4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5.75" customHeight="1" x14ac:dyDescent="0.25">
      <c r="A28" s="2">
        <v>44645.277837037036</v>
      </c>
      <c r="B28" s="3" t="s">
        <v>259</v>
      </c>
      <c r="C28" s="4" t="s">
        <v>31</v>
      </c>
      <c r="D28" s="4" t="s">
        <v>32</v>
      </c>
      <c r="E28" s="4">
        <v>407</v>
      </c>
      <c r="I28" s="4" t="s">
        <v>25</v>
      </c>
      <c r="K28" s="4">
        <v>36.6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ht="15.75" customHeight="1" x14ac:dyDescent="0.25">
      <c r="A29" s="2">
        <v>44645.28053625</v>
      </c>
      <c r="B29" s="3" t="s">
        <v>243</v>
      </c>
      <c r="C29" s="4" t="s">
        <v>31</v>
      </c>
      <c r="D29" s="4" t="s">
        <v>32</v>
      </c>
      <c r="E29" s="4">
        <v>733</v>
      </c>
      <c r="I29" s="4" t="s">
        <v>25</v>
      </c>
      <c r="K29" s="4">
        <v>36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62</v>
      </c>
      <c r="V29" s="4" t="s">
        <v>29</v>
      </c>
    </row>
    <row r="30" spans="1:22" ht="15.75" customHeight="1" x14ac:dyDescent="0.25">
      <c r="A30" s="2">
        <v>44645.28171880787</v>
      </c>
      <c r="B30" s="3" t="s">
        <v>182</v>
      </c>
      <c r="C30" s="4" t="s">
        <v>31</v>
      </c>
      <c r="D30" s="4" t="s">
        <v>32</v>
      </c>
      <c r="E30" s="4">
        <v>649</v>
      </c>
      <c r="I30" s="4" t="s">
        <v>25</v>
      </c>
      <c r="K30" s="4">
        <v>36.1</v>
      </c>
      <c r="L30" s="4">
        <v>14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52</v>
      </c>
      <c r="V30" s="4" t="s">
        <v>29</v>
      </c>
    </row>
    <row r="31" spans="1:22" ht="15.75" customHeight="1" x14ac:dyDescent="0.25">
      <c r="A31" s="2">
        <v>44645.285241874997</v>
      </c>
      <c r="B31" s="3" t="s">
        <v>344</v>
      </c>
      <c r="C31" s="4" t="s">
        <v>31</v>
      </c>
      <c r="D31" s="4" t="s">
        <v>32</v>
      </c>
      <c r="E31" s="4">
        <v>798</v>
      </c>
      <c r="I31" s="4" t="s">
        <v>25</v>
      </c>
      <c r="K31" s="4">
        <v>36.4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100</v>
      </c>
      <c r="V31" s="4" t="s">
        <v>29</v>
      </c>
    </row>
    <row r="32" spans="1:22" ht="15.75" customHeight="1" x14ac:dyDescent="0.25">
      <c r="A32" s="2">
        <v>44645.285674722225</v>
      </c>
      <c r="B32" s="3" t="s">
        <v>367</v>
      </c>
      <c r="C32" s="4" t="s">
        <v>31</v>
      </c>
      <c r="D32" s="4" t="s">
        <v>44</v>
      </c>
      <c r="F32" s="4" t="s">
        <v>368</v>
      </c>
      <c r="I32" s="4" t="s">
        <v>25</v>
      </c>
      <c r="K32" s="4">
        <v>36.4</v>
      </c>
      <c r="L32" s="4">
        <v>16</v>
      </c>
      <c r="M32" s="4" t="s">
        <v>26</v>
      </c>
      <c r="N32" s="4" t="s">
        <v>27</v>
      </c>
      <c r="O32" s="4" t="s">
        <v>27</v>
      </c>
      <c r="Q32" s="4" t="s">
        <v>71</v>
      </c>
      <c r="S32" s="4" t="s">
        <v>28</v>
      </c>
      <c r="T32" s="4" t="s">
        <v>28</v>
      </c>
      <c r="U32" s="4" t="s">
        <v>369</v>
      </c>
      <c r="V32" s="4" t="s">
        <v>29</v>
      </c>
    </row>
    <row r="33" spans="1:22" ht="15.75" customHeight="1" x14ac:dyDescent="0.25">
      <c r="A33" s="2">
        <v>44645.289929074075</v>
      </c>
      <c r="B33" s="3" t="s">
        <v>167</v>
      </c>
      <c r="C33" s="4" t="s">
        <v>31</v>
      </c>
      <c r="D33" s="4" t="s">
        <v>32</v>
      </c>
      <c r="E33" s="4">
        <v>508</v>
      </c>
      <c r="I33" s="4" t="s">
        <v>33</v>
      </c>
      <c r="J33" s="4" t="s">
        <v>27</v>
      </c>
      <c r="K33" s="4">
        <v>36.4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370</v>
      </c>
      <c r="V33" s="4" t="s">
        <v>29</v>
      </c>
    </row>
    <row r="34" spans="1:22" ht="15.75" customHeight="1" x14ac:dyDescent="0.25">
      <c r="A34" s="2">
        <v>44645.293884710649</v>
      </c>
      <c r="B34" s="3" t="s">
        <v>98</v>
      </c>
      <c r="C34" s="4" t="s">
        <v>31</v>
      </c>
      <c r="D34" s="4" t="s">
        <v>32</v>
      </c>
      <c r="E34" s="4">
        <v>675</v>
      </c>
      <c r="I34" s="4" t="s">
        <v>33</v>
      </c>
      <c r="J34" s="4" t="s">
        <v>27</v>
      </c>
      <c r="K34" s="4">
        <v>36</v>
      </c>
      <c r="L34" s="4">
        <v>20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</row>
    <row r="35" spans="1:22" ht="15.75" customHeight="1" x14ac:dyDescent="0.25">
      <c r="A35" s="2">
        <v>44645.294361817127</v>
      </c>
      <c r="B35" s="3" t="s">
        <v>146</v>
      </c>
      <c r="C35" s="4" t="s">
        <v>31</v>
      </c>
      <c r="D35" s="4" t="s">
        <v>44</v>
      </c>
      <c r="F35" s="4" t="s">
        <v>147</v>
      </c>
      <c r="I35" s="4" t="s">
        <v>33</v>
      </c>
      <c r="J35" s="4" t="s">
        <v>27</v>
      </c>
      <c r="K35" s="4">
        <v>36.4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ht="15.75" customHeight="1" x14ac:dyDescent="0.25">
      <c r="A36" s="2">
        <v>44645.295151770828</v>
      </c>
      <c r="B36" s="3" t="s">
        <v>99</v>
      </c>
      <c r="C36" s="4" t="s">
        <v>31</v>
      </c>
      <c r="D36" s="4" t="s">
        <v>32</v>
      </c>
      <c r="E36" s="4">
        <v>143</v>
      </c>
      <c r="I36" s="4" t="s">
        <v>33</v>
      </c>
      <c r="J36" s="4" t="s">
        <v>27</v>
      </c>
      <c r="K36" s="4">
        <v>36</v>
      </c>
      <c r="L36" s="4">
        <v>16</v>
      </c>
      <c r="M36" s="4" t="s">
        <v>26</v>
      </c>
      <c r="N36" s="4" t="s">
        <v>27</v>
      </c>
      <c r="O36" s="4" t="s">
        <v>27</v>
      </c>
      <c r="Q36" s="4" t="s">
        <v>71</v>
      </c>
      <c r="S36" s="4" t="s">
        <v>28</v>
      </c>
      <c r="T36" s="4" t="s">
        <v>68</v>
      </c>
      <c r="U36" s="4" t="s">
        <v>28</v>
      </c>
      <c r="V36" s="4" t="s">
        <v>29</v>
      </c>
    </row>
    <row r="37" spans="1:22" ht="15.75" customHeight="1" x14ac:dyDescent="0.25">
      <c r="A37" s="2">
        <v>44645.295163310184</v>
      </c>
      <c r="B37" s="4">
        <v>0</v>
      </c>
      <c r="C37" s="4" t="s">
        <v>31</v>
      </c>
      <c r="D37" s="4" t="s">
        <v>32</v>
      </c>
      <c r="E37" s="4">
        <v>700</v>
      </c>
      <c r="I37" s="4" t="s">
        <v>33</v>
      </c>
      <c r="J37" s="4" t="s">
        <v>27</v>
      </c>
      <c r="K37" s="4">
        <v>35.299999999999997</v>
      </c>
      <c r="L37" s="4">
        <v>19</v>
      </c>
      <c r="M37" s="4" t="s">
        <v>26</v>
      </c>
      <c r="N37" s="4" t="s">
        <v>27</v>
      </c>
      <c r="O37" s="4" t="s">
        <v>27</v>
      </c>
      <c r="Q37" s="4" t="s">
        <v>71</v>
      </c>
      <c r="S37" s="4" t="s">
        <v>28</v>
      </c>
      <c r="T37" s="4" t="s">
        <v>28</v>
      </c>
      <c r="U37" s="4" t="s">
        <v>100</v>
      </c>
      <c r="V37" s="4" t="s">
        <v>29</v>
      </c>
    </row>
    <row r="38" spans="1:22" ht="15.75" customHeight="1" x14ac:dyDescent="0.25">
      <c r="A38" s="2">
        <v>44645.296449560185</v>
      </c>
      <c r="B38" s="3" t="s">
        <v>94</v>
      </c>
      <c r="C38" s="4" t="s">
        <v>31</v>
      </c>
      <c r="D38" s="4" t="s">
        <v>32</v>
      </c>
      <c r="E38" s="4">
        <v>696</v>
      </c>
      <c r="I38" s="4" t="s">
        <v>33</v>
      </c>
      <c r="J38" s="4" t="s">
        <v>27</v>
      </c>
      <c r="K38" s="4">
        <v>36.200000000000003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ht="15.75" customHeight="1" x14ac:dyDescent="0.25">
      <c r="A39" s="2">
        <v>44645.297126319449</v>
      </c>
      <c r="B39" s="3" t="s">
        <v>256</v>
      </c>
      <c r="C39" s="4" t="s">
        <v>31</v>
      </c>
      <c r="D39" s="4" t="s">
        <v>32</v>
      </c>
      <c r="E39" s="4">
        <v>248</v>
      </c>
      <c r="I39" s="4" t="s">
        <v>33</v>
      </c>
      <c r="J39" s="4" t="s">
        <v>27</v>
      </c>
      <c r="K39" s="4">
        <v>36.4</v>
      </c>
      <c r="L39" s="4">
        <v>22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62</v>
      </c>
      <c r="V39" s="4" t="s">
        <v>29</v>
      </c>
    </row>
    <row r="40" spans="1:22" ht="15.75" customHeight="1" x14ac:dyDescent="0.25">
      <c r="A40" s="2">
        <v>44645.302899710645</v>
      </c>
      <c r="B40" s="3" t="s">
        <v>143</v>
      </c>
      <c r="C40" s="4" t="s">
        <v>31</v>
      </c>
      <c r="D40" s="4" t="s">
        <v>32</v>
      </c>
      <c r="E40" s="4">
        <v>758</v>
      </c>
      <c r="I40" s="4" t="s">
        <v>33</v>
      </c>
      <c r="J40" s="4" t="s">
        <v>27</v>
      </c>
      <c r="K40" s="4">
        <v>36.5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ht="15.75" customHeight="1" x14ac:dyDescent="0.25">
      <c r="A41" s="2">
        <v>44645.302950277779</v>
      </c>
      <c r="B41" s="3" t="s">
        <v>141</v>
      </c>
      <c r="C41" s="4" t="s">
        <v>31</v>
      </c>
      <c r="D41" s="4" t="s">
        <v>32</v>
      </c>
      <c r="E41" s="4">
        <v>678</v>
      </c>
      <c r="I41" s="4" t="s">
        <v>33</v>
      </c>
      <c r="J41" s="4" t="s">
        <v>27</v>
      </c>
      <c r="K41" s="4">
        <v>36.200000000000003</v>
      </c>
      <c r="L41" s="4">
        <v>22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ht="15.75" customHeight="1" x14ac:dyDescent="0.25">
      <c r="A42" s="2">
        <v>44645.304988194446</v>
      </c>
      <c r="B42" s="3" t="s">
        <v>46</v>
      </c>
      <c r="C42" s="4" t="s">
        <v>31</v>
      </c>
      <c r="D42" s="4" t="s">
        <v>32</v>
      </c>
      <c r="E42" s="4">
        <v>667</v>
      </c>
      <c r="I42" s="4" t="s">
        <v>33</v>
      </c>
      <c r="J42" s="4" t="s">
        <v>27</v>
      </c>
      <c r="K42" s="4">
        <v>36.5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ht="15.75" customHeight="1" x14ac:dyDescent="0.25">
      <c r="A43" s="2">
        <v>44645.305222210649</v>
      </c>
      <c r="B43" s="3" t="s">
        <v>170</v>
      </c>
      <c r="C43" s="4" t="s">
        <v>22</v>
      </c>
      <c r="G43" s="4" t="s">
        <v>171</v>
      </c>
      <c r="H43" s="4" t="s">
        <v>172</v>
      </c>
      <c r="I43" s="4" t="s">
        <v>33</v>
      </c>
      <c r="J43" s="4" t="s">
        <v>27</v>
      </c>
      <c r="K43" s="4">
        <v>36.6</v>
      </c>
      <c r="L43" s="4">
        <v>15</v>
      </c>
      <c r="M43" s="4" t="s">
        <v>26</v>
      </c>
      <c r="N43" s="4" t="s">
        <v>27</v>
      </c>
      <c r="O43" s="4" t="s">
        <v>27</v>
      </c>
      <c r="Q43" s="4" t="s">
        <v>71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ht="15.75" customHeight="1" x14ac:dyDescent="0.25">
      <c r="A44" s="2">
        <v>44645.305413842594</v>
      </c>
      <c r="B44" s="3" t="s">
        <v>96</v>
      </c>
      <c r="C44" s="4" t="s">
        <v>31</v>
      </c>
      <c r="D44" s="4" t="s">
        <v>32</v>
      </c>
      <c r="E44" s="4">
        <v>616</v>
      </c>
      <c r="I44" s="4" t="s">
        <v>25</v>
      </c>
      <c r="K44" s="4">
        <v>36.5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97</v>
      </c>
      <c r="V44" s="4" t="s">
        <v>29</v>
      </c>
    </row>
    <row r="45" spans="1:22" ht="15.75" customHeight="1" x14ac:dyDescent="0.25">
      <c r="A45" s="2">
        <v>44645.30963747685</v>
      </c>
      <c r="B45" s="3" t="s">
        <v>66</v>
      </c>
      <c r="C45" s="4" t="s">
        <v>31</v>
      </c>
      <c r="D45" s="4" t="s">
        <v>32</v>
      </c>
      <c r="E45" s="4">
        <v>585</v>
      </c>
      <c r="I45" s="4" t="s">
        <v>33</v>
      </c>
      <c r="J45" s="4" t="s">
        <v>27</v>
      </c>
      <c r="K45" s="4">
        <v>36.4</v>
      </c>
      <c r="L45" s="4">
        <v>19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67</v>
      </c>
      <c r="T45" s="4" t="s">
        <v>68</v>
      </c>
      <c r="U45" s="4" t="s">
        <v>28</v>
      </c>
      <c r="V45" s="4" t="s">
        <v>29</v>
      </c>
    </row>
    <row r="46" spans="1:22" ht="15.75" customHeight="1" x14ac:dyDescent="0.25">
      <c r="A46" s="2">
        <v>44645.31121954861</v>
      </c>
      <c r="B46" s="3" t="s">
        <v>371</v>
      </c>
      <c r="C46" s="4" t="s">
        <v>31</v>
      </c>
      <c r="D46" s="4" t="s">
        <v>32</v>
      </c>
      <c r="E46" s="4">
        <v>784</v>
      </c>
      <c r="I46" s="4" t="s">
        <v>25</v>
      </c>
      <c r="K46" s="4">
        <v>35.799999999999997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100</v>
      </c>
      <c r="V46" s="4" t="s">
        <v>29</v>
      </c>
    </row>
    <row r="47" spans="1:22" ht="15.75" customHeight="1" x14ac:dyDescent="0.25">
      <c r="A47" s="2">
        <v>44645.311608148149</v>
      </c>
      <c r="B47" s="3" t="s">
        <v>53</v>
      </c>
      <c r="C47" s="4" t="s">
        <v>31</v>
      </c>
      <c r="D47" s="4" t="s">
        <v>32</v>
      </c>
      <c r="E47" s="4">
        <v>268</v>
      </c>
      <c r="I47" s="4" t="s">
        <v>33</v>
      </c>
      <c r="J47" s="4" t="s">
        <v>27</v>
      </c>
      <c r="K47" s="4">
        <v>36.200000000000003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97</v>
      </c>
      <c r="V47" s="4" t="s">
        <v>29</v>
      </c>
    </row>
    <row r="48" spans="1:22" ht="15.75" customHeight="1" x14ac:dyDescent="0.25">
      <c r="A48" s="2">
        <v>44645.312195300925</v>
      </c>
      <c r="B48" s="3" t="s">
        <v>95</v>
      </c>
      <c r="C48" s="4" t="s">
        <v>31</v>
      </c>
      <c r="D48" s="4" t="s">
        <v>32</v>
      </c>
      <c r="E48" s="4">
        <v>796</v>
      </c>
      <c r="I48" s="4" t="s">
        <v>33</v>
      </c>
      <c r="J48" s="4" t="s">
        <v>27</v>
      </c>
      <c r="K48" s="4">
        <v>35.6</v>
      </c>
      <c r="L48" s="4">
        <v>19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ht="15.75" customHeight="1" x14ac:dyDescent="0.25">
      <c r="A49" s="2">
        <v>44645.31462232639</v>
      </c>
      <c r="B49" s="3" t="s">
        <v>266</v>
      </c>
      <c r="C49" s="4" t="s">
        <v>31</v>
      </c>
      <c r="D49" s="4" t="s">
        <v>32</v>
      </c>
      <c r="E49" s="4">
        <v>771</v>
      </c>
      <c r="I49" s="4" t="s">
        <v>33</v>
      </c>
      <c r="J49" s="4" t="s">
        <v>27</v>
      </c>
      <c r="K49" s="4">
        <v>36.5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</row>
    <row r="50" spans="1:22" ht="15.75" customHeight="1" x14ac:dyDescent="0.25">
      <c r="A50" s="2">
        <v>44645.315633877311</v>
      </c>
      <c r="B50" s="3" t="s">
        <v>195</v>
      </c>
      <c r="C50" s="4" t="s">
        <v>31</v>
      </c>
      <c r="D50" s="4" t="s">
        <v>32</v>
      </c>
      <c r="E50" s="4">
        <v>546</v>
      </c>
      <c r="I50" s="4" t="s">
        <v>33</v>
      </c>
      <c r="J50" s="4" t="s">
        <v>27</v>
      </c>
      <c r="K50" s="4">
        <v>36.6</v>
      </c>
      <c r="L50" s="4">
        <v>17</v>
      </c>
      <c r="M50" s="4" t="s">
        <v>26</v>
      </c>
      <c r="N50" s="4" t="s">
        <v>27</v>
      </c>
      <c r="O50" s="4" t="s">
        <v>27</v>
      </c>
      <c r="Q50" s="4" t="s">
        <v>71</v>
      </c>
      <c r="S50" s="4" t="s">
        <v>28</v>
      </c>
      <c r="T50" s="4" t="s">
        <v>28</v>
      </c>
      <c r="U50" s="4" t="s">
        <v>62</v>
      </c>
      <c r="V50" s="4" t="s">
        <v>29</v>
      </c>
    </row>
    <row r="51" spans="1:22" ht="15.75" customHeight="1" x14ac:dyDescent="0.25">
      <c r="A51" s="2">
        <v>44645.316353275462</v>
      </c>
      <c r="B51" s="3" t="s">
        <v>90</v>
      </c>
      <c r="C51" s="4" t="s">
        <v>31</v>
      </c>
      <c r="D51" s="4" t="s">
        <v>44</v>
      </c>
      <c r="F51" s="4" t="s">
        <v>91</v>
      </c>
      <c r="I51" s="4" t="s">
        <v>33</v>
      </c>
      <c r="J51" s="4" t="s">
        <v>27</v>
      </c>
      <c r="K51" s="4">
        <v>36</v>
      </c>
      <c r="L51" s="4">
        <v>12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ht="15.75" customHeight="1" x14ac:dyDescent="0.25">
      <c r="A52" s="2">
        <v>44645.3179809375</v>
      </c>
      <c r="B52" s="3" t="s">
        <v>92</v>
      </c>
      <c r="C52" s="4" t="s">
        <v>31</v>
      </c>
      <c r="D52" s="4" t="s">
        <v>44</v>
      </c>
      <c r="F52" s="4" t="s">
        <v>93</v>
      </c>
      <c r="I52" s="4" t="s">
        <v>25</v>
      </c>
      <c r="K52" s="4">
        <v>36.5</v>
      </c>
      <c r="L52" s="4">
        <v>14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ht="15.75" customHeight="1" x14ac:dyDescent="0.25">
      <c r="A53" s="2">
        <v>44645.318043726853</v>
      </c>
      <c r="B53" s="3" t="s">
        <v>261</v>
      </c>
      <c r="C53" s="4" t="s">
        <v>31</v>
      </c>
      <c r="D53" s="4" t="s">
        <v>32</v>
      </c>
      <c r="E53" s="3" t="s">
        <v>220</v>
      </c>
      <c r="I53" s="4" t="s">
        <v>33</v>
      </c>
      <c r="J53" s="4" t="s">
        <v>27</v>
      </c>
      <c r="K53" s="4">
        <v>36</v>
      </c>
      <c r="L53" s="4">
        <v>20</v>
      </c>
      <c r="M53" s="4" t="s">
        <v>26</v>
      </c>
      <c r="N53" s="4" t="s">
        <v>27</v>
      </c>
      <c r="O53" s="4" t="s">
        <v>27</v>
      </c>
      <c r="Q53" s="4" t="s">
        <v>71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ht="15.75" customHeight="1" x14ac:dyDescent="0.25">
      <c r="A54" s="2">
        <v>44645.318117465278</v>
      </c>
      <c r="B54" s="3" t="s">
        <v>160</v>
      </c>
      <c r="C54" s="4" t="s">
        <v>31</v>
      </c>
      <c r="D54" s="4" t="s">
        <v>32</v>
      </c>
      <c r="E54" s="4">
        <v>153</v>
      </c>
      <c r="I54" s="4" t="s">
        <v>33</v>
      </c>
      <c r="J54" s="4" t="s">
        <v>27</v>
      </c>
      <c r="K54" s="4">
        <v>36.5</v>
      </c>
      <c r="L54" s="4">
        <v>20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100</v>
      </c>
      <c r="V54" s="4" t="s">
        <v>29</v>
      </c>
    </row>
    <row r="55" spans="1:22" ht="15.75" customHeight="1" x14ac:dyDescent="0.25">
      <c r="A55" s="2">
        <v>44645.319128773146</v>
      </c>
      <c r="B55" s="3" t="s">
        <v>111</v>
      </c>
      <c r="C55" s="4" t="s">
        <v>31</v>
      </c>
      <c r="D55" s="4" t="s">
        <v>32</v>
      </c>
      <c r="E55" s="4">
        <v>802</v>
      </c>
      <c r="I55" s="4" t="s">
        <v>25</v>
      </c>
      <c r="K55" s="4">
        <v>36.700000000000003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ht="15.75" customHeight="1" x14ac:dyDescent="0.25">
      <c r="A56" s="2">
        <v>44645.320490960643</v>
      </c>
      <c r="B56" s="3" t="s">
        <v>124</v>
      </c>
      <c r="C56" s="4" t="s">
        <v>31</v>
      </c>
      <c r="D56" s="4" t="s">
        <v>32</v>
      </c>
      <c r="E56" s="4">
        <v>765</v>
      </c>
      <c r="I56" s="4" t="s">
        <v>33</v>
      </c>
      <c r="J56" s="4" t="s">
        <v>27</v>
      </c>
      <c r="K56" s="4">
        <v>36.5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ht="15.75" customHeight="1" x14ac:dyDescent="0.25">
      <c r="A57" s="2">
        <v>44645.321093101855</v>
      </c>
      <c r="B57" s="4" t="s">
        <v>115</v>
      </c>
      <c r="C57" s="4" t="s">
        <v>22</v>
      </c>
      <c r="G57" s="4" t="s">
        <v>116</v>
      </c>
      <c r="H57" s="4" t="s">
        <v>117</v>
      </c>
      <c r="I57" s="4" t="s">
        <v>25</v>
      </c>
      <c r="K57" s="4">
        <v>36.4</v>
      </c>
      <c r="L57" s="4">
        <v>20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118</v>
      </c>
      <c r="V57" s="4" t="s">
        <v>29</v>
      </c>
    </row>
    <row r="58" spans="1:22" ht="15.75" customHeight="1" x14ac:dyDescent="0.25">
      <c r="A58" s="2">
        <v>44645.322829016208</v>
      </c>
      <c r="B58" s="3" t="s">
        <v>136</v>
      </c>
      <c r="C58" s="4" t="s">
        <v>22</v>
      </c>
      <c r="G58" s="4" t="s">
        <v>137</v>
      </c>
      <c r="H58" s="4" t="s">
        <v>138</v>
      </c>
      <c r="I58" s="4" t="s">
        <v>25</v>
      </c>
      <c r="K58" s="4">
        <v>36.1</v>
      </c>
      <c r="L58" s="4">
        <v>15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ht="15.75" customHeight="1" x14ac:dyDescent="0.25">
      <c r="A59" s="2">
        <v>44645.326783634257</v>
      </c>
      <c r="B59" s="3" t="s">
        <v>339</v>
      </c>
      <c r="C59" s="4" t="s">
        <v>31</v>
      </c>
      <c r="D59" s="4" t="s">
        <v>32</v>
      </c>
      <c r="E59" s="4">
        <v>799</v>
      </c>
      <c r="I59" s="4" t="s">
        <v>25</v>
      </c>
      <c r="K59" s="4">
        <v>36.6</v>
      </c>
      <c r="L59" s="4">
        <v>16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52</v>
      </c>
      <c r="V59" s="4" t="s">
        <v>29</v>
      </c>
    </row>
    <row r="60" spans="1:22" ht="15.75" customHeight="1" x14ac:dyDescent="0.25">
      <c r="A60" s="2">
        <v>44645.327006504631</v>
      </c>
      <c r="B60" s="3" t="s">
        <v>50</v>
      </c>
      <c r="C60" s="4" t="s">
        <v>31</v>
      </c>
      <c r="D60" s="4" t="s">
        <v>32</v>
      </c>
      <c r="E60" s="4">
        <v>701</v>
      </c>
      <c r="I60" s="4" t="s">
        <v>33</v>
      </c>
      <c r="J60" s="4" t="s">
        <v>27</v>
      </c>
      <c r="K60" s="4">
        <v>36.4</v>
      </c>
      <c r="L60" s="4">
        <v>16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372</v>
      </c>
      <c r="V60" s="4" t="s">
        <v>29</v>
      </c>
    </row>
    <row r="61" spans="1:22" ht="15.75" customHeight="1" x14ac:dyDescent="0.25">
      <c r="A61" s="2">
        <v>44645.33045577546</v>
      </c>
      <c r="B61" s="3" t="s">
        <v>274</v>
      </c>
      <c r="C61" s="4" t="s">
        <v>31</v>
      </c>
      <c r="D61" s="4" t="s">
        <v>32</v>
      </c>
      <c r="E61" s="4">
        <v>786</v>
      </c>
      <c r="I61" s="4" t="s">
        <v>25</v>
      </c>
      <c r="K61" s="4">
        <v>36.700000000000003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ht="15.75" customHeight="1" x14ac:dyDescent="0.25">
      <c r="A62" s="2">
        <v>44645.331426979166</v>
      </c>
      <c r="B62" s="3" t="s">
        <v>108</v>
      </c>
      <c r="C62" s="4" t="s">
        <v>31</v>
      </c>
      <c r="D62" s="4" t="s">
        <v>32</v>
      </c>
      <c r="E62" s="4">
        <v>669</v>
      </c>
      <c r="I62" s="4" t="s">
        <v>33</v>
      </c>
      <c r="J62" s="4" t="s">
        <v>27</v>
      </c>
      <c r="K62" s="4">
        <v>36.4</v>
      </c>
      <c r="L62" s="4">
        <v>22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ht="15.75" customHeight="1" x14ac:dyDescent="0.25">
      <c r="A63" s="2">
        <v>44645.333298263889</v>
      </c>
      <c r="B63" s="3" t="s">
        <v>148</v>
      </c>
      <c r="C63" s="4" t="s">
        <v>31</v>
      </c>
      <c r="D63" s="4" t="s">
        <v>32</v>
      </c>
      <c r="E63" s="4">
        <v>567</v>
      </c>
      <c r="I63" s="4" t="s">
        <v>25</v>
      </c>
      <c r="K63" s="4">
        <v>36.5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71</v>
      </c>
      <c r="S63" s="4" t="s">
        <v>28</v>
      </c>
      <c r="T63" s="4" t="s">
        <v>28</v>
      </c>
      <c r="U63" s="4" t="s">
        <v>150</v>
      </c>
      <c r="V63" s="4" t="s">
        <v>29</v>
      </c>
    </row>
    <row r="64" spans="1:22" ht="15.75" customHeight="1" x14ac:dyDescent="0.25">
      <c r="A64" s="2">
        <v>44645.333936180556</v>
      </c>
      <c r="B64" s="3" t="s">
        <v>234</v>
      </c>
      <c r="C64" s="4" t="s">
        <v>31</v>
      </c>
      <c r="D64" s="4" t="s">
        <v>32</v>
      </c>
      <c r="E64" s="4">
        <v>722</v>
      </c>
      <c r="I64" s="4" t="s">
        <v>25</v>
      </c>
      <c r="K64" s="4">
        <v>36.5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100</v>
      </c>
      <c r="V64" s="4" t="s">
        <v>29</v>
      </c>
    </row>
    <row r="65" spans="1:22" ht="15.75" customHeight="1" x14ac:dyDescent="0.25">
      <c r="A65" s="2">
        <v>44645.334557407405</v>
      </c>
      <c r="B65" s="3" t="s">
        <v>152</v>
      </c>
      <c r="C65" s="4" t="s">
        <v>22</v>
      </c>
      <c r="G65" s="4" t="s">
        <v>153</v>
      </c>
      <c r="H65" s="4" t="s">
        <v>154</v>
      </c>
      <c r="I65" s="4" t="s">
        <v>33</v>
      </c>
      <c r="J65" s="4" t="s">
        <v>27</v>
      </c>
      <c r="K65" s="4">
        <v>36.6</v>
      </c>
      <c r="L65" s="4">
        <v>20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ht="15.75" customHeight="1" x14ac:dyDescent="0.25">
      <c r="A66" s="2">
        <v>44645.335098634256</v>
      </c>
      <c r="B66" s="4">
        <v>9062431965</v>
      </c>
      <c r="C66" s="4" t="s">
        <v>22</v>
      </c>
      <c r="G66" s="4" t="s">
        <v>102</v>
      </c>
      <c r="H66" s="4" t="s">
        <v>103</v>
      </c>
      <c r="I66" s="4" t="s">
        <v>25</v>
      </c>
      <c r="K66" s="4">
        <v>36.4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71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ht="12.5" x14ac:dyDescent="0.25">
      <c r="A67" s="2">
        <v>44645.335698946757</v>
      </c>
      <c r="B67" s="3" t="s">
        <v>223</v>
      </c>
      <c r="C67" s="4" t="s">
        <v>31</v>
      </c>
      <c r="D67" s="4" t="s">
        <v>32</v>
      </c>
      <c r="E67" s="4">
        <v>636</v>
      </c>
      <c r="I67" s="4" t="s">
        <v>25</v>
      </c>
      <c r="K67" s="4">
        <v>36.5</v>
      </c>
      <c r="L67" s="4">
        <v>20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52</v>
      </c>
      <c r="V67" s="4" t="s">
        <v>29</v>
      </c>
    </row>
    <row r="68" spans="1:22" ht="12.5" x14ac:dyDescent="0.25">
      <c r="A68" s="2">
        <v>44645.336663518523</v>
      </c>
      <c r="B68" s="3" t="s">
        <v>142</v>
      </c>
      <c r="C68" s="4" t="s">
        <v>31</v>
      </c>
      <c r="D68" s="4" t="s">
        <v>32</v>
      </c>
      <c r="E68" s="4">
        <v>671</v>
      </c>
      <c r="I68" s="4" t="s">
        <v>25</v>
      </c>
      <c r="K68" s="4">
        <v>36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68</v>
      </c>
      <c r="U68" s="4" t="s">
        <v>28</v>
      </c>
      <c r="V68" s="4" t="s">
        <v>29</v>
      </c>
    </row>
    <row r="69" spans="1:22" ht="12.5" x14ac:dyDescent="0.25">
      <c r="A69" s="2">
        <v>44645.336745520835</v>
      </c>
      <c r="B69" s="3" t="s">
        <v>162</v>
      </c>
      <c r="C69" s="4" t="s">
        <v>22</v>
      </c>
      <c r="G69" s="4" t="s">
        <v>163</v>
      </c>
      <c r="H69" s="4" t="s">
        <v>164</v>
      </c>
      <c r="I69" s="4" t="s">
        <v>25</v>
      </c>
      <c r="K69" s="4">
        <v>36.1</v>
      </c>
      <c r="L69" s="4">
        <v>15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350</v>
      </c>
      <c r="V69" s="4" t="s">
        <v>29</v>
      </c>
    </row>
    <row r="70" spans="1:22" ht="25" x14ac:dyDescent="0.25">
      <c r="A70" s="2">
        <v>44645.337812500002</v>
      </c>
      <c r="B70" s="53" t="s">
        <v>1607</v>
      </c>
      <c r="C70" s="50" t="s">
        <v>31</v>
      </c>
      <c r="D70" s="50" t="s">
        <v>32</v>
      </c>
      <c r="E70" s="51">
        <v>554</v>
      </c>
      <c r="F70" s="50"/>
      <c r="G70" s="50"/>
      <c r="H70" s="50"/>
      <c r="I70" s="50" t="s">
        <v>25</v>
      </c>
      <c r="J70" s="50"/>
      <c r="K70" s="51">
        <v>36.5</v>
      </c>
      <c r="L70" s="51">
        <v>16</v>
      </c>
      <c r="M70" s="52" t="s">
        <v>1606</v>
      </c>
      <c r="N70" s="50" t="s">
        <v>27</v>
      </c>
      <c r="O70" s="50" t="s">
        <v>27</v>
      </c>
      <c r="P70" s="50"/>
      <c r="Q70" s="50" t="s">
        <v>28</v>
      </c>
      <c r="R70" s="50"/>
      <c r="S70" s="50" t="s">
        <v>28</v>
      </c>
      <c r="T70" s="50" t="s">
        <v>28</v>
      </c>
      <c r="U70" s="50" t="s">
        <v>97</v>
      </c>
      <c r="V70" s="50" t="s">
        <v>29</v>
      </c>
    </row>
    <row r="71" spans="1:22" ht="12.5" x14ac:dyDescent="0.25">
      <c r="A71" s="2">
        <v>44645.339299293977</v>
      </c>
      <c r="B71" s="4" t="s">
        <v>211</v>
      </c>
      <c r="C71" s="4" t="s">
        <v>31</v>
      </c>
      <c r="D71" s="4" t="s">
        <v>32</v>
      </c>
      <c r="E71" s="4">
        <v>311</v>
      </c>
      <c r="I71" s="4" t="s">
        <v>33</v>
      </c>
      <c r="J71" s="4" t="s">
        <v>27</v>
      </c>
      <c r="K71" s="4">
        <v>36.299999999999997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212</v>
      </c>
      <c r="V71" s="4" t="s">
        <v>29</v>
      </c>
    </row>
    <row r="72" spans="1:22" ht="12.5" x14ac:dyDescent="0.25">
      <c r="A72" s="2">
        <v>44645.339321006948</v>
      </c>
      <c r="B72" s="3" t="s">
        <v>174</v>
      </c>
      <c r="C72" s="4" t="s">
        <v>31</v>
      </c>
      <c r="D72" s="4" t="s">
        <v>32</v>
      </c>
      <c r="E72" s="4">
        <v>140</v>
      </c>
      <c r="I72" s="4" t="s">
        <v>25</v>
      </c>
      <c r="K72" s="4">
        <v>36.200000000000003</v>
      </c>
      <c r="L72" s="4">
        <v>20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ht="12.5" x14ac:dyDescent="0.25">
      <c r="A73" s="2">
        <v>44645.341990497684</v>
      </c>
      <c r="B73" s="4" t="s">
        <v>373</v>
      </c>
      <c r="C73" s="4" t="s">
        <v>22</v>
      </c>
      <c r="G73" s="4" t="s">
        <v>374</v>
      </c>
      <c r="H73" s="4" t="s">
        <v>375</v>
      </c>
      <c r="I73" s="4" t="s">
        <v>25</v>
      </c>
      <c r="K73" s="4">
        <v>36.4</v>
      </c>
      <c r="L73" s="4">
        <v>20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29</v>
      </c>
    </row>
    <row r="74" spans="1:22" ht="12.5" x14ac:dyDescent="0.25">
      <c r="A74" s="2">
        <v>44645.344169317133</v>
      </c>
      <c r="B74" s="3" t="s">
        <v>151</v>
      </c>
      <c r="C74" s="4" t="s">
        <v>31</v>
      </c>
      <c r="D74" s="4" t="s">
        <v>32</v>
      </c>
      <c r="E74" s="4">
        <v>721</v>
      </c>
      <c r="I74" s="4" t="s">
        <v>25</v>
      </c>
      <c r="K74" s="4">
        <v>36.5</v>
      </c>
      <c r="L74" s="4">
        <v>20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97</v>
      </c>
      <c r="V74" s="4" t="s">
        <v>29</v>
      </c>
    </row>
    <row r="75" spans="1:22" ht="12.5" x14ac:dyDescent="0.25">
      <c r="A75" s="2">
        <v>44645.344342430559</v>
      </c>
      <c r="B75" s="3" t="s">
        <v>376</v>
      </c>
      <c r="C75" s="4" t="s">
        <v>31</v>
      </c>
      <c r="D75" s="4" t="s">
        <v>32</v>
      </c>
      <c r="E75" s="4">
        <v>660</v>
      </c>
      <c r="I75" s="4" t="s">
        <v>25</v>
      </c>
      <c r="K75" s="4">
        <v>36.299999999999997</v>
      </c>
      <c r="L75" s="4">
        <v>17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208</v>
      </c>
      <c r="V75" s="4" t="s">
        <v>29</v>
      </c>
    </row>
    <row r="76" spans="1:22" ht="12.5" x14ac:dyDescent="0.25">
      <c r="A76" s="2">
        <v>44645.346043321755</v>
      </c>
      <c r="B76" s="4">
        <v>9334534384</v>
      </c>
      <c r="C76" s="4" t="s">
        <v>31</v>
      </c>
      <c r="D76" s="4" t="s">
        <v>32</v>
      </c>
      <c r="E76" s="4">
        <v>782</v>
      </c>
      <c r="I76" s="4" t="s">
        <v>33</v>
      </c>
      <c r="J76" s="4" t="s">
        <v>27</v>
      </c>
      <c r="K76" s="4">
        <v>36.299999999999997</v>
      </c>
      <c r="L76" s="4">
        <v>18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ht="12.5" x14ac:dyDescent="0.25">
      <c r="A77" s="2">
        <v>44645.346936562499</v>
      </c>
      <c r="B77" s="3" t="s">
        <v>194</v>
      </c>
      <c r="C77" s="4" t="s">
        <v>31</v>
      </c>
      <c r="D77" s="4" t="s">
        <v>32</v>
      </c>
      <c r="E77" s="4">
        <v>783</v>
      </c>
      <c r="I77" s="4" t="s">
        <v>33</v>
      </c>
      <c r="J77" s="4" t="s">
        <v>27</v>
      </c>
      <c r="K77" s="4">
        <v>36.299999999999997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97</v>
      </c>
      <c r="V77" s="4" t="s">
        <v>29</v>
      </c>
    </row>
    <row r="78" spans="1:22" ht="12.5" x14ac:dyDescent="0.25">
      <c r="A78" s="2">
        <v>44645.350068958331</v>
      </c>
      <c r="B78" s="3" t="s">
        <v>122</v>
      </c>
      <c r="C78" s="4" t="s">
        <v>31</v>
      </c>
      <c r="D78" s="4" t="s">
        <v>32</v>
      </c>
      <c r="E78" s="4">
        <v>676</v>
      </c>
      <c r="I78" s="4" t="s">
        <v>33</v>
      </c>
      <c r="J78" s="4" t="s">
        <v>27</v>
      </c>
      <c r="K78" s="4">
        <v>36.200000000000003</v>
      </c>
      <c r="L78" s="4">
        <v>20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123</v>
      </c>
      <c r="V78" s="4" t="s">
        <v>29</v>
      </c>
    </row>
    <row r="79" spans="1:22" ht="12.5" x14ac:dyDescent="0.25">
      <c r="A79" s="2">
        <v>44645.352377557865</v>
      </c>
      <c r="B79" s="4" t="s">
        <v>175</v>
      </c>
      <c r="C79" s="4" t="s">
        <v>22</v>
      </c>
      <c r="G79" s="4" t="s">
        <v>176</v>
      </c>
      <c r="H79" s="4" t="s">
        <v>121</v>
      </c>
      <c r="I79" s="4" t="s">
        <v>33</v>
      </c>
      <c r="J79" s="4" t="s">
        <v>27</v>
      </c>
      <c r="K79" s="4">
        <v>36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123</v>
      </c>
      <c r="V79" s="4" t="s">
        <v>29</v>
      </c>
    </row>
    <row r="80" spans="1:22" ht="12.5" x14ac:dyDescent="0.25">
      <c r="A80" s="2">
        <v>44645.352519386579</v>
      </c>
      <c r="B80" s="3" t="s">
        <v>210</v>
      </c>
      <c r="C80" s="4" t="s">
        <v>31</v>
      </c>
      <c r="D80" s="4" t="s">
        <v>32</v>
      </c>
      <c r="E80" s="4">
        <v>445</v>
      </c>
      <c r="I80" s="4" t="s">
        <v>33</v>
      </c>
      <c r="J80" s="4" t="s">
        <v>27</v>
      </c>
      <c r="K80" s="4">
        <v>36</v>
      </c>
      <c r="L80" s="4">
        <v>16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ht="12.5" x14ac:dyDescent="0.25">
      <c r="A81" s="2">
        <v>44645.360133483795</v>
      </c>
      <c r="B81" s="3" t="s">
        <v>139</v>
      </c>
      <c r="C81" s="4" t="s">
        <v>31</v>
      </c>
      <c r="D81" s="4" t="s">
        <v>32</v>
      </c>
      <c r="E81" s="4">
        <v>657</v>
      </c>
      <c r="I81" s="4" t="s">
        <v>25</v>
      </c>
      <c r="K81" s="4">
        <v>36.6</v>
      </c>
      <c r="L81" s="4">
        <v>19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ht="12.5" x14ac:dyDescent="0.25">
      <c r="A82" s="2">
        <v>44645.360654571763</v>
      </c>
      <c r="B82" s="3" t="s">
        <v>109</v>
      </c>
      <c r="C82" s="4" t="s">
        <v>31</v>
      </c>
      <c r="D82" s="4" t="s">
        <v>32</v>
      </c>
      <c r="E82" s="4">
        <v>662</v>
      </c>
      <c r="I82" s="4" t="s">
        <v>25</v>
      </c>
      <c r="K82" s="4">
        <v>36.5</v>
      </c>
      <c r="L82" s="4">
        <v>16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100</v>
      </c>
      <c r="V82" s="4" t="s">
        <v>29</v>
      </c>
    </row>
    <row r="83" spans="1:22" ht="12.5" x14ac:dyDescent="0.25">
      <c r="A83" s="2">
        <v>44645.362001608795</v>
      </c>
      <c r="B83" s="3" t="s">
        <v>165</v>
      </c>
      <c r="C83" s="4" t="s">
        <v>31</v>
      </c>
      <c r="D83" s="4" t="s">
        <v>32</v>
      </c>
      <c r="E83" s="4">
        <v>719</v>
      </c>
      <c r="I83" s="4" t="s">
        <v>25</v>
      </c>
      <c r="K83" s="4">
        <v>36.5</v>
      </c>
      <c r="L83" s="4">
        <v>20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ht="12.5" x14ac:dyDescent="0.25">
      <c r="A84" s="2">
        <v>44645.364610798613</v>
      </c>
      <c r="B84" s="3" t="s">
        <v>169</v>
      </c>
      <c r="C84" s="4" t="s">
        <v>31</v>
      </c>
      <c r="D84" s="4" t="s">
        <v>32</v>
      </c>
      <c r="E84" s="4">
        <v>709</v>
      </c>
      <c r="I84" s="4" t="s">
        <v>25</v>
      </c>
      <c r="K84" s="4">
        <v>36.5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62</v>
      </c>
      <c r="V84" s="4" t="s">
        <v>29</v>
      </c>
    </row>
    <row r="85" spans="1:22" ht="12.5" x14ac:dyDescent="0.25">
      <c r="A85" s="2">
        <v>44645.364658344908</v>
      </c>
      <c r="B85" s="3" t="s">
        <v>242</v>
      </c>
      <c r="C85" s="4" t="s">
        <v>31</v>
      </c>
      <c r="D85" s="4" t="s">
        <v>32</v>
      </c>
      <c r="E85" s="4">
        <v>325</v>
      </c>
      <c r="I85" s="4" t="s">
        <v>33</v>
      </c>
      <c r="J85" s="4" t="s">
        <v>27</v>
      </c>
      <c r="K85" s="4">
        <v>36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71</v>
      </c>
      <c r="S85" s="4" t="s">
        <v>28</v>
      </c>
      <c r="T85" s="4" t="s">
        <v>28</v>
      </c>
      <c r="U85" s="4" t="s">
        <v>97</v>
      </c>
      <c r="V85" s="4" t="s">
        <v>29</v>
      </c>
    </row>
    <row r="86" spans="1:22" ht="12.5" x14ac:dyDescent="0.25">
      <c r="A86" s="2">
        <v>44645.365886956017</v>
      </c>
      <c r="B86" s="3" t="s">
        <v>104</v>
      </c>
      <c r="C86" s="4" t="s">
        <v>31</v>
      </c>
      <c r="D86" s="4" t="s">
        <v>32</v>
      </c>
      <c r="E86" s="4">
        <v>778</v>
      </c>
      <c r="I86" s="4" t="s">
        <v>33</v>
      </c>
      <c r="J86" s="4" t="s">
        <v>27</v>
      </c>
      <c r="K86" s="4">
        <v>36.4</v>
      </c>
      <c r="L86" s="4">
        <v>17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ht="12.5" x14ac:dyDescent="0.25">
      <c r="A87" s="2">
        <v>44645.367467928241</v>
      </c>
      <c r="B87" s="3" t="s">
        <v>316</v>
      </c>
      <c r="C87" s="4" t="s">
        <v>22</v>
      </c>
      <c r="G87" s="4" t="s">
        <v>317</v>
      </c>
      <c r="H87" s="4" t="s">
        <v>318</v>
      </c>
      <c r="I87" s="4" t="s">
        <v>25</v>
      </c>
      <c r="K87" s="4">
        <v>35.799999999999997</v>
      </c>
      <c r="L87" s="4">
        <v>18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ht="12.5" x14ac:dyDescent="0.25">
      <c r="A88" s="2">
        <v>44645.371674675931</v>
      </c>
      <c r="B88" s="3" t="s">
        <v>188</v>
      </c>
      <c r="C88" s="4" t="s">
        <v>31</v>
      </c>
      <c r="D88" s="4" t="s">
        <v>32</v>
      </c>
      <c r="E88" s="4">
        <v>612</v>
      </c>
      <c r="I88" s="4" t="s">
        <v>25</v>
      </c>
      <c r="K88" s="4">
        <v>36.4</v>
      </c>
      <c r="L88" s="4">
        <v>20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ht="12.5" x14ac:dyDescent="0.25">
      <c r="A89" s="2">
        <v>44645.371954803239</v>
      </c>
      <c r="B89" s="3" t="s">
        <v>119</v>
      </c>
      <c r="C89" s="4" t="s">
        <v>22</v>
      </c>
      <c r="G89" s="4" t="s">
        <v>377</v>
      </c>
      <c r="H89" s="4" t="s">
        <v>378</v>
      </c>
      <c r="I89" s="4" t="s">
        <v>25</v>
      </c>
      <c r="K89" s="4">
        <v>36.6</v>
      </c>
      <c r="L89" s="4">
        <v>16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ht="12.5" x14ac:dyDescent="0.25">
      <c r="A90" s="2">
        <v>44645.372648310185</v>
      </c>
      <c r="B90" s="4" t="s">
        <v>379</v>
      </c>
      <c r="C90" s="4" t="s">
        <v>31</v>
      </c>
      <c r="D90" s="4" t="s">
        <v>32</v>
      </c>
      <c r="E90" s="4">
        <v>757</v>
      </c>
      <c r="I90" s="4" t="s">
        <v>33</v>
      </c>
      <c r="J90" s="4" t="s">
        <v>27</v>
      </c>
      <c r="K90" s="4">
        <v>36.6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ht="12.5" x14ac:dyDescent="0.25">
      <c r="A91" s="2">
        <v>44645.372930208337</v>
      </c>
      <c r="B91" s="3" t="s">
        <v>38</v>
      </c>
      <c r="C91" s="4" t="s">
        <v>31</v>
      </c>
      <c r="D91" s="4" t="s">
        <v>32</v>
      </c>
      <c r="E91" s="4">
        <v>462</v>
      </c>
      <c r="I91" s="4" t="s">
        <v>25</v>
      </c>
      <c r="K91" s="4">
        <v>36.4</v>
      </c>
      <c r="L91" s="4">
        <v>20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ht="12.5" x14ac:dyDescent="0.25">
      <c r="A92" s="2">
        <v>44645.373747291669</v>
      </c>
      <c r="B92" s="3" t="s">
        <v>228</v>
      </c>
      <c r="C92" s="4" t="s">
        <v>31</v>
      </c>
      <c r="D92" s="4" t="s">
        <v>32</v>
      </c>
      <c r="E92" s="4">
        <v>750</v>
      </c>
      <c r="I92" s="4" t="s">
        <v>25</v>
      </c>
      <c r="K92" s="4">
        <v>36.5</v>
      </c>
      <c r="L92" s="4">
        <v>14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52</v>
      </c>
      <c r="V92" s="4" t="s">
        <v>29</v>
      </c>
    </row>
    <row r="93" spans="1:22" ht="12.5" x14ac:dyDescent="0.25">
      <c r="A93" s="2">
        <v>44645.37377633102</v>
      </c>
      <c r="B93" s="3" t="s">
        <v>179</v>
      </c>
      <c r="C93" s="4" t="s">
        <v>31</v>
      </c>
      <c r="D93" s="4" t="s">
        <v>44</v>
      </c>
      <c r="F93" s="4" t="s">
        <v>180</v>
      </c>
      <c r="I93" s="4" t="s">
        <v>25</v>
      </c>
      <c r="K93" s="4">
        <v>36.4</v>
      </c>
      <c r="L93" s="4">
        <v>14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100</v>
      </c>
      <c r="V93" s="4" t="s">
        <v>29</v>
      </c>
    </row>
    <row r="94" spans="1:22" ht="12.5" x14ac:dyDescent="0.25">
      <c r="A94" s="2">
        <v>44645.374061168986</v>
      </c>
      <c r="B94" s="3" t="s">
        <v>129</v>
      </c>
      <c r="C94" s="4" t="s">
        <v>31</v>
      </c>
      <c r="D94" s="4" t="s">
        <v>32</v>
      </c>
      <c r="E94" s="4">
        <v>544</v>
      </c>
      <c r="I94" s="4" t="s">
        <v>25</v>
      </c>
      <c r="K94" s="4">
        <v>36.6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52</v>
      </c>
      <c r="V94" s="4" t="s">
        <v>29</v>
      </c>
    </row>
    <row r="95" spans="1:22" ht="12.5" x14ac:dyDescent="0.25">
      <c r="A95" s="2">
        <v>44645.375332025462</v>
      </c>
      <c r="B95" s="4" t="s">
        <v>380</v>
      </c>
      <c r="C95" s="4" t="s">
        <v>22</v>
      </c>
      <c r="G95" s="4" t="s">
        <v>236</v>
      </c>
      <c r="H95" s="4" t="s">
        <v>237</v>
      </c>
      <c r="I95" s="4" t="s">
        <v>33</v>
      </c>
      <c r="J95" s="4" t="s">
        <v>27</v>
      </c>
      <c r="K95" s="4">
        <v>35.9</v>
      </c>
      <c r="L95" s="4">
        <v>22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97</v>
      </c>
      <c r="V95" s="4" t="s">
        <v>29</v>
      </c>
    </row>
    <row r="96" spans="1:22" ht="12.5" x14ac:dyDescent="0.25">
      <c r="A96" s="2">
        <v>44645.380752013887</v>
      </c>
      <c r="B96" s="3" t="s">
        <v>81</v>
      </c>
      <c r="C96" s="4" t="s">
        <v>31</v>
      </c>
      <c r="D96" s="4" t="s">
        <v>32</v>
      </c>
      <c r="E96" s="4">
        <v>789</v>
      </c>
      <c r="I96" s="4" t="s">
        <v>25</v>
      </c>
      <c r="K96" s="4">
        <v>35.6</v>
      </c>
      <c r="L96" s="4">
        <v>14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52</v>
      </c>
      <c r="V96" s="4" t="s">
        <v>29</v>
      </c>
    </row>
    <row r="97" spans="1:22" ht="12.5" x14ac:dyDescent="0.25">
      <c r="A97" s="2">
        <v>44645.381384745371</v>
      </c>
      <c r="B97" s="3" t="s">
        <v>206</v>
      </c>
      <c r="C97" s="4" t="s">
        <v>31</v>
      </c>
      <c r="D97" s="4" t="s">
        <v>32</v>
      </c>
      <c r="E97" s="4">
        <v>580</v>
      </c>
      <c r="I97" s="4" t="s">
        <v>25</v>
      </c>
      <c r="K97" s="4">
        <v>35.5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123</v>
      </c>
      <c r="V97" s="4" t="s">
        <v>29</v>
      </c>
    </row>
    <row r="98" spans="1:22" ht="12.5" x14ac:dyDescent="0.25">
      <c r="A98" s="2">
        <v>44645.383316261577</v>
      </c>
      <c r="B98" s="3" t="s">
        <v>57</v>
      </c>
      <c r="C98" s="4" t="s">
        <v>31</v>
      </c>
      <c r="D98" s="4" t="s">
        <v>32</v>
      </c>
      <c r="E98" s="4">
        <v>663</v>
      </c>
      <c r="I98" s="4" t="s">
        <v>25</v>
      </c>
      <c r="K98" s="4">
        <v>36.6</v>
      </c>
      <c r="L98" s="4">
        <v>21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ht="12.5" x14ac:dyDescent="0.25">
      <c r="A99" s="2">
        <v>44645.384265208333</v>
      </c>
      <c r="B99" s="3" t="s">
        <v>110</v>
      </c>
      <c r="C99" s="4" t="s">
        <v>31</v>
      </c>
      <c r="D99" s="4" t="s">
        <v>32</v>
      </c>
      <c r="E99" s="4">
        <v>591</v>
      </c>
      <c r="I99" s="4" t="s">
        <v>33</v>
      </c>
      <c r="J99" s="4" t="s">
        <v>27</v>
      </c>
      <c r="K99" s="4">
        <v>36.4</v>
      </c>
      <c r="L99" s="4">
        <v>20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97</v>
      </c>
      <c r="V99" s="4" t="s">
        <v>29</v>
      </c>
    </row>
    <row r="100" spans="1:22" ht="12.5" x14ac:dyDescent="0.25">
      <c r="A100" s="2">
        <v>44645.386711574072</v>
      </c>
      <c r="B100" s="3" t="s">
        <v>178</v>
      </c>
      <c r="C100" s="4" t="s">
        <v>31</v>
      </c>
      <c r="D100" s="4" t="s">
        <v>32</v>
      </c>
      <c r="E100" s="4">
        <v>752</v>
      </c>
      <c r="I100" s="4" t="s">
        <v>25</v>
      </c>
      <c r="K100" s="4">
        <v>36.5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ht="12.5" x14ac:dyDescent="0.25">
      <c r="A101" s="2">
        <v>44645.390736712958</v>
      </c>
      <c r="B101" s="3" t="s">
        <v>226</v>
      </c>
      <c r="C101" s="4" t="s">
        <v>31</v>
      </c>
      <c r="D101" s="4" t="s">
        <v>32</v>
      </c>
      <c r="E101" s="4">
        <v>443</v>
      </c>
      <c r="I101" s="4" t="s">
        <v>33</v>
      </c>
      <c r="J101" s="4" t="s">
        <v>27</v>
      </c>
      <c r="K101" s="4">
        <v>36.5</v>
      </c>
      <c r="L101" s="4">
        <v>20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ht="12.5" x14ac:dyDescent="0.25">
      <c r="A102" s="2">
        <v>44645.392266423616</v>
      </c>
      <c r="B102" s="3" t="s">
        <v>125</v>
      </c>
      <c r="C102" s="4" t="s">
        <v>31</v>
      </c>
      <c r="D102" s="4" t="s">
        <v>44</v>
      </c>
      <c r="F102" s="4" t="s">
        <v>126</v>
      </c>
      <c r="I102" s="4" t="s">
        <v>25</v>
      </c>
      <c r="K102" s="4">
        <v>36.299999999999997</v>
      </c>
      <c r="L102" s="4">
        <v>16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97</v>
      </c>
      <c r="V102" s="4" t="s">
        <v>29</v>
      </c>
    </row>
    <row r="103" spans="1:22" ht="12.5" x14ac:dyDescent="0.25">
      <c r="A103" s="2">
        <v>44645.392381724538</v>
      </c>
      <c r="B103" s="3" t="s">
        <v>101</v>
      </c>
      <c r="C103" s="4" t="s">
        <v>31</v>
      </c>
      <c r="D103" s="4" t="s">
        <v>32</v>
      </c>
      <c r="E103" s="4">
        <v>189</v>
      </c>
      <c r="I103" s="4" t="s">
        <v>25</v>
      </c>
      <c r="K103" s="4">
        <v>36.299999999999997</v>
      </c>
      <c r="L103" s="4">
        <v>19</v>
      </c>
      <c r="M103" s="4" t="s">
        <v>26</v>
      </c>
      <c r="N103" s="4" t="s">
        <v>27</v>
      </c>
      <c r="O103" s="4" t="s">
        <v>27</v>
      </c>
      <c r="Q103" s="4" t="s">
        <v>71</v>
      </c>
      <c r="S103" s="4" t="s">
        <v>28</v>
      </c>
      <c r="T103" s="4" t="s">
        <v>28</v>
      </c>
      <c r="U103" s="4" t="s">
        <v>381</v>
      </c>
      <c r="V103" s="4" t="s">
        <v>29</v>
      </c>
    </row>
    <row r="104" spans="1:22" ht="12.5" x14ac:dyDescent="0.25">
      <c r="A104" s="2">
        <v>44645.394041122687</v>
      </c>
      <c r="B104" s="3" t="s">
        <v>209</v>
      </c>
      <c r="C104" s="4" t="s">
        <v>31</v>
      </c>
      <c r="D104" s="4" t="s">
        <v>32</v>
      </c>
      <c r="E104" s="4">
        <v>458</v>
      </c>
      <c r="I104" s="4" t="s">
        <v>33</v>
      </c>
      <c r="J104" s="4" t="s">
        <v>27</v>
      </c>
      <c r="K104" s="4">
        <v>36</v>
      </c>
      <c r="L104" s="4">
        <v>16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97</v>
      </c>
      <c r="V104" s="4" t="s">
        <v>29</v>
      </c>
    </row>
    <row r="105" spans="1:22" ht="12.5" x14ac:dyDescent="0.25">
      <c r="A105" s="2">
        <v>44645.39575758102</v>
      </c>
      <c r="B105" s="4">
        <v>0</v>
      </c>
      <c r="C105" s="4" t="s">
        <v>31</v>
      </c>
      <c r="D105" s="4" t="s">
        <v>32</v>
      </c>
      <c r="E105" s="4">
        <v>774</v>
      </c>
      <c r="I105" s="4" t="s">
        <v>25</v>
      </c>
      <c r="K105" s="4">
        <v>36</v>
      </c>
      <c r="L105" s="4">
        <v>18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ht="12.5" x14ac:dyDescent="0.25">
      <c r="A106" s="2">
        <v>44645.39950561343</v>
      </c>
      <c r="B106" s="3" t="s">
        <v>216</v>
      </c>
      <c r="C106" s="4" t="s">
        <v>31</v>
      </c>
      <c r="D106" s="4" t="s">
        <v>32</v>
      </c>
      <c r="E106" s="4">
        <v>668</v>
      </c>
      <c r="I106" s="4" t="s">
        <v>33</v>
      </c>
      <c r="J106" s="4" t="s">
        <v>27</v>
      </c>
      <c r="K106" s="4">
        <v>36.4</v>
      </c>
      <c r="L106" s="4">
        <v>19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ht="12.5" x14ac:dyDescent="0.25">
      <c r="A107" s="2">
        <v>44645.399647523147</v>
      </c>
      <c r="B107" s="3" t="s">
        <v>382</v>
      </c>
      <c r="C107" s="4" t="s">
        <v>22</v>
      </c>
      <c r="G107" s="4" t="s">
        <v>383</v>
      </c>
      <c r="H107" s="4" t="s">
        <v>384</v>
      </c>
      <c r="I107" s="4" t="s">
        <v>25</v>
      </c>
      <c r="K107" s="4">
        <v>36.4</v>
      </c>
      <c r="L107" s="4">
        <v>20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97</v>
      </c>
      <c r="V107" s="4" t="s">
        <v>29</v>
      </c>
    </row>
    <row r="108" spans="1:22" ht="12.5" x14ac:dyDescent="0.25">
      <c r="A108" s="2">
        <v>44645.40024224537</v>
      </c>
      <c r="B108" s="3" t="s">
        <v>385</v>
      </c>
      <c r="C108" s="4" t="s">
        <v>22</v>
      </c>
      <c r="G108" s="4" t="s">
        <v>386</v>
      </c>
      <c r="H108" s="4" t="s">
        <v>387</v>
      </c>
      <c r="I108" s="4" t="s">
        <v>25</v>
      </c>
      <c r="K108" s="4">
        <v>36</v>
      </c>
      <c r="L108" s="4">
        <v>20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ht="12.5" x14ac:dyDescent="0.25">
      <c r="A109" s="2">
        <v>44645.401929166663</v>
      </c>
      <c r="B109" s="3" t="s">
        <v>200</v>
      </c>
      <c r="C109" s="4" t="s">
        <v>31</v>
      </c>
      <c r="D109" s="4" t="s">
        <v>32</v>
      </c>
      <c r="E109" s="4">
        <v>792</v>
      </c>
      <c r="I109" s="4" t="s">
        <v>25</v>
      </c>
      <c r="K109" s="4">
        <v>36.5</v>
      </c>
      <c r="L109" s="4">
        <v>16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ht="12.5" x14ac:dyDescent="0.25">
      <c r="A110" s="2">
        <v>44645.414664722222</v>
      </c>
      <c r="B110" s="3" t="s">
        <v>203</v>
      </c>
      <c r="C110" s="4" t="s">
        <v>22</v>
      </c>
      <c r="G110" s="4" t="s">
        <v>204</v>
      </c>
      <c r="H110" s="4" t="s">
        <v>205</v>
      </c>
      <c r="I110" s="4" t="s">
        <v>33</v>
      </c>
      <c r="J110" s="4" t="s">
        <v>27</v>
      </c>
      <c r="K110" s="4">
        <v>36.6</v>
      </c>
      <c r="L110" s="4">
        <v>16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52</v>
      </c>
      <c r="V110" s="4" t="s">
        <v>29</v>
      </c>
    </row>
    <row r="111" spans="1:22" ht="12.5" x14ac:dyDescent="0.25">
      <c r="A111" s="2">
        <v>44645.418830462964</v>
      </c>
      <c r="B111" s="3" t="s">
        <v>232</v>
      </c>
      <c r="C111" s="4" t="s">
        <v>31</v>
      </c>
      <c r="D111" s="4" t="s">
        <v>32</v>
      </c>
      <c r="E111" s="4">
        <v>152</v>
      </c>
      <c r="I111" s="4" t="s">
        <v>33</v>
      </c>
      <c r="J111" s="4" t="s">
        <v>27</v>
      </c>
      <c r="K111" s="4">
        <v>36.200000000000003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29</v>
      </c>
      <c r="R111" s="4" t="s">
        <v>278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ht="12.5" x14ac:dyDescent="0.25">
      <c r="A112" s="2">
        <v>44645.419060960645</v>
      </c>
      <c r="B112" s="4" t="s">
        <v>299</v>
      </c>
      <c r="C112" s="4" t="s">
        <v>31</v>
      </c>
      <c r="D112" s="4" t="s">
        <v>32</v>
      </c>
      <c r="E112" s="4">
        <v>681</v>
      </c>
      <c r="I112" s="4" t="s">
        <v>25</v>
      </c>
      <c r="K112" s="4">
        <v>36.700000000000003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71</v>
      </c>
      <c r="S112" s="4" t="s">
        <v>28</v>
      </c>
      <c r="T112" s="4" t="s">
        <v>28</v>
      </c>
      <c r="U112" s="4" t="s">
        <v>231</v>
      </c>
      <c r="V112" s="4" t="s">
        <v>29</v>
      </c>
    </row>
    <row r="113" spans="1:22" ht="12.5" x14ac:dyDescent="0.25">
      <c r="A113" s="2">
        <v>44645.422635960647</v>
      </c>
      <c r="B113" s="3" t="s">
        <v>279</v>
      </c>
      <c r="C113" s="4" t="s">
        <v>22</v>
      </c>
      <c r="G113" s="4" t="s">
        <v>280</v>
      </c>
      <c r="H113" s="4" t="s">
        <v>281</v>
      </c>
      <c r="I113" s="4" t="s">
        <v>25</v>
      </c>
      <c r="K113" s="4">
        <v>36.5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97</v>
      </c>
      <c r="V113" s="4" t="s">
        <v>29</v>
      </c>
    </row>
    <row r="114" spans="1:22" ht="12.5" x14ac:dyDescent="0.25">
      <c r="A114" s="2">
        <v>44645.424989594903</v>
      </c>
      <c r="B114" s="4" t="s">
        <v>43</v>
      </c>
      <c r="C114" s="4" t="s">
        <v>31</v>
      </c>
      <c r="D114" s="4" t="s">
        <v>44</v>
      </c>
      <c r="F114" s="4" t="s">
        <v>254</v>
      </c>
      <c r="I114" s="4" t="s">
        <v>25</v>
      </c>
      <c r="K114" s="4">
        <v>36.299999999999997</v>
      </c>
      <c r="L114" s="4">
        <v>20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ht="12.5" x14ac:dyDescent="0.25">
      <c r="A115" s="2">
        <v>44645.430174756941</v>
      </c>
      <c r="B115" s="3" t="s">
        <v>213</v>
      </c>
      <c r="C115" s="4" t="s">
        <v>31</v>
      </c>
      <c r="D115" s="4" t="s">
        <v>44</v>
      </c>
      <c r="F115" s="4" t="s">
        <v>214</v>
      </c>
      <c r="I115" s="4" t="s">
        <v>25</v>
      </c>
      <c r="K115" s="4">
        <v>36.200000000000003</v>
      </c>
      <c r="L115" s="4">
        <v>18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ht="12.5" x14ac:dyDescent="0.25">
      <c r="A116" s="2">
        <v>44645.436924004629</v>
      </c>
      <c r="B116" s="3" t="s">
        <v>88</v>
      </c>
      <c r="C116" s="4" t="s">
        <v>31</v>
      </c>
      <c r="D116" s="4" t="s">
        <v>44</v>
      </c>
      <c r="F116" s="4" t="s">
        <v>388</v>
      </c>
      <c r="I116" s="4" t="s">
        <v>33</v>
      </c>
      <c r="J116" s="4" t="s">
        <v>27</v>
      </c>
      <c r="K116" s="4">
        <v>36.5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ht="12.5" x14ac:dyDescent="0.25">
      <c r="A117" s="2">
        <v>44645.455849918981</v>
      </c>
      <c r="B117" s="3" t="s">
        <v>87</v>
      </c>
      <c r="C117" s="4" t="s">
        <v>31</v>
      </c>
      <c r="D117" s="4" t="s">
        <v>32</v>
      </c>
      <c r="E117" s="4">
        <v>768</v>
      </c>
      <c r="I117" s="4" t="s">
        <v>33</v>
      </c>
      <c r="J117" s="4" t="s">
        <v>27</v>
      </c>
      <c r="K117" s="4">
        <v>36</v>
      </c>
      <c r="L117" s="4">
        <v>18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ht="12.5" x14ac:dyDescent="0.25">
      <c r="A118" s="2">
        <v>44645.461032094907</v>
      </c>
      <c r="B118" s="3" t="s">
        <v>183</v>
      </c>
      <c r="C118" s="4" t="s">
        <v>22</v>
      </c>
      <c r="G118" s="4" t="s">
        <v>389</v>
      </c>
      <c r="H118" s="4" t="s">
        <v>390</v>
      </c>
      <c r="I118" s="4" t="s">
        <v>25</v>
      </c>
      <c r="K118" s="4">
        <v>36.1</v>
      </c>
      <c r="L118" s="4">
        <v>18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29</v>
      </c>
    </row>
    <row r="119" spans="1:22" ht="12.5" x14ac:dyDescent="0.25">
      <c r="A119" s="2">
        <v>44645.542079768522</v>
      </c>
      <c r="B119" s="3" t="s">
        <v>202</v>
      </c>
      <c r="C119" s="4" t="s">
        <v>31</v>
      </c>
      <c r="D119" s="4" t="s">
        <v>32</v>
      </c>
      <c r="E119" s="4">
        <v>685</v>
      </c>
      <c r="I119" s="4" t="s">
        <v>33</v>
      </c>
      <c r="J119" s="4" t="s">
        <v>27</v>
      </c>
      <c r="K119" s="4">
        <v>36</v>
      </c>
      <c r="L119" s="4">
        <v>18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62</v>
      </c>
      <c r="V119" s="4" t="s">
        <v>29</v>
      </c>
    </row>
    <row r="120" spans="1:22" ht="12.5" x14ac:dyDescent="0.25">
      <c r="A120" s="2">
        <v>44645.688525879625</v>
      </c>
      <c r="B120" s="4" t="s">
        <v>221</v>
      </c>
      <c r="C120" s="4" t="s">
        <v>31</v>
      </c>
      <c r="D120" s="4" t="s">
        <v>32</v>
      </c>
      <c r="E120" s="4">
        <v>635</v>
      </c>
      <c r="I120" s="4" t="s">
        <v>25</v>
      </c>
      <c r="K120" s="4">
        <v>36.5</v>
      </c>
      <c r="L120" s="4">
        <v>14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ht="12.5" x14ac:dyDescent="0.25">
      <c r="A121" s="2">
        <v>44645.807623275468</v>
      </c>
      <c r="B121" s="4" t="s">
        <v>246</v>
      </c>
      <c r="C121" s="4" t="s">
        <v>31</v>
      </c>
      <c r="D121" s="4" t="s">
        <v>44</v>
      </c>
      <c r="F121" s="4" t="s">
        <v>247</v>
      </c>
      <c r="I121" s="4" t="s">
        <v>25</v>
      </c>
      <c r="K121" s="4">
        <v>36.5</v>
      </c>
      <c r="L121" s="4">
        <v>16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212</v>
      </c>
      <c r="V121" s="4" t="s">
        <v>29</v>
      </c>
    </row>
    <row r="122" spans="1:22" ht="12.5" x14ac:dyDescent="0.25">
      <c r="A122" s="2">
        <v>44645.920853692129</v>
      </c>
      <c r="B122" s="3" t="s">
        <v>251</v>
      </c>
      <c r="C122" s="4" t="s">
        <v>31</v>
      </c>
      <c r="D122" s="4" t="s">
        <v>32</v>
      </c>
      <c r="E122" s="4">
        <v>777</v>
      </c>
      <c r="I122" s="4" t="s">
        <v>33</v>
      </c>
      <c r="J122" s="4" t="s">
        <v>27</v>
      </c>
      <c r="K122" s="4">
        <v>36.4</v>
      </c>
      <c r="L122" s="4">
        <v>16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68</v>
      </c>
      <c r="U122" s="4" t="s">
        <v>28</v>
      </c>
      <c r="V122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71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44646.210455416665</v>
      </c>
      <c r="B2" s="3" t="s">
        <v>69</v>
      </c>
      <c r="C2" s="4" t="s">
        <v>31</v>
      </c>
      <c r="D2" s="4" t="s">
        <v>32</v>
      </c>
      <c r="E2" s="3" t="s">
        <v>70</v>
      </c>
      <c r="I2" s="4" t="s">
        <v>25</v>
      </c>
      <c r="K2" s="4">
        <v>36.5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71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 x14ac:dyDescent="0.25">
      <c r="A3" s="2">
        <v>44646.211283773147</v>
      </c>
      <c r="B3" s="3" t="s">
        <v>73</v>
      </c>
      <c r="C3" s="4" t="s">
        <v>31</v>
      </c>
      <c r="D3" s="4" t="s">
        <v>44</v>
      </c>
      <c r="F3" s="4" t="s">
        <v>74</v>
      </c>
      <c r="I3" s="4" t="s">
        <v>33</v>
      </c>
      <c r="J3" s="4" t="s">
        <v>27</v>
      </c>
      <c r="K3" s="4">
        <v>36.5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 x14ac:dyDescent="0.25">
      <c r="A4" s="2">
        <v>44646.258320520836</v>
      </c>
      <c r="B4" s="3" t="s">
        <v>136</v>
      </c>
      <c r="C4" s="4" t="s">
        <v>22</v>
      </c>
      <c r="G4" s="4" t="s">
        <v>137</v>
      </c>
      <c r="H4" s="4" t="s">
        <v>138</v>
      </c>
      <c r="I4" s="4" t="s">
        <v>25</v>
      </c>
      <c r="K4" s="4">
        <v>36.200000000000003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 x14ac:dyDescent="0.25">
      <c r="A5" s="2">
        <v>44646.260257337963</v>
      </c>
      <c r="B5" s="3" t="s">
        <v>140</v>
      </c>
      <c r="C5" s="4" t="s">
        <v>31</v>
      </c>
      <c r="D5" s="4" t="s">
        <v>32</v>
      </c>
      <c r="E5" s="4">
        <v>797</v>
      </c>
      <c r="I5" s="4" t="s">
        <v>25</v>
      </c>
      <c r="K5" s="4">
        <v>36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 x14ac:dyDescent="0.25">
      <c r="A6" s="2">
        <v>44646.263488124998</v>
      </c>
      <c r="B6" s="4">
        <v>9175042957</v>
      </c>
      <c r="C6" s="4" t="s">
        <v>31</v>
      </c>
      <c r="D6" s="4" t="s">
        <v>32</v>
      </c>
      <c r="E6" s="4">
        <v>640</v>
      </c>
      <c r="I6" s="4" t="s">
        <v>33</v>
      </c>
      <c r="J6" s="4" t="s">
        <v>27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 x14ac:dyDescent="0.25">
      <c r="A7" s="2">
        <v>44646.264827824074</v>
      </c>
      <c r="B7" s="3" t="s">
        <v>77</v>
      </c>
      <c r="C7" s="4" t="s">
        <v>22</v>
      </c>
      <c r="G7" s="4" t="s">
        <v>78</v>
      </c>
      <c r="H7" s="4" t="s">
        <v>79</v>
      </c>
      <c r="I7" s="4" t="s">
        <v>25</v>
      </c>
      <c r="K7" s="4">
        <v>35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 x14ac:dyDescent="0.25">
      <c r="A8" s="2">
        <v>44646.267351747687</v>
      </c>
      <c r="B8" s="3" t="s">
        <v>158</v>
      </c>
      <c r="C8" s="4" t="s">
        <v>31</v>
      </c>
      <c r="D8" s="4" t="s">
        <v>32</v>
      </c>
      <c r="E8" s="4">
        <v>552</v>
      </c>
      <c r="I8" s="4" t="s">
        <v>33</v>
      </c>
      <c r="J8" s="4" t="s">
        <v>27</v>
      </c>
      <c r="K8" s="4">
        <v>36.200000000000003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97</v>
      </c>
      <c r="V8" s="4" t="s">
        <v>29</v>
      </c>
    </row>
    <row r="9" spans="1:22" ht="15.75" customHeight="1" x14ac:dyDescent="0.25">
      <c r="A9" s="2">
        <v>44646.274968935184</v>
      </c>
      <c r="B9" s="3" t="s">
        <v>63</v>
      </c>
      <c r="C9" s="4" t="s">
        <v>31</v>
      </c>
      <c r="D9" s="4" t="s">
        <v>32</v>
      </c>
      <c r="E9" s="4">
        <v>186</v>
      </c>
      <c r="I9" s="4" t="s">
        <v>25</v>
      </c>
      <c r="K9" s="4">
        <v>35.6</v>
      </c>
      <c r="L9" s="4">
        <v>24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 x14ac:dyDescent="0.25">
      <c r="A10" s="2">
        <v>44646.27818465278</v>
      </c>
      <c r="B10" s="3" t="s">
        <v>344</v>
      </c>
      <c r="C10" s="4" t="s">
        <v>31</v>
      </c>
      <c r="D10" s="4" t="s">
        <v>32</v>
      </c>
      <c r="E10" s="4">
        <v>798</v>
      </c>
      <c r="I10" s="4" t="s">
        <v>25</v>
      </c>
      <c r="K10" s="4">
        <v>36.299999999999997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100</v>
      </c>
      <c r="V10" s="4" t="s">
        <v>29</v>
      </c>
    </row>
    <row r="11" spans="1:22" ht="15.75" customHeight="1" x14ac:dyDescent="0.25">
      <c r="A11" s="2">
        <v>44646.279039872687</v>
      </c>
      <c r="B11" s="3" t="s">
        <v>94</v>
      </c>
      <c r="C11" s="4" t="s">
        <v>31</v>
      </c>
      <c r="D11" s="4" t="s">
        <v>32</v>
      </c>
      <c r="E11" s="4">
        <v>696</v>
      </c>
      <c r="I11" s="4" t="s">
        <v>33</v>
      </c>
      <c r="J11" s="4" t="s">
        <v>27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 x14ac:dyDescent="0.25">
      <c r="A12" s="2">
        <v>44646.293968275466</v>
      </c>
      <c r="B12" s="3" t="s">
        <v>40</v>
      </c>
      <c r="C12" s="4" t="s">
        <v>22</v>
      </c>
      <c r="G12" s="4" t="s">
        <v>41</v>
      </c>
      <c r="H12" s="4" t="s">
        <v>391</v>
      </c>
      <c r="I12" s="4" t="s">
        <v>25</v>
      </c>
      <c r="K12" s="4">
        <v>36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392</v>
      </c>
      <c r="V12" s="4" t="s">
        <v>29</v>
      </c>
    </row>
    <row r="13" spans="1:22" ht="15.75" customHeight="1" x14ac:dyDescent="0.25">
      <c r="A13" s="2">
        <v>44646.301791192134</v>
      </c>
      <c r="B13" s="3" t="s">
        <v>60</v>
      </c>
      <c r="C13" s="4" t="s">
        <v>31</v>
      </c>
      <c r="D13" s="4" t="s">
        <v>32</v>
      </c>
      <c r="E13" s="4">
        <v>451</v>
      </c>
      <c r="I13" s="4" t="s">
        <v>25</v>
      </c>
      <c r="K13" s="4">
        <v>36.200000000000003</v>
      </c>
      <c r="L13" s="4">
        <v>12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 x14ac:dyDescent="0.25">
      <c r="A14" s="2">
        <v>44646.305206724537</v>
      </c>
      <c r="B14" s="4" t="s">
        <v>115</v>
      </c>
      <c r="C14" s="4" t="s">
        <v>22</v>
      </c>
      <c r="G14" s="4" t="s">
        <v>116</v>
      </c>
      <c r="H14" s="4" t="s">
        <v>117</v>
      </c>
      <c r="I14" s="4" t="s">
        <v>25</v>
      </c>
      <c r="K14" s="4">
        <v>36.4</v>
      </c>
      <c r="L14" s="4">
        <v>54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118</v>
      </c>
      <c r="V14" s="4" t="s">
        <v>29</v>
      </c>
    </row>
    <row r="15" spans="1:22" ht="15.75" customHeight="1" x14ac:dyDescent="0.25">
      <c r="A15" s="2">
        <v>44646.305298969906</v>
      </c>
      <c r="B15" s="3" t="s">
        <v>59</v>
      </c>
      <c r="C15" s="4" t="s">
        <v>31</v>
      </c>
      <c r="D15" s="4" t="s">
        <v>32</v>
      </c>
      <c r="E15" s="4">
        <v>578</v>
      </c>
      <c r="I15" s="4" t="s">
        <v>25</v>
      </c>
      <c r="K15" s="4">
        <v>35.6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 x14ac:dyDescent="0.25">
      <c r="A16" s="2">
        <v>44646.306586053237</v>
      </c>
      <c r="B16" s="4">
        <v>9353154308</v>
      </c>
      <c r="C16" s="4" t="s">
        <v>31</v>
      </c>
      <c r="D16" s="4" t="s">
        <v>32</v>
      </c>
      <c r="E16" s="4">
        <v>789</v>
      </c>
      <c r="I16" s="4" t="s">
        <v>25</v>
      </c>
      <c r="K16" s="4">
        <v>36.1</v>
      </c>
      <c r="L16" s="4">
        <v>14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52</v>
      </c>
      <c r="V16" s="4" t="s">
        <v>29</v>
      </c>
    </row>
    <row r="17" spans="1:22" ht="15.75" customHeight="1" x14ac:dyDescent="0.25">
      <c r="A17" s="2">
        <v>44646.307695972224</v>
      </c>
      <c r="B17" s="3" t="s">
        <v>144</v>
      </c>
      <c r="C17" s="4" t="s">
        <v>31</v>
      </c>
      <c r="D17" s="4" t="s">
        <v>32</v>
      </c>
      <c r="E17" s="4">
        <v>757</v>
      </c>
      <c r="I17" s="4" t="s">
        <v>33</v>
      </c>
      <c r="J17" s="4" t="s">
        <v>27</v>
      </c>
      <c r="K17" s="4">
        <v>36.6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 x14ac:dyDescent="0.25">
      <c r="A18" s="2">
        <v>44646.308539212958</v>
      </c>
      <c r="B18" s="3" t="s">
        <v>146</v>
      </c>
      <c r="C18" s="4" t="s">
        <v>31</v>
      </c>
      <c r="D18" s="4" t="s">
        <v>44</v>
      </c>
      <c r="F18" s="4" t="s">
        <v>147</v>
      </c>
      <c r="I18" s="4" t="s">
        <v>33</v>
      </c>
      <c r="J18" s="4" t="s">
        <v>27</v>
      </c>
      <c r="K18" s="4">
        <v>36.6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 x14ac:dyDescent="0.25">
      <c r="A19" s="2">
        <v>44646.309827766207</v>
      </c>
      <c r="B19" s="3" t="s">
        <v>266</v>
      </c>
      <c r="C19" s="4" t="s">
        <v>31</v>
      </c>
      <c r="D19" s="4" t="s">
        <v>32</v>
      </c>
      <c r="E19" s="4">
        <v>771</v>
      </c>
      <c r="I19" s="4" t="s">
        <v>33</v>
      </c>
      <c r="J19" s="4" t="s">
        <v>27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 x14ac:dyDescent="0.25">
      <c r="A20" s="2">
        <v>44646.322490046296</v>
      </c>
      <c r="B20" s="3" t="s">
        <v>259</v>
      </c>
      <c r="C20" s="4" t="s">
        <v>31</v>
      </c>
      <c r="D20" s="4" t="s">
        <v>32</v>
      </c>
      <c r="E20" s="4">
        <v>407</v>
      </c>
      <c r="I20" s="4" t="s">
        <v>25</v>
      </c>
      <c r="K20" s="4">
        <v>36.6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 x14ac:dyDescent="0.25">
      <c r="A21" s="2">
        <v>44646.323300567128</v>
      </c>
      <c r="B21" s="3" t="s">
        <v>98</v>
      </c>
      <c r="C21" s="4" t="s">
        <v>31</v>
      </c>
      <c r="D21" s="4" t="s">
        <v>32</v>
      </c>
      <c r="E21" s="4">
        <v>675</v>
      </c>
      <c r="I21" s="4" t="s">
        <v>33</v>
      </c>
      <c r="J21" s="4" t="s">
        <v>27</v>
      </c>
      <c r="K21" s="4">
        <v>36.1</v>
      </c>
      <c r="L21" s="4">
        <v>40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 x14ac:dyDescent="0.25">
      <c r="A22" s="2">
        <v>44646.327160034722</v>
      </c>
      <c r="B22" s="3" t="s">
        <v>142</v>
      </c>
      <c r="C22" s="4" t="s">
        <v>31</v>
      </c>
      <c r="D22" s="4" t="s">
        <v>32</v>
      </c>
      <c r="E22" s="4">
        <v>671</v>
      </c>
      <c r="I22" s="4" t="s">
        <v>25</v>
      </c>
      <c r="K22" s="4">
        <v>36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68</v>
      </c>
      <c r="U22" s="4" t="s">
        <v>28</v>
      </c>
      <c r="V22" s="4" t="s">
        <v>29</v>
      </c>
    </row>
    <row r="23" spans="1:22" ht="12.5" x14ac:dyDescent="0.25">
      <c r="A23" s="2">
        <v>44646.327337962961</v>
      </c>
      <c r="B23" s="13" t="s">
        <v>224</v>
      </c>
      <c r="C23" s="16" t="s">
        <v>22</v>
      </c>
      <c r="D23" s="14"/>
      <c r="E23" s="14"/>
      <c r="F23" s="7"/>
      <c r="G23" s="6" t="s">
        <v>225</v>
      </c>
      <c r="H23" s="6" t="s">
        <v>132</v>
      </c>
      <c r="I23" s="14" t="s">
        <v>25</v>
      </c>
      <c r="J23" s="7"/>
      <c r="K23" s="15">
        <v>36.700000000000003</v>
      </c>
      <c r="L23" s="15">
        <v>18</v>
      </c>
      <c r="M23" s="14" t="s">
        <v>26</v>
      </c>
      <c r="N23" s="14" t="s">
        <v>27</v>
      </c>
      <c r="O23" s="14" t="s">
        <v>27</v>
      </c>
      <c r="P23" s="7"/>
      <c r="Q23" s="14" t="s">
        <v>28</v>
      </c>
      <c r="R23" s="7"/>
      <c r="S23" s="14" t="s">
        <v>28</v>
      </c>
      <c r="T23" s="14" t="s">
        <v>28</v>
      </c>
      <c r="U23" s="14" t="s">
        <v>28</v>
      </c>
      <c r="V23" s="14" t="s">
        <v>29</v>
      </c>
    </row>
    <row r="24" spans="1:22" ht="12.5" x14ac:dyDescent="0.25">
      <c r="A24" s="2">
        <v>44646.329179247681</v>
      </c>
      <c r="B24" s="3" t="s">
        <v>139</v>
      </c>
      <c r="C24" s="4" t="s">
        <v>31</v>
      </c>
      <c r="D24" s="4" t="s">
        <v>32</v>
      </c>
      <c r="E24" s="4">
        <v>657</v>
      </c>
      <c r="I24" s="4" t="s">
        <v>25</v>
      </c>
      <c r="K24" s="4">
        <v>36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52</v>
      </c>
      <c r="V24" s="4" t="s">
        <v>29</v>
      </c>
    </row>
    <row r="25" spans="1:22" ht="12.5" x14ac:dyDescent="0.25">
      <c r="A25" s="2">
        <v>44646.335134097222</v>
      </c>
      <c r="B25" s="3" t="s">
        <v>66</v>
      </c>
      <c r="C25" s="4" t="s">
        <v>31</v>
      </c>
      <c r="D25" s="4" t="s">
        <v>32</v>
      </c>
      <c r="E25" s="4">
        <v>585</v>
      </c>
      <c r="I25" s="4" t="s">
        <v>33</v>
      </c>
      <c r="J25" s="4" t="s">
        <v>27</v>
      </c>
      <c r="K25" s="4">
        <v>36.299999999999997</v>
      </c>
      <c r="L25" s="4">
        <v>12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68</v>
      </c>
      <c r="U25" s="4" t="s">
        <v>28</v>
      </c>
      <c r="V25" s="4" t="s">
        <v>29</v>
      </c>
    </row>
    <row r="26" spans="1:22" ht="12.5" x14ac:dyDescent="0.25">
      <c r="A26" s="2">
        <v>44646.33912956019</v>
      </c>
      <c r="B26" s="3" t="s">
        <v>125</v>
      </c>
      <c r="C26" s="4" t="s">
        <v>31</v>
      </c>
      <c r="D26" s="4" t="s">
        <v>44</v>
      </c>
      <c r="F26" s="4" t="s">
        <v>126</v>
      </c>
      <c r="I26" s="4" t="s">
        <v>25</v>
      </c>
      <c r="K26" s="4">
        <v>36.5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97</v>
      </c>
      <c r="V26" s="4" t="s">
        <v>29</v>
      </c>
    </row>
    <row r="27" spans="1:22" ht="12.5" x14ac:dyDescent="0.25">
      <c r="A27" s="2">
        <v>44646.339796134256</v>
      </c>
      <c r="B27" s="3" t="s">
        <v>152</v>
      </c>
      <c r="C27" s="4" t="s">
        <v>22</v>
      </c>
      <c r="G27" s="4" t="s">
        <v>153</v>
      </c>
      <c r="H27" s="4" t="s">
        <v>154</v>
      </c>
      <c r="I27" s="4" t="s">
        <v>33</v>
      </c>
      <c r="J27" s="4" t="s">
        <v>27</v>
      </c>
      <c r="K27" s="4">
        <v>36.6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2.5" x14ac:dyDescent="0.25">
      <c r="A28" s="2">
        <v>44646.344786967587</v>
      </c>
      <c r="B28" s="3" t="s">
        <v>90</v>
      </c>
      <c r="C28" s="4" t="s">
        <v>31</v>
      </c>
      <c r="D28" s="4" t="s">
        <v>44</v>
      </c>
      <c r="F28" s="4" t="s">
        <v>91</v>
      </c>
      <c r="I28" s="4" t="s">
        <v>33</v>
      </c>
      <c r="J28" s="4" t="s">
        <v>27</v>
      </c>
      <c r="K28" s="4">
        <v>36</v>
      </c>
      <c r="L28" s="4">
        <v>12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ht="12.5" x14ac:dyDescent="0.25">
      <c r="A29" s="2">
        <v>44646.345063518515</v>
      </c>
      <c r="B29" s="3" t="s">
        <v>224</v>
      </c>
      <c r="C29" s="4" t="s">
        <v>31</v>
      </c>
      <c r="D29" s="4" t="s">
        <v>32</v>
      </c>
      <c r="E29" s="4">
        <v>786</v>
      </c>
      <c r="I29" s="4" t="s">
        <v>25</v>
      </c>
      <c r="K29" s="4">
        <v>36.700000000000003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ht="12.5" x14ac:dyDescent="0.25">
      <c r="A30" s="2">
        <v>44646.345450208333</v>
      </c>
      <c r="B30" s="4">
        <v>9062431965</v>
      </c>
      <c r="C30" s="4" t="s">
        <v>22</v>
      </c>
      <c r="G30" s="4" t="s">
        <v>102</v>
      </c>
      <c r="H30" s="4" t="s">
        <v>103</v>
      </c>
      <c r="I30" s="4" t="s">
        <v>25</v>
      </c>
      <c r="K30" s="4">
        <v>36.200000000000003</v>
      </c>
      <c r="L30" s="4">
        <v>28</v>
      </c>
      <c r="M30" s="4" t="s">
        <v>26</v>
      </c>
      <c r="N30" s="4" t="s">
        <v>27</v>
      </c>
      <c r="O30" s="4" t="s">
        <v>27</v>
      </c>
      <c r="Q30" s="4" t="s">
        <v>71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ht="12.5" x14ac:dyDescent="0.25">
      <c r="A31" s="2">
        <v>44646.358670173606</v>
      </c>
      <c r="B31" s="3" t="s">
        <v>288</v>
      </c>
      <c r="C31" s="4" t="s">
        <v>22</v>
      </c>
      <c r="G31" s="4" t="s">
        <v>289</v>
      </c>
      <c r="H31" s="4" t="s">
        <v>290</v>
      </c>
      <c r="I31" s="4" t="s">
        <v>25</v>
      </c>
      <c r="K31" s="4">
        <v>35</v>
      </c>
      <c r="L31" s="4">
        <v>25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ht="12.5" x14ac:dyDescent="0.25">
      <c r="A32" s="2">
        <v>44646.361525891203</v>
      </c>
      <c r="B32" s="3" t="s">
        <v>141</v>
      </c>
      <c r="C32" s="4" t="s">
        <v>31</v>
      </c>
      <c r="D32" s="4" t="s">
        <v>32</v>
      </c>
      <c r="E32" s="4">
        <v>678</v>
      </c>
      <c r="I32" s="4" t="s">
        <v>33</v>
      </c>
      <c r="J32" s="4" t="s">
        <v>27</v>
      </c>
      <c r="K32" s="4">
        <v>36.4</v>
      </c>
      <c r="L32" s="4">
        <v>22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67</v>
      </c>
      <c r="T32" s="4" t="s">
        <v>68</v>
      </c>
      <c r="U32" s="4" t="s">
        <v>28</v>
      </c>
      <c r="V32" s="4" t="s">
        <v>29</v>
      </c>
    </row>
    <row r="33" spans="1:22" ht="12.5" x14ac:dyDescent="0.25">
      <c r="A33" s="2">
        <v>44646.370037083332</v>
      </c>
      <c r="B33" s="3" t="s">
        <v>182</v>
      </c>
      <c r="C33" s="4" t="s">
        <v>31</v>
      </c>
      <c r="D33" s="4" t="s">
        <v>32</v>
      </c>
      <c r="E33" s="4">
        <v>649</v>
      </c>
      <c r="I33" s="4" t="s">
        <v>25</v>
      </c>
      <c r="K33" s="4">
        <v>35.9</v>
      </c>
      <c r="L33" s="4">
        <v>14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52</v>
      </c>
      <c r="V33" s="4" t="s">
        <v>29</v>
      </c>
    </row>
    <row r="34" spans="1:22" ht="12.5" x14ac:dyDescent="0.25">
      <c r="A34" s="2">
        <v>44646.370414027777</v>
      </c>
      <c r="B34" s="3" t="s">
        <v>143</v>
      </c>
      <c r="C34" s="4" t="s">
        <v>31</v>
      </c>
      <c r="D34" s="4" t="s">
        <v>32</v>
      </c>
      <c r="E34" s="4">
        <v>758</v>
      </c>
      <c r="I34" s="4" t="s">
        <v>33</v>
      </c>
      <c r="J34" s="4" t="s">
        <v>27</v>
      </c>
      <c r="K34" s="4">
        <v>36.5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ht="12.5" x14ac:dyDescent="0.25">
      <c r="A35" s="2">
        <v>44646.373320069441</v>
      </c>
      <c r="B35" s="3" t="s">
        <v>148</v>
      </c>
      <c r="C35" s="4" t="s">
        <v>31</v>
      </c>
      <c r="D35" s="4" t="s">
        <v>32</v>
      </c>
      <c r="E35" s="4">
        <v>567</v>
      </c>
      <c r="I35" s="4" t="s">
        <v>25</v>
      </c>
      <c r="K35" s="4">
        <v>36.5</v>
      </c>
      <c r="L35" s="4">
        <v>16</v>
      </c>
      <c r="M35" s="4" t="s">
        <v>26</v>
      </c>
      <c r="N35" s="4" t="s">
        <v>27</v>
      </c>
      <c r="O35" s="4" t="s">
        <v>27</v>
      </c>
      <c r="Q35" s="4" t="s">
        <v>71</v>
      </c>
      <c r="S35" s="4" t="s">
        <v>28</v>
      </c>
      <c r="T35" s="4" t="s">
        <v>28</v>
      </c>
      <c r="U35" s="4" t="s">
        <v>62</v>
      </c>
      <c r="V35" s="4" t="s">
        <v>29</v>
      </c>
    </row>
    <row r="36" spans="1:22" ht="12.5" x14ac:dyDescent="0.25">
      <c r="A36" s="2">
        <v>44646.373416736111</v>
      </c>
      <c r="B36" s="4">
        <v>9190791175</v>
      </c>
      <c r="C36" s="4" t="s">
        <v>31</v>
      </c>
      <c r="D36" s="4" t="s">
        <v>32</v>
      </c>
      <c r="E36" s="4">
        <v>546</v>
      </c>
      <c r="I36" s="4" t="s">
        <v>33</v>
      </c>
      <c r="J36" s="4" t="s">
        <v>27</v>
      </c>
      <c r="K36" s="4">
        <v>36.200000000000003</v>
      </c>
      <c r="L36" s="4">
        <v>17</v>
      </c>
      <c r="M36" s="4" t="s">
        <v>26</v>
      </c>
      <c r="N36" s="4" t="s">
        <v>27</v>
      </c>
      <c r="O36" s="4" t="s">
        <v>27</v>
      </c>
      <c r="Q36" s="4" t="s">
        <v>71</v>
      </c>
      <c r="S36" s="4" t="s">
        <v>28</v>
      </c>
      <c r="T36" s="4" t="s">
        <v>28</v>
      </c>
      <c r="U36" s="4" t="s">
        <v>123</v>
      </c>
      <c r="V36" s="4" t="s">
        <v>29</v>
      </c>
    </row>
    <row r="37" spans="1:22" ht="12.5" x14ac:dyDescent="0.25">
      <c r="A37" s="2">
        <v>44646.38267712963</v>
      </c>
      <c r="B37" s="3" t="s">
        <v>122</v>
      </c>
      <c r="C37" s="4" t="s">
        <v>31</v>
      </c>
      <c r="D37" s="4" t="s">
        <v>32</v>
      </c>
      <c r="E37" s="4">
        <v>676</v>
      </c>
      <c r="I37" s="4" t="s">
        <v>33</v>
      </c>
      <c r="J37" s="4" t="s">
        <v>27</v>
      </c>
      <c r="K37" s="4">
        <v>35.4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123</v>
      </c>
      <c r="V37" s="4" t="s">
        <v>29</v>
      </c>
    </row>
    <row r="38" spans="1:22" ht="12.5" x14ac:dyDescent="0.25">
      <c r="A38" s="2">
        <v>44646.386601319449</v>
      </c>
      <c r="B38" s="3" t="s">
        <v>101</v>
      </c>
      <c r="C38" s="4" t="s">
        <v>31</v>
      </c>
      <c r="D38" s="4" t="s">
        <v>32</v>
      </c>
      <c r="E38" s="4">
        <v>189</v>
      </c>
      <c r="I38" s="4" t="s">
        <v>25</v>
      </c>
      <c r="K38" s="4">
        <v>36.4</v>
      </c>
      <c r="L38" s="4">
        <v>75</v>
      </c>
      <c r="M38" s="4" t="s">
        <v>26</v>
      </c>
      <c r="N38" s="4" t="s">
        <v>27</v>
      </c>
      <c r="O38" s="4" t="s">
        <v>27</v>
      </c>
      <c r="Q38" s="4" t="s">
        <v>71</v>
      </c>
      <c r="S38" s="4" t="s">
        <v>28</v>
      </c>
      <c r="T38" s="4" t="s">
        <v>68</v>
      </c>
      <c r="U38" s="4" t="s">
        <v>97</v>
      </c>
      <c r="V38" s="4" t="s">
        <v>29</v>
      </c>
    </row>
    <row r="39" spans="1:22" ht="12.5" x14ac:dyDescent="0.25">
      <c r="A39" s="2">
        <v>44646.389770983791</v>
      </c>
      <c r="B39" s="3" t="s">
        <v>54</v>
      </c>
      <c r="C39" s="4" t="s">
        <v>22</v>
      </c>
      <c r="G39" s="4" t="s">
        <v>55</v>
      </c>
      <c r="H39" s="4" t="s">
        <v>56</v>
      </c>
      <c r="I39" s="4" t="s">
        <v>33</v>
      </c>
      <c r="J39" s="4" t="s">
        <v>27</v>
      </c>
      <c r="K39" s="4">
        <v>36.4</v>
      </c>
      <c r="L39" s="4">
        <v>15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ht="12.5" x14ac:dyDescent="0.25">
      <c r="A40" s="2">
        <v>44646.39675237269</v>
      </c>
      <c r="B40" s="3" t="s">
        <v>57</v>
      </c>
      <c r="C40" s="4" t="s">
        <v>31</v>
      </c>
      <c r="D40" s="4" t="s">
        <v>32</v>
      </c>
      <c r="E40" s="4">
        <v>663</v>
      </c>
      <c r="I40" s="4" t="s">
        <v>25</v>
      </c>
      <c r="K40" s="4">
        <v>36.299999999999997</v>
      </c>
      <c r="L40" s="4">
        <v>21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97</v>
      </c>
      <c r="V40" s="4" t="s">
        <v>29</v>
      </c>
    </row>
    <row r="41" spans="1:22" ht="12.5" x14ac:dyDescent="0.25">
      <c r="A41" s="2">
        <v>44646.401623611113</v>
      </c>
      <c r="B41" s="3" t="s">
        <v>72</v>
      </c>
      <c r="C41" s="4" t="s">
        <v>31</v>
      </c>
      <c r="D41" s="4" t="s">
        <v>32</v>
      </c>
      <c r="E41" s="4">
        <v>749</v>
      </c>
      <c r="I41" s="4" t="s">
        <v>25</v>
      </c>
      <c r="K41" s="4">
        <v>36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393</v>
      </c>
      <c r="V41" s="4" t="s">
        <v>29</v>
      </c>
    </row>
    <row r="42" spans="1:22" ht="12.5" x14ac:dyDescent="0.25">
      <c r="A42" s="2">
        <v>44646.41451347222</v>
      </c>
      <c r="B42" s="3" t="s">
        <v>223</v>
      </c>
      <c r="C42" s="4" t="s">
        <v>31</v>
      </c>
      <c r="D42" s="4" t="s">
        <v>32</v>
      </c>
      <c r="E42" s="4">
        <v>636</v>
      </c>
      <c r="I42" s="4" t="s">
        <v>25</v>
      </c>
      <c r="K42" s="4">
        <v>36.5</v>
      </c>
      <c r="L42" s="4">
        <v>20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52</v>
      </c>
      <c r="V42" s="4" t="s">
        <v>29</v>
      </c>
    </row>
    <row r="43" spans="1:22" ht="12.5" x14ac:dyDescent="0.25">
      <c r="A43" s="2">
        <v>44646.420809293981</v>
      </c>
      <c r="B43" s="3" t="s">
        <v>39</v>
      </c>
      <c r="C43" s="4" t="s">
        <v>31</v>
      </c>
      <c r="D43" s="4" t="s">
        <v>32</v>
      </c>
      <c r="E43" s="4">
        <v>673</v>
      </c>
      <c r="I43" s="4" t="s">
        <v>25</v>
      </c>
      <c r="K43" s="4">
        <v>36.200000000000003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394</v>
      </c>
      <c r="V43" s="4" t="s">
        <v>29</v>
      </c>
    </row>
    <row r="44" spans="1:22" ht="12.5" x14ac:dyDescent="0.25">
      <c r="A44" s="2">
        <v>44646.421217083334</v>
      </c>
      <c r="B44" s="3" t="s">
        <v>200</v>
      </c>
      <c r="C44" s="4" t="s">
        <v>31</v>
      </c>
      <c r="D44" s="4" t="s">
        <v>32</v>
      </c>
      <c r="E44" s="4">
        <v>792</v>
      </c>
      <c r="I44" s="4" t="s">
        <v>25</v>
      </c>
      <c r="K44" s="4">
        <v>36.5</v>
      </c>
      <c r="L44" s="4">
        <v>16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ht="12.5" x14ac:dyDescent="0.25">
      <c r="A45" s="2">
        <v>44646.426315370365</v>
      </c>
      <c r="B45" s="3" t="s">
        <v>203</v>
      </c>
      <c r="C45" s="4" t="s">
        <v>22</v>
      </c>
      <c r="G45" s="4" t="s">
        <v>204</v>
      </c>
      <c r="H45" s="4" t="s">
        <v>205</v>
      </c>
      <c r="I45" s="4" t="s">
        <v>33</v>
      </c>
      <c r="J45" s="4" t="s">
        <v>27</v>
      </c>
      <c r="K45" s="4">
        <v>36.6</v>
      </c>
      <c r="L45" s="4">
        <v>16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52</v>
      </c>
      <c r="V45" s="4" t="s">
        <v>29</v>
      </c>
    </row>
    <row r="46" spans="1:22" ht="12.5" x14ac:dyDescent="0.25">
      <c r="A46" s="2">
        <v>44646.447853483798</v>
      </c>
      <c r="B46" s="3" t="s">
        <v>104</v>
      </c>
      <c r="C46" s="4" t="s">
        <v>31</v>
      </c>
      <c r="D46" s="4" t="s">
        <v>32</v>
      </c>
      <c r="E46" s="4">
        <v>778</v>
      </c>
      <c r="I46" s="4" t="s">
        <v>33</v>
      </c>
      <c r="J46" s="4" t="s">
        <v>27</v>
      </c>
      <c r="K46" s="4">
        <v>36.4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ht="12.5" x14ac:dyDescent="0.25">
      <c r="A47" s="2">
        <v>44646.465419178239</v>
      </c>
      <c r="B47" s="3" t="s">
        <v>128</v>
      </c>
      <c r="C47" s="4" t="s">
        <v>31</v>
      </c>
      <c r="D47" s="4" t="s">
        <v>32</v>
      </c>
      <c r="E47" s="4">
        <v>784</v>
      </c>
      <c r="I47" s="4" t="s">
        <v>25</v>
      </c>
      <c r="K47" s="4">
        <v>35.9</v>
      </c>
      <c r="L47" s="4">
        <v>17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100</v>
      </c>
      <c r="V47" s="4" t="s">
        <v>29</v>
      </c>
    </row>
    <row r="48" spans="1:22" ht="12.5" x14ac:dyDescent="0.25">
      <c r="A48" s="2">
        <v>44646.480765821761</v>
      </c>
      <c r="B48" s="3" t="s">
        <v>129</v>
      </c>
      <c r="C48" s="4" t="s">
        <v>31</v>
      </c>
      <c r="D48" s="4" t="s">
        <v>32</v>
      </c>
      <c r="E48" s="4">
        <v>544</v>
      </c>
      <c r="I48" s="4" t="s">
        <v>25</v>
      </c>
      <c r="K48" s="4">
        <v>36.6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52</v>
      </c>
      <c r="V48" s="4" t="s">
        <v>29</v>
      </c>
    </row>
    <row r="49" spans="1:22" ht="12.5" x14ac:dyDescent="0.25">
      <c r="A49" s="2">
        <v>44646.482135810184</v>
      </c>
      <c r="B49" s="3" t="s">
        <v>99</v>
      </c>
      <c r="C49" s="4" t="s">
        <v>31</v>
      </c>
      <c r="D49" s="4" t="s">
        <v>32</v>
      </c>
      <c r="E49" s="4">
        <v>143</v>
      </c>
      <c r="I49" s="4" t="s">
        <v>33</v>
      </c>
      <c r="J49" s="4" t="s">
        <v>27</v>
      </c>
      <c r="K49" s="4">
        <v>36.5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71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ht="12.5" x14ac:dyDescent="0.25">
      <c r="A50" s="2">
        <v>44646.489804120371</v>
      </c>
      <c r="B50" s="3" t="s">
        <v>209</v>
      </c>
      <c r="C50" s="4" t="s">
        <v>31</v>
      </c>
      <c r="D50" s="4" t="s">
        <v>32</v>
      </c>
      <c r="E50" s="4">
        <v>458</v>
      </c>
      <c r="I50" s="4" t="s">
        <v>33</v>
      </c>
      <c r="J50" s="4" t="s">
        <v>27</v>
      </c>
      <c r="K50" s="4">
        <v>36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395</v>
      </c>
      <c r="V50" s="4" t="s">
        <v>29</v>
      </c>
    </row>
    <row r="51" spans="1:22" ht="12.5" x14ac:dyDescent="0.25">
      <c r="A51" s="2">
        <v>44646.492574664357</v>
      </c>
      <c r="B51" s="3" t="s">
        <v>202</v>
      </c>
      <c r="C51" s="4" t="s">
        <v>31</v>
      </c>
      <c r="D51" s="4" t="s">
        <v>32</v>
      </c>
      <c r="E51" s="4">
        <v>685</v>
      </c>
      <c r="I51" s="4" t="s">
        <v>33</v>
      </c>
      <c r="J51" s="4" t="s">
        <v>27</v>
      </c>
      <c r="K51" s="4">
        <v>36.700000000000003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ht="12.5" x14ac:dyDescent="0.25">
      <c r="A52" s="2">
        <v>44646.501919386574</v>
      </c>
      <c r="B52" s="3" t="s">
        <v>232</v>
      </c>
      <c r="C52" s="4" t="s">
        <v>31</v>
      </c>
      <c r="D52" s="4" t="s">
        <v>32</v>
      </c>
      <c r="E52" s="4">
        <v>152</v>
      </c>
      <c r="I52" s="4" t="s">
        <v>33</v>
      </c>
      <c r="J52" s="4" t="s">
        <v>27</v>
      </c>
      <c r="K52" s="4">
        <v>36.200000000000003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29</v>
      </c>
      <c r="R52" s="4" t="s">
        <v>233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ht="12.5" x14ac:dyDescent="0.25">
      <c r="A53" s="2">
        <v>44646.511393252316</v>
      </c>
      <c r="B53" s="4" t="s">
        <v>221</v>
      </c>
      <c r="C53" s="4" t="s">
        <v>31</v>
      </c>
      <c r="D53" s="4" t="s">
        <v>32</v>
      </c>
      <c r="E53" s="4">
        <v>635</v>
      </c>
      <c r="I53" s="4" t="s">
        <v>25</v>
      </c>
      <c r="K53" s="4">
        <v>36.700000000000003</v>
      </c>
      <c r="L53" s="4">
        <v>14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ht="12.5" x14ac:dyDescent="0.25">
      <c r="A54" s="2">
        <v>44646.522645474535</v>
      </c>
      <c r="B54" s="3" t="s">
        <v>279</v>
      </c>
      <c r="C54" s="4" t="s">
        <v>22</v>
      </c>
      <c r="G54" s="4" t="s">
        <v>280</v>
      </c>
      <c r="H54" s="4" t="s">
        <v>281</v>
      </c>
      <c r="I54" s="4" t="s">
        <v>25</v>
      </c>
      <c r="K54" s="4">
        <v>36.5</v>
      </c>
      <c r="L54" s="4">
        <v>20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97</v>
      </c>
      <c r="V54" s="4" t="s">
        <v>29</v>
      </c>
    </row>
    <row r="55" spans="1:22" ht="12.5" x14ac:dyDescent="0.25">
      <c r="A55" s="2">
        <v>44646.556329143517</v>
      </c>
      <c r="B55" s="3" t="s">
        <v>226</v>
      </c>
      <c r="C55" s="4" t="s">
        <v>31</v>
      </c>
      <c r="D55" s="4" t="s">
        <v>32</v>
      </c>
      <c r="E55" s="4">
        <v>443</v>
      </c>
      <c r="I55" s="4" t="s">
        <v>33</v>
      </c>
      <c r="J55" s="4" t="s">
        <v>27</v>
      </c>
      <c r="K55" s="4">
        <v>36.6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ht="12.5" x14ac:dyDescent="0.25">
      <c r="A56" s="2">
        <v>44646.583807835646</v>
      </c>
      <c r="B56" s="3" t="s">
        <v>396</v>
      </c>
      <c r="C56" s="4" t="s">
        <v>22</v>
      </c>
      <c r="G56" s="4" t="s">
        <v>397</v>
      </c>
      <c r="H56" s="4" t="s">
        <v>398</v>
      </c>
      <c r="I56" s="4" t="s">
        <v>25</v>
      </c>
      <c r="K56" s="4">
        <v>36.5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ht="12.5" x14ac:dyDescent="0.25">
      <c r="A57" s="2">
        <v>44646.584355451385</v>
      </c>
      <c r="B57" s="3" t="s">
        <v>366</v>
      </c>
      <c r="C57" s="4" t="s">
        <v>31</v>
      </c>
      <c r="D57" s="4" t="s">
        <v>32</v>
      </c>
      <c r="E57" s="4">
        <v>669</v>
      </c>
      <c r="I57" s="4" t="s">
        <v>33</v>
      </c>
      <c r="J57" s="4" t="s">
        <v>27</v>
      </c>
      <c r="K57" s="4">
        <v>36.5</v>
      </c>
      <c r="L57" s="4">
        <v>22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97</v>
      </c>
      <c r="V57" s="4" t="s">
        <v>29</v>
      </c>
    </row>
    <row r="58" spans="1:22" ht="12.5" x14ac:dyDescent="0.25">
      <c r="A58" s="2">
        <v>44646.584680081018</v>
      </c>
      <c r="B58" s="3" t="s">
        <v>399</v>
      </c>
      <c r="C58" s="4" t="s">
        <v>22</v>
      </c>
      <c r="G58" s="4" t="s">
        <v>400</v>
      </c>
      <c r="H58" s="4" t="s">
        <v>401</v>
      </c>
      <c r="I58" s="4" t="s">
        <v>25</v>
      </c>
      <c r="K58" s="4">
        <v>36.299999999999997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ht="12.5" x14ac:dyDescent="0.25">
      <c r="A59" s="2">
        <v>44646.598781030094</v>
      </c>
      <c r="B59" s="3" t="s">
        <v>167</v>
      </c>
      <c r="C59" s="4" t="s">
        <v>31</v>
      </c>
      <c r="D59" s="4" t="s">
        <v>32</v>
      </c>
      <c r="E59" s="4">
        <v>508</v>
      </c>
      <c r="I59" s="4" t="s">
        <v>33</v>
      </c>
      <c r="J59" s="4" t="s">
        <v>27</v>
      </c>
      <c r="K59" s="4">
        <v>36.200000000000003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ht="12.5" x14ac:dyDescent="0.25">
      <c r="A60" s="2">
        <v>44646.631833032407</v>
      </c>
      <c r="B60" s="3" t="s">
        <v>210</v>
      </c>
      <c r="C60" s="4" t="s">
        <v>31</v>
      </c>
      <c r="D60" s="4" t="s">
        <v>32</v>
      </c>
      <c r="E60" s="4">
        <v>445</v>
      </c>
      <c r="I60" s="4" t="s">
        <v>33</v>
      </c>
      <c r="J60" s="4" t="s">
        <v>27</v>
      </c>
      <c r="K60" s="4">
        <v>36.4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ht="12.5" x14ac:dyDescent="0.25">
      <c r="A61" s="2">
        <v>44646.645076018518</v>
      </c>
      <c r="B61" s="3" t="s">
        <v>65</v>
      </c>
      <c r="C61" s="4" t="s">
        <v>31</v>
      </c>
      <c r="D61" s="4" t="s">
        <v>32</v>
      </c>
      <c r="E61" s="4">
        <v>767</v>
      </c>
      <c r="I61" s="4" t="s">
        <v>33</v>
      </c>
      <c r="J61" s="4" t="s">
        <v>27</v>
      </c>
      <c r="K61" s="4">
        <v>36.5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ht="12.5" x14ac:dyDescent="0.25">
      <c r="A62" s="2">
        <v>44646.653792141209</v>
      </c>
      <c r="B62" s="3" t="s">
        <v>341</v>
      </c>
      <c r="C62" s="4" t="s">
        <v>31</v>
      </c>
      <c r="D62" s="4" t="s">
        <v>32</v>
      </c>
      <c r="E62" s="4">
        <v>627</v>
      </c>
      <c r="I62" s="4" t="s">
        <v>25</v>
      </c>
      <c r="K62" s="4">
        <v>36.4</v>
      </c>
      <c r="L62" s="4">
        <v>19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ht="12.5" x14ac:dyDescent="0.25">
      <c r="A63" s="2">
        <v>44646.656632048616</v>
      </c>
      <c r="B63" s="3" t="s">
        <v>216</v>
      </c>
      <c r="C63" s="4" t="s">
        <v>31</v>
      </c>
      <c r="D63" s="4" t="s">
        <v>32</v>
      </c>
      <c r="E63" s="4">
        <v>668</v>
      </c>
      <c r="I63" s="4" t="s">
        <v>33</v>
      </c>
      <c r="J63" s="4" t="s">
        <v>27</v>
      </c>
      <c r="K63" s="4">
        <v>36.299999999999997</v>
      </c>
      <c r="L63" s="4">
        <v>19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ht="12.5" x14ac:dyDescent="0.25">
      <c r="A64" s="2">
        <v>44646.718452106477</v>
      </c>
      <c r="B64" s="3" t="s">
        <v>64</v>
      </c>
      <c r="C64" s="4" t="s">
        <v>31</v>
      </c>
      <c r="D64" s="4" t="s">
        <v>32</v>
      </c>
      <c r="E64" s="4">
        <v>558</v>
      </c>
      <c r="I64" s="4" t="s">
        <v>33</v>
      </c>
      <c r="J64" s="4" t="s">
        <v>27</v>
      </c>
      <c r="K64" s="4">
        <v>36.200000000000003</v>
      </c>
      <c r="L64" s="4">
        <v>17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ht="12.5" x14ac:dyDescent="0.25">
      <c r="A65" s="2">
        <v>44646.841969525463</v>
      </c>
      <c r="B65" s="3" t="s">
        <v>82</v>
      </c>
      <c r="C65" s="4" t="s">
        <v>31</v>
      </c>
      <c r="D65" s="4" t="s">
        <v>32</v>
      </c>
      <c r="E65" s="4">
        <v>795</v>
      </c>
      <c r="I65" s="4" t="s">
        <v>25</v>
      </c>
      <c r="K65" s="4">
        <v>36.299999999999997</v>
      </c>
      <c r="L65" s="4">
        <v>22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ht="12.5" x14ac:dyDescent="0.25">
      <c r="A66" s="2">
        <v>44646.854097916672</v>
      </c>
      <c r="B66" s="3" t="s">
        <v>170</v>
      </c>
      <c r="C66" s="4" t="s">
        <v>22</v>
      </c>
      <c r="G66" s="4" t="s">
        <v>171</v>
      </c>
      <c r="H66" s="4" t="s">
        <v>172</v>
      </c>
      <c r="I66" s="4" t="s">
        <v>33</v>
      </c>
      <c r="J66" s="4" t="s">
        <v>27</v>
      </c>
      <c r="K66" s="4">
        <v>36.700000000000003</v>
      </c>
      <c r="L66" s="4">
        <v>14</v>
      </c>
      <c r="M66" s="4" t="s">
        <v>26</v>
      </c>
      <c r="N66" s="4" t="s">
        <v>27</v>
      </c>
      <c r="O66" s="4" t="s">
        <v>27</v>
      </c>
      <c r="Q66" s="4" t="s">
        <v>71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ht="12.5" x14ac:dyDescent="0.25">
      <c r="A67" s="2">
        <v>44646.861539942125</v>
      </c>
      <c r="B67" s="4">
        <v>9334534384</v>
      </c>
      <c r="C67" s="4" t="s">
        <v>31</v>
      </c>
      <c r="D67" s="4" t="s">
        <v>32</v>
      </c>
      <c r="E67" s="4">
        <v>782</v>
      </c>
      <c r="I67" s="4" t="s">
        <v>33</v>
      </c>
      <c r="J67" s="4" t="s">
        <v>27</v>
      </c>
      <c r="K67" s="4">
        <v>36.200000000000003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ht="12.5" x14ac:dyDescent="0.25">
      <c r="A68" s="2">
        <v>44646.873193796295</v>
      </c>
      <c r="B68" s="3" t="s">
        <v>53</v>
      </c>
      <c r="C68" s="4" t="s">
        <v>31</v>
      </c>
      <c r="D68" s="4" t="s">
        <v>32</v>
      </c>
      <c r="E68" s="4">
        <v>268</v>
      </c>
      <c r="I68" s="4" t="s">
        <v>33</v>
      </c>
      <c r="J68" s="4" t="s">
        <v>27</v>
      </c>
      <c r="K68" s="4">
        <v>36.299999999999997</v>
      </c>
      <c r="L68" s="4">
        <v>17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67</v>
      </c>
      <c r="T68" s="4" t="s">
        <v>28</v>
      </c>
      <c r="U68" s="4" t="s">
        <v>52</v>
      </c>
      <c r="V68" s="4" t="s">
        <v>29</v>
      </c>
    </row>
    <row r="69" spans="1:22" ht="12.5" x14ac:dyDescent="0.25">
      <c r="A69" s="2">
        <v>44646.876300405092</v>
      </c>
      <c r="B69" s="3" t="s">
        <v>251</v>
      </c>
      <c r="C69" s="4" t="s">
        <v>31</v>
      </c>
      <c r="D69" s="4" t="s">
        <v>32</v>
      </c>
      <c r="E69" s="4">
        <v>777</v>
      </c>
      <c r="I69" s="4" t="s">
        <v>33</v>
      </c>
      <c r="J69" s="4" t="s">
        <v>27</v>
      </c>
      <c r="K69" s="4">
        <v>36.4</v>
      </c>
      <c r="L69" s="4">
        <v>16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402</v>
      </c>
      <c r="V69" s="4" t="s">
        <v>29</v>
      </c>
    </row>
    <row r="70" spans="1:22" ht="12.5" x14ac:dyDescent="0.25">
      <c r="A70" s="2">
        <v>44646.979714386573</v>
      </c>
      <c r="B70" s="4" t="s">
        <v>299</v>
      </c>
      <c r="C70" s="4" t="s">
        <v>31</v>
      </c>
      <c r="D70" s="4" t="s">
        <v>32</v>
      </c>
      <c r="E70" s="4">
        <v>681</v>
      </c>
      <c r="I70" s="4" t="s">
        <v>25</v>
      </c>
      <c r="K70" s="4">
        <v>36.700000000000003</v>
      </c>
      <c r="L70" s="4">
        <v>36.700000000000003</v>
      </c>
      <c r="M70" s="4" t="s">
        <v>26</v>
      </c>
      <c r="N70" s="4" t="s">
        <v>27</v>
      </c>
      <c r="O70" s="4" t="s">
        <v>27</v>
      </c>
      <c r="Q70" s="4" t="s">
        <v>71</v>
      </c>
      <c r="S70" s="4" t="s">
        <v>28</v>
      </c>
      <c r="T70" s="4" t="s">
        <v>28</v>
      </c>
      <c r="U70" s="4" t="s">
        <v>403</v>
      </c>
      <c r="V70" s="4" t="s">
        <v>29</v>
      </c>
    </row>
    <row r="71" spans="1:22" ht="12.5" x14ac:dyDescent="0.25">
      <c r="A71" s="2">
        <v>44646.982323194447</v>
      </c>
      <c r="B71" s="3" t="s">
        <v>256</v>
      </c>
      <c r="C71" s="4" t="s">
        <v>31</v>
      </c>
      <c r="D71" s="4" t="s">
        <v>32</v>
      </c>
      <c r="E71" s="4">
        <v>248</v>
      </c>
      <c r="I71" s="4" t="s">
        <v>33</v>
      </c>
      <c r="J71" s="4" t="s">
        <v>27</v>
      </c>
      <c r="K71" s="4">
        <v>36.299999999999997</v>
      </c>
      <c r="L71" s="4">
        <v>22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62</v>
      </c>
      <c r="V71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7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44647.218170069449</v>
      </c>
      <c r="B2" s="3" t="s">
        <v>40</v>
      </c>
      <c r="C2" s="4" t="s">
        <v>22</v>
      </c>
      <c r="G2" s="4" t="s">
        <v>41</v>
      </c>
      <c r="H2" s="4" t="s">
        <v>42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 x14ac:dyDescent="0.25">
      <c r="A3" s="2">
        <v>44647.218994699069</v>
      </c>
      <c r="B3" s="3" t="s">
        <v>288</v>
      </c>
      <c r="C3" s="4" t="s">
        <v>22</v>
      </c>
      <c r="G3" s="4" t="s">
        <v>289</v>
      </c>
      <c r="H3" s="4" t="s">
        <v>290</v>
      </c>
      <c r="I3" s="4" t="s">
        <v>25</v>
      </c>
      <c r="K3" s="4">
        <v>35</v>
      </c>
      <c r="L3" s="4">
        <v>25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 x14ac:dyDescent="0.25">
      <c r="A4" s="2">
        <v>44647.271976307871</v>
      </c>
      <c r="B4" s="3" t="s">
        <v>146</v>
      </c>
      <c r="C4" s="4" t="s">
        <v>31</v>
      </c>
      <c r="D4" s="4" t="s">
        <v>44</v>
      </c>
      <c r="F4" s="4" t="s">
        <v>147</v>
      </c>
      <c r="I4" s="4" t="s">
        <v>33</v>
      </c>
      <c r="J4" s="4" t="s">
        <v>27</v>
      </c>
      <c r="K4" s="4">
        <v>36.6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 x14ac:dyDescent="0.25">
      <c r="A5" s="2">
        <v>44647.273221145835</v>
      </c>
      <c r="B5" s="4">
        <v>9175042957</v>
      </c>
      <c r="C5" s="4" t="s">
        <v>31</v>
      </c>
      <c r="D5" s="4" t="s">
        <v>32</v>
      </c>
      <c r="E5" s="4">
        <v>640</v>
      </c>
      <c r="I5" s="4" t="s">
        <v>33</v>
      </c>
      <c r="J5" s="4" t="s">
        <v>27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 x14ac:dyDescent="0.25">
      <c r="A6" s="2">
        <v>44647.288199189818</v>
      </c>
      <c r="B6" s="3" t="s">
        <v>136</v>
      </c>
      <c r="C6" s="4" t="s">
        <v>22</v>
      </c>
      <c r="G6" s="4" t="s">
        <v>137</v>
      </c>
      <c r="H6" s="4" t="s">
        <v>138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 x14ac:dyDescent="0.25">
      <c r="A7" s="2">
        <v>44647.290496782407</v>
      </c>
      <c r="B7" s="3" t="s">
        <v>152</v>
      </c>
      <c r="C7" s="4" t="s">
        <v>22</v>
      </c>
      <c r="G7" s="4" t="s">
        <v>153</v>
      </c>
      <c r="H7" s="4" t="s">
        <v>154</v>
      </c>
      <c r="I7" s="4" t="s">
        <v>33</v>
      </c>
      <c r="J7" s="4" t="s">
        <v>27</v>
      </c>
      <c r="K7" s="4">
        <v>36.4</v>
      </c>
      <c r="L7" s="4">
        <v>30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 x14ac:dyDescent="0.25">
      <c r="A8" s="2">
        <v>44647.296643819442</v>
      </c>
      <c r="B8" s="3" t="s">
        <v>94</v>
      </c>
      <c r="C8" s="4" t="s">
        <v>31</v>
      </c>
      <c r="D8" s="4" t="s">
        <v>32</v>
      </c>
      <c r="E8" s="4">
        <v>696</v>
      </c>
      <c r="I8" s="4" t="s">
        <v>33</v>
      </c>
      <c r="J8" s="4" t="s">
        <v>27</v>
      </c>
      <c r="K8" s="4">
        <v>36.1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 x14ac:dyDescent="0.25">
      <c r="A9" s="2">
        <v>44647.298869467588</v>
      </c>
      <c r="B9" s="3" t="s">
        <v>82</v>
      </c>
      <c r="C9" s="4" t="s">
        <v>31</v>
      </c>
      <c r="D9" s="4" t="s">
        <v>32</v>
      </c>
      <c r="E9" s="4">
        <v>795</v>
      </c>
      <c r="I9" s="4" t="s">
        <v>25</v>
      </c>
      <c r="K9" s="4">
        <v>36.200000000000003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 x14ac:dyDescent="0.25">
      <c r="A10" s="2">
        <v>44647.304164745372</v>
      </c>
      <c r="B10" s="3" t="s">
        <v>115</v>
      </c>
      <c r="C10" s="4" t="s">
        <v>22</v>
      </c>
      <c r="G10" s="4" t="s">
        <v>116</v>
      </c>
      <c r="H10" s="4" t="s">
        <v>117</v>
      </c>
      <c r="I10" s="4" t="s">
        <v>25</v>
      </c>
      <c r="K10" s="4">
        <v>36.5</v>
      </c>
      <c r="L10" s="4">
        <v>62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404</v>
      </c>
      <c r="V10" s="4" t="s">
        <v>29</v>
      </c>
    </row>
    <row r="11" spans="1:22" ht="15.75" customHeight="1" x14ac:dyDescent="0.25">
      <c r="A11" s="2">
        <v>44647.309097939811</v>
      </c>
      <c r="B11" s="3" t="s">
        <v>46</v>
      </c>
      <c r="C11" s="4" t="s">
        <v>31</v>
      </c>
      <c r="D11" s="4" t="s">
        <v>32</v>
      </c>
      <c r="E11" s="4">
        <v>667</v>
      </c>
      <c r="I11" s="4" t="s">
        <v>33</v>
      </c>
      <c r="J11" s="4" t="s">
        <v>27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 x14ac:dyDescent="0.25">
      <c r="A12" s="2">
        <v>44647.315089745374</v>
      </c>
      <c r="B12" s="3" t="s">
        <v>279</v>
      </c>
      <c r="C12" s="4" t="s">
        <v>22</v>
      </c>
      <c r="G12" s="4" t="s">
        <v>280</v>
      </c>
      <c r="H12" s="4" t="s">
        <v>281</v>
      </c>
      <c r="I12" s="4" t="s">
        <v>25</v>
      </c>
      <c r="K12" s="4">
        <v>36.5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97</v>
      </c>
      <c r="V12" s="4" t="s">
        <v>29</v>
      </c>
    </row>
    <row r="13" spans="1:22" ht="15.75" customHeight="1" x14ac:dyDescent="0.25">
      <c r="A13" s="2">
        <v>44647.321524074076</v>
      </c>
      <c r="B13" s="3" t="s">
        <v>69</v>
      </c>
      <c r="C13" s="4" t="s">
        <v>31</v>
      </c>
      <c r="D13" s="4" t="s">
        <v>32</v>
      </c>
      <c r="E13" s="3" t="s">
        <v>70</v>
      </c>
      <c r="I13" s="4" t="s">
        <v>25</v>
      </c>
      <c r="K13" s="4">
        <v>36.5</v>
      </c>
      <c r="L13" s="4">
        <v>17</v>
      </c>
      <c r="M13" s="4" t="s">
        <v>26</v>
      </c>
      <c r="N13" s="4" t="s">
        <v>27</v>
      </c>
      <c r="O13" s="4" t="s">
        <v>27</v>
      </c>
      <c r="Q13" s="4" t="s">
        <v>71</v>
      </c>
      <c r="S13" s="4" t="s">
        <v>28</v>
      </c>
      <c r="T13" s="4" t="s">
        <v>28</v>
      </c>
      <c r="U13" s="4" t="s">
        <v>405</v>
      </c>
      <c r="V13" s="4" t="s">
        <v>29</v>
      </c>
    </row>
    <row r="14" spans="1:22" ht="15.75" customHeight="1" x14ac:dyDescent="0.25">
      <c r="A14" s="2">
        <v>44647.322331203701</v>
      </c>
      <c r="B14" s="3" t="s">
        <v>73</v>
      </c>
      <c r="C14" s="4" t="s">
        <v>31</v>
      </c>
      <c r="D14" s="4" t="s">
        <v>44</v>
      </c>
      <c r="F14" s="4" t="s">
        <v>74</v>
      </c>
      <c r="I14" s="4" t="s">
        <v>33</v>
      </c>
      <c r="J14" s="4" t="s">
        <v>27</v>
      </c>
      <c r="K14" s="4">
        <v>36.5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405</v>
      </c>
      <c r="V14" s="4" t="s">
        <v>29</v>
      </c>
    </row>
    <row r="15" spans="1:22" ht="15.75" customHeight="1" x14ac:dyDescent="0.25">
      <c r="A15" s="2">
        <v>44647.33088927083</v>
      </c>
      <c r="B15" s="3" t="s">
        <v>141</v>
      </c>
      <c r="C15" s="4" t="s">
        <v>31</v>
      </c>
      <c r="D15" s="4" t="s">
        <v>32</v>
      </c>
      <c r="E15" s="4">
        <v>678</v>
      </c>
      <c r="I15" s="4" t="s">
        <v>33</v>
      </c>
      <c r="J15" s="4" t="s">
        <v>27</v>
      </c>
      <c r="K15" s="4">
        <v>36.4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67</v>
      </c>
      <c r="T15" s="4" t="s">
        <v>68</v>
      </c>
      <c r="U15" s="4" t="s">
        <v>28</v>
      </c>
      <c r="V15" s="4" t="s">
        <v>29</v>
      </c>
    </row>
    <row r="16" spans="1:22" ht="15.75" customHeight="1" x14ac:dyDescent="0.25">
      <c r="A16" s="2">
        <v>44647.336712997683</v>
      </c>
      <c r="B16" s="4">
        <v>9334534384</v>
      </c>
      <c r="C16" s="4" t="s">
        <v>31</v>
      </c>
      <c r="D16" s="4" t="s">
        <v>32</v>
      </c>
      <c r="E16" s="4">
        <v>782</v>
      </c>
      <c r="I16" s="4" t="s">
        <v>33</v>
      </c>
      <c r="J16" s="4" t="s">
        <v>27</v>
      </c>
      <c r="K16" s="4">
        <v>36.200000000000003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 x14ac:dyDescent="0.25">
      <c r="A17" s="2">
        <v>44647.342274328708</v>
      </c>
      <c r="B17" s="3" t="s">
        <v>256</v>
      </c>
      <c r="C17" s="4" t="s">
        <v>31</v>
      </c>
      <c r="D17" s="4" t="s">
        <v>32</v>
      </c>
      <c r="E17" s="4">
        <v>248</v>
      </c>
      <c r="I17" s="4" t="s">
        <v>33</v>
      </c>
      <c r="J17" s="4" t="s">
        <v>27</v>
      </c>
      <c r="K17" s="4">
        <v>36.200000000000003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62</v>
      </c>
      <c r="V17" s="4" t="s">
        <v>29</v>
      </c>
    </row>
    <row r="18" spans="1:22" ht="15.75" customHeight="1" x14ac:dyDescent="0.25">
      <c r="A18" s="2">
        <v>44647.348079097224</v>
      </c>
      <c r="B18" s="3" t="s">
        <v>90</v>
      </c>
      <c r="C18" s="4" t="s">
        <v>31</v>
      </c>
      <c r="D18" s="4" t="s">
        <v>44</v>
      </c>
      <c r="F18" s="4" t="s">
        <v>91</v>
      </c>
      <c r="I18" s="4" t="s">
        <v>33</v>
      </c>
      <c r="J18" s="4" t="s">
        <v>27</v>
      </c>
      <c r="K18" s="4">
        <v>36</v>
      </c>
      <c r="L18" s="4">
        <v>12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 x14ac:dyDescent="0.25">
      <c r="A19" s="2">
        <v>44647.350664594909</v>
      </c>
      <c r="B19" s="4">
        <v>9062431965</v>
      </c>
      <c r="C19" s="4" t="s">
        <v>22</v>
      </c>
      <c r="G19" s="4" t="s">
        <v>102</v>
      </c>
      <c r="H19" s="4" t="s">
        <v>103</v>
      </c>
      <c r="I19" s="4" t="s">
        <v>25</v>
      </c>
      <c r="K19" s="4">
        <v>36.4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71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 x14ac:dyDescent="0.25">
      <c r="A20" s="2">
        <v>44647.354718368057</v>
      </c>
      <c r="B20" s="3" t="s">
        <v>63</v>
      </c>
      <c r="C20" s="4" t="s">
        <v>31</v>
      </c>
      <c r="D20" s="4" t="s">
        <v>32</v>
      </c>
      <c r="E20" s="4">
        <v>186</v>
      </c>
      <c r="I20" s="4" t="s">
        <v>25</v>
      </c>
      <c r="K20" s="4">
        <v>35.6</v>
      </c>
      <c r="L20" s="4">
        <v>24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 x14ac:dyDescent="0.25">
      <c r="A21" s="2">
        <v>44647.360414525465</v>
      </c>
      <c r="B21" s="3" t="s">
        <v>144</v>
      </c>
      <c r="C21" s="4" t="s">
        <v>31</v>
      </c>
      <c r="D21" s="4" t="s">
        <v>32</v>
      </c>
      <c r="E21" s="4">
        <v>757</v>
      </c>
      <c r="I21" s="4" t="s">
        <v>33</v>
      </c>
      <c r="J21" s="4" t="s">
        <v>27</v>
      </c>
      <c r="K21" s="4">
        <v>36.4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 x14ac:dyDescent="0.25">
      <c r="A22" s="2">
        <v>44647.364929953706</v>
      </c>
      <c r="B22" s="3" t="s">
        <v>66</v>
      </c>
      <c r="C22" s="4" t="s">
        <v>31</v>
      </c>
      <c r="D22" s="4" t="s">
        <v>32</v>
      </c>
      <c r="E22" s="4">
        <v>585</v>
      </c>
      <c r="I22" s="4" t="s">
        <v>33</v>
      </c>
      <c r="J22" s="4" t="s">
        <v>27</v>
      </c>
      <c r="K22" s="4">
        <v>36.4</v>
      </c>
      <c r="L22" s="4">
        <v>12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68</v>
      </c>
      <c r="U22" s="4" t="s">
        <v>28</v>
      </c>
      <c r="V22" s="4" t="s">
        <v>29</v>
      </c>
    </row>
    <row r="23" spans="1:22" ht="12.5" x14ac:dyDescent="0.25">
      <c r="A23" s="2">
        <v>44647.375391412032</v>
      </c>
      <c r="B23" s="3" t="s">
        <v>210</v>
      </c>
      <c r="C23" s="4" t="s">
        <v>31</v>
      </c>
      <c r="D23" s="4" t="s">
        <v>32</v>
      </c>
      <c r="E23" s="4">
        <v>445</v>
      </c>
      <c r="I23" s="4" t="s">
        <v>33</v>
      </c>
      <c r="J23" s="4" t="s">
        <v>27</v>
      </c>
      <c r="K23" s="4">
        <v>36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 x14ac:dyDescent="0.25">
      <c r="A24" s="2">
        <v>44647.38283023148</v>
      </c>
      <c r="B24" s="3" t="s">
        <v>39</v>
      </c>
      <c r="C24" s="4" t="s">
        <v>31</v>
      </c>
      <c r="D24" s="4" t="s">
        <v>32</v>
      </c>
      <c r="E24" s="4">
        <v>673</v>
      </c>
      <c r="I24" s="4" t="s">
        <v>25</v>
      </c>
      <c r="K24" s="4">
        <v>36.200000000000003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394</v>
      </c>
      <c r="V24" s="4" t="s">
        <v>29</v>
      </c>
    </row>
    <row r="25" spans="1:22" ht="12.5" x14ac:dyDescent="0.25">
      <c r="A25" s="2">
        <v>44647.401798865743</v>
      </c>
      <c r="B25" s="3" t="s">
        <v>53</v>
      </c>
      <c r="C25" s="4" t="s">
        <v>31</v>
      </c>
      <c r="D25" s="4" t="s">
        <v>32</v>
      </c>
      <c r="E25" s="4">
        <v>268</v>
      </c>
      <c r="I25" s="4" t="s">
        <v>33</v>
      </c>
      <c r="J25" s="4" t="s">
        <v>27</v>
      </c>
      <c r="K25" s="4">
        <v>36.5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52</v>
      </c>
      <c r="V25" s="4" t="s">
        <v>29</v>
      </c>
    </row>
    <row r="26" spans="1:22" ht="12.5" x14ac:dyDescent="0.25">
      <c r="A26" s="2">
        <v>44647.416336111113</v>
      </c>
      <c r="B26" s="3" t="s">
        <v>98</v>
      </c>
      <c r="C26" s="4" t="s">
        <v>31</v>
      </c>
      <c r="D26" s="4" t="s">
        <v>32</v>
      </c>
      <c r="E26" s="4">
        <v>675</v>
      </c>
      <c r="I26" s="4" t="s">
        <v>33</v>
      </c>
      <c r="J26" s="4" t="s">
        <v>27</v>
      </c>
      <c r="K26" s="4">
        <v>36.5</v>
      </c>
      <c r="L26" s="4">
        <v>40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ht="12.5" x14ac:dyDescent="0.25">
      <c r="A27" s="2">
        <v>44647.416875000003</v>
      </c>
      <c r="B27" s="3" t="s">
        <v>60</v>
      </c>
      <c r="C27" s="4" t="s">
        <v>31</v>
      </c>
      <c r="D27" s="4" t="s">
        <v>32</v>
      </c>
      <c r="E27" s="4">
        <v>451</v>
      </c>
      <c r="I27" s="4" t="s">
        <v>25</v>
      </c>
      <c r="J27" s="4"/>
      <c r="K27" s="4">
        <v>36.4</v>
      </c>
      <c r="L27" s="4">
        <v>12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2.5" x14ac:dyDescent="0.25">
      <c r="A28" s="2">
        <v>44647.437494502316</v>
      </c>
      <c r="B28" s="3" t="s">
        <v>158</v>
      </c>
      <c r="C28" s="4" t="s">
        <v>31</v>
      </c>
      <c r="D28" s="4" t="s">
        <v>32</v>
      </c>
      <c r="E28" s="4">
        <v>552</v>
      </c>
      <c r="I28" s="4" t="s">
        <v>33</v>
      </c>
      <c r="J28" s="4" t="s">
        <v>27</v>
      </c>
      <c r="K28" s="4">
        <v>36.4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97</v>
      </c>
      <c r="V28" s="4" t="s">
        <v>29</v>
      </c>
    </row>
    <row r="29" spans="1:22" ht="12.5" x14ac:dyDescent="0.25">
      <c r="A29" s="2">
        <v>44647.440235949078</v>
      </c>
      <c r="B29" s="3" t="s">
        <v>200</v>
      </c>
      <c r="C29" s="4" t="s">
        <v>31</v>
      </c>
      <c r="D29" s="4" t="s">
        <v>32</v>
      </c>
      <c r="E29" s="4">
        <v>792</v>
      </c>
      <c r="I29" s="4" t="s">
        <v>25</v>
      </c>
      <c r="K29" s="4">
        <v>36.5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ht="12.5" x14ac:dyDescent="0.25">
      <c r="A30" s="2">
        <v>44647.444498622688</v>
      </c>
      <c r="B30" s="3" t="s">
        <v>54</v>
      </c>
      <c r="C30" s="4" t="s">
        <v>22</v>
      </c>
      <c r="G30" s="4" t="s">
        <v>55</v>
      </c>
      <c r="H30" s="4" t="s">
        <v>56</v>
      </c>
      <c r="I30" s="4" t="s">
        <v>33</v>
      </c>
      <c r="J30" s="4" t="s">
        <v>27</v>
      </c>
      <c r="K30" s="4">
        <v>36.700000000000003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ht="12.5" x14ac:dyDescent="0.25">
      <c r="A31" s="2">
        <v>44647.459298032409</v>
      </c>
      <c r="B31" s="3" t="s">
        <v>122</v>
      </c>
      <c r="C31" s="4" t="s">
        <v>31</v>
      </c>
      <c r="D31" s="4" t="s">
        <v>32</v>
      </c>
      <c r="E31" s="4">
        <v>676</v>
      </c>
      <c r="I31" s="4" t="s">
        <v>33</v>
      </c>
      <c r="J31" s="4" t="s">
        <v>27</v>
      </c>
      <c r="K31" s="4">
        <v>36.200000000000003</v>
      </c>
      <c r="L31" s="4">
        <v>20</v>
      </c>
      <c r="M31" s="4" t="s">
        <v>26</v>
      </c>
      <c r="N31" s="4" t="s">
        <v>354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123</v>
      </c>
      <c r="V31" s="4" t="s">
        <v>29</v>
      </c>
    </row>
    <row r="32" spans="1:22" ht="12.5" x14ac:dyDescent="0.25">
      <c r="A32" s="2">
        <v>44647.464192592597</v>
      </c>
      <c r="B32" s="3" t="s">
        <v>167</v>
      </c>
      <c r="C32" s="4" t="s">
        <v>31</v>
      </c>
      <c r="D32" s="4" t="s">
        <v>32</v>
      </c>
      <c r="E32" s="4">
        <v>508</v>
      </c>
      <c r="I32" s="4" t="s">
        <v>33</v>
      </c>
      <c r="J32" s="4" t="s">
        <v>27</v>
      </c>
      <c r="K32" s="4">
        <v>36.200000000000003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ht="12.5" x14ac:dyDescent="0.25">
      <c r="A33" s="2">
        <v>44647.46740631944</v>
      </c>
      <c r="B33" s="3" t="s">
        <v>242</v>
      </c>
      <c r="C33" s="4" t="s">
        <v>31</v>
      </c>
      <c r="D33" s="4" t="s">
        <v>32</v>
      </c>
      <c r="E33" s="4">
        <v>325</v>
      </c>
      <c r="I33" s="4" t="s">
        <v>33</v>
      </c>
      <c r="J33" s="4" t="s">
        <v>27</v>
      </c>
      <c r="K33" s="4">
        <v>36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71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ht="12.5" x14ac:dyDescent="0.25">
      <c r="A34" s="2">
        <v>44647.473088171297</v>
      </c>
      <c r="B34" s="3" t="s">
        <v>267</v>
      </c>
      <c r="C34" s="4" t="s">
        <v>31</v>
      </c>
      <c r="D34" s="4" t="s">
        <v>32</v>
      </c>
      <c r="E34" s="4">
        <v>373</v>
      </c>
      <c r="I34" s="4" t="s">
        <v>25</v>
      </c>
      <c r="K34" s="4">
        <v>36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ht="12.5" x14ac:dyDescent="0.25">
      <c r="A35" s="2">
        <v>44647.487091921299</v>
      </c>
      <c r="B35" s="3" t="s">
        <v>209</v>
      </c>
      <c r="C35" s="4" t="s">
        <v>31</v>
      </c>
      <c r="D35" s="4" t="s">
        <v>32</v>
      </c>
      <c r="E35" s="4">
        <v>458</v>
      </c>
      <c r="I35" s="4" t="s">
        <v>33</v>
      </c>
      <c r="J35" s="4" t="s">
        <v>27</v>
      </c>
      <c r="K35" s="4">
        <v>36</v>
      </c>
      <c r="L35" s="4">
        <v>16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97</v>
      </c>
      <c r="V35" s="4" t="s">
        <v>29</v>
      </c>
    </row>
    <row r="36" spans="1:22" ht="12.5" x14ac:dyDescent="0.25">
      <c r="A36" s="2">
        <v>44647.501261655096</v>
      </c>
      <c r="B36" s="3" t="s">
        <v>174</v>
      </c>
      <c r="C36" s="4" t="s">
        <v>31</v>
      </c>
      <c r="D36" s="4" t="s">
        <v>32</v>
      </c>
      <c r="E36" s="4">
        <v>140</v>
      </c>
      <c r="I36" s="4" t="s">
        <v>25</v>
      </c>
      <c r="K36" s="4">
        <v>36.5</v>
      </c>
      <c r="L36" s="4">
        <v>31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68</v>
      </c>
      <c r="U36" s="4" t="s">
        <v>28</v>
      </c>
      <c r="V36" s="4" t="s">
        <v>29</v>
      </c>
    </row>
    <row r="37" spans="1:22" ht="12.5" x14ac:dyDescent="0.25">
      <c r="A37" s="2">
        <v>44647.533422523149</v>
      </c>
      <c r="B37" s="3" t="s">
        <v>88</v>
      </c>
      <c r="C37" s="4" t="s">
        <v>31</v>
      </c>
      <c r="D37" s="4" t="s">
        <v>44</v>
      </c>
      <c r="F37" s="4" t="s">
        <v>89</v>
      </c>
      <c r="I37" s="4" t="s">
        <v>33</v>
      </c>
      <c r="J37" s="4" t="s">
        <v>27</v>
      </c>
      <c r="K37" s="4">
        <v>35.9</v>
      </c>
      <c r="L37" s="4">
        <v>40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68</v>
      </c>
      <c r="U37" s="4" t="s">
        <v>28</v>
      </c>
      <c r="V37" s="4" t="s">
        <v>29</v>
      </c>
    </row>
    <row r="38" spans="1:22" ht="12.5" x14ac:dyDescent="0.25">
      <c r="A38" s="2">
        <v>44647.533962303241</v>
      </c>
      <c r="B38" s="3" t="s">
        <v>64</v>
      </c>
      <c r="C38" s="4" t="s">
        <v>31</v>
      </c>
      <c r="D38" s="4" t="s">
        <v>32</v>
      </c>
      <c r="E38" s="4">
        <v>558</v>
      </c>
      <c r="I38" s="4" t="s">
        <v>33</v>
      </c>
      <c r="J38" s="4" t="s">
        <v>27</v>
      </c>
      <c r="K38" s="4">
        <v>36.200000000000003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ht="12.5" x14ac:dyDescent="0.25">
      <c r="A39" s="2">
        <v>44647.56456554398</v>
      </c>
      <c r="B39" s="3" t="s">
        <v>65</v>
      </c>
      <c r="C39" s="4" t="s">
        <v>31</v>
      </c>
      <c r="D39" s="4" t="s">
        <v>32</v>
      </c>
      <c r="E39" s="4">
        <v>767</v>
      </c>
      <c r="I39" s="4" t="s">
        <v>33</v>
      </c>
      <c r="J39" s="4" t="s">
        <v>27</v>
      </c>
      <c r="K39" s="4">
        <v>36.6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ht="12.5" x14ac:dyDescent="0.25">
      <c r="A40" s="2">
        <v>44647.577103391202</v>
      </c>
      <c r="B40" s="3" t="s">
        <v>232</v>
      </c>
      <c r="C40" s="4" t="s">
        <v>31</v>
      </c>
      <c r="D40" s="4" t="s">
        <v>32</v>
      </c>
      <c r="E40" s="4">
        <v>152</v>
      </c>
      <c r="I40" s="4" t="s">
        <v>33</v>
      </c>
      <c r="J40" s="4" t="s">
        <v>27</v>
      </c>
      <c r="K40" s="4">
        <v>36.200000000000003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29</v>
      </c>
      <c r="R40" s="4" t="s">
        <v>406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ht="12.5" x14ac:dyDescent="0.25">
      <c r="A41" s="2">
        <v>44647.638763206021</v>
      </c>
      <c r="B41" s="3" t="s">
        <v>104</v>
      </c>
      <c r="C41" s="4" t="s">
        <v>31</v>
      </c>
      <c r="D41" s="4" t="s">
        <v>32</v>
      </c>
      <c r="E41" s="4">
        <v>778</v>
      </c>
      <c r="I41" s="4" t="s">
        <v>33</v>
      </c>
      <c r="J41" s="4" t="s">
        <v>27</v>
      </c>
      <c r="K41" s="4">
        <v>36.4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ht="12.5" x14ac:dyDescent="0.25">
      <c r="A42" s="2">
        <v>44647.655468321755</v>
      </c>
      <c r="B42" s="3" t="s">
        <v>245</v>
      </c>
      <c r="C42" s="4" t="s">
        <v>31</v>
      </c>
      <c r="D42" s="4" t="s">
        <v>32</v>
      </c>
      <c r="E42" s="4">
        <v>793</v>
      </c>
      <c r="I42" s="4" t="s">
        <v>33</v>
      </c>
      <c r="J42" s="4" t="s">
        <v>27</v>
      </c>
      <c r="K42" s="4">
        <v>36.299999999999997</v>
      </c>
      <c r="L42" s="4">
        <v>14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67</v>
      </c>
      <c r="T42" s="4" t="s">
        <v>68</v>
      </c>
      <c r="U42" s="4" t="s">
        <v>28</v>
      </c>
      <c r="V42" s="4" t="s">
        <v>29</v>
      </c>
    </row>
    <row r="43" spans="1:22" ht="12.5" x14ac:dyDescent="0.25">
      <c r="A43" s="2">
        <v>44647.669522013894</v>
      </c>
      <c r="B43" s="3" t="s">
        <v>194</v>
      </c>
      <c r="C43" s="4" t="s">
        <v>31</v>
      </c>
      <c r="D43" s="4" t="s">
        <v>32</v>
      </c>
      <c r="E43" s="4">
        <v>783</v>
      </c>
      <c r="I43" s="4" t="s">
        <v>33</v>
      </c>
      <c r="J43" s="4" t="s">
        <v>27</v>
      </c>
      <c r="K43" s="4">
        <v>36.299999999999997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97</v>
      </c>
      <c r="V43" s="4" t="s">
        <v>29</v>
      </c>
    </row>
    <row r="44" spans="1:22" ht="12.5" x14ac:dyDescent="0.25">
      <c r="A44" s="2">
        <v>44647.69347805556</v>
      </c>
      <c r="B44" s="3" t="s">
        <v>83</v>
      </c>
      <c r="C44" s="4" t="s">
        <v>31</v>
      </c>
      <c r="D44" s="4" t="s">
        <v>32</v>
      </c>
      <c r="E44" s="4">
        <v>724</v>
      </c>
      <c r="I44" s="4" t="s">
        <v>25</v>
      </c>
      <c r="K44" s="4">
        <v>36</v>
      </c>
      <c r="L44" s="4">
        <v>22</v>
      </c>
      <c r="M44" s="4" t="s">
        <v>26</v>
      </c>
      <c r="N44" s="4" t="s">
        <v>27</v>
      </c>
      <c r="O44" s="4" t="s">
        <v>27</v>
      </c>
      <c r="Q44" s="4" t="s">
        <v>71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ht="12.5" x14ac:dyDescent="0.25">
      <c r="A45" s="2">
        <v>44647.716873483798</v>
      </c>
      <c r="B45" s="3" t="s">
        <v>129</v>
      </c>
      <c r="C45" s="4" t="s">
        <v>31</v>
      </c>
      <c r="D45" s="4" t="s">
        <v>32</v>
      </c>
      <c r="E45" s="4">
        <v>544</v>
      </c>
      <c r="I45" s="4" t="s">
        <v>25</v>
      </c>
      <c r="K45" s="4">
        <v>36.6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52</v>
      </c>
      <c r="V45" s="4" t="s">
        <v>29</v>
      </c>
    </row>
    <row r="46" spans="1:22" ht="12.5" x14ac:dyDescent="0.25">
      <c r="A46" s="2">
        <v>44647.731152187502</v>
      </c>
      <c r="B46" s="3" t="s">
        <v>162</v>
      </c>
      <c r="C46" s="4" t="s">
        <v>22</v>
      </c>
      <c r="G46" s="4" t="s">
        <v>163</v>
      </c>
      <c r="H46" s="4" t="s">
        <v>164</v>
      </c>
      <c r="I46" s="4" t="s">
        <v>25</v>
      </c>
      <c r="K46" s="4">
        <v>36.200000000000003</v>
      </c>
      <c r="L46" s="4">
        <v>15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97</v>
      </c>
      <c r="V46" s="4" t="s">
        <v>29</v>
      </c>
    </row>
    <row r="47" spans="1:22" ht="12.5" x14ac:dyDescent="0.25">
      <c r="A47" s="2">
        <v>44647.743695081022</v>
      </c>
      <c r="B47" s="3" t="s">
        <v>259</v>
      </c>
      <c r="C47" s="4" t="s">
        <v>31</v>
      </c>
      <c r="D47" s="4" t="s">
        <v>32</v>
      </c>
      <c r="E47" s="4">
        <v>407</v>
      </c>
      <c r="I47" s="4" t="s">
        <v>25</v>
      </c>
      <c r="K47" s="4">
        <v>36.6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ht="12.5" x14ac:dyDescent="0.25">
      <c r="A48" s="2">
        <v>44647.753387824079</v>
      </c>
      <c r="B48" s="3" t="s">
        <v>407</v>
      </c>
      <c r="C48" s="4" t="s">
        <v>22</v>
      </c>
      <c r="G48" s="4" t="s">
        <v>408</v>
      </c>
      <c r="H48" s="4" t="s">
        <v>378</v>
      </c>
      <c r="I48" s="4" t="s">
        <v>33</v>
      </c>
      <c r="J48" s="4" t="s">
        <v>27</v>
      </c>
      <c r="K48" s="4">
        <v>36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62</v>
      </c>
      <c r="V48" s="4" t="s">
        <v>29</v>
      </c>
    </row>
    <row r="49" spans="1:22" ht="12.5" x14ac:dyDescent="0.25">
      <c r="A49" s="2">
        <v>44647.763634120369</v>
      </c>
      <c r="B49" s="3" t="s">
        <v>87</v>
      </c>
      <c r="C49" s="4" t="s">
        <v>31</v>
      </c>
      <c r="D49" s="4" t="s">
        <v>32</v>
      </c>
      <c r="E49" s="4">
        <v>768</v>
      </c>
      <c r="I49" s="4" t="s">
        <v>33</v>
      </c>
      <c r="J49" s="4" t="s">
        <v>27</v>
      </c>
      <c r="K49" s="4">
        <v>36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68</v>
      </c>
      <c r="U49" s="4" t="s">
        <v>28</v>
      </c>
      <c r="V49" s="4" t="s">
        <v>29</v>
      </c>
    </row>
    <row r="50" spans="1:22" ht="12.5" x14ac:dyDescent="0.25">
      <c r="A50" s="2">
        <v>44647.787257002317</v>
      </c>
      <c r="B50" s="3" t="s">
        <v>110</v>
      </c>
      <c r="C50" s="4" t="s">
        <v>31</v>
      </c>
      <c r="D50" s="4" t="s">
        <v>32</v>
      </c>
      <c r="E50" s="4">
        <v>591</v>
      </c>
      <c r="I50" s="4" t="s">
        <v>33</v>
      </c>
      <c r="J50" s="4" t="s">
        <v>27</v>
      </c>
      <c r="K50" s="4">
        <v>36.4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97</v>
      </c>
      <c r="V50" s="4" t="s">
        <v>29</v>
      </c>
    </row>
    <row r="51" spans="1:22" ht="12.5" x14ac:dyDescent="0.25">
      <c r="A51" s="2">
        <v>44647.8047224537</v>
      </c>
      <c r="B51" s="3" t="s">
        <v>409</v>
      </c>
      <c r="C51" s="4" t="s">
        <v>22</v>
      </c>
      <c r="G51" s="4" t="s">
        <v>171</v>
      </c>
      <c r="H51" s="4" t="s">
        <v>172</v>
      </c>
      <c r="I51" s="4" t="s">
        <v>33</v>
      </c>
      <c r="J51" s="4" t="s">
        <v>27</v>
      </c>
      <c r="K51" s="4">
        <v>36.200000000000003</v>
      </c>
      <c r="L51" s="4">
        <v>15</v>
      </c>
      <c r="M51" s="4" t="s">
        <v>354</v>
      </c>
      <c r="N51" s="4" t="s">
        <v>27</v>
      </c>
      <c r="O51" s="4" t="s">
        <v>27</v>
      </c>
      <c r="Q51" s="4" t="s">
        <v>71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ht="12.5" x14ac:dyDescent="0.25">
      <c r="A52" s="2">
        <v>44647.871183599535</v>
      </c>
      <c r="B52" s="3" t="s">
        <v>251</v>
      </c>
      <c r="C52" s="4" t="s">
        <v>31</v>
      </c>
      <c r="D52" s="4" t="s">
        <v>32</v>
      </c>
      <c r="E52" s="4">
        <v>777</v>
      </c>
      <c r="I52" s="4" t="s">
        <v>33</v>
      </c>
      <c r="J52" s="4" t="s">
        <v>27</v>
      </c>
      <c r="K52" s="4">
        <v>36.4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ht="12.5" x14ac:dyDescent="0.25">
      <c r="A53" s="2">
        <v>44647.893113483791</v>
      </c>
      <c r="B53" s="4" t="s">
        <v>246</v>
      </c>
      <c r="C53" s="4" t="s">
        <v>31</v>
      </c>
      <c r="D53" s="4" t="s">
        <v>44</v>
      </c>
      <c r="F53" s="4" t="s">
        <v>247</v>
      </c>
      <c r="I53" s="4" t="s">
        <v>25</v>
      </c>
      <c r="K53" s="4">
        <v>36.4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212</v>
      </c>
      <c r="V53" s="4" t="s">
        <v>29</v>
      </c>
    </row>
    <row r="54" spans="1:22" ht="12.5" x14ac:dyDescent="0.25">
      <c r="A54" s="2">
        <v>44647.967554780094</v>
      </c>
      <c r="B54" s="4">
        <v>0</v>
      </c>
      <c r="C54" s="4" t="s">
        <v>31</v>
      </c>
      <c r="D54" s="4" t="s">
        <v>32</v>
      </c>
      <c r="E54" s="4">
        <v>700</v>
      </c>
      <c r="I54" s="4" t="s">
        <v>33</v>
      </c>
      <c r="J54" s="4" t="s">
        <v>27</v>
      </c>
      <c r="K54" s="4">
        <v>36.9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71</v>
      </c>
      <c r="S54" s="4" t="s">
        <v>67</v>
      </c>
      <c r="T54" s="4" t="s">
        <v>28</v>
      </c>
      <c r="U54" s="4" t="s">
        <v>410</v>
      </c>
      <c r="V54" s="4" t="s">
        <v>29</v>
      </c>
    </row>
    <row r="55" spans="1:22" ht="12.5" x14ac:dyDescent="0.25">
      <c r="A55" s="2">
        <v>44647.972318831016</v>
      </c>
      <c r="B55" s="3" t="s">
        <v>255</v>
      </c>
      <c r="C55" s="4" t="s">
        <v>31</v>
      </c>
      <c r="D55" s="4" t="s">
        <v>32</v>
      </c>
      <c r="E55" s="4">
        <v>674</v>
      </c>
      <c r="I55" s="4" t="s">
        <v>25</v>
      </c>
      <c r="K55" s="4">
        <v>36.4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97</v>
      </c>
      <c r="V55" s="4" t="s">
        <v>29</v>
      </c>
    </row>
    <row r="56" spans="1:22" ht="12.5" x14ac:dyDescent="0.25">
      <c r="A56" s="2">
        <v>44647.975625983796</v>
      </c>
      <c r="B56" s="3" t="s">
        <v>99</v>
      </c>
      <c r="C56" s="4" t="s">
        <v>31</v>
      </c>
      <c r="D56" s="4" t="s">
        <v>32</v>
      </c>
      <c r="E56" s="4">
        <v>143</v>
      </c>
      <c r="I56" s="4" t="s">
        <v>33</v>
      </c>
      <c r="J56" s="4" t="s">
        <v>27</v>
      </c>
      <c r="K56" s="4">
        <v>35.5</v>
      </c>
      <c r="L56" s="4">
        <v>16</v>
      </c>
      <c r="M56" s="4" t="s">
        <v>26</v>
      </c>
      <c r="N56" s="4" t="s">
        <v>27</v>
      </c>
      <c r="O56" s="4" t="s">
        <v>27</v>
      </c>
      <c r="Q56" s="4" t="s">
        <v>71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ht="12.5" x14ac:dyDescent="0.25">
      <c r="A57" s="2">
        <v>44647.980505914355</v>
      </c>
      <c r="B57" s="4">
        <v>9353154308</v>
      </c>
      <c r="C57" s="4" t="s">
        <v>31</v>
      </c>
      <c r="D57" s="4" t="s">
        <v>32</v>
      </c>
      <c r="E57" s="4">
        <v>789</v>
      </c>
      <c r="I57" s="4" t="s">
        <v>25</v>
      </c>
      <c r="K57" s="4">
        <v>36.200000000000003</v>
      </c>
      <c r="L57" s="4">
        <v>14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52</v>
      </c>
      <c r="V57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</vt:lpstr>
      <vt:lpstr>Mar 21</vt:lpstr>
      <vt:lpstr>Mar 22</vt:lpstr>
      <vt:lpstr>Mar 23</vt:lpstr>
      <vt:lpstr>Mar 24</vt:lpstr>
      <vt:lpstr>Mar 25</vt:lpstr>
      <vt:lpstr>Mar 26</vt:lpstr>
      <vt:lpstr>Mar 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2022-04-03T13:01:41Z</dcterms:modified>
</cp:coreProperties>
</file>