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C87FA8CC-23DE-4E7D-B643-A091834E367E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 Health Check Recepient" sheetId="9" r:id="rId2"/>
    <sheet name="Non-compliance (Filtered)" sheetId="10" r:id="rId3"/>
    <sheet name="Apr 4" sheetId="1" r:id="rId4"/>
    <sheet name="Apr 5" sheetId="2" r:id="rId5"/>
    <sheet name="Apr 6" sheetId="3" r:id="rId6"/>
    <sheet name="Apr 7" sheetId="4" r:id="rId7"/>
    <sheet name="Apr 8" sheetId="5" r:id="rId8"/>
    <sheet name="Apr 9" sheetId="6" r:id="rId9"/>
    <sheet name="Apr 10" sheetId="7" r:id="rId10"/>
  </sheets>
  <definedNames>
    <definedName name="_xlnm._FilterDatabase" localSheetId="2" hidden="1">'Non-compliance (Filtered)'!$A$1:$N$173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2" i="10" l="1"/>
  <c r="K172" i="10"/>
  <c r="J172" i="10"/>
  <c r="I172" i="10"/>
  <c r="H172" i="10"/>
  <c r="G172" i="10"/>
  <c r="F172" i="10"/>
  <c r="L171" i="10"/>
  <c r="K171" i="10"/>
  <c r="J171" i="10"/>
  <c r="I171" i="10"/>
  <c r="H171" i="10"/>
  <c r="G171" i="10"/>
  <c r="F171" i="10"/>
  <c r="L170" i="10"/>
  <c r="K170" i="10"/>
  <c r="J170" i="10"/>
  <c r="I170" i="10"/>
  <c r="H170" i="10"/>
  <c r="G170" i="10"/>
  <c r="F170" i="10"/>
  <c r="L169" i="10"/>
  <c r="K169" i="10"/>
  <c r="J169" i="10"/>
  <c r="I169" i="10"/>
  <c r="H169" i="10"/>
  <c r="G169" i="10"/>
  <c r="F169" i="10"/>
  <c r="M169" i="10" s="1"/>
  <c r="L168" i="10"/>
  <c r="K168" i="10"/>
  <c r="J168" i="10"/>
  <c r="I168" i="10"/>
  <c r="H168" i="10"/>
  <c r="G168" i="10"/>
  <c r="F168" i="10"/>
  <c r="L167" i="10"/>
  <c r="K167" i="10"/>
  <c r="J167" i="10"/>
  <c r="I167" i="10"/>
  <c r="H167" i="10"/>
  <c r="G167" i="10"/>
  <c r="F167" i="10"/>
  <c r="L166" i="10"/>
  <c r="K166" i="10"/>
  <c r="J166" i="10"/>
  <c r="I166" i="10"/>
  <c r="H166" i="10"/>
  <c r="G166" i="10"/>
  <c r="F166" i="10"/>
  <c r="L165" i="10"/>
  <c r="K165" i="10"/>
  <c r="J165" i="10"/>
  <c r="I165" i="10"/>
  <c r="H165" i="10"/>
  <c r="G165" i="10"/>
  <c r="F165" i="10"/>
  <c r="M165" i="10" s="1"/>
  <c r="L164" i="10"/>
  <c r="K164" i="10"/>
  <c r="J164" i="10"/>
  <c r="I164" i="10"/>
  <c r="H164" i="10"/>
  <c r="G164" i="10"/>
  <c r="F164" i="10"/>
  <c r="L163" i="10"/>
  <c r="K163" i="10"/>
  <c r="J163" i="10"/>
  <c r="I163" i="10"/>
  <c r="H163" i="10"/>
  <c r="G163" i="10"/>
  <c r="F163" i="10"/>
  <c r="L162" i="10"/>
  <c r="K162" i="10"/>
  <c r="J162" i="10"/>
  <c r="I162" i="10"/>
  <c r="H162" i="10"/>
  <c r="G162" i="10"/>
  <c r="F162" i="10"/>
  <c r="L161" i="10"/>
  <c r="K161" i="10"/>
  <c r="J161" i="10"/>
  <c r="I161" i="10"/>
  <c r="H161" i="10"/>
  <c r="G161" i="10"/>
  <c r="F161" i="10"/>
  <c r="M161" i="10" s="1"/>
  <c r="L160" i="10"/>
  <c r="K160" i="10"/>
  <c r="J160" i="10"/>
  <c r="I160" i="10"/>
  <c r="H160" i="10"/>
  <c r="G160" i="10"/>
  <c r="F160" i="10"/>
  <c r="L159" i="10"/>
  <c r="K159" i="10"/>
  <c r="J159" i="10"/>
  <c r="I159" i="10"/>
  <c r="H159" i="10"/>
  <c r="G159" i="10"/>
  <c r="F159" i="10"/>
  <c r="L158" i="10"/>
  <c r="K158" i="10"/>
  <c r="J158" i="10"/>
  <c r="I158" i="10"/>
  <c r="H158" i="10"/>
  <c r="G158" i="10"/>
  <c r="F158" i="10"/>
  <c r="L157" i="10"/>
  <c r="K157" i="10"/>
  <c r="J157" i="10"/>
  <c r="I157" i="10"/>
  <c r="H157" i="10"/>
  <c r="G157" i="10"/>
  <c r="F157" i="10"/>
  <c r="M157" i="10" s="1"/>
  <c r="L156" i="10"/>
  <c r="K156" i="10"/>
  <c r="J156" i="10"/>
  <c r="I156" i="10"/>
  <c r="H156" i="10"/>
  <c r="G156" i="10"/>
  <c r="F156" i="10"/>
  <c r="L155" i="10"/>
  <c r="K155" i="10"/>
  <c r="J155" i="10"/>
  <c r="I155" i="10"/>
  <c r="H155" i="10"/>
  <c r="G155" i="10"/>
  <c r="F155" i="10"/>
  <c r="L154" i="10"/>
  <c r="K154" i="10"/>
  <c r="J154" i="10"/>
  <c r="I154" i="10"/>
  <c r="H154" i="10"/>
  <c r="G154" i="10"/>
  <c r="F154" i="10"/>
  <c r="L153" i="10"/>
  <c r="K153" i="10"/>
  <c r="J153" i="10"/>
  <c r="I153" i="10"/>
  <c r="H153" i="10"/>
  <c r="G153" i="10"/>
  <c r="F153" i="10"/>
  <c r="M153" i="10" s="1"/>
  <c r="L152" i="10"/>
  <c r="K152" i="10"/>
  <c r="J152" i="10"/>
  <c r="I152" i="10"/>
  <c r="H152" i="10"/>
  <c r="G152" i="10"/>
  <c r="F152" i="10"/>
  <c r="L151" i="10"/>
  <c r="K151" i="10"/>
  <c r="J151" i="10"/>
  <c r="I151" i="10"/>
  <c r="H151" i="10"/>
  <c r="G151" i="10"/>
  <c r="F151" i="10"/>
  <c r="L150" i="10"/>
  <c r="K150" i="10"/>
  <c r="J150" i="10"/>
  <c r="I150" i="10"/>
  <c r="H150" i="10"/>
  <c r="G150" i="10"/>
  <c r="F150" i="10"/>
  <c r="L149" i="10"/>
  <c r="K149" i="10"/>
  <c r="J149" i="10"/>
  <c r="I149" i="10"/>
  <c r="H149" i="10"/>
  <c r="G149" i="10"/>
  <c r="F149" i="10"/>
  <c r="M149" i="10" s="1"/>
  <c r="L148" i="10"/>
  <c r="K148" i="10"/>
  <c r="J148" i="10"/>
  <c r="I148" i="10"/>
  <c r="H148" i="10"/>
  <c r="G148" i="10"/>
  <c r="F148" i="10"/>
  <c r="L147" i="10"/>
  <c r="K147" i="10"/>
  <c r="J147" i="10"/>
  <c r="I147" i="10"/>
  <c r="H147" i="10"/>
  <c r="G147" i="10"/>
  <c r="F147" i="10"/>
  <c r="L146" i="10"/>
  <c r="K146" i="10"/>
  <c r="J146" i="10"/>
  <c r="I146" i="10"/>
  <c r="H146" i="10"/>
  <c r="G146" i="10"/>
  <c r="F146" i="10"/>
  <c r="L145" i="10"/>
  <c r="K145" i="10"/>
  <c r="J145" i="10"/>
  <c r="I145" i="10"/>
  <c r="H145" i="10"/>
  <c r="G145" i="10"/>
  <c r="F145" i="10"/>
  <c r="M145" i="10" s="1"/>
  <c r="L144" i="10"/>
  <c r="K144" i="10"/>
  <c r="J144" i="10"/>
  <c r="I144" i="10"/>
  <c r="H144" i="10"/>
  <c r="G144" i="10"/>
  <c r="F144" i="10"/>
  <c r="L143" i="10"/>
  <c r="K143" i="10"/>
  <c r="J143" i="10"/>
  <c r="I143" i="10"/>
  <c r="H143" i="10"/>
  <c r="G143" i="10"/>
  <c r="F143" i="10"/>
  <c r="L142" i="10"/>
  <c r="K142" i="10"/>
  <c r="J142" i="10"/>
  <c r="I142" i="10"/>
  <c r="H142" i="10"/>
  <c r="G142" i="10"/>
  <c r="F142" i="10"/>
  <c r="L141" i="10"/>
  <c r="K141" i="10"/>
  <c r="J141" i="10"/>
  <c r="I141" i="10"/>
  <c r="H141" i="10"/>
  <c r="G141" i="10"/>
  <c r="F141" i="10"/>
  <c r="M141" i="10" s="1"/>
  <c r="L140" i="10"/>
  <c r="K140" i="10"/>
  <c r="J140" i="10"/>
  <c r="I140" i="10"/>
  <c r="H140" i="10"/>
  <c r="G140" i="10"/>
  <c r="F140" i="10"/>
  <c r="L139" i="10"/>
  <c r="K139" i="10"/>
  <c r="J139" i="10"/>
  <c r="I139" i="10"/>
  <c r="H139" i="10"/>
  <c r="G139" i="10"/>
  <c r="F139" i="10"/>
  <c r="L138" i="10"/>
  <c r="K138" i="10"/>
  <c r="J138" i="10"/>
  <c r="I138" i="10"/>
  <c r="H138" i="10"/>
  <c r="G138" i="10"/>
  <c r="F138" i="10"/>
  <c r="L137" i="10"/>
  <c r="K137" i="10"/>
  <c r="J137" i="10"/>
  <c r="I137" i="10"/>
  <c r="H137" i="10"/>
  <c r="G137" i="10"/>
  <c r="F137" i="10"/>
  <c r="M137" i="10" s="1"/>
  <c r="L136" i="10"/>
  <c r="K136" i="10"/>
  <c r="J136" i="10"/>
  <c r="I136" i="10"/>
  <c r="H136" i="10"/>
  <c r="G136" i="10"/>
  <c r="F136" i="10"/>
  <c r="L135" i="10"/>
  <c r="K135" i="10"/>
  <c r="J135" i="10"/>
  <c r="I135" i="10"/>
  <c r="H135" i="10"/>
  <c r="G135" i="10"/>
  <c r="F135" i="10"/>
  <c r="L134" i="10"/>
  <c r="K134" i="10"/>
  <c r="J134" i="10"/>
  <c r="I134" i="10"/>
  <c r="H134" i="10"/>
  <c r="G134" i="10"/>
  <c r="F134" i="10"/>
  <c r="L133" i="10"/>
  <c r="K133" i="10"/>
  <c r="J133" i="10"/>
  <c r="I133" i="10"/>
  <c r="H133" i="10"/>
  <c r="G133" i="10"/>
  <c r="F133" i="10"/>
  <c r="M133" i="10" s="1"/>
  <c r="L132" i="10"/>
  <c r="K132" i="10"/>
  <c r="J132" i="10"/>
  <c r="I132" i="10"/>
  <c r="H132" i="10"/>
  <c r="G132" i="10"/>
  <c r="F132" i="10"/>
  <c r="L131" i="10"/>
  <c r="K131" i="10"/>
  <c r="J131" i="10"/>
  <c r="I131" i="10"/>
  <c r="H131" i="10"/>
  <c r="G131" i="10"/>
  <c r="F131" i="10"/>
  <c r="L130" i="10"/>
  <c r="K130" i="10"/>
  <c r="J130" i="10"/>
  <c r="I130" i="10"/>
  <c r="H130" i="10"/>
  <c r="G130" i="10"/>
  <c r="F130" i="10"/>
  <c r="L129" i="10"/>
  <c r="K129" i="10"/>
  <c r="J129" i="10"/>
  <c r="I129" i="10"/>
  <c r="H129" i="10"/>
  <c r="G129" i="10"/>
  <c r="F129" i="10"/>
  <c r="M129" i="10" s="1"/>
  <c r="L128" i="10"/>
  <c r="K128" i="10"/>
  <c r="J128" i="10"/>
  <c r="I128" i="10"/>
  <c r="H128" i="10"/>
  <c r="G128" i="10"/>
  <c r="F128" i="10"/>
  <c r="L127" i="10"/>
  <c r="K127" i="10"/>
  <c r="J127" i="10"/>
  <c r="I127" i="10"/>
  <c r="H127" i="10"/>
  <c r="G127" i="10"/>
  <c r="F127" i="10"/>
  <c r="L126" i="10"/>
  <c r="K126" i="10"/>
  <c r="J126" i="10"/>
  <c r="I126" i="10"/>
  <c r="H126" i="10"/>
  <c r="G126" i="10"/>
  <c r="F126" i="10"/>
  <c r="L125" i="10"/>
  <c r="K125" i="10"/>
  <c r="J125" i="10"/>
  <c r="I125" i="10"/>
  <c r="H125" i="10"/>
  <c r="G125" i="10"/>
  <c r="F125" i="10"/>
  <c r="M125" i="10" s="1"/>
  <c r="L124" i="10"/>
  <c r="K124" i="10"/>
  <c r="J124" i="10"/>
  <c r="I124" i="10"/>
  <c r="H124" i="10"/>
  <c r="G124" i="10"/>
  <c r="F124" i="10"/>
  <c r="L123" i="10"/>
  <c r="K123" i="10"/>
  <c r="J123" i="10"/>
  <c r="I123" i="10"/>
  <c r="H123" i="10"/>
  <c r="G123" i="10"/>
  <c r="F123" i="10"/>
  <c r="L122" i="10"/>
  <c r="K122" i="10"/>
  <c r="J122" i="10"/>
  <c r="I122" i="10"/>
  <c r="H122" i="10"/>
  <c r="G122" i="10"/>
  <c r="F122" i="10"/>
  <c r="L121" i="10"/>
  <c r="K121" i="10"/>
  <c r="J121" i="10"/>
  <c r="I121" i="10"/>
  <c r="H121" i="10"/>
  <c r="G121" i="10"/>
  <c r="F121" i="10"/>
  <c r="M121" i="10" s="1"/>
  <c r="L120" i="10"/>
  <c r="K120" i="10"/>
  <c r="J120" i="10"/>
  <c r="I120" i="10"/>
  <c r="H120" i="10"/>
  <c r="G120" i="10"/>
  <c r="F120" i="10"/>
  <c r="L119" i="10"/>
  <c r="K119" i="10"/>
  <c r="J119" i="10"/>
  <c r="I119" i="10"/>
  <c r="H119" i="10"/>
  <c r="G119" i="10"/>
  <c r="F119" i="10"/>
  <c r="L118" i="10"/>
  <c r="K118" i="10"/>
  <c r="J118" i="10"/>
  <c r="I118" i="10"/>
  <c r="H118" i="10"/>
  <c r="G118" i="10"/>
  <c r="F118" i="10"/>
  <c r="L117" i="10"/>
  <c r="K117" i="10"/>
  <c r="J117" i="10"/>
  <c r="I117" i="10"/>
  <c r="H117" i="10"/>
  <c r="G117" i="10"/>
  <c r="F117" i="10"/>
  <c r="M117" i="10" s="1"/>
  <c r="L116" i="10"/>
  <c r="K116" i="10"/>
  <c r="J116" i="10"/>
  <c r="I116" i="10"/>
  <c r="H116" i="10"/>
  <c r="G116" i="10"/>
  <c r="F116" i="10"/>
  <c r="L115" i="10"/>
  <c r="K115" i="10"/>
  <c r="J115" i="10"/>
  <c r="I115" i="10"/>
  <c r="H115" i="10"/>
  <c r="G115" i="10"/>
  <c r="F115" i="10"/>
  <c r="L114" i="10"/>
  <c r="K114" i="10"/>
  <c r="J114" i="10"/>
  <c r="I114" i="10"/>
  <c r="H114" i="10"/>
  <c r="G114" i="10"/>
  <c r="F114" i="10"/>
  <c r="L113" i="10"/>
  <c r="K113" i="10"/>
  <c r="J113" i="10"/>
  <c r="I113" i="10"/>
  <c r="H113" i="10"/>
  <c r="G113" i="10"/>
  <c r="F113" i="10"/>
  <c r="M113" i="10" s="1"/>
  <c r="L112" i="10"/>
  <c r="K112" i="10"/>
  <c r="J112" i="10"/>
  <c r="I112" i="10"/>
  <c r="H112" i="10"/>
  <c r="G112" i="10"/>
  <c r="F112" i="10"/>
  <c r="L111" i="10"/>
  <c r="K111" i="10"/>
  <c r="J111" i="10"/>
  <c r="I111" i="10"/>
  <c r="H111" i="10"/>
  <c r="G111" i="10"/>
  <c r="F111" i="10"/>
  <c r="L110" i="10"/>
  <c r="K110" i="10"/>
  <c r="J110" i="10"/>
  <c r="I110" i="10"/>
  <c r="H110" i="10"/>
  <c r="G110" i="10"/>
  <c r="F110" i="10"/>
  <c r="L109" i="10"/>
  <c r="K109" i="10"/>
  <c r="J109" i="10"/>
  <c r="I109" i="10"/>
  <c r="H109" i="10"/>
  <c r="G109" i="10"/>
  <c r="F109" i="10"/>
  <c r="M109" i="10" s="1"/>
  <c r="L108" i="10"/>
  <c r="K108" i="10"/>
  <c r="J108" i="10"/>
  <c r="I108" i="10"/>
  <c r="H108" i="10"/>
  <c r="G108" i="10"/>
  <c r="F108" i="10"/>
  <c r="L107" i="10"/>
  <c r="K107" i="10"/>
  <c r="J107" i="10"/>
  <c r="I107" i="10"/>
  <c r="H107" i="10"/>
  <c r="G107" i="10"/>
  <c r="F107" i="10"/>
  <c r="L106" i="10"/>
  <c r="K106" i="10"/>
  <c r="J106" i="10"/>
  <c r="I106" i="10"/>
  <c r="H106" i="10"/>
  <c r="G106" i="10"/>
  <c r="F106" i="10"/>
  <c r="L105" i="10"/>
  <c r="K105" i="10"/>
  <c r="J105" i="10"/>
  <c r="I105" i="10"/>
  <c r="H105" i="10"/>
  <c r="G105" i="10"/>
  <c r="F105" i="10"/>
  <c r="M105" i="10" s="1"/>
  <c r="L104" i="10"/>
  <c r="K104" i="10"/>
  <c r="J104" i="10"/>
  <c r="I104" i="10"/>
  <c r="H104" i="10"/>
  <c r="G104" i="10"/>
  <c r="F104" i="10"/>
  <c r="L103" i="10"/>
  <c r="K103" i="10"/>
  <c r="J103" i="10"/>
  <c r="I103" i="10"/>
  <c r="H103" i="10"/>
  <c r="G103" i="10"/>
  <c r="F103" i="10"/>
  <c r="L102" i="10"/>
  <c r="K102" i="10"/>
  <c r="J102" i="10"/>
  <c r="I102" i="10"/>
  <c r="H102" i="10"/>
  <c r="G102" i="10"/>
  <c r="F102" i="10"/>
  <c r="L101" i="10"/>
  <c r="K101" i="10"/>
  <c r="J101" i="10"/>
  <c r="I101" i="10"/>
  <c r="H101" i="10"/>
  <c r="G101" i="10"/>
  <c r="F101" i="10"/>
  <c r="M101" i="10" s="1"/>
  <c r="L100" i="10"/>
  <c r="K100" i="10"/>
  <c r="J100" i="10"/>
  <c r="I100" i="10"/>
  <c r="H100" i="10"/>
  <c r="G100" i="10"/>
  <c r="F100" i="10"/>
  <c r="L99" i="10"/>
  <c r="K99" i="10"/>
  <c r="J99" i="10"/>
  <c r="I99" i="10"/>
  <c r="H99" i="10"/>
  <c r="G99" i="10"/>
  <c r="F99" i="10"/>
  <c r="L98" i="10"/>
  <c r="K98" i="10"/>
  <c r="J98" i="10"/>
  <c r="I98" i="10"/>
  <c r="H98" i="10"/>
  <c r="G98" i="10"/>
  <c r="F98" i="10"/>
  <c r="L97" i="10"/>
  <c r="K97" i="10"/>
  <c r="J97" i="10"/>
  <c r="I97" i="10"/>
  <c r="H97" i="10"/>
  <c r="G97" i="10"/>
  <c r="F97" i="10"/>
  <c r="M97" i="10" s="1"/>
  <c r="L96" i="10"/>
  <c r="K96" i="10"/>
  <c r="J96" i="10"/>
  <c r="I96" i="10"/>
  <c r="H96" i="10"/>
  <c r="G96" i="10"/>
  <c r="F96" i="10"/>
  <c r="L95" i="10"/>
  <c r="K95" i="10"/>
  <c r="J95" i="10"/>
  <c r="I95" i="10"/>
  <c r="H95" i="10"/>
  <c r="G95" i="10"/>
  <c r="F95" i="10"/>
  <c r="L94" i="10"/>
  <c r="K94" i="10"/>
  <c r="J94" i="10"/>
  <c r="I94" i="10"/>
  <c r="H94" i="10"/>
  <c r="G94" i="10"/>
  <c r="F94" i="10"/>
  <c r="L93" i="10"/>
  <c r="K93" i="10"/>
  <c r="J93" i="10"/>
  <c r="I93" i="10"/>
  <c r="H93" i="10"/>
  <c r="G93" i="10"/>
  <c r="F93" i="10"/>
  <c r="M93" i="10" s="1"/>
  <c r="L92" i="10"/>
  <c r="K92" i="10"/>
  <c r="J92" i="10"/>
  <c r="I92" i="10"/>
  <c r="H92" i="10"/>
  <c r="G92" i="10"/>
  <c r="F92" i="10"/>
  <c r="L91" i="10"/>
  <c r="K91" i="10"/>
  <c r="J91" i="10"/>
  <c r="I91" i="10"/>
  <c r="H91" i="10"/>
  <c r="G91" i="10"/>
  <c r="F91" i="10"/>
  <c r="L90" i="10"/>
  <c r="K90" i="10"/>
  <c r="J90" i="10"/>
  <c r="I90" i="10"/>
  <c r="H90" i="10"/>
  <c r="G90" i="10"/>
  <c r="F90" i="10"/>
  <c r="L89" i="10"/>
  <c r="K89" i="10"/>
  <c r="J89" i="10"/>
  <c r="I89" i="10"/>
  <c r="H89" i="10"/>
  <c r="G89" i="10"/>
  <c r="F89" i="10"/>
  <c r="M89" i="10" s="1"/>
  <c r="L88" i="10"/>
  <c r="K88" i="10"/>
  <c r="J88" i="10"/>
  <c r="I88" i="10"/>
  <c r="H88" i="10"/>
  <c r="G88" i="10"/>
  <c r="F88" i="10"/>
  <c r="L87" i="10"/>
  <c r="K87" i="10"/>
  <c r="J87" i="10"/>
  <c r="I87" i="10"/>
  <c r="H87" i="10"/>
  <c r="G87" i="10"/>
  <c r="F87" i="10"/>
  <c r="L86" i="10"/>
  <c r="K86" i="10"/>
  <c r="J86" i="10"/>
  <c r="I86" i="10"/>
  <c r="H86" i="10"/>
  <c r="G86" i="10"/>
  <c r="F86" i="10"/>
  <c r="L85" i="10"/>
  <c r="K85" i="10"/>
  <c r="J85" i="10"/>
  <c r="I85" i="10"/>
  <c r="H85" i="10"/>
  <c r="G85" i="10"/>
  <c r="F85" i="10"/>
  <c r="M85" i="10" s="1"/>
  <c r="L84" i="10"/>
  <c r="K84" i="10"/>
  <c r="J84" i="10"/>
  <c r="I84" i="10"/>
  <c r="H84" i="10"/>
  <c r="G84" i="10"/>
  <c r="F84" i="10"/>
  <c r="L83" i="10"/>
  <c r="K83" i="10"/>
  <c r="J83" i="10"/>
  <c r="I83" i="10"/>
  <c r="H83" i="10"/>
  <c r="G83" i="10"/>
  <c r="F83" i="10"/>
  <c r="L82" i="10"/>
  <c r="K82" i="10"/>
  <c r="J82" i="10"/>
  <c r="I82" i="10"/>
  <c r="H82" i="10"/>
  <c r="G82" i="10"/>
  <c r="F82" i="10"/>
  <c r="L81" i="10"/>
  <c r="K81" i="10"/>
  <c r="J81" i="10"/>
  <c r="I81" i="10"/>
  <c r="H81" i="10"/>
  <c r="G81" i="10"/>
  <c r="F81" i="10"/>
  <c r="M81" i="10" s="1"/>
  <c r="L80" i="10"/>
  <c r="K80" i="10"/>
  <c r="J80" i="10"/>
  <c r="I80" i="10"/>
  <c r="H80" i="10"/>
  <c r="G80" i="10"/>
  <c r="F80" i="10"/>
  <c r="L79" i="10"/>
  <c r="K79" i="10"/>
  <c r="J79" i="10"/>
  <c r="I79" i="10"/>
  <c r="H79" i="10"/>
  <c r="G79" i="10"/>
  <c r="F79" i="10"/>
  <c r="L78" i="10"/>
  <c r="K78" i="10"/>
  <c r="J78" i="10"/>
  <c r="I78" i="10"/>
  <c r="H78" i="10"/>
  <c r="G78" i="10"/>
  <c r="F78" i="10"/>
  <c r="L77" i="10"/>
  <c r="K77" i="10"/>
  <c r="J77" i="10"/>
  <c r="I77" i="10"/>
  <c r="H77" i="10"/>
  <c r="G77" i="10"/>
  <c r="F77" i="10"/>
  <c r="M77" i="10" s="1"/>
  <c r="L76" i="10"/>
  <c r="K76" i="10"/>
  <c r="J76" i="10"/>
  <c r="I76" i="10"/>
  <c r="H76" i="10"/>
  <c r="G76" i="10"/>
  <c r="F76" i="10"/>
  <c r="L75" i="10"/>
  <c r="K75" i="10"/>
  <c r="J75" i="10"/>
  <c r="I75" i="10"/>
  <c r="H75" i="10"/>
  <c r="G75" i="10"/>
  <c r="F75" i="10"/>
  <c r="L74" i="10"/>
  <c r="K74" i="10"/>
  <c r="J74" i="10"/>
  <c r="I74" i="10"/>
  <c r="H74" i="10"/>
  <c r="G74" i="10"/>
  <c r="F74" i="10"/>
  <c r="L73" i="10"/>
  <c r="K73" i="10"/>
  <c r="J73" i="10"/>
  <c r="I73" i="10"/>
  <c r="H73" i="10"/>
  <c r="G73" i="10"/>
  <c r="F73" i="10"/>
  <c r="M73" i="10" s="1"/>
  <c r="L72" i="10"/>
  <c r="K72" i="10"/>
  <c r="J72" i="10"/>
  <c r="I72" i="10"/>
  <c r="H72" i="10"/>
  <c r="G72" i="10"/>
  <c r="F72" i="10"/>
  <c r="L71" i="10"/>
  <c r="K71" i="10"/>
  <c r="J71" i="10"/>
  <c r="I71" i="10"/>
  <c r="H71" i="10"/>
  <c r="G71" i="10"/>
  <c r="F71" i="10"/>
  <c r="L70" i="10"/>
  <c r="K70" i="10"/>
  <c r="J70" i="10"/>
  <c r="I70" i="10"/>
  <c r="H70" i="10"/>
  <c r="G70" i="10"/>
  <c r="F70" i="10"/>
  <c r="L69" i="10"/>
  <c r="K69" i="10"/>
  <c r="J69" i="10"/>
  <c r="I69" i="10"/>
  <c r="H69" i="10"/>
  <c r="G69" i="10"/>
  <c r="F69" i="10"/>
  <c r="M69" i="10" s="1"/>
  <c r="L68" i="10"/>
  <c r="K68" i="10"/>
  <c r="J68" i="10"/>
  <c r="I68" i="10"/>
  <c r="H68" i="10"/>
  <c r="G68" i="10"/>
  <c r="F68" i="10"/>
  <c r="L67" i="10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M65" i="10" s="1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M61" i="10" s="1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M57" i="10" s="1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M53" i="10" s="1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M49" i="10" s="1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N45" i="10" s="1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M41" i="10" s="1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L38" i="10"/>
  <c r="K38" i="10"/>
  <c r="J38" i="10"/>
  <c r="I38" i="10"/>
  <c r="H38" i="10"/>
  <c r="G38" i="10"/>
  <c r="F38" i="10"/>
  <c r="L37" i="10"/>
  <c r="K37" i="10"/>
  <c r="J37" i="10"/>
  <c r="I37" i="10"/>
  <c r="H37" i="10"/>
  <c r="G37" i="10"/>
  <c r="F37" i="10"/>
  <c r="N37" i="10" s="1"/>
  <c r="L36" i="10"/>
  <c r="K36" i="10"/>
  <c r="J36" i="10"/>
  <c r="I36" i="10"/>
  <c r="H36" i="10"/>
  <c r="G36" i="10"/>
  <c r="F36" i="10"/>
  <c r="L35" i="10"/>
  <c r="K35" i="10"/>
  <c r="J35" i="10"/>
  <c r="I35" i="10"/>
  <c r="H35" i="10"/>
  <c r="G35" i="10"/>
  <c r="F35" i="10"/>
  <c r="L34" i="10"/>
  <c r="K34" i="10"/>
  <c r="J34" i="10"/>
  <c r="I34" i="10"/>
  <c r="H34" i="10"/>
  <c r="G34" i="10"/>
  <c r="F34" i="10"/>
  <c r="L33" i="10"/>
  <c r="K33" i="10"/>
  <c r="J33" i="10"/>
  <c r="I33" i="10"/>
  <c r="H33" i="10"/>
  <c r="G33" i="10"/>
  <c r="F33" i="10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L30" i="10"/>
  <c r="K30" i="10"/>
  <c r="J30" i="10"/>
  <c r="I30" i="10"/>
  <c r="H30" i="10"/>
  <c r="G30" i="10"/>
  <c r="F30" i="10"/>
  <c r="L29" i="10"/>
  <c r="K29" i="10"/>
  <c r="J29" i="10"/>
  <c r="I29" i="10"/>
  <c r="H29" i="10"/>
  <c r="G29" i="10"/>
  <c r="F29" i="10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L26" i="10"/>
  <c r="K26" i="10"/>
  <c r="J26" i="10"/>
  <c r="I26" i="10"/>
  <c r="H26" i="10"/>
  <c r="G26" i="10"/>
  <c r="F26" i="10"/>
  <c r="L25" i="10"/>
  <c r="K25" i="10"/>
  <c r="J25" i="10"/>
  <c r="I25" i="10"/>
  <c r="H25" i="10"/>
  <c r="G25" i="10"/>
  <c r="F25" i="10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L22" i="10"/>
  <c r="K22" i="10"/>
  <c r="J22" i="10"/>
  <c r="I22" i="10"/>
  <c r="H22" i="10"/>
  <c r="G22" i="10"/>
  <c r="F22" i="10"/>
  <c r="L21" i="10"/>
  <c r="K21" i="10"/>
  <c r="J21" i="10"/>
  <c r="I21" i="10"/>
  <c r="H21" i="10"/>
  <c r="G21" i="10"/>
  <c r="F21" i="10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L16" i="10"/>
  <c r="K16" i="10"/>
  <c r="J16" i="10"/>
  <c r="I16" i="10"/>
  <c r="H16" i="10"/>
  <c r="G16" i="10"/>
  <c r="F16" i="10"/>
  <c r="L15" i="10"/>
  <c r="K15" i="10"/>
  <c r="J15" i="10"/>
  <c r="I15" i="10"/>
  <c r="H15" i="10"/>
  <c r="G15" i="10"/>
  <c r="F15" i="10"/>
  <c r="L14" i="10"/>
  <c r="K14" i="10"/>
  <c r="J14" i="10"/>
  <c r="I14" i="10"/>
  <c r="H14" i="10"/>
  <c r="G14" i="10"/>
  <c r="F14" i="10"/>
  <c r="L13" i="10"/>
  <c r="K13" i="10"/>
  <c r="J13" i="10"/>
  <c r="I13" i="10"/>
  <c r="H13" i="10"/>
  <c r="G13" i="10"/>
  <c r="F13" i="10"/>
  <c r="L12" i="10"/>
  <c r="K12" i="10"/>
  <c r="J12" i="10"/>
  <c r="I12" i="10"/>
  <c r="H12" i="10"/>
  <c r="G12" i="10"/>
  <c r="F12" i="10"/>
  <c r="L11" i="10"/>
  <c r="K11" i="10"/>
  <c r="J11" i="10"/>
  <c r="I11" i="10"/>
  <c r="H11" i="10"/>
  <c r="G11" i="10"/>
  <c r="F11" i="10"/>
  <c r="L10" i="10"/>
  <c r="K10" i="10"/>
  <c r="J10" i="10"/>
  <c r="I10" i="10"/>
  <c r="H10" i="10"/>
  <c r="G10" i="10"/>
  <c r="F10" i="10"/>
  <c r="L9" i="10"/>
  <c r="K9" i="10"/>
  <c r="J9" i="10"/>
  <c r="I9" i="10"/>
  <c r="H9" i="10"/>
  <c r="G9" i="10"/>
  <c r="F9" i="10"/>
  <c r="L8" i="10"/>
  <c r="K8" i="10"/>
  <c r="J8" i="10"/>
  <c r="I8" i="10"/>
  <c r="H8" i="10"/>
  <c r="G8" i="10"/>
  <c r="F8" i="10"/>
  <c r="L7" i="10"/>
  <c r="K7" i="10"/>
  <c r="J7" i="10"/>
  <c r="I7" i="10"/>
  <c r="M7" i="10" s="1"/>
  <c r="H7" i="10"/>
  <c r="G7" i="10"/>
  <c r="F7" i="10"/>
  <c r="L6" i="10"/>
  <c r="K6" i="10"/>
  <c r="J6" i="10"/>
  <c r="I6" i="10"/>
  <c r="H6" i="10"/>
  <c r="G6" i="10"/>
  <c r="F6" i="10"/>
  <c r="L5" i="10"/>
  <c r="K5" i="10"/>
  <c r="J5" i="10"/>
  <c r="I5" i="10"/>
  <c r="H5" i="10"/>
  <c r="G5" i="10"/>
  <c r="F5" i="10"/>
  <c r="L4" i="10"/>
  <c r="K4" i="10"/>
  <c r="J4" i="10"/>
  <c r="I4" i="10"/>
  <c r="H4" i="10"/>
  <c r="G4" i="10"/>
  <c r="F4" i="10"/>
  <c r="M4" i="10" s="1"/>
  <c r="L3" i="10"/>
  <c r="K3" i="10"/>
  <c r="J3" i="10"/>
  <c r="I3" i="10"/>
  <c r="H3" i="10"/>
  <c r="G3" i="10"/>
  <c r="F3" i="10"/>
  <c r="L2" i="10"/>
  <c r="K2" i="10"/>
  <c r="J2" i="10"/>
  <c r="I2" i="10"/>
  <c r="H2" i="10"/>
  <c r="G2" i="10"/>
  <c r="F2" i="10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2" i="8"/>
  <c r="N2" i="9"/>
  <c r="N7" i="10" l="1"/>
  <c r="N15" i="10"/>
  <c r="N40" i="10"/>
  <c r="L173" i="10"/>
  <c r="N3" i="10"/>
  <c r="M22" i="10"/>
  <c r="M26" i="10"/>
  <c r="M30" i="10"/>
  <c r="F173" i="10"/>
  <c r="J173" i="10"/>
  <c r="M3" i="10"/>
  <c r="N6" i="10"/>
  <c r="N10" i="10"/>
  <c r="N14" i="10"/>
  <c r="N18" i="10"/>
  <c r="N22" i="10"/>
  <c r="N26" i="10"/>
  <c r="N30" i="10"/>
  <c r="N34" i="10"/>
  <c r="M38" i="10"/>
  <c r="N39" i="10"/>
  <c r="M42" i="10"/>
  <c r="N48" i="10"/>
  <c r="N52" i="10"/>
  <c r="N56" i="10"/>
  <c r="N60" i="10"/>
  <c r="N64" i="10"/>
  <c r="N68" i="10"/>
  <c r="N72" i="10"/>
  <c r="N76" i="10"/>
  <c r="N80" i="10"/>
  <c r="N84" i="10"/>
  <c r="N88" i="10"/>
  <c r="N92" i="10"/>
  <c r="N96" i="10"/>
  <c r="N100" i="10"/>
  <c r="N104" i="10"/>
  <c r="N108" i="10"/>
  <c r="N112" i="10"/>
  <c r="N116" i="10"/>
  <c r="N120" i="10"/>
  <c r="N124" i="10"/>
  <c r="N128" i="10"/>
  <c r="N132" i="10"/>
  <c r="N136" i="10"/>
  <c r="N140" i="10"/>
  <c r="N144" i="10"/>
  <c r="N148" i="10"/>
  <c r="N152" i="10"/>
  <c r="N156" i="10"/>
  <c r="N160" i="10"/>
  <c r="N164" i="10"/>
  <c r="N168" i="10"/>
  <c r="N172" i="10"/>
  <c r="M5" i="10"/>
  <c r="I173" i="10"/>
  <c r="M10" i="10"/>
  <c r="M14" i="10"/>
  <c r="M18" i="10"/>
  <c r="N23" i="10"/>
  <c r="N31" i="10"/>
  <c r="M34" i="10"/>
  <c r="N5" i="10"/>
  <c r="M13" i="10"/>
  <c r="M17" i="10"/>
  <c r="M21" i="10"/>
  <c r="M25" i="10"/>
  <c r="M29" i="10"/>
  <c r="M33" i="10"/>
  <c r="M37" i="10"/>
  <c r="M46" i="10"/>
  <c r="N47" i="10"/>
  <c r="M50" i="10"/>
  <c r="N51" i="10"/>
  <c r="M54" i="10"/>
  <c r="N55" i="10"/>
  <c r="M58" i="10"/>
  <c r="N59" i="10"/>
  <c r="M60" i="10"/>
  <c r="M62" i="10"/>
  <c r="N63" i="10"/>
  <c r="M64" i="10"/>
  <c r="M66" i="10"/>
  <c r="N67" i="10"/>
  <c r="M68" i="10"/>
  <c r="M70" i="10"/>
  <c r="N71" i="10"/>
  <c r="M74" i="10"/>
  <c r="N75" i="10"/>
  <c r="M78" i="10"/>
  <c r="N79" i="10"/>
  <c r="M82" i="10"/>
  <c r="N83" i="10"/>
  <c r="M86" i="10"/>
  <c r="N87" i="10"/>
  <c r="M90" i="10"/>
  <c r="N91" i="10"/>
  <c r="M94" i="10"/>
  <c r="N95" i="10"/>
  <c r="M98" i="10"/>
  <c r="N99" i="10"/>
  <c r="M102" i="10"/>
  <c r="N103" i="10"/>
  <c r="M106" i="10"/>
  <c r="N107" i="10"/>
  <c r="M110" i="10"/>
  <c r="N111" i="10"/>
  <c r="M114" i="10"/>
  <c r="N115" i="10"/>
  <c r="M118" i="10"/>
  <c r="N119" i="10"/>
  <c r="M122" i="10"/>
  <c r="N123" i="10"/>
  <c r="M126" i="10"/>
  <c r="N127" i="10"/>
  <c r="M130" i="10"/>
  <c r="N131" i="10"/>
  <c r="M134" i="10"/>
  <c r="N135" i="10"/>
  <c r="M138" i="10"/>
  <c r="N139" i="10"/>
  <c r="M142" i="10"/>
  <c r="N143" i="10"/>
  <c r="M146" i="10"/>
  <c r="N147" i="10"/>
  <c r="M150" i="10"/>
  <c r="N151" i="10"/>
  <c r="M154" i="10"/>
  <c r="N155" i="10"/>
  <c r="M158" i="10"/>
  <c r="N159" i="10"/>
  <c r="M162" i="10"/>
  <c r="N163" i="10"/>
  <c r="M166" i="10"/>
  <c r="N167" i="10"/>
  <c r="M170" i="10"/>
  <c r="N171" i="10"/>
  <c r="M45" i="10"/>
  <c r="N50" i="10"/>
  <c r="N54" i="10"/>
  <c r="N58" i="10"/>
  <c r="N62" i="10"/>
  <c r="N66" i="10"/>
  <c r="N70" i="10"/>
  <c r="N74" i="10"/>
  <c r="N78" i="10"/>
  <c r="N82" i="10"/>
  <c r="N86" i="10"/>
  <c r="N90" i="10"/>
  <c r="N94" i="10"/>
  <c r="N98" i="10"/>
  <c r="N102" i="10"/>
  <c r="N106" i="10"/>
  <c r="N110" i="10"/>
  <c r="N114" i="10"/>
  <c r="N118" i="10"/>
  <c r="N122" i="10"/>
  <c r="N126" i="10"/>
  <c r="N130" i="10"/>
  <c r="N134" i="10"/>
  <c r="N138" i="10"/>
  <c r="N142" i="10"/>
  <c r="N146" i="10"/>
  <c r="N150" i="10"/>
  <c r="N154" i="10"/>
  <c r="N158" i="10"/>
  <c r="N162" i="10"/>
  <c r="N166" i="10"/>
  <c r="N170" i="10"/>
  <c r="H173" i="10"/>
  <c r="N4" i="10"/>
  <c r="N8" i="10"/>
  <c r="M9" i="10"/>
  <c r="N11" i="10"/>
  <c r="N19" i="10"/>
  <c r="N27" i="10"/>
  <c r="N35" i="10"/>
  <c r="N42" i="10"/>
  <c r="N43" i="10"/>
  <c r="M6" i="10"/>
  <c r="N13" i="10"/>
  <c r="N16" i="10"/>
  <c r="N21" i="10"/>
  <c r="N24" i="10"/>
  <c r="N29" i="10"/>
  <c r="N32" i="10"/>
  <c r="N2" i="10"/>
  <c r="N38" i="10"/>
  <c r="N46" i="10"/>
  <c r="M2" i="10"/>
  <c r="G173" i="10"/>
  <c r="K173" i="10"/>
  <c r="M8" i="10"/>
  <c r="N9" i="10"/>
  <c r="N12" i="10"/>
  <c r="N17" i="10"/>
  <c r="N20" i="10"/>
  <c r="N25" i="10"/>
  <c r="N28" i="10"/>
  <c r="N33" i="10"/>
  <c r="N36" i="10"/>
  <c r="N41" i="10"/>
  <c r="N44" i="10"/>
  <c r="N49" i="10"/>
  <c r="N53" i="10"/>
  <c r="N57" i="10"/>
  <c r="N61" i="10"/>
  <c r="N65" i="10"/>
  <c r="N69" i="10"/>
  <c r="N73" i="10"/>
  <c r="N77" i="10"/>
  <c r="N81" i="10"/>
  <c r="N85" i="10"/>
  <c r="N89" i="10"/>
  <c r="N93" i="10"/>
  <c r="N97" i="10"/>
  <c r="N101" i="10"/>
  <c r="N105" i="10"/>
  <c r="N109" i="10"/>
  <c r="N113" i="10"/>
  <c r="N117" i="10"/>
  <c r="N121" i="10"/>
  <c r="N125" i="10"/>
  <c r="N129" i="10"/>
  <c r="N133" i="10"/>
  <c r="N137" i="10"/>
  <c r="N141" i="10"/>
  <c r="N145" i="10"/>
  <c r="N149" i="10"/>
  <c r="N153" i="10"/>
  <c r="N157" i="10"/>
  <c r="N161" i="10"/>
  <c r="N165" i="10"/>
  <c r="N169" i="10"/>
  <c r="M11" i="10"/>
  <c r="M15" i="10"/>
  <c r="M19" i="10"/>
  <c r="M23" i="10"/>
  <c r="M27" i="10"/>
  <c r="M31" i="10"/>
  <c r="M35" i="10"/>
  <c r="M39" i="10"/>
  <c r="M43" i="10"/>
  <c r="M47" i="10"/>
  <c r="M51" i="10"/>
  <c r="M55" i="10"/>
  <c r="M59" i="10"/>
  <c r="M63" i="10"/>
  <c r="M67" i="10"/>
  <c r="M71" i="10"/>
  <c r="M75" i="10"/>
  <c r="M79" i="10"/>
  <c r="M83" i="10"/>
  <c r="M87" i="10"/>
  <c r="M91" i="10"/>
  <c r="M95" i="10"/>
  <c r="M99" i="10"/>
  <c r="M103" i="10"/>
  <c r="M107" i="10"/>
  <c r="M111" i="10"/>
  <c r="M115" i="10"/>
  <c r="M119" i="10"/>
  <c r="M123" i="10"/>
  <c r="M127" i="10"/>
  <c r="M131" i="10"/>
  <c r="M135" i="10"/>
  <c r="M139" i="10"/>
  <c r="M143" i="10"/>
  <c r="M147" i="10"/>
  <c r="M151" i="10"/>
  <c r="M155" i="10"/>
  <c r="M159" i="10"/>
  <c r="M163" i="10"/>
  <c r="M167" i="10"/>
  <c r="M171" i="10"/>
  <c r="M12" i="10"/>
  <c r="M16" i="10"/>
  <c r="M20" i="10"/>
  <c r="M24" i="10"/>
  <c r="M28" i="10"/>
  <c r="M32" i="10"/>
  <c r="M36" i="10"/>
  <c r="M40" i="10"/>
  <c r="M44" i="10"/>
  <c r="M48" i="10"/>
  <c r="M52" i="10"/>
  <c r="M56" i="10"/>
  <c r="M72" i="10"/>
  <c r="M76" i="10"/>
  <c r="M80" i="10"/>
  <c r="M84" i="10"/>
  <c r="M88" i="10"/>
  <c r="M92" i="10"/>
  <c r="M96" i="10"/>
  <c r="M100" i="10"/>
  <c r="M104" i="10"/>
  <c r="M108" i="10"/>
  <c r="M112" i="10"/>
  <c r="M116" i="10"/>
  <c r="M120" i="10"/>
  <c r="M124" i="10"/>
  <c r="M128" i="10"/>
  <c r="M132" i="10"/>
  <c r="M136" i="10"/>
  <c r="M140" i="10"/>
  <c r="M144" i="10"/>
  <c r="M148" i="10"/>
  <c r="M152" i="10"/>
  <c r="M156" i="10"/>
  <c r="M160" i="10"/>
  <c r="M164" i="10"/>
  <c r="M168" i="10"/>
  <c r="M172" i="10"/>
  <c r="N173" i="10" l="1"/>
  <c r="L2" i="9" l="1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K3" i="9"/>
  <c r="K4" i="9"/>
  <c r="K5" i="9"/>
  <c r="K6" i="9"/>
  <c r="K173" i="9" s="1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M149" i="9" s="1"/>
  <c r="I150" i="9"/>
  <c r="I151" i="9"/>
  <c r="I152" i="9"/>
  <c r="I153" i="9"/>
  <c r="M153" i="9" s="1"/>
  <c r="I154" i="9"/>
  <c r="I155" i="9"/>
  <c r="I156" i="9"/>
  <c r="I157" i="9"/>
  <c r="I158" i="9"/>
  <c r="I159" i="9"/>
  <c r="I160" i="9"/>
  <c r="I161" i="9"/>
  <c r="I162" i="9"/>
  <c r="I163" i="9"/>
  <c r="I164" i="9"/>
  <c r="I165" i="9"/>
  <c r="M165" i="9" s="1"/>
  <c r="I166" i="9"/>
  <c r="I167" i="9"/>
  <c r="I168" i="9"/>
  <c r="I169" i="9"/>
  <c r="I170" i="9"/>
  <c r="I171" i="9"/>
  <c r="I172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M168" i="9" s="1"/>
  <c r="H169" i="9"/>
  <c r="H170" i="9"/>
  <c r="H171" i="9"/>
  <c r="H172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2" i="9"/>
  <c r="M172" i="9"/>
  <c r="M171" i="9"/>
  <c r="M169" i="9"/>
  <c r="M167" i="9"/>
  <c r="M164" i="9"/>
  <c r="M163" i="9"/>
  <c r="M161" i="9"/>
  <c r="M160" i="9"/>
  <c r="M159" i="9"/>
  <c r="M157" i="9"/>
  <c r="M156" i="9"/>
  <c r="M155" i="9"/>
  <c r="M152" i="9"/>
  <c r="M151" i="9"/>
  <c r="M148" i="9"/>
  <c r="M147" i="9"/>
  <c r="M145" i="9"/>
  <c r="M137" i="9"/>
  <c r="M133" i="9"/>
  <c r="M129" i="9"/>
  <c r="M128" i="9"/>
  <c r="M127" i="9"/>
  <c r="M125" i="9"/>
  <c r="M124" i="9"/>
  <c r="M123" i="9"/>
  <c r="M121" i="9"/>
  <c r="M120" i="9"/>
  <c r="M119" i="9"/>
  <c r="M117" i="9"/>
  <c r="M116" i="9"/>
  <c r="M115" i="9"/>
  <c r="M113" i="9"/>
  <c r="M112" i="9"/>
  <c r="M111" i="9"/>
  <c r="M109" i="9"/>
  <c r="M108" i="9"/>
  <c r="M107" i="9"/>
  <c r="M105" i="9"/>
  <c r="M104" i="9"/>
  <c r="M103" i="9"/>
  <c r="M101" i="9"/>
  <c r="M100" i="9"/>
  <c r="M99" i="9"/>
  <c r="M97" i="9"/>
  <c r="M96" i="9"/>
  <c r="M95" i="9"/>
  <c r="M93" i="9"/>
  <c r="M92" i="9"/>
  <c r="M91" i="9"/>
  <c r="M88" i="9"/>
  <c r="M87" i="9"/>
  <c r="M85" i="9"/>
  <c r="M84" i="9"/>
  <c r="M83" i="9"/>
  <c r="M81" i="9"/>
  <c r="M80" i="9"/>
  <c r="M79" i="9"/>
  <c r="M77" i="9"/>
  <c r="M76" i="9"/>
  <c r="M75" i="9"/>
  <c r="M73" i="9"/>
  <c r="M72" i="9"/>
  <c r="M71" i="9"/>
  <c r="M69" i="9"/>
  <c r="M68" i="9"/>
  <c r="M67" i="9"/>
  <c r="M65" i="9"/>
  <c r="M64" i="9"/>
  <c r="M63" i="9"/>
  <c r="M61" i="9"/>
  <c r="M60" i="9"/>
  <c r="M59" i="9"/>
  <c r="M57" i="9"/>
  <c r="M56" i="9"/>
  <c r="M55" i="9"/>
  <c r="M53" i="9"/>
  <c r="M52" i="9"/>
  <c r="M51" i="9"/>
  <c r="M49" i="9"/>
  <c r="M48" i="9"/>
  <c r="M47" i="9"/>
  <c r="M45" i="9"/>
  <c r="M44" i="9"/>
  <c r="M43" i="9"/>
  <c r="M41" i="9"/>
  <c r="M40" i="9"/>
  <c r="M39" i="9"/>
  <c r="M37" i="9"/>
  <c r="M36" i="9"/>
  <c r="M35" i="9"/>
  <c r="M33" i="9"/>
  <c r="M32" i="9"/>
  <c r="M29" i="9"/>
  <c r="M28" i="9"/>
  <c r="M25" i="9"/>
  <c r="M24" i="9"/>
  <c r="M23" i="9"/>
  <c r="M21" i="9"/>
  <c r="M20" i="9"/>
  <c r="M19" i="9"/>
  <c r="M17" i="9"/>
  <c r="M16" i="9"/>
  <c r="M15" i="9"/>
  <c r="M13" i="9"/>
  <c r="M12" i="9"/>
  <c r="M11" i="9"/>
  <c r="M9" i="9"/>
  <c r="M8" i="9"/>
  <c r="M5" i="9"/>
  <c r="M4" i="9"/>
  <c r="M3" i="9"/>
  <c r="L173" i="9" l="1"/>
  <c r="J173" i="9"/>
  <c r="I173" i="9"/>
  <c r="M142" i="9"/>
  <c r="H173" i="9"/>
  <c r="M170" i="9"/>
  <c r="M166" i="9"/>
  <c r="M162" i="9"/>
  <c r="M158" i="9"/>
  <c r="M154" i="9"/>
  <c r="M150" i="9"/>
  <c r="M146" i="9"/>
  <c r="M126" i="9"/>
  <c r="M122" i="9"/>
  <c r="M118" i="9"/>
  <c r="M114" i="9"/>
  <c r="M110" i="9"/>
  <c r="M106" i="9"/>
  <c r="M102" i="9"/>
  <c r="M98" i="9"/>
  <c r="M94" i="9"/>
  <c r="M90" i="9"/>
  <c r="M86" i="9"/>
  <c r="M82" i="9"/>
  <c r="M78" i="9"/>
  <c r="M74" i="9"/>
  <c r="M70" i="9"/>
  <c r="M66" i="9"/>
  <c r="M62" i="9"/>
  <c r="M58" i="9"/>
  <c r="M54" i="9"/>
  <c r="M50" i="9"/>
  <c r="M46" i="9"/>
  <c r="M42" i="9"/>
  <c r="M38" i="9"/>
  <c r="M6" i="9"/>
  <c r="G173" i="9"/>
  <c r="F173" i="9"/>
  <c r="M2" i="9"/>
  <c r="M7" i="9"/>
  <c r="M27" i="9"/>
  <c r="M31" i="9"/>
  <c r="M10" i="9"/>
  <c r="M14" i="9"/>
  <c r="M18" i="9"/>
  <c r="M22" i="9"/>
  <c r="M26" i="9"/>
  <c r="M30" i="9"/>
  <c r="M34" i="9"/>
  <c r="M89" i="9"/>
  <c r="M141" i="9"/>
  <c r="M132" i="9"/>
  <c r="M136" i="9"/>
  <c r="M140" i="9"/>
  <c r="M144" i="9"/>
  <c r="M131" i="9"/>
  <c r="M135" i="9"/>
  <c r="M139" i="9"/>
  <c r="M143" i="9"/>
  <c r="M130" i="9"/>
  <c r="M134" i="9"/>
  <c r="M138" i="9"/>
</calcChain>
</file>

<file path=xl/sharedStrings.xml><?xml version="1.0" encoding="utf-8"?>
<sst xmlns="http://schemas.openxmlformats.org/spreadsheetml/2006/main" count="12319" uniqueCount="1579">
  <si>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</si>
  <si>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</si>
  <si>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</si>
  <si>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</si>
  <si>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</si>
  <si>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</si>
  <si>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</si>
  <si>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</si>
  <si>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</si>
  <si>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</si>
  <si>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</si>
  <si>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</si>
  <si>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</si>
  <si>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</si>
  <si>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</si>
  <si>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</si>
  <si>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</si>
  <si>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</si>
  <si>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</si>
  <si>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</si>
  <si>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</si>
  <si>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09672332493</t>
  </si>
  <si>
    <t>Input First and Last Name</t>
  </si>
  <si>
    <t>Dominador</t>
  </si>
  <si>
    <t>Galima</t>
  </si>
  <si>
    <t>Male</t>
  </si>
  <si>
    <t>None of the above</t>
  </si>
  <si>
    <t>No</t>
  </si>
  <si>
    <t>N/A</t>
  </si>
  <si>
    <t>Yes</t>
  </si>
  <si>
    <t>09163791096</t>
  </si>
  <si>
    <t>Input Employee Number</t>
  </si>
  <si>
    <t>Employee (Regular/Temporary)</t>
  </si>
  <si>
    <t>09278822281</t>
  </si>
  <si>
    <t>Female</t>
  </si>
  <si>
    <t>09478033701</t>
  </si>
  <si>
    <t>Buffet</t>
  </si>
  <si>
    <t>n/a</t>
  </si>
  <si>
    <t>09954751202</t>
  </si>
  <si>
    <t>N</t>
  </si>
  <si>
    <t>09178977077</t>
  </si>
  <si>
    <t>09673683017</t>
  </si>
  <si>
    <t>Neighbourhood Basketball courts</t>
  </si>
  <si>
    <t>Market (Supermarkets, Local "Palengke and Talipapa")</t>
  </si>
  <si>
    <t>09174207820</t>
  </si>
  <si>
    <t>N/a</t>
  </si>
  <si>
    <t>09065620262</t>
  </si>
  <si>
    <t>Ortigas</t>
  </si>
  <si>
    <t>09052000187</t>
  </si>
  <si>
    <t>Na</t>
  </si>
  <si>
    <t>09167104916</t>
  </si>
  <si>
    <t>09475759830</t>
  </si>
  <si>
    <t>09479827556</t>
  </si>
  <si>
    <t>09064046822</t>
  </si>
  <si>
    <t>09218483618</t>
  </si>
  <si>
    <t>09151354711</t>
  </si>
  <si>
    <t>Anthony</t>
  </si>
  <si>
    <t>Dacasin</t>
  </si>
  <si>
    <t>Yes, refer to previous response</t>
  </si>
  <si>
    <t>0916</t>
  </si>
  <si>
    <t>09566092953</t>
  </si>
  <si>
    <t>09059212015</t>
  </si>
  <si>
    <t>09269881127</t>
  </si>
  <si>
    <t>Pampanga</t>
  </si>
  <si>
    <t>09189142836</t>
  </si>
  <si>
    <t>Consultant</t>
  </si>
  <si>
    <t>C506</t>
  </si>
  <si>
    <t>Diabetes, hypertension</t>
  </si>
  <si>
    <t>09189446758</t>
  </si>
  <si>
    <t>087</t>
  </si>
  <si>
    <t>09988844959</t>
  </si>
  <si>
    <t>C365</t>
  </si>
  <si>
    <t>09224968953</t>
  </si>
  <si>
    <t>na</t>
  </si>
  <si>
    <t>09991877320</t>
  </si>
  <si>
    <t>Sonny</t>
  </si>
  <si>
    <t>Lita</t>
  </si>
  <si>
    <t>09231769144</t>
  </si>
  <si>
    <t>Erlmando</t>
  </si>
  <si>
    <t>Orcullo</t>
  </si>
  <si>
    <t>09088925404</t>
  </si>
  <si>
    <t>09458143871</t>
  </si>
  <si>
    <t>Jerry</t>
  </si>
  <si>
    <t>Rita</t>
  </si>
  <si>
    <t>09993210700</t>
  </si>
  <si>
    <t>09189239877</t>
  </si>
  <si>
    <t>011</t>
  </si>
  <si>
    <t>Restaurant (Dined-in)</t>
  </si>
  <si>
    <t>Religious Services (500+ worshippers)</t>
  </si>
  <si>
    <t>Parish Church and Podium</t>
  </si>
  <si>
    <t>09277301453</t>
  </si>
  <si>
    <t>09154865257</t>
  </si>
  <si>
    <t>09199104551</t>
  </si>
  <si>
    <t>Anna Liza</t>
  </si>
  <si>
    <t>Flores</t>
  </si>
  <si>
    <t>09208938809</t>
  </si>
  <si>
    <t>NA</t>
  </si>
  <si>
    <t>09673167771</t>
  </si>
  <si>
    <t>09988433372</t>
  </si>
  <si>
    <t>Jose Leonides</t>
  </si>
  <si>
    <t>David</t>
  </si>
  <si>
    <t>Restaurant (Dined-in), Wedding or funeral</t>
  </si>
  <si>
    <t>Antilpolo, Taytay</t>
  </si>
  <si>
    <t>09665388290</t>
  </si>
  <si>
    <t>09264764560</t>
  </si>
  <si>
    <t>+8801949653628</t>
  </si>
  <si>
    <t>FRUMENCIO</t>
  </si>
  <si>
    <t>TAGULINAO</t>
  </si>
  <si>
    <t>Chakaria and Matarbari, Cox's Bazar District, Bangladesh</t>
  </si>
  <si>
    <t>09053466355</t>
  </si>
  <si>
    <t>09171351492</t>
  </si>
  <si>
    <t>09285590527</t>
  </si>
  <si>
    <t>09759903382</t>
  </si>
  <si>
    <t>09954804370</t>
  </si>
  <si>
    <t>C770</t>
  </si>
  <si>
    <t>09988870549</t>
  </si>
  <si>
    <t>09985600853</t>
  </si>
  <si>
    <t>09208709938</t>
  </si>
  <si>
    <t>C799</t>
  </si>
  <si>
    <t>09455027859</t>
  </si>
  <si>
    <t>09260947906</t>
  </si>
  <si>
    <t>09561560106</t>
  </si>
  <si>
    <t>09286965628</t>
  </si>
  <si>
    <t>+639178361176</t>
  </si>
  <si>
    <t>Headache</t>
  </si>
  <si>
    <t>09089771774</t>
  </si>
  <si>
    <t>09287556406</t>
  </si>
  <si>
    <t>09478170780</t>
  </si>
  <si>
    <t>09178038526</t>
  </si>
  <si>
    <t>09062669862</t>
  </si>
  <si>
    <t>Helen</t>
  </si>
  <si>
    <t>Difuntorum</t>
  </si>
  <si>
    <t>09175801148</t>
  </si>
  <si>
    <t>+639054303753</t>
  </si>
  <si>
    <t>Makati City</t>
  </si>
  <si>
    <t>09551772325</t>
  </si>
  <si>
    <t>09159034870</t>
  </si>
  <si>
    <t>09178213999</t>
  </si>
  <si>
    <t>09172071003</t>
  </si>
  <si>
    <t>C149</t>
  </si>
  <si>
    <t>09457948632</t>
  </si>
  <si>
    <t>Camille Joy</t>
  </si>
  <si>
    <t>Altabano</t>
  </si>
  <si>
    <t>09209592240</t>
  </si>
  <si>
    <t>035</t>
  </si>
  <si>
    <t>09567033687</t>
  </si>
  <si>
    <t>09473107181</t>
  </si>
  <si>
    <t>Botolan, Zambales</t>
  </si>
  <si>
    <t>09988433048</t>
  </si>
  <si>
    <t>Masashi</t>
  </si>
  <si>
    <t>Sadaie</t>
  </si>
  <si>
    <t>09954541089</t>
  </si>
  <si>
    <t>09353154308</t>
  </si>
  <si>
    <t>09774004481</t>
  </si>
  <si>
    <t>Francis</t>
  </si>
  <si>
    <t>Palomique</t>
  </si>
  <si>
    <t>09778358275</t>
  </si>
  <si>
    <t>+639983835076</t>
  </si>
  <si>
    <t>MARICEL</t>
  </si>
  <si>
    <t>MAGLALANG</t>
  </si>
  <si>
    <t>09057022261</t>
  </si>
  <si>
    <t>09192781968</t>
  </si>
  <si>
    <t>C061</t>
  </si>
  <si>
    <t>San Mateo, Rizal and Quezon City</t>
  </si>
  <si>
    <t>09273454200</t>
  </si>
  <si>
    <t>Market (Supermarkets, Local "Palengke and Talipapa"), Buffet</t>
  </si>
  <si>
    <t>09563647696</t>
  </si>
  <si>
    <t>09064351475</t>
  </si>
  <si>
    <t>09173342478</t>
  </si>
  <si>
    <t>+639218975956</t>
  </si>
  <si>
    <t>C798</t>
  </si>
  <si>
    <t>09177165619</t>
  </si>
  <si>
    <t>09198239724</t>
  </si>
  <si>
    <t>09171300579</t>
  </si>
  <si>
    <t>09155995083</t>
  </si>
  <si>
    <t>C807</t>
  </si>
  <si>
    <t>09055446880</t>
  </si>
  <si>
    <t>eric</t>
  </si>
  <si>
    <t>cea</t>
  </si>
  <si>
    <t>09338132099</t>
  </si>
  <si>
    <t>antonio maria</t>
  </si>
  <si>
    <t>dela torre</t>
  </si>
  <si>
    <t>09327863518</t>
  </si>
  <si>
    <t>C722</t>
  </si>
  <si>
    <t>09310912444</t>
  </si>
  <si>
    <t>Bruce lee</t>
  </si>
  <si>
    <t>Luzon</t>
  </si>
  <si>
    <t>09913227091</t>
  </si>
  <si>
    <t>09454916703</t>
  </si>
  <si>
    <t>09178205914</t>
  </si>
  <si>
    <t>Rose</t>
  </si>
  <si>
    <t>Quiocho</t>
  </si>
  <si>
    <t>09366725419</t>
  </si>
  <si>
    <t>09666642454</t>
  </si>
  <si>
    <t>09278417154</t>
  </si>
  <si>
    <t>09456281558</t>
  </si>
  <si>
    <t>09291627984</t>
  </si>
  <si>
    <t>09277739451</t>
  </si>
  <si>
    <t>C769</t>
  </si>
  <si>
    <t>09285547422</t>
  </si>
  <si>
    <t>09190817174</t>
  </si>
  <si>
    <t>09192099754</t>
  </si>
  <si>
    <t>09178164887</t>
  </si>
  <si>
    <t>Tyreen</t>
  </si>
  <si>
    <t>Laureta</t>
  </si>
  <si>
    <t>09153183723</t>
  </si>
  <si>
    <t>09278512300</t>
  </si>
  <si>
    <t>09277490318</t>
  </si>
  <si>
    <t>09178977191</t>
  </si>
  <si>
    <t>09214594007</t>
  </si>
  <si>
    <t>Victor Michael</t>
  </si>
  <si>
    <t>Gabriel</t>
  </si>
  <si>
    <t>Movie Theaters</t>
  </si>
  <si>
    <t>09978914132</t>
  </si>
  <si>
    <t>09052115068</t>
  </si>
  <si>
    <t>09062655815</t>
  </si>
  <si>
    <t>hypertension</t>
  </si>
  <si>
    <t>09667539147</t>
  </si>
  <si>
    <t>09279441532</t>
  </si>
  <si>
    <t>philip</t>
  </si>
  <si>
    <t>aclan</t>
  </si>
  <si>
    <t>+639178220115</t>
  </si>
  <si>
    <t>Zenaida</t>
  </si>
  <si>
    <t>Abad</t>
  </si>
  <si>
    <t>09984382841</t>
  </si>
  <si>
    <t>C753</t>
  </si>
  <si>
    <t>09178106324</t>
  </si>
  <si>
    <t>C618</t>
  </si>
  <si>
    <t>Uptown Mall, BGC, Taguig City</t>
  </si>
  <si>
    <t>09487901298</t>
  </si>
  <si>
    <t>09267182604</t>
  </si>
  <si>
    <t>Loss of taste and smell/Metallic Taste</t>
  </si>
  <si>
    <t>09274070808</t>
  </si>
  <si>
    <t>Sjdm Bulacan</t>
  </si>
  <si>
    <t>09750577249</t>
  </si>
  <si>
    <t>09474417733</t>
  </si>
  <si>
    <t>09457988735</t>
  </si>
  <si>
    <t>Hospitals/Clinic</t>
  </si>
  <si>
    <t>09615448931</t>
  </si>
  <si>
    <t>09280620202</t>
  </si>
  <si>
    <t>09153432089</t>
  </si>
  <si>
    <t>Danny</t>
  </si>
  <si>
    <t>Cris</t>
  </si>
  <si>
    <t>09999822002</t>
  </si>
  <si>
    <t>+639677810815</t>
  </si>
  <si>
    <t>C381</t>
  </si>
  <si>
    <t>Davao City</t>
  </si>
  <si>
    <t>Danilo</t>
  </si>
  <si>
    <t>PKII office</t>
  </si>
  <si>
    <t>09464916703</t>
  </si>
  <si>
    <t>09750615979</t>
  </si>
  <si>
    <t>pasig city</t>
  </si>
  <si>
    <t>Ns</t>
  </si>
  <si>
    <t>09059412015</t>
  </si>
  <si>
    <t>Shuttle station in Alabang</t>
  </si>
  <si>
    <t>N / A</t>
  </si>
  <si>
    <t>PKII Office</t>
  </si>
  <si>
    <t>Office</t>
  </si>
  <si>
    <t>09190791175</t>
  </si>
  <si>
    <t>Dry cough</t>
  </si>
  <si>
    <t>09176183454</t>
  </si>
  <si>
    <t>09561502933</t>
  </si>
  <si>
    <t>Markjoseph</t>
  </si>
  <si>
    <t>Lorica</t>
  </si>
  <si>
    <t>09166409353</t>
  </si>
  <si>
    <t>Pasig City</t>
  </si>
  <si>
    <t>luzon</t>
  </si>
  <si>
    <t>Hair Salon/Barbershop</t>
  </si>
  <si>
    <t>09171151620</t>
  </si>
  <si>
    <t>09989737964</t>
  </si>
  <si>
    <t>guagua</t>
  </si>
  <si>
    <t>09194723519</t>
  </si>
  <si>
    <t>Boracay</t>
  </si>
  <si>
    <t>09065781493</t>
  </si>
  <si>
    <t>antonio maris</t>
  </si>
  <si>
    <t>Pasig (PKII, Podium); SJM, Bulacan (MRT7 Sta. 12-14 sites)</t>
  </si>
  <si>
    <t>09057901357</t>
  </si>
  <si>
    <t>Gym</t>
  </si>
  <si>
    <t>Vicky</t>
  </si>
  <si>
    <t>Jaraba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</si>
  <si>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</si>
  <si>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</si>
  <si>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</si>
  <si>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</si>
  <si>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Skip</t>
  </si>
  <si>
    <t>Yes, I am fully vaccinated</t>
  </si>
  <si>
    <t>Moderna</t>
  </si>
  <si>
    <t>Sinovac</t>
  </si>
  <si>
    <t>Yes, I have my booster shot</t>
  </si>
  <si>
    <t>Pfizer</t>
  </si>
  <si>
    <t>C987</t>
  </si>
  <si>
    <t>AstraZeneca</t>
  </si>
  <si>
    <t>Pfizer-BioNTech</t>
  </si>
  <si>
    <t>Sinopharm</t>
  </si>
  <si>
    <t>09158806882</t>
  </si>
  <si>
    <t>ASER</t>
  </si>
  <si>
    <t>BELLEN</t>
  </si>
  <si>
    <t>Antipolo City</t>
  </si>
  <si>
    <t>Oxford-AstraZeneca</t>
  </si>
  <si>
    <t>Wedding or funeral</t>
  </si>
  <si>
    <t>09438704400</t>
  </si>
  <si>
    <t>Johnson and Johnson's Janssen</t>
  </si>
  <si>
    <t>PKII Office and EDSA Shangrila</t>
  </si>
  <si>
    <t>Quezon City</t>
  </si>
  <si>
    <t>09177165690</t>
  </si>
  <si>
    <t>Colds</t>
  </si>
  <si>
    <t>09157929159</t>
  </si>
  <si>
    <t>Nikole Andrei Louise</t>
  </si>
  <si>
    <t>Mallare</t>
  </si>
  <si>
    <t>Colds, Cough</t>
  </si>
  <si>
    <t>Restaurant (Dined-in), N/A</t>
  </si>
  <si>
    <t>PKII office, SMC/808 building</t>
  </si>
  <si>
    <t>09693099873</t>
  </si>
  <si>
    <t>C281</t>
  </si>
  <si>
    <t>PKII, &amp; SMC7@808 Bldg., Pasig City</t>
  </si>
  <si>
    <t>09292098637</t>
  </si>
  <si>
    <t>Crisman</t>
  </si>
  <si>
    <t>Beltran</t>
  </si>
  <si>
    <t>Joseph Patrick</t>
  </si>
  <si>
    <t>Rosal</t>
  </si>
  <si>
    <t>09561820669</t>
  </si>
  <si>
    <t>Ortigas Center</t>
  </si>
  <si>
    <t>Buffet, N/A</t>
  </si>
  <si>
    <t>Bars</t>
  </si>
  <si>
    <t>N/Q</t>
  </si>
  <si>
    <t>09033167609</t>
  </si>
  <si>
    <t>n)a</t>
  </si>
  <si>
    <t>Terminal station in Alabang</t>
  </si>
  <si>
    <t>Sore throat</t>
  </si>
  <si>
    <t>Sports Stadium</t>
  </si>
  <si>
    <t>Antipolo City, Rizal</t>
  </si>
  <si>
    <t>Hypertension</t>
  </si>
  <si>
    <t>09274079808</t>
  </si>
  <si>
    <t>09183884774</t>
  </si>
  <si>
    <t>09</t>
  </si>
  <si>
    <t>091771656590</t>
  </si>
  <si>
    <t>09178220115</t>
  </si>
  <si>
    <t>+639295722337</t>
  </si>
  <si>
    <t>PKII and The Podium, Pasig City</t>
  </si>
  <si>
    <t>+639055446880</t>
  </si>
  <si>
    <t>QUEZON CITY</t>
  </si>
  <si>
    <t>092806020202</t>
  </si>
  <si>
    <t>Guimaras</t>
  </si>
  <si>
    <t>mindoro</t>
  </si>
  <si>
    <t>N!A</t>
  </si>
  <si>
    <t>N /A</t>
  </si>
  <si>
    <t>n?A</t>
  </si>
  <si>
    <t>09177165691</t>
  </si>
  <si>
    <t>Body ache, Headache</t>
  </si>
  <si>
    <t>manila</t>
  </si>
  <si>
    <t>Diarrhea</t>
  </si>
  <si>
    <t>+639062431965</t>
  </si>
  <si>
    <t>Chakaria, Cox's Bazar District, Bangladesh</t>
  </si>
  <si>
    <t>Sore throat, Dry cough</t>
  </si>
  <si>
    <t>Porac</t>
  </si>
  <si>
    <t>Iba, Zambales</t>
  </si>
  <si>
    <t>Airport (travelled by plane)</t>
  </si>
  <si>
    <t>Bangladesh</t>
  </si>
  <si>
    <t>Iloilo</t>
  </si>
  <si>
    <t>Isabela</t>
  </si>
  <si>
    <t>Puerto Galera (apr 6-8)</t>
  </si>
  <si>
    <t>Wedding at Quirino Ave.</t>
  </si>
  <si>
    <t>Email(s)</t>
  </si>
  <si>
    <t>Count</t>
  </si>
  <si>
    <t>znabad@philkoei.com.ph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</si>
  <si>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</si>
  <si>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</si>
  <si>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</si>
  <si>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</si>
  <si>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</si>
  <si>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</si>
  <si>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</si>
  <si>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</si>
  <si>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</si>
  <si>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</si>
  <si>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</si>
  <si>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</si>
  <si>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</si>
  <si>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</si>
  <si>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</si>
  <si>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</si>
  <si>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</si>
  <si>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</t>
  </si>
  <si>
    <t>Judy Ann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</si>
  <si>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</si>
  <si>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</si>
  <si>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</si>
  <si>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</si>
  <si>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</si>
  <si>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</si>
  <si>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</si>
  <si>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</si>
  <si>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Alcala</t>
  </si>
  <si>
    <t>Nelita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</si>
  <si>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</si>
  <si>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</si>
  <si>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</si>
  <si>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</si>
  <si>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</si>
  <si>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</si>
  <si>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</si>
  <si>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</si>
  <si>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</si>
  <si>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</si>
  <si>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</si>
  <si>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</si>
  <si>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</si>
  <si>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</si>
  <si>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</si>
  <si>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</si>
  <si>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</si>
  <si>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</si>
  <si>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</si>
  <si>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</si>
  <si>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</si>
  <si>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</si>
  <si>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</si>
  <si>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</si>
  <si>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</si>
  <si>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</si>
  <si>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</si>
  <si>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</si>
  <si>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</si>
  <si>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</si>
  <si>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</si>
  <si>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</si>
  <si>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Ramon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</si>
  <si>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</si>
  <si>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</si>
  <si>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</si>
  <si>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</si>
  <si>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</si>
  <si>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</si>
  <si>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</si>
  <si>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</si>
  <si>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</si>
  <si>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Aquino</t>
  </si>
  <si>
    <t>Mercedita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</si>
  <si>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</si>
  <si>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</si>
  <si>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</si>
  <si>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</si>
  <si>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</si>
  <si>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</si>
  <si>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</si>
  <si>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</si>
  <si>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</si>
  <si>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</si>
  <si>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</si>
  <si>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</si>
  <si>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</si>
  <si>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</si>
  <si>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</si>
  <si>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</si>
  <si>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</si>
  <si>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</si>
  <si>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</si>
  <si>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</si>
  <si>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</si>
  <si>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</si>
  <si>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</si>
  <si>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</si>
  <si>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</si>
  <si>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</si>
  <si>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</si>
  <si>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</si>
  <si>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</si>
  <si>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</si>
  <si>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</si>
  <si>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</si>
  <si>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</si>
  <si>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</si>
  <si>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</si>
  <si>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</si>
  <si>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</si>
  <si>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</si>
  <si>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</si>
  <si>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</si>
  <si>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</si>
  <si>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</si>
  <si>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</si>
  <si>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</si>
  <si>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</si>
  <si>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</si>
  <si>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</si>
  <si>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</si>
  <si>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</si>
  <si>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</si>
  <si>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</si>
  <si>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</si>
  <si>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</si>
  <si>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</si>
  <si>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</si>
  <si>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</si>
  <si>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</si>
  <si>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</si>
  <si>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</si>
  <si>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</si>
  <si>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</si>
  <si>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</si>
  <si>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</si>
  <si>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</si>
  <si>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</si>
  <si>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</si>
  <si>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</si>
  <si>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</si>
  <si>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</si>
  <si>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</si>
  <si>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</si>
  <si>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</si>
  <si>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</si>
  <si>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</si>
  <si>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</si>
  <si>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</si>
  <si>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</si>
  <si>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</si>
  <si>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</si>
  <si>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</si>
  <si>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</si>
  <si>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</si>
  <si>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</si>
  <si>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</si>
  <si>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</si>
  <si>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</si>
  <si>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</si>
  <si>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</si>
  <si>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</si>
  <si>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</si>
  <si>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</si>
  <si>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</si>
  <si>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</si>
  <si>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</si>
  <si>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</si>
  <si>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</si>
  <si>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</si>
  <si>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</si>
  <si>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</si>
  <si>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</si>
  <si>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</si>
  <si>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</si>
  <si>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</si>
  <si>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</si>
  <si>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</si>
  <si>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</si>
  <si>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</si>
  <si>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</si>
  <si>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</si>
  <si>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</si>
  <si>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</si>
  <si>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</si>
  <si>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</si>
  <si>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</si>
  <si>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</si>
  <si>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</si>
  <si>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</si>
  <si>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</si>
  <si>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</si>
  <si>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</si>
  <si>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</si>
  <si>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</si>
  <si>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</si>
  <si>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</si>
  <si>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</si>
  <si>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</si>
  <si>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</si>
  <si>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</si>
  <si>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</si>
  <si>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</si>
  <si>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</si>
  <si>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</si>
  <si>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</si>
  <si>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</si>
  <si>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</si>
  <si>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</si>
  <si>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</si>
  <si>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</si>
  <si>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</si>
  <si>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</si>
  <si>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</si>
  <si>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</si>
  <si>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</si>
  <si>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</si>
  <si>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</si>
  <si>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</si>
  <si>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</si>
  <si>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</si>
  <si>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</si>
  <si>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</si>
  <si>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</si>
  <si>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</si>
  <si>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</si>
  <si>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</si>
  <si>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</si>
  <si>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</si>
  <si>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</si>
  <si>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</si>
  <si>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</si>
  <si>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</si>
  <si>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</si>
  <si>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</si>
  <si>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</si>
  <si>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</si>
  <si>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</si>
  <si>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</si>
  <si>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</si>
  <si>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</si>
  <si>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</si>
  <si>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</si>
  <si>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</si>
  <si>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</si>
  <si>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</si>
  <si>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</si>
  <si>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</si>
  <si>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</si>
  <si>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</si>
  <si>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</si>
  <si>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</si>
  <si>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</si>
  <si>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</si>
  <si>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</si>
  <si>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</si>
  <si>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</si>
  <si>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</si>
  <si>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</si>
  <si>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</si>
  <si>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</si>
  <si>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</si>
  <si>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</si>
  <si>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</si>
  <si>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</si>
  <si>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</si>
  <si>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</si>
  <si>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</si>
  <si>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</si>
  <si>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</si>
  <si>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</si>
  <si>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</si>
  <si>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</si>
  <si>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</si>
  <si>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</si>
  <si>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</si>
  <si>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</si>
  <si>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</si>
  <si>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</si>
  <si>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</si>
  <si>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</si>
  <si>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</si>
  <si>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</si>
  <si>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</si>
  <si>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</si>
  <si>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</si>
  <si>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</si>
  <si>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</si>
  <si>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</si>
  <si>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</si>
  <si>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</si>
  <si>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</si>
  <si>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</si>
  <si>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</si>
  <si>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</si>
  <si>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</si>
  <si>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</si>
  <si>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</si>
  <si>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</si>
  <si>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</si>
  <si>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</si>
  <si>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</si>
  <si>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</si>
  <si>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</si>
  <si>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</si>
  <si>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</si>
  <si>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</si>
  <si>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</si>
  <si>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</si>
  <si>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</si>
  <si>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</si>
  <si>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</si>
  <si>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</si>
  <si>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</si>
  <si>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</si>
  <si>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</si>
  <si>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</si>
  <si>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</si>
  <si>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</si>
  <si>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</si>
  <si>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</si>
  <si>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</si>
  <si>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</si>
  <si>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</si>
  <si>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</si>
  <si>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</si>
  <si>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</si>
  <si>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</si>
  <si>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</si>
  <si>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</si>
  <si>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</si>
  <si>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</si>
  <si>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</si>
  <si>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</si>
  <si>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</si>
  <si>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</si>
  <si>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</si>
  <si>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</si>
  <si>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</si>
  <si>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</si>
  <si>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</si>
  <si>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</si>
  <si>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</si>
  <si>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</si>
  <si>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</si>
  <si>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</si>
  <si>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</si>
  <si>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</si>
  <si>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</si>
  <si>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</si>
  <si>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</si>
  <si>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</si>
  <si>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</si>
  <si>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</si>
  <si>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</si>
  <si>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</si>
  <si>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</si>
  <si>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</si>
  <si>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</si>
  <si>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</si>
  <si>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</si>
  <si>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</si>
  <si>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</si>
  <si>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</si>
  <si>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</si>
  <si>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</si>
  <si>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</si>
  <si>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</si>
  <si>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</si>
  <si>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</si>
  <si>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</si>
  <si>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</si>
  <si>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</si>
  <si>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</si>
  <si>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</si>
  <si>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</si>
  <si>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</si>
  <si>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</si>
  <si>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brfuertes@philkoei.com.ph</t>
  </si>
  <si>
    <t>Fuertes</t>
  </si>
  <si>
    <t>Brian Jose</t>
  </si>
  <si>
    <t>v.michaelgabriel@gmail.com</t>
  </si>
  <si>
    <t>C617</t>
  </si>
  <si>
    <t>sheilagagno@gmail.com</t>
  </si>
  <si>
    <t>Gagno</t>
  </si>
  <si>
    <t>Sheila</t>
  </si>
  <si>
    <t>svgagno@philkoei.com.ph</t>
  </si>
  <si>
    <t>archgabrielgalang@gmail.com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</si>
  <si>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</si>
  <si>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</si>
  <si>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</si>
  <si>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</si>
  <si>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</si>
  <si>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</si>
  <si>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</si>
  <si>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</si>
  <si>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</si>
  <si>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</si>
  <si>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</si>
  <si>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</si>
  <si>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</si>
  <si>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</si>
  <si>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</si>
  <si>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</si>
  <si>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</si>
  <si>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</si>
  <si>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</si>
  <si>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</si>
  <si>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</si>
  <si>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</si>
  <si>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</si>
  <si>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</si>
  <si>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</si>
  <si>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</si>
  <si>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</si>
  <si>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</si>
  <si>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</si>
  <si>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</si>
  <si>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</si>
  <si>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</si>
  <si>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</si>
  <si>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</si>
  <si>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</si>
  <si>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</si>
  <si>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</si>
  <si>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</si>
  <si>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</si>
  <si>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</si>
  <si>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</si>
  <si>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</si>
  <si>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</si>
  <si>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</si>
  <si>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</si>
  <si>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</si>
  <si>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</si>
  <si>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</si>
  <si>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</si>
  <si>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</si>
  <si>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</si>
  <si>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</si>
  <si>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</si>
  <si>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</si>
  <si>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</si>
  <si>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</si>
  <si>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</si>
  <si>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</si>
  <si>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</si>
  <si>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</si>
  <si>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</si>
  <si>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</si>
  <si>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</si>
  <si>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</si>
  <si>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</si>
  <si>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</si>
  <si>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</si>
  <si>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</si>
  <si>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</si>
  <si>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</si>
  <si>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</si>
  <si>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</si>
  <si>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</si>
  <si>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</si>
  <si>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</si>
  <si>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</si>
  <si>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</si>
  <si>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</si>
  <si>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</si>
  <si>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</si>
  <si>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</si>
  <si>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</si>
  <si>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</si>
  <si>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</si>
  <si>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</si>
  <si>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</si>
  <si>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</si>
  <si>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</si>
  <si>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</si>
  <si>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</si>
  <si>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</si>
  <si>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</si>
  <si>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</si>
  <si>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</si>
  <si>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</si>
  <si>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</si>
  <si>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</si>
  <si>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</si>
  <si>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</si>
  <si>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</si>
  <si>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</si>
  <si>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</si>
  <si>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</si>
  <si>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</si>
  <si>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</si>
  <si>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</si>
  <si>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</si>
  <si>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</si>
  <si>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</si>
  <si>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</si>
  <si>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</si>
  <si>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</si>
  <si>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</si>
  <si>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</si>
  <si>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</si>
  <si>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</si>
  <si>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</si>
  <si>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</si>
  <si>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</si>
  <si>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</si>
  <si>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</si>
  <si>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</si>
  <si>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</si>
  <si>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</si>
  <si>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</si>
  <si>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</si>
  <si>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</si>
  <si>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</si>
  <si>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</si>
  <si>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</si>
  <si>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</si>
  <si>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</si>
  <si>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</si>
  <si>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</si>
  <si>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</si>
  <si>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</si>
  <si>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</si>
  <si>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</si>
  <si>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</si>
  <si>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</si>
  <si>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</si>
  <si>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</si>
  <si>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dan.lizardo@gmail.com</t>
  </si>
  <si>
    <t>C724</t>
  </si>
  <si>
    <t>Lizardo</t>
  </si>
  <si>
    <t>jllontoc@philkoei.com.ph</t>
  </si>
  <si>
    <t>Lontoc</t>
  </si>
  <si>
    <t>Jamie Anne</t>
  </si>
  <si>
    <t>jamieannelontoc22@gmail.com</t>
  </si>
  <si>
    <t>loricamarkjoseph@yahoo.com.ph</t>
  </si>
  <si>
    <t>Mark Joseph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</si>
  <si>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</si>
  <si>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</si>
  <si>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</si>
  <si>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</si>
  <si>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</si>
  <si>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</si>
  <si>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</si>
  <si>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</si>
  <si>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</si>
  <si>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</si>
  <si>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</si>
  <si>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Bruce Lee</t>
  </si>
  <si>
    <t>donnieluzon@yahoo.com</t>
  </si>
  <si>
    <t>Donnie</t>
  </si>
  <si>
    <t>donnieluzon_18@yahoo.com</t>
  </si>
  <si>
    <t>Christian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</si>
  <si>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</si>
  <si>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</si>
  <si>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</si>
  <si>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</si>
  <si>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</si>
  <si>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</si>
  <si>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</si>
  <si>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</si>
  <si>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</si>
  <si>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</si>
  <si>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</si>
  <si>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</si>
  <si>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</si>
  <si>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</si>
  <si>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Maglalang</t>
  </si>
  <si>
    <t>Raul</t>
  </si>
  <si>
    <t>momaglalang@yahoo.com</t>
  </si>
  <si>
    <t>C630</t>
  </si>
  <si>
    <t>Maricel</t>
  </si>
  <si>
    <t>reubenmallare@yahoo.com</t>
  </si>
  <si>
    <t>C497</t>
  </si>
  <si>
    <t>Reuben</t>
  </si>
  <si>
    <t>nbmallare@up.edu.ph</t>
  </si>
  <si>
    <t>C725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</si>
  <si>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</si>
  <si>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</si>
  <si>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</si>
  <si>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</si>
  <si>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</si>
  <si>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</si>
  <si>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</si>
  <si>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</si>
  <si>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</si>
  <si>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</si>
  <si>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</si>
  <si>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</si>
  <si>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</si>
  <si>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</si>
  <si>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</si>
  <si>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</si>
  <si>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</si>
  <si>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</si>
  <si>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</si>
  <si>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</si>
  <si>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</si>
  <si>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</si>
  <si>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</si>
  <si>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</si>
  <si>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</si>
  <si>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</si>
  <si>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</si>
  <si>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</si>
  <si>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</si>
  <si>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</si>
  <si>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</si>
  <si>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</si>
  <si>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</si>
  <si>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</si>
  <si>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</si>
  <si>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</si>
  <si>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Mendoza</t>
  </si>
  <si>
    <t>Aquilina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</si>
  <si>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</si>
  <si>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</si>
  <si>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</si>
  <si>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</si>
  <si>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</si>
  <si>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</si>
  <si>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</si>
  <si>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</si>
  <si>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</si>
  <si>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</si>
  <si>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</si>
  <si>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</si>
  <si>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</si>
  <si>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</si>
  <si>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</si>
  <si>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</si>
  <si>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</si>
  <si>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</si>
  <si>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</si>
  <si>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</si>
  <si>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</si>
  <si>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</si>
  <si>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</si>
  <si>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</si>
  <si>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</si>
  <si>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</si>
  <si>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</si>
  <si>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</si>
  <si>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</si>
  <si>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</si>
  <si>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</si>
  <si>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</si>
  <si>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</si>
  <si>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</si>
  <si>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</si>
  <si>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</si>
  <si>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</si>
  <si>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</si>
  <si>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</si>
  <si>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</si>
  <si>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</si>
  <si>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</si>
  <si>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</si>
  <si>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</si>
  <si>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</si>
  <si>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</si>
  <si>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</si>
  <si>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</si>
  <si>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</si>
  <si>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</si>
  <si>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</si>
  <si>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</si>
  <si>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</si>
  <si>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</si>
  <si>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</si>
  <si>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</si>
  <si>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</si>
  <si>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</si>
  <si>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</si>
  <si>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</si>
  <si>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</si>
  <si>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</si>
  <si>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</si>
  <si>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</si>
  <si>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</si>
  <si>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</si>
  <si>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Osea</t>
  </si>
  <si>
    <t>Henry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</si>
  <si>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</si>
  <si>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</si>
  <si>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</si>
  <si>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</si>
  <si>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</si>
  <si>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</si>
  <si>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</si>
  <si>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</si>
  <si>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</si>
  <si>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</si>
  <si>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</si>
  <si>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</si>
  <si>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</si>
  <si>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</si>
  <si>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</si>
  <si>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</si>
  <si>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</si>
  <si>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</si>
  <si>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</si>
  <si>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</si>
  <si>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</si>
  <si>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</si>
  <si>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</si>
  <si>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</si>
  <si>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</si>
  <si>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</si>
  <si>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</si>
  <si>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</si>
  <si>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</si>
  <si>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</si>
  <si>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</si>
  <si>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</si>
  <si>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</si>
  <si>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</si>
  <si>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</si>
  <si>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</si>
  <si>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</si>
  <si>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</si>
  <si>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</si>
  <si>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</si>
  <si>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</si>
  <si>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</si>
  <si>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</si>
  <si>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</si>
  <si>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</si>
  <si>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</si>
  <si>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</si>
  <si>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</si>
  <si>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</si>
  <si>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</si>
  <si>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</si>
  <si>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</si>
  <si>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</si>
  <si>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</si>
  <si>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</si>
  <si>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</si>
  <si>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</si>
  <si>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</si>
  <si>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</si>
  <si>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</si>
  <si>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</si>
  <si>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</si>
  <si>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</si>
  <si>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</si>
  <si>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</si>
  <si>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</si>
  <si>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</si>
  <si>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</si>
  <si>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</si>
  <si>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</si>
  <si>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</si>
  <si>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</si>
  <si>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</si>
  <si>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</si>
  <si>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</si>
  <si>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</si>
  <si>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</si>
  <si>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</si>
  <si>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</si>
  <si>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</si>
  <si>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</si>
  <si>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</si>
  <si>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</si>
  <si>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</si>
  <si>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</si>
  <si>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</si>
  <si>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</si>
  <si>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</si>
  <si>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</si>
  <si>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</si>
  <si>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</si>
  <si>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</si>
  <si>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</si>
  <si>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</si>
  <si>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</si>
  <si>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</si>
  <si>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</si>
  <si>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</si>
  <si>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</si>
  <si>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</si>
  <si>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</si>
  <si>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</si>
  <si>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</si>
  <si>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</si>
  <si>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</si>
  <si>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</si>
  <si>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</si>
  <si>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</si>
  <si>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</si>
  <si>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</si>
  <si>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</si>
  <si>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</si>
  <si>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</si>
  <si>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</si>
  <si>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</si>
  <si>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</si>
  <si>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</si>
  <si>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</si>
  <si>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</si>
  <si>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</si>
  <si>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</si>
  <si>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</si>
  <si>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</si>
  <si>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</si>
  <si>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jeritzie@yahoo.com</t>
  </si>
  <si>
    <t>pcrivera@gmail.com</t>
  </si>
  <si>
    <t>C544</t>
  </si>
  <si>
    <t>Rivera</t>
  </si>
  <si>
    <t>Paul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</si>
  <si>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</si>
  <si>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</si>
  <si>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</si>
  <si>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</si>
  <si>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</si>
  <si>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</si>
  <si>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</si>
  <si>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</si>
  <si>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</si>
  <si>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</si>
  <si>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</si>
  <si>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</si>
  <si>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</si>
  <si>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</si>
  <si>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</si>
  <si>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</si>
  <si>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</si>
  <si>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</si>
  <si>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</si>
  <si>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</si>
  <si>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</si>
  <si>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</si>
  <si>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</si>
  <si>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</si>
  <si>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</si>
  <si>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</si>
  <si>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</si>
  <si>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</si>
  <si>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</si>
  <si>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</si>
  <si>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</si>
  <si>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</si>
  <si>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</si>
  <si>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</si>
  <si>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</si>
  <si>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</si>
  <si>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</si>
  <si>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</si>
  <si>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</si>
  <si>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</si>
  <si>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</si>
  <si>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</si>
  <si>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</si>
  <si>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</si>
  <si>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</si>
  <si>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</si>
  <si>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</si>
  <si>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</si>
  <si>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</si>
  <si>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</si>
  <si>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</si>
  <si>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</si>
  <si>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</si>
  <si>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</si>
  <si>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</si>
  <si>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</si>
  <si>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</si>
  <si>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</si>
  <si>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</si>
  <si>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</si>
  <si>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</si>
  <si>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</si>
  <si>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</si>
  <si>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</si>
  <si>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</si>
  <si>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</si>
  <si>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lbsanchez@philkoei.com.ph</t>
  </si>
  <si>
    <t>arkimonsantelices@gmail.com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</si>
  <si>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</si>
  <si>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</si>
  <si>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</si>
  <si>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</si>
  <si>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</si>
  <si>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</si>
  <si>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</si>
  <si>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</si>
  <si>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</si>
  <si>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</si>
  <si>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</si>
  <si>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</si>
  <si>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</si>
  <si>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</si>
  <si>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</si>
  <si>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</si>
  <si>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</si>
  <si>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</si>
  <si>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</si>
  <si>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</si>
  <si>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</si>
  <si>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</si>
  <si>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</si>
  <si>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</si>
  <si>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</si>
  <si>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</si>
  <si>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</si>
  <si>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</si>
  <si>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</si>
  <si>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</si>
  <si>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</si>
  <si>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</si>
  <si>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</si>
  <si>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</si>
  <si>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</si>
  <si>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</si>
  <si>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</si>
  <si>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</si>
  <si>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</si>
  <si>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</si>
  <si>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</si>
  <si>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</si>
  <si>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</si>
  <si>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</si>
  <si>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</si>
  <si>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</si>
  <si>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</si>
  <si>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</si>
  <si>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</si>
  <si>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</si>
  <si>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</si>
  <si>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</si>
  <si>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</si>
  <si>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</si>
  <si>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</si>
  <si>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</si>
  <si>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</si>
  <si>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</si>
  <si>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</si>
  <si>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</si>
  <si>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</si>
  <si>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</si>
  <si>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</si>
  <si>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</si>
  <si>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</si>
  <si>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</si>
  <si>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</si>
  <si>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</si>
  <si>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</si>
  <si>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</si>
  <si>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</si>
  <si>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</si>
  <si>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</si>
  <si>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</si>
  <si>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</si>
  <si>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</si>
  <si>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</si>
  <si>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</si>
  <si>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</si>
  <si>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</si>
  <si>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</si>
  <si>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Tomeldan</t>
  </si>
  <si>
    <t>Michael</t>
  </si>
  <si>
    <t>attugublimas@philkoei.com.ph</t>
  </si>
  <si>
    <t>Tugublimas</t>
  </si>
  <si>
    <t>enelra1281@gmail.com</t>
  </si>
  <si>
    <t>gjurbano@philkoei.com.ph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</si>
  <si>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</si>
  <si>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</si>
  <si>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</si>
  <si>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</si>
  <si>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</si>
  <si>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</si>
  <si>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</si>
  <si>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</si>
  <si>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</si>
  <si>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</si>
  <si>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</si>
  <si>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</si>
  <si>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</si>
  <si>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</si>
  <si>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</si>
  <si>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</si>
  <si>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</si>
  <si>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</si>
  <si>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</si>
  <si>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</si>
  <si>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</si>
  <si>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</si>
  <si>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</si>
  <si>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</si>
  <si>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</si>
  <si>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</si>
  <si>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</si>
  <si>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</si>
  <si>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</si>
  <si>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Viloria</t>
  </si>
  <si>
    <t>Teddy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</si>
  <si>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</si>
  <si>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</si>
  <si>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</si>
  <si>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</si>
  <si>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</si>
  <si>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</si>
  <si>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</si>
  <si>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</si>
  <si>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</si>
  <si>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</si>
  <si>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</si>
  <si>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</si>
  <si>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</si>
  <si>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</si>
  <si>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</si>
  <si>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</si>
  <si>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</si>
  <si>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</si>
  <si>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</si>
  <si>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</si>
  <si>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  <scheme val="major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</si>
  <si>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</si>
  <si>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</si>
  <si>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</si>
  <si>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</si>
  <si>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</si>
  <si>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ferdsbersalona@yahoo.com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</si>
  <si>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</si>
  <si>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</si>
  <si>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</si>
  <si>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</si>
  <si>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</si>
  <si>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</si>
  <si>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</si>
  <si>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</si>
  <si>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</si>
  <si>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</si>
  <si>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</si>
  <si>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</si>
  <si>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</si>
  <si>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</si>
  <si>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</si>
  <si>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Joshua James De Jesus &lt;jsdejesus@philkoei.com.ph&gt;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</si>
  <si>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</si>
  <si>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</si>
  <si>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</si>
  <si>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</si>
  <si>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</si>
  <si>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</si>
  <si>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</si>
  <si>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>aileen.quizzagan@gmail.com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</si>
  <si>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</si>
  <si>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</si>
  <si>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</si>
  <si>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</si>
  <si>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</si>
  <si>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</si>
  <si>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</si>
  <si>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</si>
  <si>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</si>
  <si>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</si>
  <si>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</si>
  <si>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</si>
  <si>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</si>
  <si>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</si>
  <si>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</si>
  <si>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</si>
  <si>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</si>
  <si>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</si>
  <si>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</si>
  <si>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</si>
  <si>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</si>
  <si>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>rosanoquillain@yahoo.com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</si>
  <si>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</si>
  <si>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</si>
  <si>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</si>
  <si>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</si>
  <si>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</si>
  <si>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</si>
  <si>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</si>
  <si>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</si>
  <si>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</si>
  <si>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</si>
  <si>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</si>
  <si>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</si>
  <si>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</si>
  <si>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</si>
  <si>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</si>
  <si>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</si>
  <si>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</si>
  <si>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</si>
  <si>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</si>
  <si>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>vansamonte@yahoo.com</t>
  </si>
  <si>
    <t xml:space="preserve"> Tolentino Serrano &lt;ttserrano@philkoei.com.ph&gt;</t>
  </si>
  <si>
    <t>eamatinao@gmail.com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</si>
  <si>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</si>
  <si>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</si>
  <si>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</si>
  <si>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</si>
  <si>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</si>
  <si>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</si>
  <si>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>cparellano@philkoei.com.ph</t>
  </si>
  <si>
    <t>Arellano</t>
  </si>
  <si>
    <t>Cesar Rey</t>
  </si>
  <si>
    <t xml:space="preserve"> Maria Miracle Vasquez &lt;mplitimco@philkoei.com.ph&gt;</t>
  </si>
  <si>
    <t xml:space="preserve"> Yvette Velazco &lt;yzvelazco@philkoei.com.ph&gt;</t>
  </si>
  <si>
    <t xml:space="preserve"> Luis Villegas &lt;lpvillegas@philkoei.com.ph&gt;</t>
  </si>
  <si>
    <t xml:space="preserve"> Teddy Viloria &lt;tsviloria@philkoei.com.ph&gt;</t>
  </si>
  <si>
    <t>bonete.abernardo@yahoo.com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</si>
  <si>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</si>
  <si>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</si>
  <si>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</si>
  <si>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</si>
  <si>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</si>
  <si>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</si>
  <si>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</si>
  <si>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</si>
  <si>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</si>
  <si>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</si>
  <si>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</si>
  <si>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</si>
  <si>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</si>
  <si>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Rosano Quillain &lt;rosanoquillain@yahoo.com&gt;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</si>
  <si>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</si>
  <si>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</si>
  <si>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</si>
  <si>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 xml:space="preserve"> moatendido@philkoei.com.ph</t>
  </si>
  <si>
    <t xml:space="preserve"> vansamonte@yahoo.com</t>
  </si>
  <si>
    <t xml:space="preserve"> aileen.quizzagan@gmail.com</t>
  </si>
  <si>
    <t xml:space="preserve"> ferdsbersalona@yahoo.com</t>
  </si>
  <si>
    <t xml:space="preserve"> bonete.abernardo@yahoo.com</t>
  </si>
  <si>
    <t xml:space="preserve"> anndyjarolan@gmail.com</t>
  </si>
  <si>
    <t xml:space="preserve"> jeffsac_1968@yahoo.com</t>
  </si>
  <si>
    <t xml:space="preserve"> eamatinao@gmail.com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</si>
  <si>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</si>
  <si>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</si>
  <si>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</si>
  <si>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</si>
  <si>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</si>
  <si>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</si>
  <si>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</si>
  <si>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</si>
  <si>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Marjian Antonio &lt;enp.antonio@gmail.com&gt;</t>
  </si>
  <si>
    <t xml:space="preserve"> Celestino Avis &lt;tinoavis@gmail.com&gt;</t>
  </si>
  <si>
    <t xml:space="preserve"> Luzita Baccol &lt;lmbaccol2004@yahoo.com&gt;</t>
  </si>
  <si>
    <t xml:space="preserve"> Edward Bailon &lt;edwardbailon137@gmail.com&gt;</t>
  </si>
  <si>
    <t>arnelcantero0126@yahoo.com</t>
  </si>
  <si>
    <t>Cantero</t>
  </si>
  <si>
    <t>Arnel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</si>
  <si>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</si>
  <si>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</si>
  <si>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</si>
  <si>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</si>
  <si>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</si>
  <si>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Billy Cañizar &lt;bmcanizar@philkoei.com.ph&gt;</t>
  </si>
  <si>
    <t>jdmejia@philkoei.com.ph</t>
  </si>
  <si>
    <t>Jaime Immanuel</t>
  </si>
  <si>
    <t xml:space="preserve"> Annabelle Cajita &lt;abelle_cajita@yahoo.com&gt;</t>
  </si>
  <si>
    <t>sccabello@philkoei.com.ph</t>
  </si>
  <si>
    <t>Cabello</t>
  </si>
  <si>
    <t>Shenevie</t>
  </si>
  <si>
    <t xml:space="preserve"> Marivic Competente &lt;mcbandril@gmail.com&gt;</t>
  </si>
  <si>
    <t>mdroyales@philkoei.com.ph</t>
  </si>
  <si>
    <t>Royales</t>
  </si>
  <si>
    <t>Mark John</t>
  </si>
  <si>
    <t xml:space="preserve"> Danilo Cris &lt;ddcris@philkoei.com.ph&gt;</t>
  </si>
  <si>
    <t>acemarconeptuno@gmail.com</t>
  </si>
  <si>
    <t>lea.sanchez33@yahoo.com</t>
  </si>
  <si>
    <t>Lea</t>
  </si>
  <si>
    <t>bobpanopio@yahoo.com</t>
  </si>
  <si>
    <t>C435</t>
  </si>
  <si>
    <t>Panopio</t>
  </si>
  <si>
    <t>Aurelio</t>
  </si>
  <si>
    <t>agisala.architect@gmail.com</t>
  </si>
  <si>
    <t>Gisala</t>
  </si>
  <si>
    <t>Ariel</t>
  </si>
  <si>
    <t>nodalo_janice@yahoo.com</t>
  </si>
  <si>
    <t>Nodalo</t>
  </si>
  <si>
    <t>Janice</t>
  </si>
  <si>
    <t>conrad.paredes@gmail.com</t>
  </si>
  <si>
    <t>C808</t>
  </si>
  <si>
    <t>Paredes</t>
  </si>
  <si>
    <t>Conrado</t>
  </si>
  <si>
    <t>jrpacolor@gmail.com</t>
  </si>
  <si>
    <t>C809</t>
  </si>
  <si>
    <t>Pacolor</t>
  </si>
  <si>
    <t>Josias</t>
  </si>
  <si>
    <t>maninglimiii@gmail.com</t>
  </si>
  <si>
    <t>C810</t>
  </si>
  <si>
    <t>Lim III</t>
  </si>
  <si>
    <t>Manuel</t>
  </si>
  <si>
    <t>trlao@philkoei.com.ph</t>
  </si>
  <si>
    <t>Lao</t>
  </si>
  <si>
    <t>Timothy John</t>
  </si>
  <si>
    <t>sadaie-ms@n-koei.jp</t>
  </si>
  <si>
    <t>kotani-sh@n-koei.jp</t>
  </si>
  <si>
    <t>Shinji</t>
  </si>
  <si>
    <t>Kotani</t>
  </si>
  <si>
    <t>ito-mr@n-koei.jp</t>
  </si>
  <si>
    <t>Maresuke</t>
  </si>
  <si>
    <t>Ito</t>
  </si>
  <si>
    <t>okamura-mr@n-koei.jp</t>
  </si>
  <si>
    <t>Mari</t>
  </si>
  <si>
    <t>Okamura</t>
  </si>
  <si>
    <t>nakai-kt@n-koei.jp</t>
  </si>
  <si>
    <t>Keita</t>
  </si>
  <si>
    <t>Nakai</t>
  </si>
  <si>
    <t>remolejona@philkoei.com.ph</t>
  </si>
  <si>
    <t>Molejona</t>
  </si>
  <si>
    <t>Randy</t>
  </si>
  <si>
    <t>rblingamen@philkoei.com.ph</t>
  </si>
  <si>
    <t>Lingamen</t>
  </si>
  <si>
    <t>Renz Brixter</t>
  </si>
  <si>
    <t>Non-compliance (3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</si>
</sst>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  <scheme val="major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u/>
      <sz val="10"/>
      <color theme="10"/>
      <name val="Arial"/>
      <family val="2"/>
    </font>
    <font>
      <sz val="11"/>
      <name val="Arial"/>
      <family val="2"/>
      <scheme val="major"/>
    </font>
    <font>
      <b/>
      <sz val="11"/>
      <color theme="1"/>
      <name val="Arial"/>
      <family val="2"/>
      <scheme val="major"/>
    </font>
    <font>
      <b/>
      <sz val="11"/>
      <color rgb="FF00B050"/>
      <name val="Arial"/>
      <family val="2"/>
      <scheme val="major"/>
    </font>
    <font>
      <sz val="10"/>
      <color indexed="8"/>
      <name val="Arial"/>
      <family val="2"/>
    </font>
    <font>
      <sz val="11"/>
      <color indexed="8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  <xf numFmtId="0" fontId="16" fillId="0" borderId="0"/>
    <xf numFmtId="0" fontId="10" fillId="0" borderId="0"/>
  </cellStyleXfs>
  <cellXfs count="55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3" fillId="0" borderId="0" xfId="0" quotePrefix="1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1" xfId="0" applyFont="1" applyBorder="1" applyAlignment="1"/>
    <xf numFmtId="0" fontId="3" fillId="0" borderId="0" xfId="0" applyFont="1" applyAlignment="1">
      <alignment horizontal="right"/>
    </xf>
    <xf numFmtId="0" fontId="5" fillId="3" borderId="1" xfId="1" applyFont="1" applyFill="1" applyBorder="1" applyAlignment="1">
      <alignment vertical="top" wrapText="1"/>
    </xf>
    <xf numFmtId="0" fontId="5" fillId="3" borderId="2" xfId="1" applyFont="1" applyFill="1" applyBorder="1" applyAlignment="1">
      <alignment vertical="top" wrapText="1"/>
    </xf>
    <xf numFmtId="14" fontId="5" fillId="3" borderId="1" xfId="1" applyNumberFormat="1" applyFont="1" applyFill="1" applyBorder="1" applyAlignment="1">
      <alignment horizontal="left" vertical="top" wrapText="1"/>
    </xf>
    <xf numFmtId="0" fontId="4" fillId="0" borderId="0" xfId="2" applyFont="1"/>
    <xf numFmtId="0" fontId="1" fillId="0" borderId="0" xfId="2"/>
    <xf numFmtId="0" fontId="6" fillId="3" borderId="1" xfId="3" applyFill="1" applyBorder="1" applyAlignment="1">
      <alignment vertical="top" wrapText="1"/>
    </xf>
    <xf numFmtId="0" fontId="7" fillId="3" borderId="1" xfId="1" applyFont="1" applyFill="1" applyBorder="1" applyAlignment="1">
      <alignment vertical="top" wrapText="1"/>
    </xf>
    <xf numFmtId="0" fontId="6" fillId="3" borderId="3" xfId="3" applyFill="1" applyBorder="1" applyAlignment="1">
      <alignment vertical="top" wrapText="1"/>
    </xf>
    <xf numFmtId="0" fontId="7" fillId="3" borderId="3" xfId="1" applyFont="1" applyFill="1" applyBorder="1" applyAlignment="1">
      <alignment vertical="top" wrapText="1"/>
    </xf>
    <xf numFmtId="0" fontId="6" fillId="3" borderId="4" xfId="3" applyFill="1" applyBorder="1" applyAlignment="1">
      <alignment vertical="top" wrapText="1"/>
    </xf>
    <xf numFmtId="0" fontId="7" fillId="3" borderId="4" xfId="1" applyFont="1" applyFill="1" applyBorder="1" applyAlignment="1">
      <alignment vertical="top" wrapText="1"/>
    </xf>
    <xf numFmtId="0" fontId="8" fillId="3" borderId="5" xfId="1" applyFont="1" applyFill="1" applyBorder="1" applyAlignment="1">
      <alignment vertical="top" wrapText="1"/>
    </xf>
    <xf numFmtId="0" fontId="7" fillId="3" borderId="5" xfId="1" applyFont="1" applyFill="1" applyBorder="1" applyAlignment="1">
      <alignment vertical="top" wrapText="1"/>
    </xf>
    <xf numFmtId="0" fontId="6" fillId="3" borderId="5" xfId="3" applyFill="1" applyBorder="1" applyAlignment="1">
      <alignment vertical="top" wrapText="1"/>
    </xf>
    <xf numFmtId="0" fontId="8" fillId="3" borderId="4" xfId="1" applyFont="1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9" fillId="0" borderId="0" xfId="2" applyFont="1"/>
    <xf numFmtId="0" fontId="11" fillId="0" borderId="0" xfId="4" applyFont="1" applyAlignment="1">
      <alignment horizontal="center"/>
    </xf>
    <xf numFmtId="0" fontId="9" fillId="0" borderId="0" xfId="2" applyFont="1" applyAlignment="1">
      <alignment horizontal="center"/>
    </xf>
    <xf numFmtId="16" fontId="11" fillId="0" borderId="0" xfId="4" applyNumberFormat="1" applyFont="1" applyAlignment="1">
      <alignment horizontal="center"/>
    </xf>
    <xf numFmtId="0" fontId="13" fillId="0" borderId="0" xfId="5" applyFont="1" applyBorder="1"/>
    <xf numFmtId="49" fontId="9" fillId="0" borderId="0" xfId="2" applyNumberFormat="1" applyFont="1" applyAlignment="1">
      <alignment horizontal="center"/>
    </xf>
    <xf numFmtId="0" fontId="9" fillId="0" borderId="0" xfId="2" applyFont="1" applyAlignment="1">
      <alignment horizontal="left"/>
    </xf>
    <xf numFmtId="0" fontId="11" fillId="0" borderId="0" xfId="4" applyFont="1"/>
    <xf numFmtId="49" fontId="13" fillId="0" borderId="0" xfId="2" applyNumberFormat="1" applyFont="1" applyAlignment="1">
      <alignment horizontal="center"/>
    </xf>
    <xf numFmtId="0" fontId="17" fillId="0" borderId="0" xfId="6" applyFont="1"/>
    <xf numFmtId="0" fontId="13" fillId="0" borderId="0" xfId="2" applyFont="1"/>
    <xf numFmtId="0" fontId="11" fillId="0" borderId="0" xfId="7" applyFont="1" applyAlignment="1">
      <alignment horizontal="left"/>
    </xf>
    <xf numFmtId="0" fontId="11" fillId="0" borderId="0" xfId="7" applyFont="1" applyAlignment="1">
      <alignment horizontal="center"/>
    </xf>
    <xf numFmtId="0" fontId="11" fillId="0" borderId="0" xfId="7" applyFont="1"/>
    <xf numFmtId="0" fontId="13" fillId="0" borderId="0" xfId="2" applyFont="1" applyAlignment="1">
      <alignment horizontal="left"/>
    </xf>
    <xf numFmtId="0" fontId="13" fillId="0" borderId="0" xfId="4" applyFont="1" applyAlignment="1">
      <alignment horizontal="left"/>
    </xf>
    <xf numFmtId="0" fontId="7" fillId="3" borderId="3" xfId="1" applyFont="1" applyFill="1" applyBorder="1" applyAlignment="1">
      <alignment vertical="top" wrapText="1"/>
    </xf>
    <xf numFmtId="0" fontId="7" fillId="3" borderId="4" xfId="1" applyFont="1" applyFill="1" applyBorder="1" applyAlignment="1">
      <alignment vertical="top" wrapText="1"/>
    </xf>
    <xf numFmtId="0" fontId="7" fillId="3" borderId="5" xfId="1" applyFont="1" applyFill="1" applyBorder="1" applyAlignment="1">
      <alignment vertical="top" wrapText="1"/>
    </xf>
    <xf numFmtId="0" fontId="6" fillId="3" borderId="3" xfId="3" applyFill="1" applyBorder="1" applyAlignment="1">
      <alignment vertical="top" wrapText="1"/>
    </xf>
    <xf numFmtId="0" fontId="6" fillId="3" borderId="4" xfId="3" applyFill="1" applyBorder="1" applyAlignment="1">
      <alignment vertical="top" wrapText="1"/>
    </xf>
    <xf numFmtId="0" fontId="6" fillId="3" borderId="5" xfId="3" applyFill="1" applyBorder="1" applyAlignment="1">
      <alignment vertical="top" wrapText="1"/>
    </xf>
    <xf numFmtId="0" fontId="14" fillId="0" borderId="0" xfId="2" applyFont="1" applyAlignment="1">
      <alignment horizontal="left" vertical="center"/>
    </xf>
    <xf numFmtId="0" fontId="14" fillId="0" borderId="0" xfId="2" applyFont="1"/>
  </cellXfs>
  <cellStyles count="8">
    <cellStyle name="Hyperlink 2" xfId="3" xr:uid="{F1FFA2A8-F0A9-4AC6-998B-A847A33E63DD}"/>
    <cellStyle name="Hyperlink 2 2" xfId="5" xr:uid="{D3F68FDB-CE41-4ED7-BB9D-525224DAB69D}"/>
    <cellStyle name="Normal" xfId="0" builtinId="0"/>
    <cellStyle name="Normal 2" xfId="1" xr:uid="{3865A1BB-75D9-4930-9AE4-09048F8B089E}"/>
    <cellStyle name="Normal 2 2" xfId="2" xr:uid="{04961269-D8D8-4D16-86C4-5C03B4CC22D6}"/>
    <cellStyle name="Normal 2 3" xfId="6" xr:uid="{3B707F8D-BE9F-4780-BE5D-33DEFA295806}"/>
    <cellStyle name="Normal 3" xfId="4" xr:uid="{26A10626-4A7B-4259-93AB-2F5D7BE32F02}"/>
    <cellStyle name="Normal 4" xfId="7" xr:uid="{C861F236-04EA-4B41-99E6-672597E6BC88}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98FBC88E-E3F1-417E-B7CE-A2FA96A1D42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A99B6E2A-D22C-4C97-869F-433C9657662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98333444-8ED2-468E-84AE-A4012B385E9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DB64803F-C34D-4E67-87EB-97D40CBC039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A8EAF123-51B0-4121-83C0-E864804C19B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E19E5148-190F-4ECD-8B58-8AEC92E89B0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48541A93-1D60-4459-B0C1-214453F80D7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0334179B-8659-4FD6-B15E-82405C1BA5B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E0C805B3-DE0C-483A-9DBE-4BC0C8FB5DA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318FF1CE-86A5-4AE8-8C74-D5BD29C0244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E85968B2-5CEB-4F2D-BD85-29B77F92AA7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55D36F57-C6F2-4869-B65B-825E7623F2A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665491DA-722C-4EDD-875F-68D0A25FA64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15A0B6EC-C1AC-4677-B6FA-74E53D81BF34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C7C3C87C-BF10-45E1-BFED-197DA2580DC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4B833EBE-07D5-46AC-9AA9-F8CB76554E7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ECD8A3A1-F638-4BB6-983C-39F6A2BD5DE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66A8119A-4813-4E25-9183-7BA697D2103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AC994AF3-7E3F-4A8E-8FCC-43EBFEC3835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7C708E2A-5715-429F-8B38-65A30C13C10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62E9D39C-9853-4D3F-B956-AFDED255D2D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4F1F3810-81B2-4C11-BF9F-70B93507CB0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AACAC182-A853-4680-8FB5-601FE53119E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B88A516F-3207-4232-8A1B-678EFE346F3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B6F17C47-C542-403B-9FDF-90E1B613DA3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44209921-059E-4F76-B66A-18F7A9F6BFA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4187FDDB-90F5-40D9-A173-6F89521EC4E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C2C80BB0-074C-4C5C-88C9-71F81E3E4E4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59AA0079-EAE2-44E6-9EFA-AA31647D015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DEF4FF54-A7B1-4E99-A861-DF2A26B396E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E38D9C7B-771A-46CB-A6FB-CD7A5AB3996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65FEE3B5-5FA3-41ED-8EC4-6E1F6145959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749A8475-6BB8-4B02-83F6-C0137BCC38D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477E5078-C63C-4B4C-9EE2-46E762A9D3C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75A0B89A-D246-40F8-9A22-6AF9537F3A7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19004010-0AEF-45BD-A4CF-E84BABD242D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D6DD2D9B-908D-45CA-A0ED-2A643610E016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8B04E2DC-86CA-439E-8BF0-EC5C59487A4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66F8A5CA-85EA-454A-BD49-2CDD3F04905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FF73039A-41E0-43BF-AA2A-F7CBE80ECAE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2D57563C-77F0-4CAD-A07F-D9071C9FCD4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635BA4E8-4E0A-4B9A-BD1C-4EDFBD6F2B0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7E0B193B-0EC1-41DC-8F23-980F6426752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5B799939-0E55-49B2-906D-3CEC69E3668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1F5425C0-F394-44DB-812B-F2A5829C4CB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A0CCBCE4-5543-4131-ACCD-1EB898FAAD8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3D1D6D23-AB28-41EB-9329-7BDEFB8EF07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8ECD6B8A-2F66-43E2-900F-83A496EE57F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8AA29AE4-1103-4332-A5A0-E693025F57D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AC019328-E728-422D-8804-DD22246B2AD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03E06E13-BC98-44AE-A26D-3341170C186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85E37412-B840-4289-8D06-1B298806644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A0126578-E640-47D4-889A-86DFA959B36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9DBA7FE8-C4D9-40E4-BB77-C2D74CC5381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EE449CAA-ACFE-49C7-B156-92CE0DD873E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0D0AF189-D4C3-415D-800E-CC6C2B0CCE1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F1ABF643-D3A0-490F-988D-2823B4BDF51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A5513F9F-16E7-4C12-91F8-53FF3D5D20B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B329493A-085E-4691-8143-CA590A078C2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66543F3C-3354-455C-85B4-3E682500EFC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36EAF403-3D9F-4960-B16B-C6414F37C1B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1EE4D945-A69F-4212-8B93-1CD061B1C1E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6E9E1FBC-3A7B-4116-9C0E-33164C63939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6EA32219-0453-4F38-8BDF-38CE8D2A722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71BE3DFD-146A-4B58-9D17-73CDB515076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CAA93A64-05B4-41D4-9EA7-036F074969C9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403D4574-4A53-4DA0-B734-6CEA51C5D35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92F1AB7D-9CEE-4671-99FD-47ACBEC1CE2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89E75FFA-DDF8-4483-A316-93726959B7A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7602F471-F584-4DA8-B7D4-9BD8183D837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3D76D30A-6B82-4508-904B-5748F3949BD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1D11B7A8-F604-4EA1-B4AF-0EBC3FCDE5E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42A4D4A3-F321-428B-8141-73EBB957BE1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E6EBF905-7533-45D5-8A68-795DF0B3AB7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A8914937-B10F-44A1-910A-1BD0DF58073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F4BD0428-1A53-476D-AE9E-1080653A6E0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CF7AD7CA-E3EE-4777-831D-4D9349921C3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8A38E442-9CB7-4F80-BF0F-36DE59DC6F2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6EA04400-F667-4561-BDA9-77EAB132F62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1CD14D8A-8C76-40F5-9CA8-3F4857C16F5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FB276025-034D-4C47-AFB3-49A15F57F10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D851DCD3-68E7-4485-B48E-D86A4BEB976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95B3D4BD-EF54-4EE7-A709-B7AD8B7561E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91F56DA6-B9AF-47A4-8854-D7C41886F27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2A8CF302-E7B7-413E-AC96-A0E4D033EE3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30C0AE07-8294-4605-B237-50B05CF7339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D68A6E82-A537-4BA8-8186-F0BA4585A84A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08C59999-7816-4073-89CE-52E8C28A7F4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8F278B11-9F81-4E1E-BE12-65BA1C121EE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F158C1C8-A112-4D5D-B595-C6DCE6D66C6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943979FF-C356-4FC9-BBF6-EB2E269F861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FA9FC8B6-4D89-48F7-A512-AE1F75B5B94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7C4B33A1-6395-403F-9770-B2AE764C594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F068079E-1358-482F-922B-57687E08CAE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D1938C5B-265D-4E14-B040-C178C2C9E5B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1E2524CD-DC05-46B2-822C-19007043B85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946A3013-234C-4770-B0FB-BF1BBE5B0CB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814DB2C5-485D-42A0-95D9-5F38334C6AE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019CB058-B753-4EDF-91FC-A5E372397C8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AF8F9D34-A51C-4A22-91A0-BDFCCC6EAEB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644D1AE2-F94F-45DC-9524-A5BA89E11AB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39586EA6-FE58-4332-B4EA-6286AC02BED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29BA8016-4DD5-4597-9743-AC136C52A65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107" Type="http://schemas.openxmlformats.org/officeDocument/2006/relationships/hyperlink" Target="mailto:rpdeleon@philkoei.com.ph" TargetMode="External"/><Relationship Id="rId268" Type="http://schemas.openxmlformats.org/officeDocument/2006/relationships/hyperlink" Target="mailto:jmpamintua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tino.avis1@gmail.com" TargetMode="External"/><Relationship Id="rId53" Type="http://schemas.openxmlformats.org/officeDocument/2006/relationships/hyperlink" Target="mailto:bibatlito2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35" Type="http://schemas.openxmlformats.org/officeDocument/2006/relationships/hyperlink" Target="mailto:samonte_ava88@yahoo.com" TargetMode="External"/><Relationship Id="rId356" Type="http://schemas.openxmlformats.org/officeDocument/2006/relationships/hyperlink" Target="mailto:ronarchidrafts21@yahoo.com" TargetMode="External"/><Relationship Id="rId377" Type="http://schemas.openxmlformats.org/officeDocument/2006/relationships/hyperlink" Target="mailto:enelra1281@gmail.com" TargetMode="External"/><Relationship Id="rId398" Type="http://schemas.openxmlformats.org/officeDocument/2006/relationships/hyperlink" Target="mailto:royzacarias123@gmail.com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181" Type="http://schemas.openxmlformats.org/officeDocument/2006/relationships/hyperlink" Target="mailto:kginso@philkoei.com.ph" TargetMode="External"/><Relationship Id="rId216" Type="http://schemas.openxmlformats.org/officeDocument/2006/relationships/hyperlink" Target="mailto:fdmanacop@philkoei.com.ph" TargetMode="External"/><Relationship Id="rId237" Type="http://schemas.openxmlformats.org/officeDocument/2006/relationships/hyperlink" Target="mailto:dzmercado@yahoo.com" TargetMode="External"/><Relationship Id="rId258" Type="http://schemas.openxmlformats.org/officeDocument/2006/relationships/hyperlink" Target="mailto:oliverjohnortiz@rocketmail.com" TargetMode="External"/><Relationship Id="rId279" Type="http://schemas.openxmlformats.org/officeDocument/2006/relationships/hyperlink" Target="mailto:Melai_1119@yahoo.com" TargetMode="External"/><Relationship Id="rId22" Type="http://schemas.openxmlformats.org/officeDocument/2006/relationships/hyperlink" Target="mailto:rsantolin55@yahoo.com" TargetMode="External"/><Relationship Id="rId43" Type="http://schemas.openxmlformats.org/officeDocument/2006/relationships/hyperlink" Target="mailto:cuevasaser@gmail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25" Type="http://schemas.openxmlformats.org/officeDocument/2006/relationships/hyperlink" Target="mailto:nikkamariesales@gmail.com" TargetMode="External"/><Relationship Id="rId346" Type="http://schemas.openxmlformats.org/officeDocument/2006/relationships/hyperlink" Target="mailto:onarrestito8@gmail.com" TargetMode="External"/><Relationship Id="rId367" Type="http://schemas.openxmlformats.org/officeDocument/2006/relationships/hyperlink" Target="mailto:jbtee@philkoei.com.ph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71" Type="http://schemas.openxmlformats.org/officeDocument/2006/relationships/hyperlink" Target="mailto:pzhernandez@philkoei.com.ph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27" Type="http://schemas.openxmlformats.org/officeDocument/2006/relationships/hyperlink" Target="mailto:famapili@philkoei.com.ph" TargetMode="External"/><Relationship Id="rId248" Type="http://schemas.openxmlformats.org/officeDocument/2006/relationships/hyperlink" Target="mailto:along_mumar@yahoo.com.ph" TargetMode="External"/><Relationship Id="rId269" Type="http://schemas.openxmlformats.org/officeDocument/2006/relationships/hyperlink" Target="mailto:junalynnemunar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lmbaccol2004@yahoo.com" TargetMode="External"/><Relationship Id="rId108" Type="http://schemas.openxmlformats.org/officeDocument/2006/relationships/hyperlink" Target="mailto:ranzelruthdeleon@gmail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15" Type="http://schemas.openxmlformats.org/officeDocument/2006/relationships/hyperlink" Target="mailto:jessabebida@yahoo.com" TargetMode="External"/><Relationship Id="rId336" Type="http://schemas.openxmlformats.org/officeDocument/2006/relationships/hyperlink" Target="mailto:psamoza@philkoei.com.ph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75" Type="http://schemas.openxmlformats.org/officeDocument/2006/relationships/hyperlink" Target="mailto:robethlyzgian@gmail.com" TargetMode="External"/><Relationship Id="rId96" Type="http://schemas.openxmlformats.org/officeDocument/2006/relationships/hyperlink" Target="mailto:kbcruz@philkoei.com.ph" TargetMode="External"/><Relationship Id="rId140" Type="http://schemas.openxmlformats.org/officeDocument/2006/relationships/hyperlink" Target="mailto:amferrer@philkoei.com.ph" TargetMode="External"/><Relationship Id="rId161" Type="http://schemas.openxmlformats.org/officeDocument/2006/relationships/hyperlink" Target="mailto:gonzalesjohnramil@gmail.com" TargetMode="External"/><Relationship Id="rId182" Type="http://schemas.openxmlformats.org/officeDocument/2006/relationships/hyperlink" Target="mailto:psirapta@up.edu.ph" TargetMode="External"/><Relationship Id="rId217" Type="http://schemas.openxmlformats.org/officeDocument/2006/relationships/hyperlink" Target="mailto:felicity031881@yahoo.com" TargetMode="External"/><Relationship Id="rId378" Type="http://schemas.openxmlformats.org/officeDocument/2006/relationships/hyperlink" Target="mailto:gjurbano@philkoei.com.ph" TargetMode="External"/><Relationship Id="rId399" Type="http://schemas.openxmlformats.org/officeDocument/2006/relationships/drawing" Target="../drawings/drawing1.xm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26" Type="http://schemas.openxmlformats.org/officeDocument/2006/relationships/hyperlink" Target="mailto:dinahsaligue@gmail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65" Type="http://schemas.openxmlformats.org/officeDocument/2006/relationships/hyperlink" Target="mailto:joyveekim@gmail.com" TargetMode="External"/><Relationship Id="rId86" Type="http://schemas.openxmlformats.org/officeDocument/2006/relationships/hyperlink" Target="mailto:mcbandril@gmail.com" TargetMode="External"/><Relationship Id="rId130" Type="http://schemas.openxmlformats.org/officeDocument/2006/relationships/hyperlink" Target="mailto:cpeenggsvcs@gmail.com" TargetMode="External"/><Relationship Id="rId151" Type="http://schemas.openxmlformats.org/officeDocument/2006/relationships/hyperlink" Target="mailto:bebotgalima67@gmail.com" TargetMode="External"/><Relationship Id="rId368" Type="http://schemas.openxmlformats.org/officeDocument/2006/relationships/hyperlink" Target="mailto:christophertee07@yahoo.com" TargetMode="External"/><Relationship Id="rId389" Type="http://schemas.openxmlformats.org/officeDocument/2006/relationships/hyperlink" Target="mailto:lpvillegas@philkoei.com.ph" TargetMode="External"/><Relationship Id="rId172" Type="http://schemas.openxmlformats.org/officeDocument/2006/relationships/hyperlink" Target="mailto:phoebe07_hernandez@yahoo.com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28" Type="http://schemas.openxmlformats.org/officeDocument/2006/relationships/hyperlink" Target="mailto:mapili.freshagracea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281" Type="http://schemas.openxmlformats.org/officeDocument/2006/relationships/hyperlink" Target="mailto:gcpelagio@yahoo.com;" TargetMode="External"/><Relationship Id="rId316" Type="http://schemas.openxmlformats.org/officeDocument/2006/relationships/hyperlink" Target="mailto:benrojas59@yahoo.com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55" Type="http://schemas.openxmlformats.org/officeDocument/2006/relationships/hyperlink" Target="mailto:jerdag_2010@yahoo.com" TargetMode="External"/><Relationship Id="rId76" Type="http://schemas.openxmlformats.org/officeDocument/2006/relationships/hyperlink" Target="mailto:rgcastillo@philkoei.com.ph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141" Type="http://schemas.openxmlformats.org/officeDocument/2006/relationships/hyperlink" Target="mailto:arlenefer007@gmail.com" TargetMode="External"/><Relationship Id="rId358" Type="http://schemas.openxmlformats.org/officeDocument/2006/relationships/hyperlink" Target="mailto:sandrelita@hot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rrgonzalvo@yahoo.com" TargetMode="External"/><Relationship Id="rId183" Type="http://schemas.openxmlformats.org/officeDocument/2006/relationships/hyperlink" Target="mailto:vicjar_26@yahoo.com.ph" TargetMode="External"/><Relationship Id="rId218" Type="http://schemas.openxmlformats.org/officeDocument/2006/relationships/hyperlink" Target="mailto:heidelenem@gmail.com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71" Type="http://schemas.openxmlformats.org/officeDocument/2006/relationships/hyperlink" Target="mailto:krpangan@philkoei.com.ph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24" Type="http://schemas.openxmlformats.org/officeDocument/2006/relationships/hyperlink" Target="mailto:antonio@gmail.com" TargetMode="External"/><Relationship Id="rId45" Type="http://schemas.openxmlformats.org/officeDocument/2006/relationships/hyperlink" Target="mailto:gnbenitez@philkoei.com.ph" TargetMode="External"/><Relationship Id="rId66" Type="http://schemas.openxmlformats.org/officeDocument/2006/relationships/hyperlink" Target="mailto:rscajr@yahoo.com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48" Type="http://schemas.openxmlformats.org/officeDocument/2006/relationships/hyperlink" Target="mailto:ccsimpao@philkoei.com.ph" TargetMode="External"/><Relationship Id="rId369" Type="http://schemas.openxmlformats.org/officeDocument/2006/relationships/hyperlink" Target="mailto:tetemplo@yahoo.com.ph" TargetMode="External"/><Relationship Id="rId152" Type="http://schemas.openxmlformats.org/officeDocument/2006/relationships/hyperlink" Target="mailto:rjgallemit@philkoei.com.ph" TargetMode="External"/><Relationship Id="rId173" Type="http://schemas.openxmlformats.org/officeDocument/2006/relationships/hyperlink" Target="mailto:joicelhernando@yahoo.com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jhen7491@gmail.com" TargetMode="External"/><Relationship Id="rId56" Type="http://schemas.openxmlformats.org/officeDocument/2006/relationships/hyperlink" Target="mailto:acbonete@philkoei.com.ph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17" Type="http://schemas.openxmlformats.org/officeDocument/2006/relationships/hyperlink" Target="mailto:benrojas59@gmail.com" TargetMode="External"/><Relationship Id="rId338" Type="http://schemas.openxmlformats.org/officeDocument/2006/relationships/hyperlink" Target="mailto:joanne_sanjuan@yahoo.com" TargetMode="External"/><Relationship Id="rId359" Type="http://schemas.openxmlformats.org/officeDocument/2006/relationships/hyperlink" Target="mailto:jssulapas@up.edu.ph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42" Type="http://schemas.openxmlformats.org/officeDocument/2006/relationships/hyperlink" Target="mailto:vikkiferrer2@yahoo.com" TargetMode="External"/><Relationship Id="rId163" Type="http://schemas.openxmlformats.org/officeDocument/2006/relationships/hyperlink" Target="mailto:engr.mars_prints@yahoo.com" TargetMode="External"/><Relationship Id="rId184" Type="http://schemas.openxmlformats.org/officeDocument/2006/relationships/hyperlink" Target="mailto:jarabavicky26@gmail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391" Type="http://schemas.openxmlformats.org/officeDocument/2006/relationships/hyperlink" Target="mailto:tsviloria@philkoei.com.ph" TargetMode="External"/><Relationship Id="rId230" Type="http://schemas.openxmlformats.org/officeDocument/2006/relationships/hyperlink" Target="mailto:mmmarasigan@philkoei.com.ph" TargetMode="External"/><Relationship Id="rId251" Type="http://schemas.openxmlformats.org/officeDocument/2006/relationships/hyperlink" Target="mailto:rizananas30@yahoo.com.ph" TargetMode="External"/><Relationship Id="rId25" Type="http://schemas.openxmlformats.org/officeDocument/2006/relationships/hyperlink" Target="mailto:maidahantonio@yahoo.com" TargetMode="External"/><Relationship Id="rId46" Type="http://schemas.openxmlformats.org/officeDocument/2006/relationships/hyperlink" Target="mailto:julesbenitez@gmail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28" Type="http://schemas.openxmlformats.org/officeDocument/2006/relationships/hyperlink" Target="mailto:bbsaligumba@philkoei.com.ph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32" Type="http://schemas.openxmlformats.org/officeDocument/2006/relationships/hyperlink" Target="mailto:monesto888@gmail.com" TargetMode="External"/><Relationship Id="rId153" Type="http://schemas.openxmlformats.org/officeDocument/2006/relationships/hyperlink" Target="mailto:ronilagallemit@gmail.com" TargetMode="External"/><Relationship Id="rId174" Type="http://schemas.openxmlformats.org/officeDocument/2006/relationships/hyperlink" Target="mailto:avhinolan@philkoei.com.ph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381" Type="http://schemas.openxmlformats.org/officeDocument/2006/relationships/hyperlink" Target="mailto:eavargascal@yahoo.com" TargetMode="External"/><Relationship Id="rId220" Type="http://schemas.openxmlformats.org/officeDocument/2006/relationships/hyperlink" Target="mailto:raulmaglalang@yahoo.com" TargetMode="External"/><Relationship Id="rId241" Type="http://schemas.openxmlformats.org/officeDocument/2006/relationships/hyperlink" Target="mailto:yammy.miculob@gmail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edwardbailon137@gmail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283" Type="http://schemas.openxmlformats.org/officeDocument/2006/relationships/hyperlink" Target="mailto:marlonperez_58@yahoo.com" TargetMode="External"/><Relationship Id="rId318" Type="http://schemas.openxmlformats.org/officeDocument/2006/relationships/hyperlink" Target="mailto:reynar_rollan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99" Type="http://schemas.openxmlformats.org/officeDocument/2006/relationships/hyperlink" Target="mailto:rldabasol@philkoei.com.ph" TargetMode="External"/><Relationship Id="rId101" Type="http://schemas.openxmlformats.org/officeDocument/2006/relationships/hyperlink" Target="mailto:noniedacasin@yahoo.com.ph" TargetMode="External"/><Relationship Id="rId122" Type="http://schemas.openxmlformats.org/officeDocument/2006/relationships/hyperlink" Target="mailto:orlydima@yahoo.com" TargetMode="External"/><Relationship Id="rId143" Type="http://schemas.openxmlformats.org/officeDocument/2006/relationships/hyperlink" Target="mailto:renflord@yahoo.com.ph" TargetMode="External"/><Relationship Id="rId164" Type="http://schemas.openxmlformats.org/officeDocument/2006/relationships/hyperlink" Target="mailto:edmundo.guazon@gmail.com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371" Type="http://schemas.openxmlformats.org/officeDocument/2006/relationships/hyperlink" Target="mailto:remelyn_tisbe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52" Type="http://schemas.openxmlformats.org/officeDocument/2006/relationships/hyperlink" Target="mailto:rmnarte@philkoei.com.ph" TargetMode="External"/><Relationship Id="rId273" Type="http://schemas.openxmlformats.org/officeDocument/2006/relationships/hyperlink" Target="mailto:cppante@hotmail.com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329" Type="http://schemas.openxmlformats.org/officeDocument/2006/relationships/hyperlink" Target="mailto:salmorinbonnie2@gmail.com" TargetMode="External"/><Relationship Id="rId47" Type="http://schemas.openxmlformats.org/officeDocument/2006/relationships/hyperlink" Target="mailto:gvberdin@philkoei.com.ph" TargetMode="External"/><Relationship Id="rId68" Type="http://schemas.openxmlformats.org/officeDocument/2006/relationships/hyperlink" Target="mailto:sccalipes@yahoo.com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33" Type="http://schemas.openxmlformats.org/officeDocument/2006/relationships/hyperlink" Target="mailto:rtestrada@philkoei.com.ph" TargetMode="External"/><Relationship Id="rId154" Type="http://schemas.openxmlformats.org/officeDocument/2006/relationships/hyperlink" Target="mailto:rollie_galvez@yahoo.com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42" Type="http://schemas.openxmlformats.org/officeDocument/2006/relationships/hyperlink" Target="mailto:iamz_amburai@yahoo.com" TargetMode="External"/><Relationship Id="rId263" Type="http://schemas.openxmlformats.org/officeDocument/2006/relationships/hyperlink" Target="mailto:dmpadilla@philkoei.com.ph" TargetMode="External"/><Relationship Id="rId284" Type="http://schemas.openxmlformats.org/officeDocument/2006/relationships/hyperlink" Target="mailto:angelito_permison@yahoo.com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88264-04DD-43F8-83F8-016F4C97F518}">
  <dimension ref="A1:W510"/>
  <sheetViews>
    <sheetView topLeftCell="A65" workbookViewId="0">
      <selection activeCell="N2" sqref="N2"/>
    </sheetView>
  </sheetViews>
  <sheetFormatPr defaultRowHeight="14.25" x14ac:dyDescent="0.2"/>
  <cols>
    <col min="1" max="1" width="37" style="18" customWidth="1"/>
    <col min="2" max="2" width="9.140625" style="29"/>
    <col min="3" max="3" width="23.42578125" style="30" customWidth="1"/>
    <col min="4" max="5" width="9.140625" style="18"/>
    <col min="6" max="6" width="19.140625" style="18" customWidth="1"/>
    <col min="7" max="7" width="13.42578125" style="18" customWidth="1"/>
    <col min="8" max="13" width="9.140625" style="18"/>
    <col min="14" max="14" width="27.28515625" style="18" customWidth="1"/>
    <col min="15" max="16384" width="9.140625" style="18"/>
  </cols>
  <sheetData>
    <row r="1" spans="1:23" ht="30" x14ac:dyDescent="0.25">
      <c r="A1" s="14" t="s">
        <v>362</v>
      </c>
      <c r="B1" s="14" t="s">
        <v>363</v>
      </c>
      <c r="C1" s="15" t="s">
        <v>4</v>
      </c>
      <c r="D1" s="15" t="s">
        <v>6</v>
      </c>
      <c r="E1" s="15" t="s">
        <v>5</v>
      </c>
      <c r="F1" s="16"/>
      <c r="G1" s="16"/>
      <c r="H1" s="16"/>
      <c r="I1" s="16"/>
      <c r="J1" s="16"/>
      <c r="K1" s="16"/>
      <c r="L1" s="16"/>
      <c r="M1" s="17"/>
      <c r="N1" s="17" t="s">
        <v>1578</v>
      </c>
      <c r="O1" s="17"/>
      <c r="P1" s="17"/>
      <c r="Q1" s="17"/>
      <c r="R1" s="17"/>
      <c r="S1" s="17"/>
      <c r="T1" s="17"/>
      <c r="U1" s="17"/>
      <c r="V1" s="17"/>
      <c r="W1" s="17"/>
    </row>
    <row r="2" spans="1:23" x14ac:dyDescent="0.2">
      <c r="A2" s="19" t="s">
        <v>364</v>
      </c>
      <c r="B2" s="20">
        <v>1</v>
      </c>
      <c r="C2" s="20">
        <v>53</v>
      </c>
      <c r="D2" s="20" t="s">
        <v>223</v>
      </c>
      <c r="E2" s="20" t="s">
        <v>222</v>
      </c>
      <c r="F2" s="20"/>
      <c r="N2" s="31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</row>
    <row r="3" spans="1:23" x14ac:dyDescent="0.2">
      <c r="A3" s="19" t="s">
        <v>365</v>
      </c>
      <c r="B3" s="20">
        <v>2</v>
      </c>
      <c r="C3" s="20" t="s">
        <v>366</v>
      </c>
      <c r="D3" s="20" t="s">
        <v>367</v>
      </c>
      <c r="E3" s="20" t="s">
        <v>368</v>
      </c>
      <c r="F3" s="20"/>
      <c r="N3" s="31" t="str">
        <f t="shared" ref="N3:N66" si="0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1:23" x14ac:dyDescent="0.2">
      <c r="A4" s="21" t="s">
        <v>369</v>
      </c>
      <c r="B4" s="22">
        <v>3</v>
      </c>
      <c r="C4" s="22" t="s">
        <v>370</v>
      </c>
      <c r="D4" s="22" t="s">
        <v>371</v>
      </c>
      <c r="E4" s="22" t="s">
        <v>372</v>
      </c>
      <c r="F4" s="20"/>
      <c r="N4" s="31" t="str">
        <f t="shared" si="0"/>
        <v>No</v>
      </c>
    </row>
    <row r="5" spans="1:23" x14ac:dyDescent="0.2">
      <c r="A5" s="23" t="s">
        <v>373</v>
      </c>
      <c r="B5" s="24"/>
      <c r="C5" s="24"/>
      <c r="D5" s="24"/>
      <c r="E5" s="24"/>
      <c r="F5" s="20"/>
      <c r="N5" s="31" t="str">
        <f t="shared" si="0"/>
        <v>No</v>
      </c>
    </row>
    <row r="6" spans="1:23" x14ac:dyDescent="0.2">
      <c r="A6" s="25"/>
      <c r="B6" s="26"/>
      <c r="C6" s="26"/>
      <c r="D6" s="26"/>
      <c r="E6" s="26"/>
      <c r="F6" s="20"/>
      <c r="N6" s="31" t="str">
        <f t="shared" si="0"/>
        <v>No</v>
      </c>
    </row>
    <row r="7" spans="1:23" ht="69.75" customHeight="1" x14ac:dyDescent="0.2">
      <c r="A7" s="21" t="s">
        <v>374</v>
      </c>
      <c r="B7" s="22">
        <v>4</v>
      </c>
      <c r="C7" s="22" t="s">
        <v>375</v>
      </c>
      <c r="D7" s="22" t="s">
        <v>376</v>
      </c>
      <c r="E7" s="22" t="s">
        <v>377</v>
      </c>
      <c r="F7" s="20"/>
      <c r="N7" s="31" t="str">
        <f t="shared" si="0"/>
        <v>No</v>
      </c>
    </row>
    <row r="8" spans="1:23" x14ac:dyDescent="0.2">
      <c r="A8" s="27" t="s">
        <v>378</v>
      </c>
      <c r="B8" s="26"/>
      <c r="C8" s="26"/>
      <c r="D8" s="26"/>
      <c r="E8" s="26"/>
      <c r="F8" s="20"/>
      <c r="N8" s="31" t="str">
        <f t="shared" si="0"/>
        <v>No</v>
      </c>
    </row>
    <row r="9" spans="1:23" x14ac:dyDescent="0.2">
      <c r="A9" s="20"/>
      <c r="B9" s="20">
        <v>5</v>
      </c>
      <c r="C9" s="20">
        <v>785</v>
      </c>
      <c r="D9" s="20" t="s">
        <v>379</v>
      </c>
      <c r="E9" s="20" t="s">
        <v>380</v>
      </c>
      <c r="F9" s="20"/>
      <c r="N9" s="31" t="str">
        <f t="shared" si="0"/>
        <v>No</v>
      </c>
    </row>
    <row r="10" spans="1:23" x14ac:dyDescent="0.2">
      <c r="A10" s="21" t="s">
        <v>381</v>
      </c>
      <c r="B10" s="22">
        <v>6</v>
      </c>
      <c r="C10" s="22">
        <v>767</v>
      </c>
      <c r="D10" s="22" t="s">
        <v>382</v>
      </c>
      <c r="E10" s="22" t="s">
        <v>383</v>
      </c>
      <c r="F10" s="20"/>
      <c r="N10" s="31" t="str">
        <f t="shared" si="0"/>
        <v>No</v>
      </c>
    </row>
    <row r="11" spans="1:23" ht="57" customHeight="1" x14ac:dyDescent="0.2">
      <c r="A11" s="27" t="s">
        <v>384</v>
      </c>
      <c r="B11" s="26"/>
      <c r="C11" s="26"/>
      <c r="D11" s="26"/>
      <c r="E11" s="26"/>
      <c r="F11" s="20"/>
      <c r="N11" s="31" t="str">
        <f t="shared" si="0"/>
        <v>No</v>
      </c>
    </row>
    <row r="12" spans="1:23" x14ac:dyDescent="0.2">
      <c r="A12" s="21" t="s">
        <v>385</v>
      </c>
      <c r="B12" s="22">
        <v>7</v>
      </c>
      <c r="C12" s="22" t="s">
        <v>386</v>
      </c>
      <c r="D12" s="22" t="s">
        <v>387</v>
      </c>
      <c r="E12" s="22" t="s">
        <v>388</v>
      </c>
      <c r="F12" s="20"/>
      <c r="N12" s="31" t="str">
        <f t="shared" si="0"/>
        <v>No</v>
      </c>
    </row>
    <row r="13" spans="1:23" x14ac:dyDescent="0.2">
      <c r="A13" s="27" t="s">
        <v>389</v>
      </c>
      <c r="B13" s="26"/>
      <c r="C13" s="26"/>
      <c r="D13" s="26"/>
      <c r="E13" s="26"/>
      <c r="F13" s="20"/>
      <c r="N13" s="31" t="str">
        <f t="shared" si="0"/>
        <v>No</v>
      </c>
    </row>
    <row r="14" spans="1:23" ht="82.5" customHeight="1" x14ac:dyDescent="0.2">
      <c r="A14" s="19" t="s">
        <v>390</v>
      </c>
      <c r="B14" s="20">
        <v>8</v>
      </c>
      <c r="C14" s="20" t="s">
        <v>391</v>
      </c>
      <c r="D14" s="20" t="s">
        <v>392</v>
      </c>
      <c r="E14" s="20" t="s">
        <v>393</v>
      </c>
      <c r="F14" s="20"/>
      <c r="N14" s="31" t="str">
        <f t="shared" si="0"/>
        <v>No</v>
      </c>
    </row>
    <row r="15" spans="1:23" ht="15" customHeight="1" x14ac:dyDescent="0.2">
      <c r="A15" s="21" t="s">
        <v>394</v>
      </c>
      <c r="B15" s="22">
        <v>9</v>
      </c>
      <c r="C15" s="22">
        <v>591</v>
      </c>
      <c r="D15" s="22" t="s">
        <v>395</v>
      </c>
      <c r="E15" s="22" t="s">
        <v>396</v>
      </c>
      <c r="F15" s="20"/>
      <c r="N15" s="31" t="str">
        <f t="shared" si="0"/>
        <v>No</v>
      </c>
    </row>
    <row r="16" spans="1:23" x14ac:dyDescent="0.2">
      <c r="A16" s="23" t="s">
        <v>397</v>
      </c>
      <c r="B16" s="24"/>
      <c r="C16" s="24"/>
      <c r="D16" s="24"/>
      <c r="E16" s="24"/>
      <c r="F16" s="20"/>
      <c r="N16" s="31" t="str">
        <f t="shared" si="0"/>
        <v>No</v>
      </c>
    </row>
    <row r="17" spans="1:14" x14ac:dyDescent="0.2">
      <c r="A17" s="25"/>
      <c r="B17" s="26"/>
      <c r="C17" s="26"/>
      <c r="D17" s="26"/>
      <c r="E17" s="26"/>
      <c r="F17" s="20"/>
      <c r="N17" s="31" t="str">
        <f t="shared" si="0"/>
        <v>No</v>
      </c>
    </row>
    <row r="18" spans="1:14" ht="87" customHeight="1" x14ac:dyDescent="0.2">
      <c r="A18" s="19" t="s">
        <v>398</v>
      </c>
      <c r="B18" s="20">
        <v>10</v>
      </c>
      <c r="C18" s="20">
        <v>486</v>
      </c>
      <c r="D18" s="20" t="s">
        <v>399</v>
      </c>
      <c r="E18" s="20" t="s">
        <v>400</v>
      </c>
      <c r="F18" s="20"/>
      <c r="N18" s="31" t="str">
        <f t="shared" si="0"/>
        <v>No</v>
      </c>
    </row>
    <row r="19" spans="1:14" x14ac:dyDescent="0.2">
      <c r="A19" s="21" t="s">
        <v>401</v>
      </c>
      <c r="B19" s="22">
        <v>11</v>
      </c>
      <c r="C19" s="22">
        <v>462</v>
      </c>
      <c r="D19" s="22" t="s">
        <v>402</v>
      </c>
      <c r="E19" s="22" t="s">
        <v>403</v>
      </c>
      <c r="F19" s="20"/>
      <c r="N19" s="31" t="str">
        <f t="shared" si="0"/>
        <v>No</v>
      </c>
    </row>
    <row r="20" spans="1:14" x14ac:dyDescent="0.2">
      <c r="A20" s="23"/>
      <c r="B20" s="24"/>
      <c r="C20" s="24"/>
      <c r="D20" s="24"/>
      <c r="E20" s="24"/>
      <c r="F20" s="20"/>
      <c r="N20" s="31" t="str">
        <f t="shared" si="0"/>
        <v>No</v>
      </c>
    </row>
    <row r="21" spans="1:14" ht="80.25" customHeight="1" x14ac:dyDescent="0.2">
      <c r="A21" s="27"/>
      <c r="B21" s="26"/>
      <c r="C21" s="26"/>
      <c r="D21" s="26"/>
      <c r="E21" s="26"/>
      <c r="F21" s="20"/>
      <c r="N21" s="31" t="str">
        <f t="shared" si="0"/>
        <v>No</v>
      </c>
    </row>
    <row r="22" spans="1:14" ht="25.5" x14ac:dyDescent="0.2">
      <c r="A22" s="19" t="s">
        <v>404</v>
      </c>
      <c r="B22" s="20">
        <v>12</v>
      </c>
      <c r="C22" s="20" t="s">
        <v>405</v>
      </c>
      <c r="D22" s="20" t="s">
        <v>406</v>
      </c>
      <c r="E22" s="20" t="s">
        <v>407</v>
      </c>
      <c r="F22" s="20"/>
      <c r="N22" s="31" t="str">
        <f t="shared" si="0"/>
        <v>No</v>
      </c>
    </row>
    <row r="23" spans="1:14" ht="15" customHeight="1" x14ac:dyDescent="0.2">
      <c r="A23" s="21" t="s">
        <v>408</v>
      </c>
      <c r="B23" s="22">
        <v>13</v>
      </c>
      <c r="C23" s="22">
        <v>650</v>
      </c>
      <c r="D23" s="22" t="s">
        <v>409</v>
      </c>
      <c r="E23" s="22" t="s">
        <v>410</v>
      </c>
      <c r="F23" s="20"/>
      <c r="N23" s="31" t="str">
        <f t="shared" si="0"/>
        <v>No</v>
      </c>
    </row>
    <row r="24" spans="1:14" x14ac:dyDescent="0.2">
      <c r="A24" s="28"/>
      <c r="B24" s="24"/>
      <c r="C24" s="24"/>
      <c r="D24" s="24"/>
      <c r="E24" s="24"/>
      <c r="F24" s="20"/>
      <c r="N24" s="31" t="str">
        <f t="shared" si="0"/>
        <v>No</v>
      </c>
    </row>
    <row r="25" spans="1:14" x14ac:dyDescent="0.2">
      <c r="A25" s="27" t="s">
        <v>411</v>
      </c>
      <c r="B25" s="26"/>
      <c r="C25" s="26"/>
      <c r="D25" s="26"/>
      <c r="E25" s="26"/>
      <c r="F25" s="20"/>
      <c r="N25" s="31" t="str">
        <f t="shared" si="0"/>
        <v>No</v>
      </c>
    </row>
    <row r="26" spans="1:14" x14ac:dyDescent="0.2">
      <c r="A26" s="19" t="s">
        <v>412</v>
      </c>
      <c r="B26" s="20">
        <v>14</v>
      </c>
      <c r="C26" s="20" t="s">
        <v>413</v>
      </c>
      <c r="D26" s="20" t="s">
        <v>414</v>
      </c>
      <c r="E26" s="20" t="s">
        <v>415</v>
      </c>
      <c r="F26" s="20"/>
      <c r="N26" s="31" t="str">
        <f t="shared" si="0"/>
        <v>No</v>
      </c>
    </row>
    <row r="27" spans="1:14" x14ac:dyDescent="0.2">
      <c r="A27" s="19" t="s">
        <v>416</v>
      </c>
      <c r="B27" s="20">
        <v>15</v>
      </c>
      <c r="C27" s="20" t="s">
        <v>417</v>
      </c>
      <c r="D27" s="20" t="s">
        <v>418</v>
      </c>
      <c r="E27" s="20" t="s">
        <v>419</v>
      </c>
      <c r="F27" s="20"/>
      <c r="N27" s="31" t="str">
        <f t="shared" si="0"/>
        <v>No</v>
      </c>
    </row>
    <row r="28" spans="1:14" ht="25.5" x14ac:dyDescent="0.2">
      <c r="A28" s="19" t="s">
        <v>420</v>
      </c>
      <c r="B28" s="20">
        <v>16</v>
      </c>
      <c r="C28" s="20">
        <v>732</v>
      </c>
      <c r="D28" s="20" t="s">
        <v>421</v>
      </c>
      <c r="E28" s="20" t="s">
        <v>422</v>
      </c>
      <c r="F28" s="20"/>
      <c r="N28" s="31" t="str">
        <f t="shared" si="0"/>
        <v>No</v>
      </c>
    </row>
    <row r="29" spans="1:14" x14ac:dyDescent="0.2">
      <c r="A29" s="21" t="s">
        <v>423</v>
      </c>
      <c r="B29" s="22">
        <v>17</v>
      </c>
      <c r="C29" s="22" t="s">
        <v>424</v>
      </c>
      <c r="D29" s="22" t="s">
        <v>425</v>
      </c>
      <c r="E29" s="22" t="s">
        <v>426</v>
      </c>
      <c r="F29" s="20"/>
      <c r="N29" s="31" t="str">
        <f t="shared" si="0"/>
        <v>No</v>
      </c>
    </row>
    <row r="30" spans="1:14" x14ac:dyDescent="0.2">
      <c r="A30" s="23"/>
      <c r="B30" s="24"/>
      <c r="C30" s="24"/>
      <c r="D30" s="24"/>
      <c r="E30" s="24"/>
      <c r="F30" s="20"/>
      <c r="N30" s="31" t="str">
        <f t="shared" si="0"/>
        <v>No</v>
      </c>
    </row>
    <row r="31" spans="1:14" x14ac:dyDescent="0.2">
      <c r="A31" s="27"/>
      <c r="B31" s="26"/>
      <c r="C31" s="26"/>
      <c r="D31" s="26"/>
      <c r="E31" s="26"/>
      <c r="F31" s="20"/>
      <c r="N31" s="31" t="str">
        <f t="shared" si="0"/>
        <v>No</v>
      </c>
    </row>
    <row r="32" spans="1:14" x14ac:dyDescent="0.2">
      <c r="A32" s="21" t="s">
        <v>427</v>
      </c>
      <c r="B32" s="22">
        <v>18</v>
      </c>
      <c r="C32" s="22" t="s">
        <v>428</v>
      </c>
      <c r="D32" s="22" t="s">
        <v>429</v>
      </c>
      <c r="E32" s="22" t="s">
        <v>430</v>
      </c>
      <c r="F32" s="20"/>
      <c r="N32" s="31" t="str">
        <f t="shared" si="0"/>
        <v>No</v>
      </c>
    </row>
    <row r="33" spans="1:14" x14ac:dyDescent="0.2">
      <c r="A33" s="27" t="s">
        <v>431</v>
      </c>
      <c r="B33" s="26"/>
      <c r="C33" s="26"/>
      <c r="D33" s="26"/>
      <c r="E33" s="26"/>
      <c r="F33" s="20"/>
      <c r="N33" s="31" t="str">
        <f t="shared" si="0"/>
        <v>No</v>
      </c>
    </row>
    <row r="34" spans="1:14" x14ac:dyDescent="0.2">
      <c r="A34" s="19" t="s">
        <v>432</v>
      </c>
      <c r="B34" s="20">
        <v>19</v>
      </c>
      <c r="C34" s="20" t="s">
        <v>433</v>
      </c>
      <c r="D34" s="20" t="s">
        <v>429</v>
      </c>
      <c r="E34" s="20" t="s">
        <v>434</v>
      </c>
      <c r="F34" s="20"/>
      <c r="N34" s="31" t="str">
        <f t="shared" si="0"/>
        <v>No</v>
      </c>
    </row>
    <row r="35" spans="1:14" ht="80.25" customHeight="1" x14ac:dyDescent="0.2">
      <c r="A35" s="19" t="s">
        <v>435</v>
      </c>
      <c r="B35" s="20">
        <v>20</v>
      </c>
      <c r="C35" s="20" t="s">
        <v>225</v>
      </c>
      <c r="D35" s="20" t="s">
        <v>436</v>
      </c>
      <c r="E35" s="20" t="s">
        <v>437</v>
      </c>
      <c r="F35" s="20"/>
      <c r="N35" s="31" t="str">
        <f t="shared" si="0"/>
        <v>No</v>
      </c>
    </row>
    <row r="36" spans="1:14" x14ac:dyDescent="0.2">
      <c r="A36" s="21" t="s">
        <v>438</v>
      </c>
      <c r="B36" s="22">
        <v>21</v>
      </c>
      <c r="C36" s="22">
        <v>701</v>
      </c>
      <c r="D36" s="22" t="s">
        <v>436</v>
      </c>
      <c r="E36" s="22" t="s">
        <v>439</v>
      </c>
      <c r="F36" s="20"/>
      <c r="N36" s="31" t="str">
        <f t="shared" si="0"/>
        <v>No</v>
      </c>
    </row>
    <row r="37" spans="1:14" x14ac:dyDescent="0.2">
      <c r="A37" s="28"/>
      <c r="B37" s="24"/>
      <c r="C37" s="24"/>
      <c r="D37" s="24"/>
      <c r="E37" s="24"/>
      <c r="F37" s="20"/>
      <c r="N37" s="31" t="str">
        <f t="shared" si="0"/>
        <v>No</v>
      </c>
    </row>
    <row r="38" spans="1:14" x14ac:dyDescent="0.2">
      <c r="A38" s="27" t="s">
        <v>440</v>
      </c>
      <c r="B38" s="26"/>
      <c r="C38" s="26"/>
      <c r="D38" s="26"/>
      <c r="E38" s="26"/>
      <c r="F38" s="20"/>
      <c r="N38" s="31" t="str">
        <f t="shared" si="0"/>
        <v>No</v>
      </c>
    </row>
    <row r="39" spans="1:14" x14ac:dyDescent="0.2">
      <c r="A39" s="21" t="s">
        <v>441</v>
      </c>
      <c r="B39" s="22">
        <v>22</v>
      </c>
      <c r="C39" s="22">
        <v>782</v>
      </c>
      <c r="D39" s="22" t="s">
        <v>442</v>
      </c>
      <c r="E39" s="22" t="s">
        <v>443</v>
      </c>
      <c r="F39" s="20"/>
      <c r="N39" s="31" t="str">
        <f t="shared" si="0"/>
        <v>No</v>
      </c>
    </row>
    <row r="40" spans="1:14" x14ac:dyDescent="0.2">
      <c r="A40" s="27" t="s">
        <v>444</v>
      </c>
      <c r="B40" s="26"/>
      <c r="C40" s="26"/>
      <c r="D40" s="26"/>
      <c r="E40" s="26"/>
      <c r="F40" s="20"/>
      <c r="N40" s="31" t="str">
        <f t="shared" si="0"/>
        <v>No</v>
      </c>
    </row>
    <row r="41" spans="1:14" ht="25.5" x14ac:dyDescent="0.2">
      <c r="A41" s="19" t="s">
        <v>445</v>
      </c>
      <c r="B41" s="20">
        <v>23</v>
      </c>
      <c r="C41" s="20" t="s">
        <v>446</v>
      </c>
      <c r="D41" s="20" t="s">
        <v>447</v>
      </c>
      <c r="E41" s="20" t="s">
        <v>448</v>
      </c>
      <c r="F41" s="20"/>
      <c r="N41" s="31" t="str">
        <f t="shared" si="0"/>
        <v>No</v>
      </c>
    </row>
    <row r="42" spans="1:14" x14ac:dyDescent="0.2">
      <c r="A42" s="21" t="s">
        <v>449</v>
      </c>
      <c r="B42" s="22">
        <v>24</v>
      </c>
      <c r="C42" s="22" t="s">
        <v>450</v>
      </c>
      <c r="D42" s="22" t="s">
        <v>451</v>
      </c>
      <c r="E42" s="22" t="s">
        <v>452</v>
      </c>
      <c r="F42" s="20"/>
      <c r="N42" s="31" t="str">
        <f t="shared" si="0"/>
        <v>No</v>
      </c>
    </row>
    <row r="43" spans="1:14" x14ac:dyDescent="0.2">
      <c r="A43" s="23"/>
      <c r="B43" s="24"/>
      <c r="C43" s="24"/>
      <c r="D43" s="24"/>
      <c r="E43" s="24"/>
      <c r="F43" s="20"/>
      <c r="N43" s="31" t="str">
        <f t="shared" si="0"/>
        <v>No</v>
      </c>
    </row>
    <row r="44" spans="1:14" hidden="1" x14ac:dyDescent="0.2">
      <c r="A44" s="27"/>
      <c r="B44" s="26"/>
      <c r="C44" s="26"/>
      <c r="D44" s="26"/>
      <c r="E44" s="26"/>
      <c r="F44" s="20"/>
      <c r="N44" s="31" t="str">
        <f t="shared" si="0"/>
        <v>No</v>
      </c>
    </row>
    <row r="45" spans="1:14" hidden="1" x14ac:dyDescent="0.2">
      <c r="A45" s="19" t="s">
        <v>453</v>
      </c>
      <c r="B45" s="20">
        <v>25</v>
      </c>
      <c r="C45" s="20" t="s">
        <v>454</v>
      </c>
      <c r="D45" s="20" t="s">
        <v>455</v>
      </c>
      <c r="E45" s="20" t="s">
        <v>456</v>
      </c>
      <c r="F45" s="20"/>
      <c r="N45" s="31" t="str">
        <f t="shared" si="0"/>
        <v>No</v>
      </c>
    </row>
    <row r="46" spans="1:14" ht="15" customHeight="1" x14ac:dyDescent="0.2">
      <c r="A46" s="21" t="s">
        <v>457</v>
      </c>
      <c r="B46" s="22">
        <v>26</v>
      </c>
      <c r="C46" s="22">
        <v>771</v>
      </c>
      <c r="D46" s="22" t="s">
        <v>458</v>
      </c>
      <c r="E46" s="22" t="s">
        <v>459</v>
      </c>
      <c r="F46" s="20"/>
      <c r="N46" s="31" t="str">
        <f t="shared" si="0"/>
        <v>No</v>
      </c>
    </row>
    <row r="47" spans="1:14" ht="112.5" customHeight="1" x14ac:dyDescent="0.2">
      <c r="A47" s="27" t="s">
        <v>460</v>
      </c>
      <c r="B47" s="26"/>
      <c r="C47" s="26"/>
      <c r="D47" s="26"/>
      <c r="E47" s="26"/>
      <c r="F47" s="20"/>
      <c r="N47" s="31" t="str">
        <f t="shared" si="0"/>
        <v>No</v>
      </c>
    </row>
    <row r="48" spans="1:14" x14ac:dyDescent="0.2">
      <c r="A48" s="19" t="s">
        <v>461</v>
      </c>
      <c r="B48" s="20">
        <v>27</v>
      </c>
      <c r="C48" s="20" t="s">
        <v>462</v>
      </c>
      <c r="D48" s="20" t="s">
        <v>463</v>
      </c>
      <c r="E48" s="20" t="s">
        <v>464</v>
      </c>
      <c r="F48" s="20"/>
      <c r="N48" s="31" t="str">
        <f t="shared" si="0"/>
        <v>No</v>
      </c>
    </row>
    <row r="49" spans="1:14" x14ac:dyDescent="0.2">
      <c r="A49" s="19" t="s">
        <v>465</v>
      </c>
      <c r="B49" s="20">
        <v>28</v>
      </c>
      <c r="C49" s="20" t="s">
        <v>466</v>
      </c>
      <c r="D49" s="20" t="s">
        <v>467</v>
      </c>
      <c r="E49" s="20" t="s">
        <v>468</v>
      </c>
      <c r="F49" s="20"/>
      <c r="N49" s="31" t="str">
        <f t="shared" si="0"/>
        <v>No</v>
      </c>
    </row>
    <row r="50" spans="1:14" ht="25.5" x14ac:dyDescent="0.2">
      <c r="A50" s="19" t="s">
        <v>469</v>
      </c>
      <c r="B50" s="20">
        <v>29</v>
      </c>
      <c r="C50" s="20">
        <v>451</v>
      </c>
      <c r="D50" s="20" t="s">
        <v>470</v>
      </c>
      <c r="E50" s="20" t="s">
        <v>471</v>
      </c>
      <c r="F50" s="20"/>
      <c r="N50" s="31" t="str">
        <f t="shared" si="0"/>
        <v>No</v>
      </c>
    </row>
    <row r="51" spans="1:14" ht="15" customHeight="1" x14ac:dyDescent="0.2">
      <c r="A51" s="21" t="s">
        <v>472</v>
      </c>
      <c r="B51" s="22">
        <v>30</v>
      </c>
      <c r="C51" s="22">
        <v>763</v>
      </c>
      <c r="D51" s="22" t="s">
        <v>473</v>
      </c>
      <c r="E51" s="22" t="s">
        <v>474</v>
      </c>
      <c r="F51" s="20"/>
      <c r="N51" s="31" t="str">
        <f t="shared" si="0"/>
        <v>No</v>
      </c>
    </row>
    <row r="52" spans="1:14" x14ac:dyDescent="0.2">
      <c r="A52" s="23"/>
      <c r="B52" s="24"/>
      <c r="C52" s="24"/>
      <c r="D52" s="24"/>
      <c r="E52" s="24"/>
      <c r="F52" s="20"/>
      <c r="N52" s="31" t="str">
        <f t="shared" si="0"/>
        <v>No</v>
      </c>
    </row>
    <row r="53" spans="1:14" x14ac:dyDescent="0.2">
      <c r="A53" s="27"/>
      <c r="B53" s="26"/>
      <c r="C53" s="26"/>
      <c r="D53" s="26"/>
      <c r="E53" s="26"/>
      <c r="F53" s="20"/>
      <c r="N53" s="31" t="str">
        <f t="shared" si="0"/>
        <v>No</v>
      </c>
    </row>
    <row r="54" spans="1:14" x14ac:dyDescent="0.2">
      <c r="A54" s="19" t="s">
        <v>475</v>
      </c>
      <c r="B54" s="20">
        <v>31</v>
      </c>
      <c r="C54" s="20">
        <v>772</v>
      </c>
      <c r="D54" s="20" t="s">
        <v>476</v>
      </c>
      <c r="E54" s="20" t="s">
        <v>477</v>
      </c>
      <c r="F54" s="20"/>
      <c r="N54" s="31" t="str">
        <f t="shared" si="0"/>
        <v>No</v>
      </c>
    </row>
    <row r="55" spans="1:14" x14ac:dyDescent="0.2">
      <c r="A55" s="19" t="s">
        <v>478</v>
      </c>
      <c r="B55" s="20">
        <v>32</v>
      </c>
      <c r="C55" s="20" t="s">
        <v>479</v>
      </c>
      <c r="D55" s="20" t="s">
        <v>480</v>
      </c>
      <c r="E55" s="20" t="s">
        <v>481</v>
      </c>
      <c r="F55" s="20"/>
      <c r="N55" s="31" t="str">
        <f t="shared" si="0"/>
        <v>No</v>
      </c>
    </row>
    <row r="56" spans="1:14" ht="25.5" x14ac:dyDescent="0.2">
      <c r="A56" s="19" t="s">
        <v>482</v>
      </c>
      <c r="B56" s="20">
        <v>33</v>
      </c>
      <c r="C56" s="20" t="s">
        <v>483</v>
      </c>
      <c r="D56" s="20" t="s">
        <v>484</v>
      </c>
      <c r="E56" s="20" t="s">
        <v>485</v>
      </c>
      <c r="F56" s="20"/>
      <c r="N56" s="31" t="str">
        <f t="shared" si="0"/>
        <v>No</v>
      </c>
    </row>
    <row r="57" spans="1:14" x14ac:dyDescent="0.2">
      <c r="A57" s="21" t="s">
        <v>486</v>
      </c>
      <c r="B57" s="22">
        <v>34</v>
      </c>
      <c r="C57" s="22" t="s">
        <v>487</v>
      </c>
      <c r="D57" s="22" t="s">
        <v>488</v>
      </c>
      <c r="E57" s="22" t="s">
        <v>489</v>
      </c>
      <c r="F57" s="20"/>
      <c r="N57" s="31" t="str">
        <f t="shared" si="0"/>
        <v>No</v>
      </c>
    </row>
    <row r="58" spans="1:14" x14ac:dyDescent="0.2">
      <c r="A58" s="27" t="s">
        <v>490</v>
      </c>
      <c r="B58" s="26"/>
      <c r="C58" s="26"/>
      <c r="D58" s="26"/>
      <c r="E58" s="26"/>
      <c r="F58" s="20"/>
      <c r="N58" s="31" t="str">
        <f t="shared" si="0"/>
        <v>No</v>
      </c>
    </row>
    <row r="59" spans="1:14" x14ac:dyDescent="0.2">
      <c r="A59" s="19" t="s">
        <v>491</v>
      </c>
      <c r="B59" s="20">
        <v>35</v>
      </c>
      <c r="C59" s="20">
        <v>113</v>
      </c>
      <c r="D59" s="20" t="s">
        <v>492</v>
      </c>
      <c r="E59" s="20" t="s">
        <v>388</v>
      </c>
      <c r="F59" s="20"/>
      <c r="N59" s="31" t="str">
        <f t="shared" si="0"/>
        <v>No</v>
      </c>
    </row>
    <row r="60" spans="1:14" ht="38.25" x14ac:dyDescent="0.2">
      <c r="A60" s="19" t="s">
        <v>493</v>
      </c>
      <c r="B60" s="20">
        <v>36</v>
      </c>
      <c r="C60" s="20" t="s">
        <v>494</v>
      </c>
      <c r="D60" s="20" t="s">
        <v>492</v>
      </c>
      <c r="E60" s="20" t="s">
        <v>495</v>
      </c>
      <c r="F60" s="20"/>
      <c r="N60" s="31" t="str">
        <f t="shared" si="0"/>
        <v>No</v>
      </c>
    </row>
    <row r="61" spans="1:14" hidden="1" x14ac:dyDescent="0.2">
      <c r="A61" s="19" t="s">
        <v>496</v>
      </c>
      <c r="B61" s="20">
        <v>37</v>
      </c>
      <c r="C61" s="20">
        <v>186</v>
      </c>
      <c r="D61" s="20" t="s">
        <v>497</v>
      </c>
      <c r="E61" s="20" t="s">
        <v>498</v>
      </c>
      <c r="F61" s="20"/>
      <c r="N61" s="31" t="str">
        <f t="shared" si="0"/>
        <v>No</v>
      </c>
    </row>
    <row r="62" spans="1:14" ht="15" customHeight="1" x14ac:dyDescent="0.2">
      <c r="A62" s="21" t="s">
        <v>499</v>
      </c>
      <c r="B62" s="22">
        <v>38</v>
      </c>
      <c r="C62" s="22">
        <v>112</v>
      </c>
      <c r="D62" s="22" t="s">
        <v>500</v>
      </c>
      <c r="E62" s="22" t="s">
        <v>501</v>
      </c>
      <c r="F62" s="20"/>
      <c r="N62" s="31" t="str">
        <f t="shared" si="0"/>
        <v>No</v>
      </c>
    </row>
    <row r="63" spans="1:14" x14ac:dyDescent="0.2">
      <c r="A63" s="28"/>
      <c r="B63" s="24"/>
      <c r="C63" s="24"/>
      <c r="D63" s="24"/>
      <c r="E63" s="24"/>
      <c r="F63" s="20"/>
      <c r="N63" s="31" t="str">
        <f t="shared" si="0"/>
        <v>No</v>
      </c>
    </row>
    <row r="64" spans="1:14" x14ac:dyDescent="0.2">
      <c r="A64" s="27" t="s">
        <v>502</v>
      </c>
      <c r="B64" s="26"/>
      <c r="C64" s="26"/>
      <c r="D64" s="26"/>
      <c r="E64" s="26"/>
      <c r="F64" s="20"/>
      <c r="N64" s="31" t="str">
        <f t="shared" si="0"/>
        <v>No</v>
      </c>
    </row>
    <row r="65" spans="1:14" ht="25.5" x14ac:dyDescent="0.2">
      <c r="A65" s="19" t="s">
        <v>503</v>
      </c>
      <c r="B65" s="20">
        <v>39</v>
      </c>
      <c r="C65" s="20" t="s">
        <v>504</v>
      </c>
      <c r="D65" s="20" t="s">
        <v>505</v>
      </c>
      <c r="E65" s="20" t="s">
        <v>506</v>
      </c>
      <c r="F65" s="20"/>
      <c r="N65" s="31" t="str">
        <f t="shared" si="0"/>
        <v>No</v>
      </c>
    </row>
    <row r="66" spans="1:14" ht="25.5" x14ac:dyDescent="0.2">
      <c r="A66" s="19" t="s">
        <v>507</v>
      </c>
      <c r="B66" s="20">
        <v>40</v>
      </c>
      <c r="C66" s="20">
        <v>681</v>
      </c>
      <c r="D66" s="20" t="s">
        <v>508</v>
      </c>
      <c r="E66" s="20" t="s">
        <v>509</v>
      </c>
      <c r="F66" s="20"/>
      <c r="N66" s="31" t="str">
        <f t="shared" si="0"/>
        <v>No</v>
      </c>
    </row>
    <row r="67" spans="1:14" ht="25.5" x14ac:dyDescent="0.2">
      <c r="A67" s="19" t="s">
        <v>510</v>
      </c>
      <c r="B67" s="20">
        <v>41</v>
      </c>
      <c r="C67" s="20">
        <v>140</v>
      </c>
      <c r="D67" s="20" t="s">
        <v>511</v>
      </c>
      <c r="E67" s="20" t="s">
        <v>512</v>
      </c>
      <c r="F67" s="20"/>
      <c r="N67" s="31" t="str">
        <f t="shared" ref="N67:N130" si="1">IF(OR(AND(F67="Not Found",G67="Not Found",H67="Not Found"),AND(G67="Not Found",H67="Not Found",I67="Not Found"),AND(H67="Not Found",I67="Not Found",J67="Not Found"),AND(I67="Not Found",J67="Not Found",K67="Not Found"),AND(J67="Not Found",K67="Not Found",L67="Not Found")),"Yes","No")</f>
        <v>No</v>
      </c>
    </row>
    <row r="68" spans="1:14" x14ac:dyDescent="0.2">
      <c r="A68" s="19" t="s">
        <v>513</v>
      </c>
      <c r="B68" s="20">
        <v>42</v>
      </c>
      <c r="C68" s="20">
        <v>660</v>
      </c>
      <c r="D68" s="20" t="s">
        <v>514</v>
      </c>
      <c r="E68" s="20" t="s">
        <v>515</v>
      </c>
      <c r="F68" s="20"/>
      <c r="N68" s="31" t="str">
        <f t="shared" si="1"/>
        <v>No</v>
      </c>
    </row>
    <row r="69" spans="1:14" x14ac:dyDescent="0.2">
      <c r="A69" s="19" t="s">
        <v>516</v>
      </c>
      <c r="B69" s="20">
        <v>43</v>
      </c>
      <c r="C69" s="20" t="s">
        <v>517</v>
      </c>
      <c r="D69" s="20" t="s">
        <v>518</v>
      </c>
      <c r="E69" s="20" t="s">
        <v>519</v>
      </c>
      <c r="F69" s="20"/>
      <c r="N69" s="31" t="str">
        <f t="shared" si="1"/>
        <v>No</v>
      </c>
    </row>
    <row r="70" spans="1:14" x14ac:dyDescent="0.2">
      <c r="A70" s="19" t="s">
        <v>520</v>
      </c>
      <c r="B70" s="20">
        <v>44</v>
      </c>
      <c r="C70" s="20" t="s">
        <v>521</v>
      </c>
      <c r="D70" s="20" t="s">
        <v>522</v>
      </c>
      <c r="E70" s="20" t="s">
        <v>82</v>
      </c>
      <c r="F70" s="20"/>
      <c r="N70" s="31" t="str">
        <f t="shared" si="1"/>
        <v>No</v>
      </c>
    </row>
    <row r="71" spans="1:14" ht="15" customHeight="1" x14ac:dyDescent="0.2">
      <c r="A71" s="21" t="s">
        <v>523</v>
      </c>
      <c r="B71" s="22">
        <v>45</v>
      </c>
      <c r="C71" s="22">
        <v>698</v>
      </c>
      <c r="D71" s="22" t="s">
        <v>524</v>
      </c>
      <c r="E71" s="22" t="s">
        <v>525</v>
      </c>
      <c r="F71" s="20"/>
      <c r="N71" s="31" t="str">
        <f t="shared" si="1"/>
        <v>No</v>
      </c>
    </row>
    <row r="72" spans="1:14" x14ac:dyDescent="0.2">
      <c r="A72" s="28"/>
      <c r="B72" s="24"/>
      <c r="C72" s="24"/>
      <c r="D72" s="24"/>
      <c r="E72" s="24"/>
      <c r="F72" s="20"/>
      <c r="N72" s="31" t="str">
        <f t="shared" si="1"/>
        <v>No</v>
      </c>
    </row>
    <row r="73" spans="1:14" x14ac:dyDescent="0.2">
      <c r="A73" s="27" t="s">
        <v>526</v>
      </c>
      <c r="B73" s="26"/>
      <c r="C73" s="26"/>
      <c r="D73" s="26"/>
      <c r="E73" s="26"/>
      <c r="F73" s="20"/>
      <c r="N73" s="31" t="str">
        <f t="shared" si="1"/>
        <v>No</v>
      </c>
    </row>
    <row r="74" spans="1:14" x14ac:dyDescent="0.2">
      <c r="A74" s="19" t="s">
        <v>527</v>
      </c>
      <c r="B74" s="20">
        <v>46</v>
      </c>
      <c r="C74" s="20" t="s">
        <v>528</v>
      </c>
      <c r="D74" s="20" t="s">
        <v>529</v>
      </c>
      <c r="E74" s="20" t="s">
        <v>530</v>
      </c>
      <c r="F74" s="20"/>
      <c r="N74" s="31" t="str">
        <f t="shared" si="1"/>
        <v>No</v>
      </c>
    </row>
    <row r="75" spans="1:14" ht="15" customHeight="1" x14ac:dyDescent="0.2">
      <c r="A75" s="21" t="s">
        <v>531</v>
      </c>
      <c r="B75" s="22">
        <v>47</v>
      </c>
      <c r="C75" s="22">
        <v>723</v>
      </c>
      <c r="D75" s="22" t="s">
        <v>532</v>
      </c>
      <c r="E75" s="22" t="s">
        <v>533</v>
      </c>
      <c r="F75" s="20"/>
      <c r="N75" s="31" t="str">
        <f t="shared" si="1"/>
        <v>No</v>
      </c>
    </row>
    <row r="76" spans="1:14" ht="54.75" customHeight="1" x14ac:dyDescent="0.2">
      <c r="A76" s="28"/>
      <c r="B76" s="24"/>
      <c r="C76" s="24"/>
      <c r="D76" s="24"/>
      <c r="E76" s="24"/>
      <c r="F76" s="20"/>
      <c r="N76" s="31" t="str">
        <f t="shared" si="1"/>
        <v>No</v>
      </c>
    </row>
    <row r="77" spans="1:14" x14ac:dyDescent="0.2">
      <c r="A77" s="27" t="s">
        <v>534</v>
      </c>
      <c r="B77" s="26"/>
      <c r="C77" s="26"/>
      <c r="D77" s="26"/>
      <c r="E77" s="26"/>
      <c r="F77" s="20"/>
      <c r="N77" s="31" t="str">
        <f t="shared" si="1"/>
        <v>No</v>
      </c>
    </row>
    <row r="78" spans="1:14" ht="25.5" x14ac:dyDescent="0.2">
      <c r="A78" s="19" t="s">
        <v>535</v>
      </c>
      <c r="B78" s="20">
        <v>48</v>
      </c>
      <c r="C78" s="20">
        <v>747</v>
      </c>
      <c r="D78" s="20" t="s">
        <v>536</v>
      </c>
      <c r="E78" s="20" t="s">
        <v>537</v>
      </c>
      <c r="F78" s="20"/>
      <c r="N78" s="31" t="str">
        <f t="shared" si="1"/>
        <v>No</v>
      </c>
    </row>
    <row r="79" spans="1:14" x14ac:dyDescent="0.2">
      <c r="A79" s="21" t="s">
        <v>538</v>
      </c>
      <c r="B79" s="22">
        <v>49</v>
      </c>
      <c r="C79" s="22" t="s">
        <v>245</v>
      </c>
      <c r="D79" s="22" t="s">
        <v>539</v>
      </c>
      <c r="E79" s="22" t="s">
        <v>540</v>
      </c>
      <c r="F79" s="20"/>
      <c r="N79" s="31" t="str">
        <f t="shared" si="1"/>
        <v>No</v>
      </c>
    </row>
    <row r="80" spans="1:14" x14ac:dyDescent="0.2">
      <c r="A80" s="27" t="s">
        <v>541</v>
      </c>
      <c r="B80" s="26"/>
      <c r="C80" s="26"/>
      <c r="D80" s="26"/>
      <c r="E80" s="26"/>
      <c r="F80" s="20"/>
      <c r="N80" s="31" t="str">
        <f t="shared" si="1"/>
        <v>No</v>
      </c>
    </row>
    <row r="81" spans="1:14" ht="15" customHeight="1" x14ac:dyDescent="0.2">
      <c r="A81" s="21" t="s">
        <v>542</v>
      </c>
      <c r="B81" s="22">
        <v>50</v>
      </c>
      <c r="C81" s="22">
        <v>744</v>
      </c>
      <c r="D81" s="22" t="s">
        <v>543</v>
      </c>
      <c r="E81" s="22" t="s">
        <v>544</v>
      </c>
      <c r="F81" s="20"/>
      <c r="N81" s="31" t="str">
        <f t="shared" si="1"/>
        <v>No</v>
      </c>
    </row>
    <row r="82" spans="1:14" x14ac:dyDescent="0.2">
      <c r="A82" s="27" t="s">
        <v>545</v>
      </c>
      <c r="B82" s="26"/>
      <c r="C82" s="26"/>
      <c r="D82" s="26"/>
      <c r="E82" s="26"/>
      <c r="F82" s="20"/>
      <c r="N82" s="31" t="str">
        <f t="shared" si="1"/>
        <v>No</v>
      </c>
    </row>
    <row r="83" spans="1:14" ht="25.5" x14ac:dyDescent="0.2">
      <c r="A83" s="19" t="s">
        <v>546</v>
      </c>
      <c r="B83" s="20">
        <v>51</v>
      </c>
      <c r="C83" s="20" t="s">
        <v>547</v>
      </c>
      <c r="D83" s="20" t="s">
        <v>548</v>
      </c>
      <c r="E83" s="20" t="s">
        <v>549</v>
      </c>
      <c r="F83" s="20"/>
      <c r="N83" s="31" t="str">
        <f t="shared" si="1"/>
        <v>No</v>
      </c>
    </row>
    <row r="84" spans="1:14" x14ac:dyDescent="0.2">
      <c r="A84" s="19" t="s">
        <v>550</v>
      </c>
      <c r="B84" s="20">
        <v>52</v>
      </c>
      <c r="C84" s="20" t="s">
        <v>551</v>
      </c>
      <c r="D84" s="20" t="s">
        <v>552</v>
      </c>
      <c r="E84" s="20" t="s">
        <v>553</v>
      </c>
      <c r="F84" s="20"/>
      <c r="N84" s="31" t="str">
        <f t="shared" si="1"/>
        <v>No</v>
      </c>
    </row>
    <row r="85" spans="1:14" x14ac:dyDescent="0.2">
      <c r="A85" s="21" t="s">
        <v>554</v>
      </c>
      <c r="B85" s="22">
        <v>53</v>
      </c>
      <c r="C85" s="22" t="s">
        <v>555</v>
      </c>
      <c r="D85" s="22" t="s">
        <v>556</v>
      </c>
      <c r="E85" s="22" t="s">
        <v>557</v>
      </c>
      <c r="F85" s="20"/>
      <c r="N85" s="31" t="str">
        <f t="shared" si="1"/>
        <v>No</v>
      </c>
    </row>
    <row r="86" spans="1:14" x14ac:dyDescent="0.2">
      <c r="A86" s="27"/>
      <c r="B86" s="26"/>
      <c r="C86" s="26"/>
      <c r="D86" s="26"/>
      <c r="E86" s="26"/>
      <c r="F86" s="20"/>
      <c r="N86" s="31" t="str">
        <f t="shared" si="1"/>
        <v>No</v>
      </c>
    </row>
    <row r="87" spans="1:14" x14ac:dyDescent="0.2">
      <c r="A87" s="19" t="s">
        <v>558</v>
      </c>
      <c r="B87" s="20">
        <v>54</v>
      </c>
      <c r="C87" s="20">
        <v>673</v>
      </c>
      <c r="D87" s="20" t="s">
        <v>559</v>
      </c>
      <c r="E87" s="20" t="s">
        <v>560</v>
      </c>
      <c r="F87" s="20"/>
      <c r="N87" s="31" t="str">
        <f t="shared" si="1"/>
        <v>No</v>
      </c>
    </row>
    <row r="88" spans="1:14" ht="25.5" x14ac:dyDescent="0.2">
      <c r="A88" s="19" t="s">
        <v>561</v>
      </c>
      <c r="B88" s="20">
        <v>55</v>
      </c>
      <c r="C88" s="20">
        <v>616</v>
      </c>
      <c r="D88" s="20" t="s">
        <v>562</v>
      </c>
      <c r="E88" s="20" t="s">
        <v>563</v>
      </c>
      <c r="F88" s="20"/>
      <c r="N88" s="31" t="str">
        <f t="shared" si="1"/>
        <v>No</v>
      </c>
    </row>
    <row r="89" spans="1:14" ht="15" customHeight="1" x14ac:dyDescent="0.2">
      <c r="A89" s="21" t="s">
        <v>564</v>
      </c>
      <c r="B89" s="22">
        <v>56</v>
      </c>
      <c r="C89" s="22">
        <v>269</v>
      </c>
      <c r="D89" s="22" t="s">
        <v>565</v>
      </c>
      <c r="E89" s="22" t="s">
        <v>509</v>
      </c>
      <c r="F89" s="20"/>
      <c r="N89" s="31" t="str">
        <f t="shared" si="1"/>
        <v>No</v>
      </c>
    </row>
    <row r="90" spans="1:14" x14ac:dyDescent="0.2">
      <c r="A90" s="28"/>
      <c r="B90" s="24"/>
      <c r="C90" s="24"/>
      <c r="D90" s="24"/>
      <c r="E90" s="24"/>
      <c r="F90" s="20"/>
      <c r="N90" s="31" t="str">
        <f t="shared" si="1"/>
        <v>No</v>
      </c>
    </row>
    <row r="91" spans="1:14" x14ac:dyDescent="0.2">
      <c r="A91" s="27" t="s">
        <v>566</v>
      </c>
      <c r="B91" s="26"/>
      <c r="C91" s="26"/>
      <c r="D91" s="26"/>
      <c r="E91" s="26"/>
      <c r="F91" s="20"/>
      <c r="N91" s="31" t="str">
        <f t="shared" si="1"/>
        <v>No</v>
      </c>
    </row>
    <row r="92" spans="1:14" ht="25.5" x14ac:dyDescent="0.2">
      <c r="A92" s="20"/>
      <c r="B92" s="20">
        <v>57</v>
      </c>
      <c r="C92" s="20" t="s">
        <v>567</v>
      </c>
      <c r="D92" s="20" t="s">
        <v>568</v>
      </c>
      <c r="E92" s="20" t="s">
        <v>569</v>
      </c>
      <c r="F92" s="20"/>
      <c r="N92" s="31" t="str">
        <f t="shared" si="1"/>
        <v>No</v>
      </c>
    </row>
    <row r="93" spans="1:14" ht="15" customHeight="1" x14ac:dyDescent="0.2">
      <c r="A93" s="21" t="s">
        <v>570</v>
      </c>
      <c r="B93" s="22">
        <v>58</v>
      </c>
      <c r="C93" s="22">
        <v>152</v>
      </c>
      <c r="D93" s="22" t="s">
        <v>571</v>
      </c>
      <c r="E93" s="22" t="s">
        <v>572</v>
      </c>
      <c r="F93" s="20"/>
      <c r="N93" s="31" t="str">
        <f t="shared" si="1"/>
        <v>No</v>
      </c>
    </row>
    <row r="94" spans="1:14" x14ac:dyDescent="0.2">
      <c r="A94" s="28"/>
      <c r="B94" s="24"/>
      <c r="C94" s="24"/>
      <c r="D94" s="24"/>
      <c r="E94" s="24"/>
      <c r="F94" s="20"/>
      <c r="N94" s="31" t="str">
        <f t="shared" si="1"/>
        <v>No</v>
      </c>
    </row>
    <row r="95" spans="1:14" x14ac:dyDescent="0.2">
      <c r="A95" s="27" t="s">
        <v>573</v>
      </c>
      <c r="B95" s="26"/>
      <c r="C95" s="26"/>
      <c r="D95" s="26"/>
      <c r="E95" s="26"/>
      <c r="F95" s="20"/>
      <c r="N95" s="31" t="str">
        <f t="shared" si="1"/>
        <v>No</v>
      </c>
    </row>
    <row r="96" spans="1:14" x14ac:dyDescent="0.2">
      <c r="A96" s="21" t="s">
        <v>574</v>
      </c>
      <c r="B96" s="22">
        <v>59</v>
      </c>
      <c r="C96" s="22">
        <v>373</v>
      </c>
      <c r="D96" s="22" t="s">
        <v>575</v>
      </c>
      <c r="E96" s="22" t="s">
        <v>576</v>
      </c>
      <c r="F96" s="20"/>
      <c r="N96" s="31" t="str">
        <f t="shared" si="1"/>
        <v>No</v>
      </c>
    </row>
    <row r="97" spans="1:14" x14ac:dyDescent="0.2">
      <c r="A97" s="28"/>
      <c r="B97" s="24"/>
      <c r="C97" s="24"/>
      <c r="D97" s="24"/>
      <c r="E97" s="24"/>
      <c r="F97" s="20"/>
      <c r="N97" s="31" t="str">
        <f t="shared" si="1"/>
        <v>No</v>
      </c>
    </row>
    <row r="98" spans="1:14" x14ac:dyDescent="0.2">
      <c r="A98" s="27" t="s">
        <v>577</v>
      </c>
      <c r="B98" s="26"/>
      <c r="C98" s="26"/>
      <c r="D98" s="26"/>
      <c r="E98" s="26"/>
      <c r="F98" s="20"/>
      <c r="N98" s="31" t="str">
        <f t="shared" si="1"/>
        <v>No</v>
      </c>
    </row>
    <row r="99" spans="1:14" ht="25.5" x14ac:dyDescent="0.2">
      <c r="A99" s="19" t="s">
        <v>578</v>
      </c>
      <c r="B99" s="20">
        <v>60</v>
      </c>
      <c r="C99" s="20" t="s">
        <v>579</v>
      </c>
      <c r="D99" s="20" t="s">
        <v>580</v>
      </c>
      <c r="E99" s="20" t="s">
        <v>581</v>
      </c>
      <c r="F99" s="20"/>
      <c r="N99" s="31" t="str">
        <f t="shared" si="1"/>
        <v>No</v>
      </c>
    </row>
    <row r="100" spans="1:14" x14ac:dyDescent="0.2">
      <c r="A100" s="19" t="s">
        <v>582</v>
      </c>
      <c r="B100" s="20">
        <v>61</v>
      </c>
      <c r="C100" s="20">
        <v>769</v>
      </c>
      <c r="D100" s="20" t="s">
        <v>583</v>
      </c>
      <c r="E100" s="20" t="s">
        <v>584</v>
      </c>
      <c r="F100" s="20"/>
      <c r="N100" s="31" t="str">
        <f t="shared" si="1"/>
        <v>No</v>
      </c>
    </row>
    <row r="101" spans="1:14" x14ac:dyDescent="0.2">
      <c r="A101" s="21" t="s">
        <v>585</v>
      </c>
      <c r="B101" s="22">
        <v>62</v>
      </c>
      <c r="C101" s="22" t="s">
        <v>586</v>
      </c>
      <c r="D101" s="22" t="s">
        <v>587</v>
      </c>
      <c r="E101" s="22" t="s">
        <v>429</v>
      </c>
      <c r="F101" s="20"/>
      <c r="N101" s="31" t="str">
        <f t="shared" si="1"/>
        <v>No</v>
      </c>
    </row>
    <row r="102" spans="1:14" x14ac:dyDescent="0.2">
      <c r="A102" s="27" t="s">
        <v>588</v>
      </c>
      <c r="B102" s="26"/>
      <c r="C102" s="26"/>
      <c r="D102" s="26"/>
      <c r="E102" s="26"/>
      <c r="F102" s="20"/>
      <c r="N102" s="31" t="str">
        <f t="shared" si="1"/>
        <v>No</v>
      </c>
    </row>
    <row r="103" spans="1:14" x14ac:dyDescent="0.2">
      <c r="A103" s="19" t="s">
        <v>589</v>
      </c>
      <c r="B103" s="20">
        <v>63</v>
      </c>
      <c r="C103" s="20" t="s">
        <v>590</v>
      </c>
      <c r="D103" s="20" t="s">
        <v>591</v>
      </c>
      <c r="E103" s="20" t="s">
        <v>592</v>
      </c>
      <c r="F103" s="20"/>
      <c r="N103" s="31" t="str">
        <f t="shared" si="1"/>
        <v>No</v>
      </c>
    </row>
    <row r="104" spans="1:14" ht="120.75" customHeight="1" x14ac:dyDescent="0.2">
      <c r="A104" s="21" t="s">
        <v>593</v>
      </c>
      <c r="B104" s="22">
        <v>64</v>
      </c>
      <c r="C104" s="22">
        <v>722</v>
      </c>
      <c r="D104" s="22" t="s">
        <v>594</v>
      </c>
      <c r="E104" s="22" t="s">
        <v>595</v>
      </c>
      <c r="F104" s="20"/>
      <c r="N104" s="31" t="str">
        <f t="shared" si="1"/>
        <v>No</v>
      </c>
    </row>
    <row r="105" spans="1:14" x14ac:dyDescent="0.2">
      <c r="A105" s="28"/>
      <c r="B105" s="24"/>
      <c r="C105" s="24"/>
      <c r="D105" s="24"/>
      <c r="E105" s="24"/>
      <c r="F105" s="20"/>
      <c r="N105" s="31" t="str">
        <f t="shared" si="1"/>
        <v>No</v>
      </c>
    </row>
    <row r="106" spans="1:14" x14ac:dyDescent="0.2">
      <c r="A106" s="27" t="s">
        <v>596</v>
      </c>
      <c r="B106" s="26"/>
      <c r="C106" s="26"/>
      <c r="D106" s="26"/>
      <c r="E106" s="26"/>
      <c r="F106" s="20"/>
      <c r="N106" s="31" t="str">
        <f t="shared" si="1"/>
        <v>No</v>
      </c>
    </row>
    <row r="107" spans="1:14" x14ac:dyDescent="0.2">
      <c r="A107" s="21" t="s">
        <v>597</v>
      </c>
      <c r="B107" s="22">
        <v>65</v>
      </c>
      <c r="C107" s="22">
        <v>585</v>
      </c>
      <c r="D107" s="22" t="s">
        <v>598</v>
      </c>
      <c r="E107" s="22" t="s">
        <v>599</v>
      </c>
      <c r="F107" s="20"/>
      <c r="N107" s="31" t="str">
        <f t="shared" si="1"/>
        <v>No</v>
      </c>
    </row>
    <row r="108" spans="1:14" x14ac:dyDescent="0.2">
      <c r="A108" s="28"/>
      <c r="B108" s="24"/>
      <c r="C108" s="24"/>
      <c r="D108" s="24"/>
      <c r="E108" s="24"/>
      <c r="F108" s="20"/>
      <c r="N108" s="31" t="str">
        <f t="shared" si="1"/>
        <v>No</v>
      </c>
    </row>
    <row r="109" spans="1:14" ht="69.75" customHeight="1" x14ac:dyDescent="0.2">
      <c r="A109" s="27" t="s">
        <v>600</v>
      </c>
      <c r="B109" s="26"/>
      <c r="C109" s="26"/>
      <c r="D109" s="26"/>
      <c r="E109" s="26"/>
      <c r="F109" s="20"/>
      <c r="N109" s="31" t="str">
        <f t="shared" si="1"/>
        <v>No</v>
      </c>
    </row>
    <row r="110" spans="1:14" ht="15" customHeight="1" x14ac:dyDescent="0.2">
      <c r="A110" s="21" t="s">
        <v>601</v>
      </c>
      <c r="B110" s="22">
        <v>66</v>
      </c>
      <c r="C110" s="22" t="s">
        <v>602</v>
      </c>
      <c r="D110" s="22" t="s">
        <v>603</v>
      </c>
      <c r="E110" s="22" t="s">
        <v>604</v>
      </c>
      <c r="F110" s="20"/>
      <c r="N110" s="31" t="str">
        <f t="shared" si="1"/>
        <v>No</v>
      </c>
    </row>
    <row r="111" spans="1:14" x14ac:dyDescent="0.2">
      <c r="A111" s="27" t="s">
        <v>605</v>
      </c>
      <c r="B111" s="26"/>
      <c r="C111" s="26"/>
      <c r="D111" s="26"/>
      <c r="E111" s="26"/>
      <c r="F111" s="20"/>
      <c r="N111" s="31" t="str">
        <f t="shared" si="1"/>
        <v>No</v>
      </c>
    </row>
    <row r="112" spans="1:14" x14ac:dyDescent="0.2">
      <c r="A112" s="21" t="s">
        <v>606</v>
      </c>
      <c r="B112" s="22">
        <v>67</v>
      </c>
      <c r="C112" s="22">
        <v>663</v>
      </c>
      <c r="D112" s="22" t="s">
        <v>607</v>
      </c>
      <c r="E112" s="22" t="s">
        <v>608</v>
      </c>
      <c r="F112" s="20"/>
      <c r="N112" s="31" t="str">
        <f t="shared" si="1"/>
        <v>No</v>
      </c>
    </row>
    <row r="113" spans="1:14" x14ac:dyDescent="0.2">
      <c r="A113" s="28"/>
      <c r="B113" s="24"/>
      <c r="C113" s="24"/>
      <c r="D113" s="24"/>
      <c r="E113" s="24"/>
      <c r="F113" s="20"/>
      <c r="N113" s="31" t="str">
        <f t="shared" si="1"/>
        <v>No</v>
      </c>
    </row>
    <row r="114" spans="1:14" x14ac:dyDescent="0.2">
      <c r="A114" s="27" t="s">
        <v>609</v>
      </c>
      <c r="B114" s="26"/>
      <c r="C114" s="26"/>
      <c r="D114" s="26"/>
      <c r="E114" s="26"/>
      <c r="F114" s="20"/>
      <c r="N114" s="31" t="str">
        <f t="shared" si="1"/>
        <v>No</v>
      </c>
    </row>
    <row r="115" spans="1:14" x14ac:dyDescent="0.2">
      <c r="A115" s="21" t="s">
        <v>610</v>
      </c>
      <c r="B115" s="22">
        <v>68</v>
      </c>
      <c r="C115" s="22" t="s">
        <v>611</v>
      </c>
      <c r="D115" s="22" t="s">
        <v>242</v>
      </c>
      <c r="E115" s="22" t="s">
        <v>247</v>
      </c>
      <c r="F115" s="20"/>
      <c r="N115" s="31" t="str">
        <f t="shared" si="1"/>
        <v>No</v>
      </c>
    </row>
    <row r="116" spans="1:14" x14ac:dyDescent="0.2">
      <c r="A116" s="27" t="s">
        <v>612</v>
      </c>
      <c r="B116" s="26"/>
      <c r="C116" s="26"/>
      <c r="D116" s="26"/>
      <c r="E116" s="26"/>
      <c r="F116" s="20"/>
      <c r="N116" s="31" t="str">
        <f t="shared" si="1"/>
        <v>No</v>
      </c>
    </row>
    <row r="117" spans="1:14" x14ac:dyDescent="0.2">
      <c r="A117" s="21" t="s">
        <v>613</v>
      </c>
      <c r="B117" s="22">
        <v>69</v>
      </c>
      <c r="C117" s="22">
        <v>546</v>
      </c>
      <c r="D117" s="22" t="s">
        <v>614</v>
      </c>
      <c r="E117" s="22" t="s">
        <v>615</v>
      </c>
      <c r="F117" s="20"/>
      <c r="N117" s="31" t="str">
        <f t="shared" si="1"/>
        <v>No</v>
      </c>
    </row>
    <row r="118" spans="1:14" x14ac:dyDescent="0.2">
      <c r="A118" s="28"/>
      <c r="B118" s="24"/>
      <c r="C118" s="24"/>
      <c r="D118" s="24"/>
      <c r="E118" s="24"/>
      <c r="F118" s="20"/>
      <c r="N118" s="31" t="str">
        <f t="shared" si="1"/>
        <v>No</v>
      </c>
    </row>
    <row r="119" spans="1:14" x14ac:dyDescent="0.2">
      <c r="A119" s="27" t="s">
        <v>616</v>
      </c>
      <c r="B119" s="26"/>
      <c r="C119" s="26"/>
      <c r="D119" s="26"/>
      <c r="E119" s="26"/>
      <c r="F119" s="20"/>
      <c r="N119" s="31" t="str">
        <f t="shared" si="1"/>
        <v>No</v>
      </c>
    </row>
    <row r="120" spans="1:14" x14ac:dyDescent="0.2">
      <c r="A120" s="21" t="s">
        <v>617</v>
      </c>
      <c r="B120" s="22">
        <v>70</v>
      </c>
      <c r="C120" s="22">
        <v>638</v>
      </c>
      <c r="D120" s="22" t="s">
        <v>614</v>
      </c>
      <c r="E120" s="22" t="s">
        <v>618</v>
      </c>
      <c r="F120" s="20"/>
      <c r="N120" s="31" t="str">
        <f t="shared" si="1"/>
        <v>No</v>
      </c>
    </row>
    <row r="121" spans="1:14" x14ac:dyDescent="0.2">
      <c r="A121" s="27" t="s">
        <v>619</v>
      </c>
      <c r="B121" s="26"/>
      <c r="C121" s="26"/>
      <c r="D121" s="26"/>
      <c r="E121" s="26"/>
      <c r="F121" s="20"/>
      <c r="N121" s="31" t="str">
        <f t="shared" si="1"/>
        <v>No</v>
      </c>
    </row>
    <row r="122" spans="1:14" x14ac:dyDescent="0.2">
      <c r="A122" s="19" t="s">
        <v>620</v>
      </c>
      <c r="B122" s="20">
        <v>71</v>
      </c>
      <c r="C122" s="20">
        <v>248</v>
      </c>
      <c r="D122" s="20" t="s">
        <v>614</v>
      </c>
      <c r="E122" s="20" t="s">
        <v>621</v>
      </c>
      <c r="F122" s="20"/>
      <c r="N122" s="31" t="str">
        <f t="shared" si="1"/>
        <v>No</v>
      </c>
    </row>
    <row r="123" spans="1:14" ht="15" customHeight="1" x14ac:dyDescent="0.2">
      <c r="A123" s="21" t="s">
        <v>622</v>
      </c>
      <c r="B123" s="22">
        <v>72</v>
      </c>
      <c r="C123" s="22" t="s">
        <v>623</v>
      </c>
      <c r="D123" s="22" t="s">
        <v>624</v>
      </c>
      <c r="E123" s="22" t="s">
        <v>625</v>
      </c>
      <c r="F123" s="20"/>
      <c r="N123" s="31" t="str">
        <f t="shared" si="1"/>
        <v>No</v>
      </c>
    </row>
    <row r="124" spans="1:14" x14ac:dyDescent="0.2">
      <c r="A124" s="23" t="s">
        <v>626</v>
      </c>
      <c r="B124" s="24"/>
      <c r="C124" s="24"/>
      <c r="D124" s="24"/>
      <c r="E124" s="24"/>
      <c r="F124" s="20"/>
      <c r="N124" s="31" t="str">
        <f t="shared" si="1"/>
        <v>No</v>
      </c>
    </row>
    <row r="125" spans="1:14" x14ac:dyDescent="0.2">
      <c r="A125" s="25"/>
      <c r="B125" s="26"/>
      <c r="C125" s="26"/>
      <c r="D125" s="26"/>
      <c r="E125" s="26"/>
      <c r="F125" s="20"/>
      <c r="N125" s="31" t="str">
        <f t="shared" si="1"/>
        <v>No</v>
      </c>
    </row>
    <row r="126" spans="1:14" x14ac:dyDescent="0.2">
      <c r="A126" s="19" t="s">
        <v>627</v>
      </c>
      <c r="B126" s="20">
        <v>73</v>
      </c>
      <c r="C126" s="20">
        <v>719</v>
      </c>
      <c r="D126" s="20" t="s">
        <v>628</v>
      </c>
      <c r="E126" s="20" t="s">
        <v>629</v>
      </c>
      <c r="F126" s="20"/>
      <c r="N126" s="31" t="str">
        <f t="shared" si="1"/>
        <v>No</v>
      </c>
    </row>
    <row r="127" spans="1:14" x14ac:dyDescent="0.2">
      <c r="A127" s="21" t="s">
        <v>630</v>
      </c>
      <c r="B127" s="22">
        <v>74</v>
      </c>
      <c r="C127" s="22">
        <v>529</v>
      </c>
      <c r="D127" s="22" t="s">
        <v>57</v>
      </c>
      <c r="E127" s="22" t="s">
        <v>56</v>
      </c>
      <c r="F127" s="20"/>
      <c r="N127" s="31" t="str">
        <f t="shared" si="1"/>
        <v>No</v>
      </c>
    </row>
    <row r="128" spans="1:14" x14ac:dyDescent="0.2">
      <c r="A128" s="28"/>
      <c r="B128" s="24"/>
      <c r="C128" s="24"/>
      <c r="D128" s="24"/>
      <c r="E128" s="24"/>
      <c r="F128" s="20"/>
      <c r="N128" s="31" t="str">
        <f t="shared" si="1"/>
        <v>No</v>
      </c>
    </row>
    <row r="129" spans="1:14" x14ac:dyDescent="0.2">
      <c r="A129" s="27" t="s">
        <v>631</v>
      </c>
      <c r="B129" s="26"/>
      <c r="C129" s="26"/>
      <c r="D129" s="26"/>
      <c r="E129" s="26"/>
      <c r="F129" s="20"/>
      <c r="N129" s="31" t="str">
        <f t="shared" si="1"/>
        <v>No</v>
      </c>
    </row>
    <row r="130" spans="1:14" x14ac:dyDescent="0.2">
      <c r="A130" s="21" t="s">
        <v>632</v>
      </c>
      <c r="B130" s="22">
        <v>75</v>
      </c>
      <c r="C130" s="22">
        <v>696</v>
      </c>
      <c r="D130" s="22" t="s">
        <v>633</v>
      </c>
      <c r="E130" s="22" t="s">
        <v>615</v>
      </c>
      <c r="F130" s="20"/>
      <c r="N130" s="31" t="str">
        <f t="shared" si="1"/>
        <v>No</v>
      </c>
    </row>
    <row r="131" spans="1:14" x14ac:dyDescent="0.2">
      <c r="A131" s="27" t="s">
        <v>634</v>
      </c>
      <c r="B131" s="26"/>
      <c r="C131" s="26"/>
      <c r="D131" s="26"/>
      <c r="E131" s="26"/>
      <c r="F131" s="20"/>
      <c r="N131" s="31" t="str">
        <f t="shared" ref="N131:N173" si="2">IF(OR(AND(F131="Not Found",G131="Not Found",H131="Not Found"),AND(G131="Not Found",H131="Not Found",I131="Not Found"),AND(H131="Not Found",I131="Not Found",J131="Not Found"),AND(I131="Not Found",J131="Not Found",K131="Not Found"),AND(J131="Not Found",K131="Not Found",L131="Not Found")),"Yes","No")</f>
        <v>No</v>
      </c>
    </row>
    <row r="132" spans="1:14" ht="25.5" x14ac:dyDescent="0.2">
      <c r="A132" s="19" t="s">
        <v>635</v>
      </c>
      <c r="B132" s="20">
        <v>76</v>
      </c>
      <c r="C132" s="20">
        <v>514</v>
      </c>
      <c r="D132" s="20" t="s">
        <v>100</v>
      </c>
      <c r="E132" s="20" t="s">
        <v>99</v>
      </c>
      <c r="F132" s="20"/>
      <c r="N132" s="31" t="str">
        <f t="shared" si="2"/>
        <v>No</v>
      </c>
    </row>
    <row r="133" spans="1:14" ht="15" customHeight="1" x14ac:dyDescent="0.2">
      <c r="A133" s="21" t="s">
        <v>636</v>
      </c>
      <c r="B133" s="22">
        <v>77</v>
      </c>
      <c r="C133" s="22">
        <v>721</v>
      </c>
      <c r="D133" s="22" t="s">
        <v>637</v>
      </c>
      <c r="E133" s="22" t="s">
        <v>638</v>
      </c>
      <c r="F133" s="20"/>
      <c r="N133" s="31" t="str">
        <f t="shared" si="2"/>
        <v>No</v>
      </c>
    </row>
    <row r="134" spans="1:14" x14ac:dyDescent="0.2">
      <c r="A134" s="23" t="s">
        <v>639</v>
      </c>
      <c r="B134" s="24"/>
      <c r="C134" s="24"/>
      <c r="D134" s="24"/>
      <c r="E134" s="24"/>
      <c r="F134" s="20"/>
      <c r="N134" s="31" t="str">
        <f t="shared" si="2"/>
        <v>No</v>
      </c>
    </row>
    <row r="135" spans="1:14" x14ac:dyDescent="0.2">
      <c r="A135" s="25"/>
      <c r="B135" s="26"/>
      <c r="C135" s="26"/>
      <c r="D135" s="26"/>
      <c r="E135" s="26"/>
      <c r="F135" s="20"/>
      <c r="N135" s="31" t="str">
        <f t="shared" si="2"/>
        <v>No</v>
      </c>
    </row>
    <row r="136" spans="1:14" ht="15" customHeight="1" x14ac:dyDescent="0.2">
      <c r="A136" s="21" t="s">
        <v>640</v>
      </c>
      <c r="B136" s="22">
        <v>78</v>
      </c>
      <c r="C136" s="22">
        <v>783</v>
      </c>
      <c r="D136" s="22" t="s">
        <v>641</v>
      </c>
      <c r="E136" s="22" t="s">
        <v>642</v>
      </c>
      <c r="F136" s="20"/>
      <c r="N136" s="31" t="str">
        <f t="shared" si="2"/>
        <v>No</v>
      </c>
    </row>
    <row r="137" spans="1:14" ht="61.5" customHeight="1" x14ac:dyDescent="0.2">
      <c r="A137" s="27" t="s">
        <v>643</v>
      </c>
      <c r="B137" s="26"/>
      <c r="C137" s="26"/>
      <c r="D137" s="26"/>
      <c r="E137" s="26"/>
      <c r="F137" s="20"/>
      <c r="N137" s="31" t="str">
        <f t="shared" si="2"/>
        <v>No</v>
      </c>
    </row>
    <row r="138" spans="1:14" ht="15" customHeight="1" x14ac:dyDescent="0.2">
      <c r="A138" s="21" t="s">
        <v>644</v>
      </c>
      <c r="B138" s="22">
        <v>79</v>
      </c>
      <c r="C138" s="22">
        <v>724</v>
      </c>
      <c r="D138" s="22" t="s">
        <v>645</v>
      </c>
      <c r="E138" s="22" t="s">
        <v>646</v>
      </c>
      <c r="F138" s="20"/>
      <c r="N138" s="31" t="str">
        <f t="shared" si="2"/>
        <v>No</v>
      </c>
    </row>
    <row r="139" spans="1:14" x14ac:dyDescent="0.2">
      <c r="A139" s="27" t="s">
        <v>647</v>
      </c>
      <c r="B139" s="26"/>
      <c r="C139" s="26"/>
      <c r="D139" s="26"/>
      <c r="E139" s="26"/>
      <c r="F139" s="20"/>
      <c r="N139" s="31" t="str">
        <f t="shared" si="2"/>
        <v>No</v>
      </c>
    </row>
    <row r="140" spans="1:14" ht="82.5" customHeight="1" x14ac:dyDescent="0.2">
      <c r="A140" s="19" t="s">
        <v>648</v>
      </c>
      <c r="B140" s="20">
        <v>80</v>
      </c>
      <c r="C140" s="20" t="s">
        <v>649</v>
      </c>
      <c r="D140" s="20" t="s">
        <v>650</v>
      </c>
      <c r="E140" s="20" t="s">
        <v>651</v>
      </c>
      <c r="F140" s="20"/>
      <c r="N140" s="31" t="str">
        <f t="shared" si="2"/>
        <v>No</v>
      </c>
    </row>
    <row r="141" spans="1:14" x14ac:dyDescent="0.2">
      <c r="A141" s="19" t="s">
        <v>652</v>
      </c>
      <c r="B141" s="20">
        <v>81</v>
      </c>
      <c r="C141" s="20" t="s">
        <v>653</v>
      </c>
      <c r="D141" s="20" t="s">
        <v>650</v>
      </c>
      <c r="E141" s="20" t="s">
        <v>654</v>
      </c>
      <c r="F141" s="20"/>
      <c r="N141" s="31" t="str">
        <f t="shared" si="2"/>
        <v>No</v>
      </c>
    </row>
    <row r="142" spans="1:14" x14ac:dyDescent="0.2">
      <c r="A142" s="19" t="s">
        <v>655</v>
      </c>
      <c r="B142" s="20">
        <v>82</v>
      </c>
      <c r="C142" s="20" t="s">
        <v>656</v>
      </c>
      <c r="D142" s="20" t="s">
        <v>650</v>
      </c>
      <c r="E142" s="20" t="s">
        <v>657</v>
      </c>
      <c r="F142" s="20"/>
      <c r="N142" s="31" t="str">
        <f t="shared" si="2"/>
        <v>No</v>
      </c>
    </row>
    <row r="143" spans="1:14" ht="25.5" x14ac:dyDescent="0.2">
      <c r="A143" s="19" t="s">
        <v>658</v>
      </c>
      <c r="B143" s="20">
        <v>83</v>
      </c>
      <c r="C143" s="20" t="s">
        <v>659</v>
      </c>
      <c r="D143" s="20" t="s">
        <v>660</v>
      </c>
      <c r="E143" s="20" t="s">
        <v>661</v>
      </c>
      <c r="F143" s="20"/>
      <c r="N143" s="31" t="str">
        <f t="shared" si="2"/>
        <v>No</v>
      </c>
    </row>
    <row r="144" spans="1:14" ht="15" customHeight="1" x14ac:dyDescent="0.2">
      <c r="A144" s="21" t="s">
        <v>662</v>
      </c>
      <c r="B144" s="22">
        <v>84</v>
      </c>
      <c r="C144" s="22">
        <v>766</v>
      </c>
      <c r="D144" s="22" t="s">
        <v>663</v>
      </c>
      <c r="E144" s="22" t="s">
        <v>664</v>
      </c>
      <c r="F144" s="20"/>
      <c r="N144" s="31" t="str">
        <f t="shared" si="2"/>
        <v>No</v>
      </c>
    </row>
    <row r="145" spans="1:14" x14ac:dyDescent="0.2">
      <c r="A145" s="27" t="s">
        <v>665</v>
      </c>
      <c r="B145" s="26"/>
      <c r="C145" s="26"/>
      <c r="D145" s="26"/>
      <c r="E145" s="26"/>
      <c r="F145" s="20"/>
      <c r="N145" s="31" t="str">
        <f t="shared" si="2"/>
        <v>No</v>
      </c>
    </row>
    <row r="146" spans="1:14" ht="15" customHeight="1" x14ac:dyDescent="0.2">
      <c r="A146" s="21" t="s">
        <v>666</v>
      </c>
      <c r="B146" s="22">
        <v>85</v>
      </c>
      <c r="C146" s="22">
        <v>144</v>
      </c>
      <c r="D146" s="22" t="s">
        <v>667</v>
      </c>
      <c r="E146" s="22" t="s">
        <v>668</v>
      </c>
      <c r="F146" s="20"/>
      <c r="N146" s="31" t="str">
        <f t="shared" si="2"/>
        <v>No</v>
      </c>
    </row>
    <row r="147" spans="1:14" x14ac:dyDescent="0.2">
      <c r="A147" s="23"/>
      <c r="B147" s="24"/>
      <c r="C147" s="24"/>
      <c r="D147" s="24"/>
      <c r="E147" s="24"/>
      <c r="F147" s="20"/>
      <c r="N147" s="31" t="str">
        <f t="shared" si="2"/>
        <v>No</v>
      </c>
    </row>
    <row r="148" spans="1:14" x14ac:dyDescent="0.2">
      <c r="A148" s="27"/>
      <c r="B148" s="26"/>
      <c r="C148" s="26"/>
      <c r="D148" s="26"/>
      <c r="E148" s="26"/>
      <c r="F148" s="20"/>
      <c r="N148" s="31" t="str">
        <f t="shared" si="2"/>
        <v>No</v>
      </c>
    </row>
    <row r="149" spans="1:14" ht="15" customHeight="1" x14ac:dyDescent="0.2">
      <c r="A149" s="21" t="s">
        <v>669</v>
      </c>
      <c r="B149" s="22">
        <v>86</v>
      </c>
      <c r="C149" s="22">
        <v>749</v>
      </c>
      <c r="D149" s="22" t="s">
        <v>670</v>
      </c>
      <c r="E149" s="22" t="s">
        <v>671</v>
      </c>
      <c r="F149" s="20"/>
      <c r="N149" s="31" t="str">
        <f t="shared" si="2"/>
        <v>No</v>
      </c>
    </row>
    <row r="150" spans="1:14" x14ac:dyDescent="0.2">
      <c r="A150" s="27" t="s">
        <v>672</v>
      </c>
      <c r="B150" s="26"/>
      <c r="C150" s="26"/>
      <c r="D150" s="26"/>
      <c r="E150" s="26"/>
      <c r="F150" s="20"/>
      <c r="N150" s="31" t="str">
        <f t="shared" si="2"/>
        <v>No</v>
      </c>
    </row>
    <row r="151" spans="1:14" x14ac:dyDescent="0.2">
      <c r="A151" s="19" t="s">
        <v>673</v>
      </c>
      <c r="B151" s="20">
        <v>87</v>
      </c>
      <c r="C151" s="20" t="s">
        <v>674</v>
      </c>
      <c r="D151" s="20" t="s">
        <v>675</v>
      </c>
      <c r="E151" s="20" t="s">
        <v>676</v>
      </c>
      <c r="F151" s="20"/>
      <c r="N151" s="31" t="str">
        <f t="shared" si="2"/>
        <v>No</v>
      </c>
    </row>
    <row r="152" spans="1:14" ht="25.5" x14ac:dyDescent="0.2">
      <c r="A152" s="19" t="s">
        <v>677</v>
      </c>
      <c r="B152" s="20">
        <v>88</v>
      </c>
      <c r="C152" s="20" t="s">
        <v>678</v>
      </c>
      <c r="D152" s="20" t="s">
        <v>131</v>
      </c>
      <c r="E152" s="20" t="s">
        <v>130</v>
      </c>
      <c r="F152" s="20"/>
      <c r="N152" s="31" t="str">
        <f t="shared" si="2"/>
        <v>No</v>
      </c>
    </row>
    <row r="153" spans="1:14" x14ac:dyDescent="0.2">
      <c r="A153" s="19" t="s">
        <v>679</v>
      </c>
      <c r="B153" s="20">
        <v>89</v>
      </c>
      <c r="C153" s="20" t="s">
        <v>680</v>
      </c>
      <c r="D153" s="20" t="s">
        <v>681</v>
      </c>
      <c r="E153" s="20" t="s">
        <v>682</v>
      </c>
      <c r="F153" s="20"/>
      <c r="N153" s="31" t="str">
        <f t="shared" si="2"/>
        <v>No</v>
      </c>
    </row>
    <row r="154" spans="1:14" ht="15" customHeight="1" x14ac:dyDescent="0.2">
      <c r="A154" s="21" t="s">
        <v>683</v>
      </c>
      <c r="B154" s="22">
        <v>90</v>
      </c>
      <c r="C154" s="22">
        <v>768</v>
      </c>
      <c r="D154" s="22" t="s">
        <v>684</v>
      </c>
      <c r="E154" s="22" t="s">
        <v>685</v>
      </c>
      <c r="F154" s="20"/>
      <c r="N154" s="31" t="str">
        <f t="shared" si="2"/>
        <v>No</v>
      </c>
    </row>
    <row r="155" spans="1:14" x14ac:dyDescent="0.2">
      <c r="A155" s="27" t="s">
        <v>686</v>
      </c>
      <c r="B155" s="26"/>
      <c r="C155" s="26"/>
      <c r="D155" s="26"/>
      <c r="E155" s="26"/>
      <c r="F155" s="20"/>
      <c r="N155" s="31" t="str">
        <f t="shared" si="2"/>
        <v>No</v>
      </c>
    </row>
    <row r="156" spans="1:14" x14ac:dyDescent="0.2">
      <c r="A156" s="21" t="s">
        <v>687</v>
      </c>
      <c r="B156" s="22">
        <v>91</v>
      </c>
      <c r="C156" s="22" t="s">
        <v>688</v>
      </c>
      <c r="D156" s="22" t="s">
        <v>689</v>
      </c>
      <c r="E156" s="22" t="s">
        <v>690</v>
      </c>
      <c r="F156" s="20"/>
      <c r="N156" s="31" t="str">
        <f t="shared" si="2"/>
        <v>No</v>
      </c>
    </row>
    <row r="157" spans="1:14" x14ac:dyDescent="0.2">
      <c r="A157" s="27" t="s">
        <v>691</v>
      </c>
      <c r="B157" s="26"/>
      <c r="C157" s="26"/>
      <c r="D157" s="26"/>
      <c r="E157" s="26"/>
      <c r="F157" s="20"/>
      <c r="N157" s="31" t="str">
        <f t="shared" si="2"/>
        <v>No</v>
      </c>
    </row>
    <row r="158" spans="1:14" x14ac:dyDescent="0.2">
      <c r="A158" s="19" t="s">
        <v>692</v>
      </c>
      <c r="B158" s="20">
        <v>92</v>
      </c>
      <c r="C158" s="20">
        <v>311</v>
      </c>
      <c r="D158" s="20" t="s">
        <v>693</v>
      </c>
      <c r="E158" s="20" t="s">
        <v>694</v>
      </c>
      <c r="F158" s="20"/>
      <c r="N158" s="31" t="str">
        <f t="shared" si="2"/>
        <v>No</v>
      </c>
    </row>
    <row r="159" spans="1:14" ht="67.5" customHeight="1" x14ac:dyDescent="0.2">
      <c r="A159" s="20"/>
      <c r="B159" s="20">
        <v>93</v>
      </c>
      <c r="C159" s="20" t="s">
        <v>695</v>
      </c>
      <c r="D159" s="20" t="s">
        <v>696</v>
      </c>
      <c r="E159" s="20" t="s">
        <v>697</v>
      </c>
      <c r="F159" s="20"/>
      <c r="N159" s="31" t="str">
        <f t="shared" si="2"/>
        <v>No</v>
      </c>
    </row>
    <row r="160" spans="1:14" ht="15" customHeight="1" x14ac:dyDescent="0.2">
      <c r="A160" s="21" t="s">
        <v>698</v>
      </c>
      <c r="B160" s="22">
        <v>94</v>
      </c>
      <c r="C160" s="22">
        <v>750</v>
      </c>
      <c r="D160" s="22" t="s">
        <v>699</v>
      </c>
      <c r="E160" s="22" t="s">
        <v>700</v>
      </c>
      <c r="F160" s="20"/>
      <c r="N160" s="31" t="str">
        <f t="shared" si="2"/>
        <v>No</v>
      </c>
    </row>
    <row r="161" spans="1:14" x14ac:dyDescent="0.2">
      <c r="A161" s="28"/>
      <c r="B161" s="24"/>
      <c r="C161" s="24"/>
      <c r="D161" s="24"/>
      <c r="E161" s="24"/>
      <c r="F161" s="20"/>
      <c r="N161" s="31" t="str">
        <f t="shared" si="2"/>
        <v>No</v>
      </c>
    </row>
    <row r="162" spans="1:14" ht="114.75" customHeight="1" x14ac:dyDescent="0.2">
      <c r="A162" s="27" t="s">
        <v>701</v>
      </c>
      <c r="B162" s="26"/>
      <c r="C162" s="26"/>
      <c r="D162" s="26"/>
      <c r="E162" s="26"/>
      <c r="F162" s="20"/>
      <c r="N162" s="31" t="str">
        <f t="shared" si="2"/>
        <v>No</v>
      </c>
    </row>
    <row r="163" spans="1:14" ht="25.5" x14ac:dyDescent="0.2">
      <c r="A163" s="19" t="s">
        <v>702</v>
      </c>
      <c r="B163" s="20">
        <v>95</v>
      </c>
      <c r="C163" s="20" t="s">
        <v>703</v>
      </c>
      <c r="D163" s="20" t="s">
        <v>704</v>
      </c>
      <c r="E163" s="20" t="s">
        <v>705</v>
      </c>
      <c r="F163" s="20"/>
      <c r="N163" s="31" t="str">
        <f t="shared" si="2"/>
        <v>No</v>
      </c>
    </row>
    <row r="164" spans="1:14" ht="25.5" x14ac:dyDescent="0.2">
      <c r="A164" s="19" t="s">
        <v>706</v>
      </c>
      <c r="B164" s="20">
        <v>96</v>
      </c>
      <c r="C164" s="20" t="s">
        <v>707</v>
      </c>
      <c r="D164" s="20" t="s">
        <v>708</v>
      </c>
      <c r="E164" s="20" t="s">
        <v>709</v>
      </c>
      <c r="F164" s="20"/>
      <c r="N164" s="31" t="str">
        <f t="shared" si="2"/>
        <v>No</v>
      </c>
    </row>
    <row r="165" spans="1:14" x14ac:dyDescent="0.2">
      <c r="A165" s="19" t="s">
        <v>710</v>
      </c>
      <c r="B165" s="20">
        <v>97</v>
      </c>
      <c r="C165" s="20" t="s">
        <v>711</v>
      </c>
      <c r="D165" s="20" t="s">
        <v>712</v>
      </c>
      <c r="E165" s="20" t="s">
        <v>713</v>
      </c>
      <c r="F165" s="20"/>
      <c r="N165" s="31" t="str">
        <f t="shared" si="2"/>
        <v>No</v>
      </c>
    </row>
    <row r="166" spans="1:14" x14ac:dyDescent="0.2">
      <c r="A166" s="21" t="s">
        <v>714</v>
      </c>
      <c r="B166" s="22">
        <v>98</v>
      </c>
      <c r="C166" s="22">
        <v>734</v>
      </c>
      <c r="D166" s="22" t="s">
        <v>715</v>
      </c>
      <c r="E166" s="22" t="s">
        <v>716</v>
      </c>
      <c r="F166" s="20"/>
      <c r="N166" s="31" t="str">
        <f t="shared" si="2"/>
        <v>No</v>
      </c>
    </row>
    <row r="167" spans="1:14" x14ac:dyDescent="0.2">
      <c r="A167" s="28"/>
      <c r="B167" s="24"/>
      <c r="C167" s="24"/>
      <c r="D167" s="24"/>
      <c r="E167" s="24"/>
      <c r="F167" s="20"/>
      <c r="N167" s="31" t="str">
        <f t="shared" si="2"/>
        <v>No</v>
      </c>
    </row>
    <row r="168" spans="1:14" x14ac:dyDescent="0.2">
      <c r="A168" s="27" t="s">
        <v>717</v>
      </c>
      <c r="B168" s="26"/>
      <c r="C168" s="26"/>
      <c r="D168" s="26"/>
      <c r="E168" s="26"/>
      <c r="F168" s="20"/>
      <c r="N168" s="31" t="str">
        <f t="shared" si="2"/>
        <v>No</v>
      </c>
    </row>
    <row r="169" spans="1:14" ht="15" customHeight="1" x14ac:dyDescent="0.2">
      <c r="A169" s="21" t="s">
        <v>718</v>
      </c>
      <c r="B169" s="22">
        <v>99</v>
      </c>
      <c r="C169" s="22" t="s">
        <v>719</v>
      </c>
      <c r="D169" s="22" t="s">
        <v>720</v>
      </c>
      <c r="E169" s="22" t="s">
        <v>721</v>
      </c>
      <c r="F169" s="20"/>
      <c r="N169" s="31" t="str">
        <f t="shared" si="2"/>
        <v>No</v>
      </c>
    </row>
    <row r="170" spans="1:14" ht="52.5" customHeight="1" x14ac:dyDescent="0.2">
      <c r="A170" s="27" t="s">
        <v>722</v>
      </c>
      <c r="B170" s="26"/>
      <c r="C170" s="26"/>
      <c r="D170" s="26"/>
      <c r="E170" s="26"/>
      <c r="F170" s="20"/>
      <c r="N170" s="31" t="str">
        <f t="shared" si="2"/>
        <v>No</v>
      </c>
    </row>
    <row r="171" spans="1:14" x14ac:dyDescent="0.2">
      <c r="A171" s="19" t="s">
        <v>723</v>
      </c>
      <c r="B171" s="20">
        <v>100</v>
      </c>
      <c r="C171" s="20" t="s">
        <v>724</v>
      </c>
      <c r="D171" s="20" t="s">
        <v>725</v>
      </c>
      <c r="E171" s="20" t="s">
        <v>726</v>
      </c>
      <c r="F171" s="20"/>
      <c r="N171" s="31" t="str">
        <f t="shared" si="2"/>
        <v>No</v>
      </c>
    </row>
    <row r="172" spans="1:14" ht="15" customHeight="1" x14ac:dyDescent="0.2">
      <c r="A172" s="21" t="s">
        <v>727</v>
      </c>
      <c r="B172" s="22">
        <v>101</v>
      </c>
      <c r="C172" s="22">
        <v>779</v>
      </c>
      <c r="D172" s="22" t="s">
        <v>728</v>
      </c>
      <c r="E172" s="22" t="s">
        <v>729</v>
      </c>
      <c r="F172" s="20"/>
      <c r="N172" s="31" t="str">
        <f t="shared" si="2"/>
        <v>No</v>
      </c>
    </row>
    <row r="173" spans="1:14" x14ac:dyDescent="0.2">
      <c r="A173" s="27" t="s">
        <v>730</v>
      </c>
      <c r="B173" s="26"/>
      <c r="C173" s="26"/>
      <c r="D173" s="26"/>
      <c r="E173" s="26"/>
      <c r="F173" s="20"/>
      <c r="N173" s="31" t="str">
        <f t="shared" si="2"/>
        <v>No</v>
      </c>
    </row>
    <row r="174" spans="1:14" x14ac:dyDescent="0.2">
      <c r="A174" s="21" t="s">
        <v>731</v>
      </c>
      <c r="B174" s="22">
        <v>102</v>
      </c>
      <c r="C174" s="22">
        <v>552</v>
      </c>
      <c r="D174" s="22" t="s">
        <v>732</v>
      </c>
      <c r="E174" s="22" t="s">
        <v>733</v>
      </c>
      <c r="F174" s="20"/>
    </row>
    <row r="175" spans="1:14" x14ac:dyDescent="0.2">
      <c r="A175" s="28"/>
      <c r="B175" s="24"/>
      <c r="C175" s="24"/>
      <c r="D175" s="24"/>
      <c r="E175" s="24"/>
      <c r="F175" s="20"/>
    </row>
    <row r="176" spans="1:14" x14ac:dyDescent="0.2">
      <c r="A176" s="27" t="s">
        <v>734</v>
      </c>
      <c r="B176" s="26"/>
      <c r="C176" s="26"/>
      <c r="D176" s="26"/>
      <c r="E176" s="26"/>
      <c r="F176" s="20"/>
    </row>
    <row r="177" spans="1:6" ht="25.5" x14ac:dyDescent="0.2">
      <c r="A177" s="19" t="s">
        <v>735</v>
      </c>
      <c r="B177" s="20">
        <v>103</v>
      </c>
      <c r="C177" s="20" t="s">
        <v>736</v>
      </c>
      <c r="D177" s="20" t="s">
        <v>732</v>
      </c>
      <c r="E177" s="20" t="s">
        <v>737</v>
      </c>
      <c r="F177" s="20"/>
    </row>
    <row r="178" spans="1:6" x14ac:dyDescent="0.2">
      <c r="A178" s="21" t="s">
        <v>738</v>
      </c>
      <c r="B178" s="22">
        <v>104</v>
      </c>
      <c r="C178" s="22" t="s">
        <v>162</v>
      </c>
      <c r="D178" s="22" t="s">
        <v>739</v>
      </c>
      <c r="E178" s="22" t="s">
        <v>740</v>
      </c>
      <c r="F178" s="20"/>
    </row>
    <row r="179" spans="1:6" x14ac:dyDescent="0.2">
      <c r="A179" s="28"/>
      <c r="B179" s="24"/>
      <c r="C179" s="24"/>
      <c r="D179" s="24"/>
      <c r="E179" s="24"/>
      <c r="F179" s="20"/>
    </row>
    <row r="180" spans="1:6" x14ac:dyDescent="0.2">
      <c r="A180" s="27" t="s">
        <v>741</v>
      </c>
      <c r="B180" s="26"/>
      <c r="C180" s="26"/>
      <c r="D180" s="26"/>
      <c r="E180" s="26"/>
      <c r="F180" s="20"/>
    </row>
    <row r="181" spans="1:6" ht="25.5" x14ac:dyDescent="0.2">
      <c r="A181" s="19" t="s">
        <v>742</v>
      </c>
      <c r="B181" s="20">
        <v>105</v>
      </c>
      <c r="C181" s="20">
        <v>422</v>
      </c>
      <c r="D181" s="20" t="s">
        <v>94</v>
      </c>
      <c r="E181" s="20" t="s">
        <v>93</v>
      </c>
      <c r="F181" s="20"/>
    </row>
    <row r="182" spans="1:6" ht="25.5" x14ac:dyDescent="0.2">
      <c r="A182" s="19" t="s">
        <v>743</v>
      </c>
      <c r="B182" s="20">
        <v>106</v>
      </c>
      <c r="C182" s="20">
        <v>649</v>
      </c>
      <c r="D182" s="20" t="s">
        <v>744</v>
      </c>
      <c r="E182" s="20" t="s">
        <v>745</v>
      </c>
      <c r="F182" s="20"/>
    </row>
    <row r="183" spans="1:6" ht="99.75" customHeight="1" x14ac:dyDescent="0.2">
      <c r="A183" s="19" t="s">
        <v>746</v>
      </c>
      <c r="B183" s="20">
        <v>107</v>
      </c>
      <c r="C183" s="20" t="s">
        <v>747</v>
      </c>
      <c r="D183" s="20" t="s">
        <v>211</v>
      </c>
      <c r="E183" s="20" t="s">
        <v>210</v>
      </c>
      <c r="F183" s="20"/>
    </row>
    <row r="184" spans="1:6" x14ac:dyDescent="0.2">
      <c r="A184" s="21" t="s">
        <v>748</v>
      </c>
      <c r="B184" s="22">
        <v>108</v>
      </c>
      <c r="C184" s="22">
        <v>678</v>
      </c>
      <c r="D184" s="22" t="s">
        <v>749</v>
      </c>
      <c r="E184" s="22" t="s">
        <v>750</v>
      </c>
      <c r="F184" s="20"/>
    </row>
    <row r="185" spans="1:6" x14ac:dyDescent="0.2">
      <c r="A185" s="28"/>
      <c r="B185" s="24"/>
      <c r="C185" s="24"/>
      <c r="D185" s="24"/>
      <c r="E185" s="24"/>
      <c r="F185" s="20"/>
    </row>
    <row r="186" spans="1:6" x14ac:dyDescent="0.2">
      <c r="A186" s="27" t="s">
        <v>751</v>
      </c>
      <c r="B186" s="26"/>
      <c r="C186" s="26"/>
      <c r="D186" s="26"/>
      <c r="E186" s="26"/>
      <c r="F186" s="20"/>
    </row>
    <row r="187" spans="1:6" x14ac:dyDescent="0.2">
      <c r="A187" s="19" t="s">
        <v>752</v>
      </c>
      <c r="B187" s="20">
        <v>109</v>
      </c>
      <c r="C187" s="20" t="s">
        <v>114</v>
      </c>
      <c r="D187" s="20" t="s">
        <v>753</v>
      </c>
      <c r="E187" s="20" t="s">
        <v>211</v>
      </c>
      <c r="F187" s="20"/>
    </row>
    <row r="188" spans="1:6" ht="25.5" x14ac:dyDescent="0.2">
      <c r="A188" s="19" t="s">
        <v>754</v>
      </c>
      <c r="B188" s="20">
        <v>110</v>
      </c>
      <c r="C188" s="20">
        <v>748</v>
      </c>
      <c r="D188" s="20" t="s">
        <v>24</v>
      </c>
      <c r="E188" s="20" t="s">
        <v>23</v>
      </c>
      <c r="F188" s="20"/>
    </row>
    <row r="189" spans="1:6" x14ac:dyDescent="0.2">
      <c r="A189" s="21" t="s">
        <v>755</v>
      </c>
      <c r="B189" s="22">
        <v>111</v>
      </c>
      <c r="C189" s="22">
        <v>668</v>
      </c>
      <c r="D189" s="22" t="s">
        <v>756</v>
      </c>
      <c r="E189" s="22" t="s">
        <v>757</v>
      </c>
      <c r="F189" s="20"/>
    </row>
    <row r="190" spans="1:6" x14ac:dyDescent="0.2">
      <c r="A190" s="28"/>
      <c r="B190" s="24"/>
      <c r="C190" s="24"/>
      <c r="D190" s="24"/>
      <c r="E190" s="24"/>
      <c r="F190" s="20"/>
    </row>
    <row r="191" spans="1:6" x14ac:dyDescent="0.2">
      <c r="A191" s="27" t="s">
        <v>758</v>
      </c>
      <c r="B191" s="26"/>
      <c r="C191" s="26"/>
      <c r="D191" s="26"/>
      <c r="E191" s="26"/>
      <c r="F191" s="20"/>
    </row>
    <row r="192" spans="1:6" x14ac:dyDescent="0.2">
      <c r="A192" s="21" t="s">
        <v>759</v>
      </c>
      <c r="B192" s="22">
        <v>112</v>
      </c>
      <c r="C192" s="22" t="s">
        <v>760</v>
      </c>
      <c r="D192" s="22" t="s">
        <v>761</v>
      </c>
      <c r="E192" s="22" t="s">
        <v>762</v>
      </c>
      <c r="F192" s="20"/>
    </row>
    <row r="193" spans="1:6" x14ac:dyDescent="0.2">
      <c r="A193" s="27"/>
      <c r="B193" s="26"/>
      <c r="C193" s="26"/>
      <c r="D193" s="26"/>
      <c r="E193" s="26"/>
      <c r="F193" s="20"/>
    </row>
    <row r="194" spans="1:6" x14ac:dyDescent="0.2">
      <c r="A194" s="19" t="s">
        <v>763</v>
      </c>
      <c r="B194" s="20">
        <v>113</v>
      </c>
      <c r="C194" s="20" t="s">
        <v>764</v>
      </c>
      <c r="D194" s="20" t="s">
        <v>765</v>
      </c>
      <c r="E194" s="20" t="s">
        <v>766</v>
      </c>
      <c r="F194" s="20"/>
    </row>
    <row r="195" spans="1:6" ht="34.5" customHeight="1" x14ac:dyDescent="0.2">
      <c r="A195" s="19" t="s">
        <v>767</v>
      </c>
      <c r="B195" s="20">
        <v>114</v>
      </c>
      <c r="C195" s="20" t="s">
        <v>768</v>
      </c>
      <c r="D195" s="20" t="s">
        <v>769</v>
      </c>
      <c r="E195" s="20" t="s">
        <v>770</v>
      </c>
      <c r="F195" s="20"/>
    </row>
    <row r="196" spans="1:6" x14ac:dyDescent="0.2">
      <c r="A196" s="19" t="s">
        <v>771</v>
      </c>
      <c r="B196" s="20">
        <v>115</v>
      </c>
      <c r="C196" s="20" t="s">
        <v>772</v>
      </c>
      <c r="D196" s="20" t="s">
        <v>773</v>
      </c>
      <c r="E196" s="20" t="s">
        <v>774</v>
      </c>
      <c r="F196" s="20"/>
    </row>
    <row r="197" spans="1:6" x14ac:dyDescent="0.2">
      <c r="A197" s="21" t="s">
        <v>775</v>
      </c>
      <c r="B197" s="22">
        <v>116</v>
      </c>
      <c r="C197" s="22" t="s">
        <v>776</v>
      </c>
      <c r="D197" s="22" t="s">
        <v>777</v>
      </c>
      <c r="E197" s="22" t="s">
        <v>778</v>
      </c>
      <c r="F197" s="20"/>
    </row>
    <row r="198" spans="1:6" x14ac:dyDescent="0.2">
      <c r="A198" s="27" t="s">
        <v>779</v>
      </c>
      <c r="B198" s="26"/>
      <c r="C198" s="26"/>
      <c r="D198" s="26"/>
      <c r="E198" s="26"/>
      <c r="F198" s="20"/>
    </row>
    <row r="199" spans="1:6" ht="25.5" x14ac:dyDescent="0.2">
      <c r="A199" s="19" t="s">
        <v>780</v>
      </c>
      <c r="B199" s="20">
        <v>117</v>
      </c>
      <c r="C199" s="20" t="s">
        <v>781</v>
      </c>
      <c r="D199" s="20" t="s">
        <v>782</v>
      </c>
      <c r="E199" s="20" t="s">
        <v>783</v>
      </c>
      <c r="F199" s="20"/>
    </row>
    <row r="200" spans="1:6" ht="38.25" customHeight="1" x14ac:dyDescent="0.2">
      <c r="A200" s="19" t="s">
        <v>784</v>
      </c>
      <c r="B200" s="20">
        <v>118</v>
      </c>
      <c r="C200" s="20" t="s">
        <v>785</v>
      </c>
      <c r="D200" s="20" t="s">
        <v>786</v>
      </c>
      <c r="E200" s="20" t="s">
        <v>787</v>
      </c>
      <c r="F200" s="20"/>
    </row>
    <row r="201" spans="1:6" x14ac:dyDescent="0.2">
      <c r="A201" s="19" t="s">
        <v>788</v>
      </c>
      <c r="B201" s="20">
        <v>119</v>
      </c>
      <c r="C201" s="20" t="s">
        <v>789</v>
      </c>
      <c r="D201" s="20" t="s">
        <v>790</v>
      </c>
      <c r="E201" s="20" t="s">
        <v>791</v>
      </c>
      <c r="F201" s="20"/>
    </row>
    <row r="202" spans="1:6" ht="25.5" x14ac:dyDescent="0.2">
      <c r="A202" s="19" t="s">
        <v>792</v>
      </c>
      <c r="B202" s="20">
        <v>120</v>
      </c>
      <c r="C202" s="20" t="s">
        <v>183</v>
      </c>
      <c r="D202" s="20" t="s">
        <v>793</v>
      </c>
      <c r="E202" s="20" t="s">
        <v>794</v>
      </c>
      <c r="F202" s="20"/>
    </row>
    <row r="203" spans="1:6" x14ac:dyDescent="0.2">
      <c r="A203" s="21" t="s">
        <v>795</v>
      </c>
      <c r="B203" s="22">
        <v>121</v>
      </c>
      <c r="C203" s="22" t="s">
        <v>796</v>
      </c>
      <c r="D203" s="22" t="s">
        <v>797</v>
      </c>
      <c r="E203" s="22" t="s">
        <v>778</v>
      </c>
      <c r="F203" s="20"/>
    </row>
    <row r="204" spans="1:6" x14ac:dyDescent="0.2">
      <c r="A204" s="23"/>
      <c r="B204" s="24"/>
      <c r="C204" s="24"/>
      <c r="D204" s="24"/>
      <c r="E204" s="24"/>
      <c r="F204" s="20"/>
    </row>
    <row r="205" spans="1:6" x14ac:dyDescent="0.2">
      <c r="A205" s="27"/>
      <c r="B205" s="26"/>
      <c r="C205" s="26"/>
      <c r="D205" s="26"/>
      <c r="E205" s="26"/>
      <c r="F205" s="20"/>
    </row>
    <row r="206" spans="1:6" ht="69.75" customHeight="1" x14ac:dyDescent="0.2">
      <c r="A206" s="21" t="s">
        <v>798</v>
      </c>
      <c r="B206" s="22">
        <v>122</v>
      </c>
      <c r="C206" s="22">
        <v>762</v>
      </c>
      <c r="D206" s="22" t="s">
        <v>799</v>
      </c>
      <c r="E206" s="22" t="s">
        <v>800</v>
      </c>
      <c r="F206" s="20"/>
    </row>
    <row r="207" spans="1:6" x14ac:dyDescent="0.2">
      <c r="A207" s="27" t="s">
        <v>801</v>
      </c>
      <c r="B207" s="26"/>
      <c r="C207" s="26"/>
      <c r="D207" s="26"/>
      <c r="E207" s="26"/>
      <c r="F207" s="20"/>
    </row>
    <row r="208" spans="1:6" ht="78" customHeight="1" x14ac:dyDescent="0.2">
      <c r="A208" s="19" t="s">
        <v>802</v>
      </c>
      <c r="B208" s="20">
        <v>123</v>
      </c>
      <c r="C208" s="20" t="s">
        <v>803</v>
      </c>
      <c r="D208" s="20" t="s">
        <v>804</v>
      </c>
      <c r="E208" s="20" t="s">
        <v>805</v>
      </c>
      <c r="F208" s="20"/>
    </row>
    <row r="209" spans="1:6" ht="25.5" x14ac:dyDescent="0.2">
      <c r="A209" s="19" t="s">
        <v>806</v>
      </c>
      <c r="B209" s="20">
        <v>124</v>
      </c>
      <c r="C209" s="20" t="s">
        <v>807</v>
      </c>
      <c r="D209" s="20" t="s">
        <v>808</v>
      </c>
      <c r="E209" s="20" t="s">
        <v>809</v>
      </c>
      <c r="F209" s="20"/>
    </row>
    <row r="210" spans="1:6" x14ac:dyDescent="0.2">
      <c r="A210" s="21" t="s">
        <v>810</v>
      </c>
      <c r="B210" s="22">
        <v>125</v>
      </c>
      <c r="C210" s="22" t="s">
        <v>811</v>
      </c>
      <c r="D210" s="22" t="s">
        <v>812</v>
      </c>
      <c r="E210" s="22" t="s">
        <v>682</v>
      </c>
      <c r="F210" s="20"/>
    </row>
    <row r="211" spans="1:6" x14ac:dyDescent="0.2">
      <c r="A211" s="23"/>
      <c r="B211" s="24"/>
      <c r="C211" s="24"/>
      <c r="D211" s="24"/>
      <c r="E211" s="24"/>
      <c r="F211" s="20"/>
    </row>
    <row r="212" spans="1:6" x14ac:dyDescent="0.2">
      <c r="A212" s="27"/>
      <c r="B212" s="26"/>
      <c r="C212" s="26"/>
      <c r="D212" s="26"/>
      <c r="E212" s="26"/>
      <c r="F212" s="20"/>
    </row>
    <row r="213" spans="1:6" ht="25.5" x14ac:dyDescent="0.2">
      <c r="A213" s="19" t="s">
        <v>813</v>
      </c>
      <c r="B213" s="20">
        <v>126</v>
      </c>
      <c r="C213" s="20" t="s">
        <v>814</v>
      </c>
      <c r="D213" s="20" t="s">
        <v>815</v>
      </c>
      <c r="E213" s="20" t="s">
        <v>816</v>
      </c>
      <c r="F213" s="20"/>
    </row>
    <row r="214" spans="1:6" ht="15" customHeight="1" x14ac:dyDescent="0.2">
      <c r="A214" s="21" t="s">
        <v>817</v>
      </c>
      <c r="B214" s="22">
        <v>127</v>
      </c>
      <c r="C214" s="22">
        <v>778</v>
      </c>
      <c r="D214" s="22" t="s">
        <v>815</v>
      </c>
      <c r="E214" s="22" t="s">
        <v>818</v>
      </c>
      <c r="F214" s="20"/>
    </row>
    <row r="215" spans="1:6" ht="76.5" customHeight="1" x14ac:dyDescent="0.2">
      <c r="A215" s="27" t="s">
        <v>819</v>
      </c>
      <c r="B215" s="26"/>
      <c r="C215" s="26"/>
      <c r="D215" s="26"/>
      <c r="E215" s="26"/>
      <c r="F215" s="20"/>
    </row>
    <row r="216" spans="1:6" ht="25.5" x14ac:dyDescent="0.2">
      <c r="A216" s="19" t="s">
        <v>820</v>
      </c>
      <c r="B216" s="20">
        <v>128</v>
      </c>
      <c r="C216" s="20">
        <v>250</v>
      </c>
      <c r="D216" s="20" t="s">
        <v>821</v>
      </c>
      <c r="E216" s="20" t="s">
        <v>822</v>
      </c>
      <c r="F216" s="20"/>
    </row>
    <row r="217" spans="1:6" ht="15" customHeight="1" x14ac:dyDescent="0.2">
      <c r="A217" s="21" t="s">
        <v>823</v>
      </c>
      <c r="B217" s="22">
        <v>129</v>
      </c>
      <c r="C217" s="22">
        <v>764</v>
      </c>
      <c r="D217" s="22" t="s">
        <v>824</v>
      </c>
      <c r="E217" s="22" t="s">
        <v>825</v>
      </c>
      <c r="F217" s="20"/>
    </row>
    <row r="218" spans="1:6" x14ac:dyDescent="0.2">
      <c r="A218" s="27" t="s">
        <v>826</v>
      </c>
      <c r="B218" s="26"/>
      <c r="C218" s="26"/>
      <c r="D218" s="26"/>
      <c r="E218" s="26"/>
      <c r="F218" s="20"/>
    </row>
    <row r="219" spans="1:6" x14ac:dyDescent="0.2">
      <c r="A219" s="21" t="s">
        <v>827</v>
      </c>
      <c r="B219" s="22">
        <v>130</v>
      </c>
      <c r="C219" s="22">
        <v>676</v>
      </c>
      <c r="D219" s="22" t="s">
        <v>828</v>
      </c>
      <c r="E219" s="22" t="s">
        <v>829</v>
      </c>
      <c r="F219" s="20"/>
    </row>
    <row r="220" spans="1:6" x14ac:dyDescent="0.2">
      <c r="A220" s="28"/>
      <c r="B220" s="24"/>
      <c r="C220" s="24"/>
      <c r="D220" s="24"/>
      <c r="E220" s="24"/>
      <c r="F220" s="20"/>
    </row>
    <row r="221" spans="1:6" ht="163.5" customHeight="1" x14ac:dyDescent="0.2">
      <c r="A221" s="27" t="s">
        <v>830</v>
      </c>
      <c r="B221" s="26"/>
      <c r="C221" s="26"/>
      <c r="D221" s="26"/>
      <c r="E221" s="26"/>
      <c r="F221" s="20"/>
    </row>
    <row r="222" spans="1:6" x14ac:dyDescent="0.2">
      <c r="A222" s="21" t="s">
        <v>831</v>
      </c>
      <c r="B222" s="22">
        <v>131</v>
      </c>
      <c r="C222" s="22" t="s">
        <v>832</v>
      </c>
      <c r="D222" s="22" t="s">
        <v>833</v>
      </c>
      <c r="E222" s="22" t="s">
        <v>834</v>
      </c>
      <c r="F222" s="20"/>
    </row>
    <row r="223" spans="1:6" x14ac:dyDescent="0.2">
      <c r="A223" s="27" t="s">
        <v>835</v>
      </c>
      <c r="B223" s="26"/>
      <c r="C223" s="26"/>
      <c r="D223" s="26"/>
      <c r="E223" s="26"/>
      <c r="F223" s="20"/>
    </row>
    <row r="224" spans="1:6" ht="15" customHeight="1" x14ac:dyDescent="0.2">
      <c r="A224" s="21" t="s">
        <v>836</v>
      </c>
      <c r="B224" s="22">
        <v>132</v>
      </c>
      <c r="C224" s="22">
        <v>571</v>
      </c>
      <c r="D224" s="22" t="s">
        <v>837</v>
      </c>
      <c r="E224" s="22" t="s">
        <v>838</v>
      </c>
      <c r="F224" s="20"/>
    </row>
    <row r="225" spans="1:6" x14ac:dyDescent="0.2">
      <c r="A225" s="28"/>
      <c r="B225" s="24"/>
      <c r="C225" s="24"/>
      <c r="D225" s="24"/>
      <c r="E225" s="24"/>
      <c r="F225" s="20"/>
    </row>
    <row r="226" spans="1:6" x14ac:dyDescent="0.2">
      <c r="A226" s="27" t="s">
        <v>839</v>
      </c>
      <c r="B226" s="26"/>
      <c r="C226" s="26"/>
      <c r="D226" s="26"/>
      <c r="E226" s="26"/>
      <c r="F226" s="20"/>
    </row>
    <row r="227" spans="1:6" ht="25.5" x14ac:dyDescent="0.2">
      <c r="A227" s="19" t="s">
        <v>840</v>
      </c>
      <c r="B227" s="20">
        <v>133</v>
      </c>
      <c r="C227" s="20" t="s">
        <v>841</v>
      </c>
      <c r="D227" s="20" t="s">
        <v>842</v>
      </c>
      <c r="E227" s="20" t="s">
        <v>843</v>
      </c>
      <c r="F227" s="20"/>
    </row>
    <row r="228" spans="1:6" x14ac:dyDescent="0.2">
      <c r="A228" s="21" t="s">
        <v>844</v>
      </c>
      <c r="B228" s="22">
        <v>134</v>
      </c>
      <c r="C228" s="22" t="s">
        <v>198</v>
      </c>
      <c r="D228" s="22" t="s">
        <v>279</v>
      </c>
      <c r="E228" s="22" t="s">
        <v>278</v>
      </c>
      <c r="F228" s="20"/>
    </row>
    <row r="229" spans="1:6" x14ac:dyDescent="0.2">
      <c r="A229" s="27" t="s">
        <v>845</v>
      </c>
      <c r="B229" s="26"/>
      <c r="C229" s="26"/>
      <c r="D229" s="26"/>
      <c r="E229" s="26"/>
      <c r="F229" s="20"/>
    </row>
    <row r="230" spans="1:6" x14ac:dyDescent="0.2">
      <c r="A230" s="21" t="s">
        <v>846</v>
      </c>
      <c r="B230" s="22">
        <v>135</v>
      </c>
      <c r="C230" s="22" t="s">
        <v>847</v>
      </c>
      <c r="D230" s="22" t="s">
        <v>848</v>
      </c>
      <c r="E230" s="22" t="s">
        <v>849</v>
      </c>
      <c r="F230" s="20"/>
    </row>
    <row r="231" spans="1:6" x14ac:dyDescent="0.2">
      <c r="A231" s="27"/>
      <c r="B231" s="26"/>
      <c r="C231" s="26"/>
      <c r="D231" s="26"/>
      <c r="E231" s="26"/>
      <c r="F231" s="20"/>
    </row>
    <row r="232" spans="1:6" x14ac:dyDescent="0.2">
      <c r="A232" s="21" t="s">
        <v>850</v>
      </c>
      <c r="B232" s="22">
        <v>136</v>
      </c>
      <c r="C232" s="22">
        <v>736</v>
      </c>
      <c r="D232" s="22" t="s">
        <v>851</v>
      </c>
      <c r="E232" s="22" t="s">
        <v>383</v>
      </c>
      <c r="F232" s="20"/>
    </row>
    <row r="233" spans="1:6" x14ac:dyDescent="0.2">
      <c r="A233" s="28"/>
      <c r="B233" s="24"/>
      <c r="C233" s="24"/>
      <c r="D233" s="24"/>
      <c r="E233" s="24"/>
      <c r="F233" s="20"/>
    </row>
    <row r="234" spans="1:6" x14ac:dyDescent="0.2">
      <c r="A234" s="27" t="s">
        <v>852</v>
      </c>
      <c r="B234" s="26"/>
      <c r="C234" s="26"/>
      <c r="D234" s="26"/>
      <c r="E234" s="26"/>
      <c r="F234" s="20"/>
    </row>
    <row r="235" spans="1:6" ht="65.25" customHeight="1" x14ac:dyDescent="0.2">
      <c r="A235" s="19" t="s">
        <v>853</v>
      </c>
      <c r="B235" s="20">
        <v>137</v>
      </c>
      <c r="C235" s="20" t="s">
        <v>854</v>
      </c>
      <c r="D235" s="20" t="s">
        <v>855</v>
      </c>
      <c r="E235" s="20" t="s">
        <v>856</v>
      </c>
      <c r="F235" s="20"/>
    </row>
    <row r="236" spans="1:6" x14ac:dyDescent="0.2">
      <c r="A236" s="21" t="s">
        <v>857</v>
      </c>
      <c r="B236" s="22">
        <v>138</v>
      </c>
      <c r="C236" s="22" t="s">
        <v>858</v>
      </c>
      <c r="D236" s="22" t="s">
        <v>859</v>
      </c>
      <c r="E236" s="22" t="s">
        <v>860</v>
      </c>
      <c r="F236" s="20"/>
    </row>
    <row r="237" spans="1:6" x14ac:dyDescent="0.2">
      <c r="A237" s="23"/>
      <c r="B237" s="24"/>
      <c r="C237" s="24"/>
      <c r="D237" s="24"/>
      <c r="E237" s="24"/>
      <c r="F237" s="20"/>
    </row>
    <row r="238" spans="1:6" x14ac:dyDescent="0.2">
      <c r="A238" s="27"/>
      <c r="B238" s="26"/>
      <c r="C238" s="26"/>
      <c r="D238" s="26"/>
      <c r="E238" s="26"/>
      <c r="F238" s="20"/>
    </row>
    <row r="239" spans="1:6" x14ac:dyDescent="0.2">
      <c r="A239" s="21" t="s">
        <v>861</v>
      </c>
      <c r="B239" s="22">
        <v>139</v>
      </c>
      <c r="C239" s="22" t="s">
        <v>862</v>
      </c>
      <c r="D239" s="22" t="s">
        <v>863</v>
      </c>
      <c r="E239" s="22" t="s">
        <v>864</v>
      </c>
      <c r="F239" s="20"/>
    </row>
    <row r="240" spans="1:6" x14ac:dyDescent="0.2">
      <c r="A240" s="27" t="s">
        <v>865</v>
      </c>
      <c r="B240" s="26"/>
      <c r="C240" s="26"/>
      <c r="D240" s="26"/>
      <c r="E240" s="26"/>
      <c r="F240" s="20"/>
    </row>
    <row r="241" spans="1:6" x14ac:dyDescent="0.2">
      <c r="A241" s="21" t="s">
        <v>866</v>
      </c>
      <c r="B241" s="22">
        <v>140</v>
      </c>
      <c r="C241" s="22">
        <v>619</v>
      </c>
      <c r="D241" s="22" t="s">
        <v>867</v>
      </c>
      <c r="E241" s="22" t="s">
        <v>868</v>
      </c>
      <c r="F241" s="20"/>
    </row>
    <row r="242" spans="1:6" x14ac:dyDescent="0.2">
      <c r="A242" s="28"/>
      <c r="B242" s="24"/>
      <c r="C242" s="24"/>
      <c r="D242" s="24"/>
      <c r="E242" s="24"/>
      <c r="F242" s="20"/>
    </row>
    <row r="243" spans="1:6" x14ac:dyDescent="0.2">
      <c r="A243" s="27" t="s">
        <v>869</v>
      </c>
      <c r="B243" s="26"/>
      <c r="C243" s="26"/>
      <c r="D243" s="26"/>
      <c r="E243" s="26"/>
      <c r="F243" s="20"/>
    </row>
    <row r="244" spans="1:6" ht="25.5" x14ac:dyDescent="0.2">
      <c r="A244" s="19" t="s">
        <v>870</v>
      </c>
      <c r="B244" s="20">
        <v>141</v>
      </c>
      <c r="C244" s="20">
        <v>325</v>
      </c>
      <c r="D244" s="20" t="s">
        <v>871</v>
      </c>
      <c r="E244" s="20" t="s">
        <v>872</v>
      </c>
      <c r="F244" s="20"/>
    </row>
    <row r="245" spans="1:6" x14ac:dyDescent="0.2">
      <c r="A245" s="21" t="s">
        <v>873</v>
      </c>
      <c r="B245" s="22">
        <v>142</v>
      </c>
      <c r="C245" s="22" t="s">
        <v>874</v>
      </c>
      <c r="D245" s="22" t="s">
        <v>875</v>
      </c>
      <c r="E245" s="22" t="s">
        <v>876</v>
      </c>
      <c r="F245" s="20"/>
    </row>
    <row r="246" spans="1:6" x14ac:dyDescent="0.2">
      <c r="A246" s="28"/>
      <c r="B246" s="24"/>
      <c r="C246" s="24"/>
      <c r="D246" s="24"/>
      <c r="E246" s="24"/>
      <c r="F246" s="20"/>
    </row>
    <row r="247" spans="1:6" x14ac:dyDescent="0.2">
      <c r="A247" s="27" t="s">
        <v>877</v>
      </c>
      <c r="B247" s="26"/>
      <c r="C247" s="26"/>
      <c r="D247" s="26"/>
      <c r="E247" s="26"/>
      <c r="F247" s="20"/>
    </row>
    <row r="248" spans="1:6" x14ac:dyDescent="0.2">
      <c r="A248" s="21" t="s">
        <v>877</v>
      </c>
      <c r="B248" s="22">
        <v>143</v>
      </c>
      <c r="C248" s="22" t="s">
        <v>878</v>
      </c>
      <c r="D248" s="22" t="s">
        <v>875</v>
      </c>
      <c r="E248" s="22" t="s">
        <v>879</v>
      </c>
      <c r="F248" s="20"/>
    </row>
    <row r="249" spans="1:6" x14ac:dyDescent="0.2">
      <c r="A249" s="27"/>
      <c r="B249" s="26"/>
      <c r="C249" s="26"/>
      <c r="D249" s="26"/>
      <c r="E249" s="26"/>
      <c r="F249" s="20"/>
    </row>
    <row r="250" spans="1:6" x14ac:dyDescent="0.2">
      <c r="A250" s="21" t="s">
        <v>880</v>
      </c>
      <c r="B250" s="22">
        <v>144</v>
      </c>
      <c r="C250" s="22" t="s">
        <v>881</v>
      </c>
      <c r="D250" s="22" t="s">
        <v>882</v>
      </c>
      <c r="E250" s="22" t="s">
        <v>247</v>
      </c>
      <c r="F250" s="20"/>
    </row>
    <row r="251" spans="1:6" x14ac:dyDescent="0.2">
      <c r="A251" s="28"/>
      <c r="B251" s="24"/>
      <c r="C251" s="24"/>
      <c r="D251" s="24"/>
      <c r="E251" s="24"/>
      <c r="F251" s="20"/>
    </row>
    <row r="252" spans="1:6" x14ac:dyDescent="0.2">
      <c r="A252" s="27" t="s">
        <v>883</v>
      </c>
      <c r="B252" s="26"/>
      <c r="C252" s="26"/>
      <c r="D252" s="26"/>
      <c r="E252" s="26"/>
      <c r="F252" s="26"/>
    </row>
    <row r="253" spans="1:6" x14ac:dyDescent="0.2">
      <c r="A253" s="19" t="s">
        <v>884</v>
      </c>
      <c r="B253" s="20">
        <v>145</v>
      </c>
      <c r="C253" s="20" t="s">
        <v>885</v>
      </c>
      <c r="D253" s="20" t="s">
        <v>204</v>
      </c>
      <c r="E253" s="20" t="s">
        <v>203</v>
      </c>
      <c r="F253" s="20"/>
    </row>
    <row r="254" spans="1:6" x14ac:dyDescent="0.2">
      <c r="A254" s="19" t="s">
        <v>886</v>
      </c>
      <c r="B254" s="20">
        <v>146</v>
      </c>
      <c r="C254" s="20">
        <v>657</v>
      </c>
      <c r="D254" s="20" t="s">
        <v>887</v>
      </c>
      <c r="E254" s="20" t="s">
        <v>888</v>
      </c>
      <c r="F254" s="20"/>
    </row>
    <row r="255" spans="1:6" x14ac:dyDescent="0.2">
      <c r="A255" s="21" t="s">
        <v>889</v>
      </c>
      <c r="B255" s="47">
        <v>147</v>
      </c>
      <c r="C255" s="47" t="s">
        <v>890</v>
      </c>
      <c r="D255" s="47" t="s">
        <v>891</v>
      </c>
      <c r="E255" s="47" t="s">
        <v>892</v>
      </c>
      <c r="F255" s="47"/>
    </row>
    <row r="256" spans="1:6" x14ac:dyDescent="0.2">
      <c r="A256" s="28"/>
      <c r="B256" s="48"/>
      <c r="C256" s="48"/>
      <c r="D256" s="48"/>
      <c r="E256" s="48"/>
      <c r="F256" s="48"/>
    </row>
    <row r="257" spans="1:6" x14ac:dyDescent="0.2">
      <c r="A257" s="27" t="s">
        <v>893</v>
      </c>
      <c r="B257" s="49"/>
      <c r="C257" s="49"/>
      <c r="D257" s="49"/>
      <c r="E257" s="49"/>
      <c r="F257" s="49"/>
    </row>
    <row r="258" spans="1:6" ht="76.5" customHeight="1" x14ac:dyDescent="0.2">
      <c r="A258" s="19" t="s">
        <v>894</v>
      </c>
      <c r="B258" s="20">
        <v>148</v>
      </c>
      <c r="C258" s="20">
        <v>578</v>
      </c>
      <c r="D258" s="20" t="s">
        <v>76</v>
      </c>
      <c r="E258" s="20" t="s">
        <v>75</v>
      </c>
      <c r="F258" s="20"/>
    </row>
    <row r="259" spans="1:6" x14ac:dyDescent="0.2">
      <c r="A259" s="19" t="s">
        <v>895</v>
      </c>
      <c r="B259" s="20">
        <v>149</v>
      </c>
      <c r="C259" s="20" t="s">
        <v>896</v>
      </c>
      <c r="D259" s="20" t="s">
        <v>897</v>
      </c>
      <c r="E259" s="20" t="s">
        <v>247</v>
      </c>
      <c r="F259" s="20"/>
    </row>
    <row r="260" spans="1:6" x14ac:dyDescent="0.2">
      <c r="A260" s="21" t="s">
        <v>898</v>
      </c>
      <c r="B260" s="47">
        <v>150</v>
      </c>
      <c r="C260" s="47">
        <v>711</v>
      </c>
      <c r="D260" s="47" t="s">
        <v>899</v>
      </c>
      <c r="E260" s="47" t="s">
        <v>900</v>
      </c>
      <c r="F260" s="47"/>
    </row>
    <row r="261" spans="1:6" x14ac:dyDescent="0.2">
      <c r="A261" s="28"/>
      <c r="B261" s="48"/>
      <c r="C261" s="48"/>
      <c r="D261" s="48"/>
      <c r="E261" s="48"/>
      <c r="F261" s="48"/>
    </row>
    <row r="262" spans="1:6" x14ac:dyDescent="0.2">
      <c r="A262" s="27" t="s">
        <v>901</v>
      </c>
      <c r="B262" s="49"/>
      <c r="C262" s="49"/>
      <c r="D262" s="49"/>
      <c r="E262" s="49"/>
      <c r="F262" s="49"/>
    </row>
    <row r="263" spans="1:6" ht="25.5" x14ac:dyDescent="0.2">
      <c r="A263" s="19" t="s">
        <v>902</v>
      </c>
      <c r="B263" s="20">
        <v>151</v>
      </c>
      <c r="C263" s="20">
        <v>597</v>
      </c>
      <c r="D263" s="20" t="s">
        <v>263</v>
      </c>
      <c r="E263" s="20" t="s">
        <v>903</v>
      </c>
      <c r="F263" s="20"/>
    </row>
    <row r="264" spans="1:6" x14ac:dyDescent="0.2">
      <c r="A264" s="21" t="s">
        <v>904</v>
      </c>
      <c r="B264" s="47">
        <v>152</v>
      </c>
      <c r="C264" s="47">
        <v>407</v>
      </c>
      <c r="D264" s="47" t="s">
        <v>263</v>
      </c>
      <c r="E264" s="47" t="s">
        <v>905</v>
      </c>
      <c r="F264" s="47"/>
    </row>
    <row r="265" spans="1:6" x14ac:dyDescent="0.2">
      <c r="A265" s="23" t="s">
        <v>906</v>
      </c>
      <c r="B265" s="48"/>
      <c r="C265" s="48"/>
      <c r="D265" s="48"/>
      <c r="E265" s="48"/>
      <c r="F265" s="48"/>
    </row>
    <row r="266" spans="1:6" x14ac:dyDescent="0.2">
      <c r="A266" s="25"/>
      <c r="B266" s="49"/>
      <c r="C266" s="49"/>
      <c r="D266" s="49"/>
      <c r="E266" s="49"/>
      <c r="F266" s="49"/>
    </row>
    <row r="267" spans="1:6" x14ac:dyDescent="0.2">
      <c r="A267" s="21" t="s">
        <v>907</v>
      </c>
      <c r="B267" s="47">
        <v>153</v>
      </c>
      <c r="C267" s="47">
        <v>443</v>
      </c>
      <c r="D267" s="47" t="s">
        <v>908</v>
      </c>
      <c r="E267" s="47" t="s">
        <v>909</v>
      </c>
      <c r="F267" s="47"/>
    </row>
    <row r="268" spans="1:6" x14ac:dyDescent="0.2">
      <c r="A268" s="28"/>
      <c r="B268" s="48"/>
      <c r="C268" s="48"/>
      <c r="D268" s="48"/>
      <c r="E268" s="48"/>
      <c r="F268" s="48"/>
    </row>
    <row r="269" spans="1:6" x14ac:dyDescent="0.2">
      <c r="A269" s="27" t="s">
        <v>910</v>
      </c>
      <c r="B269" s="49"/>
      <c r="C269" s="49"/>
      <c r="D269" s="49"/>
      <c r="E269" s="49"/>
      <c r="F269" s="49"/>
    </row>
    <row r="270" spans="1:6" ht="25.5" x14ac:dyDescent="0.2">
      <c r="A270" s="19" t="s">
        <v>911</v>
      </c>
      <c r="B270" s="20">
        <v>154</v>
      </c>
      <c r="C270" s="20" t="s">
        <v>912</v>
      </c>
      <c r="D270" s="20" t="s">
        <v>913</v>
      </c>
      <c r="E270" s="20" t="s">
        <v>914</v>
      </c>
      <c r="F270" s="20"/>
    </row>
    <row r="271" spans="1:6" ht="25.5" x14ac:dyDescent="0.2">
      <c r="A271" s="20"/>
      <c r="B271" s="20">
        <v>155</v>
      </c>
      <c r="C271" s="20">
        <v>787</v>
      </c>
      <c r="D271" s="20" t="s">
        <v>186</v>
      </c>
      <c r="E271" s="20" t="s">
        <v>915</v>
      </c>
      <c r="F271" s="20"/>
    </row>
    <row r="272" spans="1:6" x14ac:dyDescent="0.2">
      <c r="A272" s="21" t="s">
        <v>916</v>
      </c>
      <c r="B272" s="47">
        <v>156</v>
      </c>
      <c r="C272" s="47">
        <v>612</v>
      </c>
      <c r="D272" s="47" t="s">
        <v>186</v>
      </c>
      <c r="E272" s="47" t="s">
        <v>917</v>
      </c>
      <c r="F272" s="47"/>
    </row>
    <row r="273" spans="1:6" x14ac:dyDescent="0.2">
      <c r="A273" s="28"/>
      <c r="B273" s="48"/>
      <c r="C273" s="48"/>
      <c r="D273" s="48"/>
      <c r="E273" s="48"/>
      <c r="F273" s="48"/>
    </row>
    <row r="274" spans="1:6" x14ac:dyDescent="0.2">
      <c r="A274" s="27" t="s">
        <v>918</v>
      </c>
      <c r="B274" s="49"/>
      <c r="C274" s="49"/>
      <c r="D274" s="49"/>
      <c r="E274" s="49"/>
      <c r="F274" s="49"/>
    </row>
    <row r="275" spans="1:6" x14ac:dyDescent="0.2">
      <c r="A275" s="20"/>
      <c r="B275" s="20">
        <v>157</v>
      </c>
      <c r="C275" s="20">
        <v>786</v>
      </c>
      <c r="D275" s="20" t="s">
        <v>186</v>
      </c>
      <c r="E275" s="20" t="s">
        <v>919</v>
      </c>
      <c r="F275" s="20"/>
    </row>
    <row r="276" spans="1:6" x14ac:dyDescent="0.2">
      <c r="A276" s="21" t="s">
        <v>920</v>
      </c>
      <c r="B276" s="47">
        <v>158</v>
      </c>
      <c r="C276" s="47">
        <v>445</v>
      </c>
      <c r="D276" s="47" t="s">
        <v>921</v>
      </c>
      <c r="E276" s="47" t="s">
        <v>922</v>
      </c>
      <c r="F276" s="47"/>
    </row>
    <row r="277" spans="1:6" x14ac:dyDescent="0.2">
      <c r="A277" s="28"/>
      <c r="B277" s="48"/>
      <c r="C277" s="48"/>
      <c r="D277" s="48"/>
      <c r="E277" s="48"/>
      <c r="F277" s="48"/>
    </row>
    <row r="278" spans="1:6" x14ac:dyDescent="0.2">
      <c r="A278" s="27" t="s">
        <v>923</v>
      </c>
      <c r="B278" s="49"/>
      <c r="C278" s="49"/>
      <c r="D278" s="49"/>
      <c r="E278" s="49"/>
      <c r="F278" s="49"/>
    </row>
    <row r="279" spans="1:6" x14ac:dyDescent="0.2">
      <c r="A279" s="19" t="s">
        <v>924</v>
      </c>
      <c r="B279" s="20">
        <v>159</v>
      </c>
      <c r="C279" s="20" t="s">
        <v>925</v>
      </c>
      <c r="D279" s="20" t="s">
        <v>926</v>
      </c>
      <c r="E279" s="20" t="s">
        <v>927</v>
      </c>
      <c r="F279" s="20"/>
    </row>
    <row r="280" spans="1:6" x14ac:dyDescent="0.2">
      <c r="A280" s="50" t="s">
        <v>928</v>
      </c>
      <c r="B280" s="47">
        <v>160</v>
      </c>
      <c r="C280" s="47" t="s">
        <v>929</v>
      </c>
      <c r="D280" s="47" t="s">
        <v>930</v>
      </c>
      <c r="E280" s="47" t="s">
        <v>931</v>
      </c>
      <c r="F280" s="22"/>
    </row>
    <row r="281" spans="1:6" x14ac:dyDescent="0.2">
      <c r="A281" s="52"/>
      <c r="B281" s="49"/>
      <c r="C281" s="49"/>
      <c r="D281" s="49"/>
      <c r="E281" s="49"/>
      <c r="F281" s="26"/>
    </row>
    <row r="282" spans="1:6" ht="25.5" x14ac:dyDescent="0.2">
      <c r="A282" s="19" t="s">
        <v>932</v>
      </c>
      <c r="B282" s="20">
        <v>161</v>
      </c>
      <c r="C282" s="20" t="s">
        <v>933</v>
      </c>
      <c r="D282" s="20" t="s">
        <v>934</v>
      </c>
      <c r="E282" s="20" t="s">
        <v>935</v>
      </c>
      <c r="F282" s="20"/>
    </row>
    <row r="283" spans="1:6" ht="25.5" x14ac:dyDescent="0.2">
      <c r="A283" s="19" t="s">
        <v>936</v>
      </c>
      <c r="B283" s="20">
        <v>162</v>
      </c>
      <c r="C283" s="20" t="s">
        <v>937</v>
      </c>
      <c r="D283" s="20" t="s">
        <v>934</v>
      </c>
      <c r="E283" s="20" t="s">
        <v>938</v>
      </c>
      <c r="F283" s="20"/>
    </row>
    <row r="284" spans="1:6" x14ac:dyDescent="0.2">
      <c r="A284" s="19" t="s">
        <v>939</v>
      </c>
      <c r="B284" s="20">
        <v>163</v>
      </c>
      <c r="C284" s="20" t="s">
        <v>940</v>
      </c>
      <c r="D284" s="20" t="s">
        <v>308</v>
      </c>
      <c r="E284" s="20" t="s">
        <v>941</v>
      </c>
      <c r="F284" s="20"/>
    </row>
    <row r="285" spans="1:6" ht="38.25" x14ac:dyDescent="0.2">
      <c r="A285" s="19" t="s">
        <v>942</v>
      </c>
      <c r="B285" s="20">
        <v>164</v>
      </c>
      <c r="C285" s="20" t="s">
        <v>943</v>
      </c>
      <c r="D285" s="20" t="s">
        <v>308</v>
      </c>
      <c r="E285" s="20" t="s">
        <v>307</v>
      </c>
      <c r="F285" s="20"/>
    </row>
    <row r="286" spans="1:6" x14ac:dyDescent="0.2">
      <c r="A286" s="19" t="s">
        <v>944</v>
      </c>
      <c r="B286" s="20">
        <v>165</v>
      </c>
      <c r="C286" s="20" t="s">
        <v>945</v>
      </c>
      <c r="D286" s="20" t="s">
        <v>946</v>
      </c>
      <c r="E286" s="20" t="s">
        <v>863</v>
      </c>
      <c r="F286" s="20"/>
    </row>
    <row r="287" spans="1:6" ht="25.5" x14ac:dyDescent="0.2">
      <c r="A287" s="19" t="s">
        <v>947</v>
      </c>
      <c r="B287" s="20">
        <v>166</v>
      </c>
      <c r="C287" s="20">
        <v>709</v>
      </c>
      <c r="D287" s="20" t="s">
        <v>948</v>
      </c>
      <c r="E287" s="20" t="s">
        <v>949</v>
      </c>
      <c r="F287" s="20"/>
    </row>
    <row r="288" spans="1:6" ht="25.5" x14ac:dyDescent="0.2">
      <c r="A288" s="19" t="s">
        <v>950</v>
      </c>
      <c r="B288" s="20">
        <v>167</v>
      </c>
      <c r="C288" s="20" t="s">
        <v>951</v>
      </c>
      <c r="D288" s="20" t="s">
        <v>952</v>
      </c>
      <c r="E288" s="20" t="s">
        <v>953</v>
      </c>
      <c r="F288" s="20"/>
    </row>
    <row r="289" spans="1:6" x14ac:dyDescent="0.2">
      <c r="A289" s="21" t="s">
        <v>954</v>
      </c>
      <c r="B289" s="47">
        <v>168</v>
      </c>
      <c r="C289" s="47">
        <v>777</v>
      </c>
      <c r="D289" s="47" t="s">
        <v>955</v>
      </c>
      <c r="E289" s="47" t="s">
        <v>956</v>
      </c>
      <c r="F289" s="47"/>
    </row>
    <row r="290" spans="1:6" x14ac:dyDescent="0.2">
      <c r="A290" s="28"/>
      <c r="B290" s="48"/>
      <c r="C290" s="48"/>
      <c r="D290" s="48"/>
      <c r="E290" s="48"/>
      <c r="F290" s="48"/>
    </row>
    <row r="291" spans="1:6" x14ac:dyDescent="0.2">
      <c r="A291" s="27" t="s">
        <v>957</v>
      </c>
      <c r="B291" s="49"/>
      <c r="C291" s="49"/>
      <c r="D291" s="49"/>
      <c r="E291" s="49"/>
      <c r="F291" s="49"/>
    </row>
    <row r="292" spans="1:6" x14ac:dyDescent="0.2">
      <c r="A292" s="21" t="s">
        <v>958</v>
      </c>
      <c r="B292" s="47">
        <v>169</v>
      </c>
      <c r="C292" s="47">
        <v>695</v>
      </c>
      <c r="D292" s="47" t="s">
        <v>959</v>
      </c>
      <c r="E292" s="47" t="s">
        <v>960</v>
      </c>
      <c r="F292" s="47"/>
    </row>
    <row r="293" spans="1:6" x14ac:dyDescent="0.2">
      <c r="A293" s="28"/>
      <c r="B293" s="48"/>
      <c r="C293" s="48"/>
      <c r="D293" s="48"/>
      <c r="E293" s="48"/>
      <c r="F293" s="48"/>
    </row>
    <row r="294" spans="1:6" x14ac:dyDescent="0.2">
      <c r="A294" s="27" t="s">
        <v>961</v>
      </c>
      <c r="B294" s="49"/>
      <c r="C294" s="49"/>
      <c r="D294" s="49"/>
      <c r="E294" s="49"/>
      <c r="F294" s="49"/>
    </row>
    <row r="295" spans="1:6" x14ac:dyDescent="0.2">
      <c r="A295" s="21" t="s">
        <v>962</v>
      </c>
      <c r="B295" s="47">
        <v>170</v>
      </c>
      <c r="C295" s="47">
        <v>596</v>
      </c>
      <c r="D295" s="47" t="s">
        <v>963</v>
      </c>
      <c r="E295" s="47" t="s">
        <v>964</v>
      </c>
      <c r="F295" s="22"/>
    </row>
    <row r="296" spans="1:6" x14ac:dyDescent="0.2">
      <c r="A296" s="23" t="s">
        <v>965</v>
      </c>
      <c r="B296" s="48"/>
      <c r="C296" s="48"/>
      <c r="D296" s="48"/>
      <c r="E296" s="48"/>
      <c r="F296" s="24"/>
    </row>
    <row r="297" spans="1:6" x14ac:dyDescent="0.2">
      <c r="A297" s="25"/>
      <c r="B297" s="49"/>
      <c r="C297" s="49"/>
      <c r="D297" s="49"/>
      <c r="E297" s="49"/>
      <c r="F297" s="26"/>
    </row>
    <row r="298" spans="1:6" x14ac:dyDescent="0.2">
      <c r="A298" s="19" t="s">
        <v>966</v>
      </c>
      <c r="B298" s="20">
        <v>171</v>
      </c>
      <c r="C298" s="20">
        <v>671</v>
      </c>
      <c r="D298" s="20" t="s">
        <v>967</v>
      </c>
      <c r="E298" s="20" t="s">
        <v>968</v>
      </c>
      <c r="F298" s="20"/>
    </row>
    <row r="299" spans="1:6" x14ac:dyDescent="0.2">
      <c r="A299" s="20"/>
      <c r="B299" s="20">
        <v>172</v>
      </c>
      <c r="C299" s="20" t="s">
        <v>969</v>
      </c>
      <c r="D299" s="20" t="s">
        <v>970</v>
      </c>
      <c r="E299" s="20" t="s">
        <v>713</v>
      </c>
      <c r="F299" s="20"/>
    </row>
    <row r="300" spans="1:6" ht="57" customHeight="1" x14ac:dyDescent="0.2">
      <c r="A300" s="19" t="s">
        <v>971</v>
      </c>
      <c r="B300" s="20">
        <v>173</v>
      </c>
      <c r="C300" s="20" t="s">
        <v>972</v>
      </c>
      <c r="D300" s="20" t="s">
        <v>973</v>
      </c>
      <c r="E300" s="20" t="s">
        <v>974</v>
      </c>
      <c r="F300" s="20"/>
    </row>
    <row r="301" spans="1:6" ht="25.5" x14ac:dyDescent="0.2">
      <c r="A301" s="19" t="s">
        <v>975</v>
      </c>
      <c r="B301" s="20">
        <v>174</v>
      </c>
      <c r="C301" s="20">
        <v>758</v>
      </c>
      <c r="D301" s="20" t="s">
        <v>976</v>
      </c>
      <c r="E301" s="20" t="s">
        <v>977</v>
      </c>
      <c r="F301" s="20"/>
    </row>
    <row r="302" spans="1:6" x14ac:dyDescent="0.2">
      <c r="A302" s="19" t="s">
        <v>978</v>
      </c>
      <c r="B302" s="20">
        <v>175</v>
      </c>
      <c r="C302" s="20" t="s">
        <v>979</v>
      </c>
      <c r="D302" s="20" t="s">
        <v>980</v>
      </c>
      <c r="E302" s="20" t="s">
        <v>981</v>
      </c>
      <c r="F302" s="20"/>
    </row>
    <row r="303" spans="1:6" x14ac:dyDescent="0.2">
      <c r="A303" s="19" t="s">
        <v>982</v>
      </c>
      <c r="B303" s="20">
        <v>176</v>
      </c>
      <c r="C303" s="20" t="s">
        <v>983</v>
      </c>
      <c r="D303" s="20" t="s">
        <v>984</v>
      </c>
      <c r="E303" s="20" t="s">
        <v>985</v>
      </c>
      <c r="F303" s="20"/>
    </row>
    <row r="304" spans="1:6" ht="25.5" x14ac:dyDescent="0.2">
      <c r="A304" s="19" t="s">
        <v>986</v>
      </c>
      <c r="B304" s="20">
        <v>177</v>
      </c>
      <c r="C304" s="20" t="s">
        <v>987</v>
      </c>
      <c r="D304" s="20" t="s">
        <v>988</v>
      </c>
      <c r="E304" s="20" t="s">
        <v>989</v>
      </c>
      <c r="F304" s="20"/>
    </row>
    <row r="305" spans="1:6" x14ac:dyDescent="0.2">
      <c r="A305" s="21" t="s">
        <v>990</v>
      </c>
      <c r="B305" s="47">
        <v>178</v>
      </c>
      <c r="C305" s="47" t="s">
        <v>991</v>
      </c>
      <c r="D305" s="47" t="s">
        <v>992</v>
      </c>
      <c r="E305" s="47" t="s">
        <v>993</v>
      </c>
      <c r="F305" s="47"/>
    </row>
    <row r="306" spans="1:6" x14ac:dyDescent="0.2">
      <c r="A306" s="28"/>
      <c r="B306" s="48"/>
      <c r="C306" s="48"/>
      <c r="D306" s="48"/>
      <c r="E306" s="48"/>
      <c r="F306" s="48"/>
    </row>
    <row r="307" spans="1:6" x14ac:dyDescent="0.2">
      <c r="A307" s="27" t="s">
        <v>994</v>
      </c>
      <c r="B307" s="49"/>
      <c r="C307" s="49"/>
      <c r="D307" s="49"/>
      <c r="E307" s="49"/>
      <c r="F307" s="49"/>
    </row>
    <row r="308" spans="1:6" x14ac:dyDescent="0.2">
      <c r="A308" s="21" t="s">
        <v>995</v>
      </c>
      <c r="B308" s="47">
        <v>179</v>
      </c>
      <c r="C308" s="47">
        <v>675</v>
      </c>
      <c r="D308" s="47" t="s">
        <v>996</v>
      </c>
      <c r="E308" s="47" t="s">
        <v>997</v>
      </c>
      <c r="F308" s="47"/>
    </row>
    <row r="309" spans="1:6" x14ac:dyDescent="0.2">
      <c r="A309" s="28"/>
      <c r="B309" s="48"/>
      <c r="C309" s="48"/>
      <c r="D309" s="48"/>
      <c r="E309" s="48"/>
      <c r="F309" s="48"/>
    </row>
    <row r="310" spans="1:6" ht="103.5" customHeight="1" x14ac:dyDescent="0.2">
      <c r="A310" s="27" t="s">
        <v>998</v>
      </c>
      <c r="B310" s="49"/>
      <c r="C310" s="49"/>
      <c r="D310" s="49"/>
      <c r="E310" s="49"/>
      <c r="F310" s="49"/>
    </row>
    <row r="311" spans="1:6" x14ac:dyDescent="0.2">
      <c r="A311" s="19" t="s">
        <v>999</v>
      </c>
      <c r="B311" s="20">
        <v>180</v>
      </c>
      <c r="C311" s="20">
        <v>505</v>
      </c>
      <c r="D311" s="20" t="s">
        <v>1000</v>
      </c>
      <c r="E311" s="20" t="s">
        <v>1001</v>
      </c>
      <c r="F311" s="20"/>
    </row>
    <row r="312" spans="1:6" ht="25.5" x14ac:dyDescent="0.2">
      <c r="A312" s="19" t="s">
        <v>1002</v>
      </c>
      <c r="B312" s="20">
        <v>181</v>
      </c>
      <c r="C312" s="20" t="s">
        <v>1003</v>
      </c>
      <c r="D312" s="20" t="s">
        <v>1004</v>
      </c>
      <c r="E312" s="20" t="s">
        <v>1005</v>
      </c>
      <c r="F312" s="20"/>
    </row>
    <row r="313" spans="1:6" x14ac:dyDescent="0.2">
      <c r="A313" s="21" t="s">
        <v>1006</v>
      </c>
      <c r="B313" s="47">
        <v>182</v>
      </c>
      <c r="C313" s="47" t="s">
        <v>1007</v>
      </c>
      <c r="D313" s="47" t="s">
        <v>1008</v>
      </c>
      <c r="E313" s="47" t="s">
        <v>1009</v>
      </c>
      <c r="F313" s="22"/>
    </row>
    <row r="314" spans="1:6" ht="67.5" customHeight="1" x14ac:dyDescent="0.2">
      <c r="A314" s="23" t="s">
        <v>1010</v>
      </c>
      <c r="B314" s="48"/>
      <c r="C314" s="48"/>
      <c r="D314" s="48"/>
      <c r="E314" s="48"/>
      <c r="F314" s="24"/>
    </row>
    <row r="315" spans="1:6" x14ac:dyDescent="0.2">
      <c r="A315" s="25"/>
      <c r="B315" s="49"/>
      <c r="C315" s="49"/>
      <c r="D315" s="49"/>
      <c r="E315" s="49"/>
      <c r="F315" s="26"/>
    </row>
    <row r="316" spans="1:6" x14ac:dyDescent="0.2">
      <c r="A316" s="19" t="s">
        <v>1011</v>
      </c>
      <c r="B316" s="20">
        <v>183</v>
      </c>
      <c r="C316" s="20" t="s">
        <v>1012</v>
      </c>
      <c r="D316" s="20" t="s">
        <v>1013</v>
      </c>
      <c r="E316" s="20" t="s">
        <v>1014</v>
      </c>
      <c r="F316" s="20"/>
    </row>
    <row r="317" spans="1:6" ht="102" customHeight="1" x14ac:dyDescent="0.2">
      <c r="A317" s="21" t="s">
        <v>1015</v>
      </c>
      <c r="B317" s="47">
        <v>184</v>
      </c>
      <c r="C317" s="47" t="s">
        <v>1016</v>
      </c>
      <c r="D317" s="47" t="s">
        <v>1017</v>
      </c>
      <c r="E317" s="47" t="s">
        <v>1018</v>
      </c>
      <c r="F317" s="47"/>
    </row>
    <row r="318" spans="1:6" x14ac:dyDescent="0.2">
      <c r="A318" s="28"/>
      <c r="B318" s="48"/>
      <c r="C318" s="48"/>
      <c r="D318" s="48"/>
      <c r="E318" s="48"/>
      <c r="F318" s="48"/>
    </row>
    <row r="319" spans="1:6" x14ac:dyDescent="0.2">
      <c r="A319" s="27" t="s">
        <v>1019</v>
      </c>
      <c r="B319" s="49"/>
      <c r="C319" s="49"/>
      <c r="D319" s="49"/>
      <c r="E319" s="49"/>
      <c r="F319" s="49"/>
    </row>
    <row r="320" spans="1:6" ht="25.5" x14ac:dyDescent="0.2">
      <c r="A320" s="19" t="s">
        <v>1020</v>
      </c>
      <c r="B320" s="20">
        <v>185</v>
      </c>
      <c r="C320" s="20" t="s">
        <v>1021</v>
      </c>
      <c r="D320" s="20" t="s">
        <v>1022</v>
      </c>
      <c r="E320" s="20" t="s">
        <v>1023</v>
      </c>
      <c r="F320" s="20"/>
    </row>
    <row r="321" spans="1:6" x14ac:dyDescent="0.2">
      <c r="A321" s="19" t="s">
        <v>1024</v>
      </c>
      <c r="B321" s="20">
        <v>186</v>
      </c>
      <c r="C321" s="20" t="s">
        <v>1025</v>
      </c>
      <c r="D321" s="20" t="s">
        <v>1026</v>
      </c>
      <c r="E321" s="20" t="s">
        <v>1027</v>
      </c>
      <c r="F321" s="20"/>
    </row>
    <row r="322" spans="1:6" x14ac:dyDescent="0.2">
      <c r="A322" s="19" t="s">
        <v>1028</v>
      </c>
      <c r="B322" s="20">
        <v>187</v>
      </c>
      <c r="C322" s="20">
        <v>143</v>
      </c>
      <c r="D322" s="20" t="s">
        <v>1029</v>
      </c>
      <c r="E322" s="20" t="s">
        <v>1030</v>
      </c>
      <c r="F322" s="20"/>
    </row>
    <row r="323" spans="1:6" x14ac:dyDescent="0.2">
      <c r="A323" s="19" t="s">
        <v>1031</v>
      </c>
      <c r="B323" s="20">
        <v>188</v>
      </c>
      <c r="C323" s="20" t="s">
        <v>1032</v>
      </c>
      <c r="D323" s="20" t="s">
        <v>1033</v>
      </c>
      <c r="E323" s="20" t="s">
        <v>388</v>
      </c>
      <c r="F323" s="20"/>
    </row>
    <row r="324" spans="1:6" x14ac:dyDescent="0.2">
      <c r="A324" s="21" t="s">
        <v>1034</v>
      </c>
      <c r="B324" s="47">
        <v>189</v>
      </c>
      <c r="C324" s="47">
        <v>640</v>
      </c>
      <c r="D324" s="47" t="s">
        <v>1035</v>
      </c>
      <c r="E324" s="47" t="s">
        <v>1036</v>
      </c>
      <c r="F324" s="22"/>
    </row>
    <row r="325" spans="1:6" x14ac:dyDescent="0.2">
      <c r="A325" s="23" t="s">
        <v>1037</v>
      </c>
      <c r="B325" s="48"/>
      <c r="C325" s="48"/>
      <c r="D325" s="48"/>
      <c r="E325" s="48"/>
      <c r="F325" s="24"/>
    </row>
    <row r="326" spans="1:6" x14ac:dyDescent="0.2">
      <c r="A326" s="25"/>
      <c r="B326" s="49"/>
      <c r="C326" s="49"/>
      <c r="D326" s="49"/>
      <c r="E326" s="49"/>
      <c r="F326" s="26"/>
    </row>
    <row r="327" spans="1:6" x14ac:dyDescent="0.2">
      <c r="A327" s="19" t="s">
        <v>1038</v>
      </c>
      <c r="B327" s="20">
        <v>190</v>
      </c>
      <c r="C327" s="20" t="s">
        <v>1039</v>
      </c>
      <c r="D327" s="20" t="s">
        <v>1040</v>
      </c>
      <c r="E327" s="20" t="s">
        <v>1041</v>
      </c>
      <c r="F327" s="20"/>
    </row>
    <row r="328" spans="1:6" ht="69.75" customHeight="1" x14ac:dyDescent="0.2">
      <c r="A328" s="21" t="s">
        <v>1042</v>
      </c>
      <c r="B328" s="47">
        <v>191</v>
      </c>
      <c r="C328" s="47">
        <v>661</v>
      </c>
      <c r="D328" s="47" t="s">
        <v>1043</v>
      </c>
      <c r="E328" s="47" t="s">
        <v>1044</v>
      </c>
      <c r="F328" s="47"/>
    </row>
    <row r="329" spans="1:6" x14ac:dyDescent="0.2">
      <c r="A329" s="28"/>
      <c r="B329" s="48"/>
      <c r="C329" s="48"/>
      <c r="D329" s="48"/>
      <c r="E329" s="48"/>
      <c r="F329" s="48"/>
    </row>
    <row r="330" spans="1:6" ht="118.5" customHeight="1" x14ac:dyDescent="0.2">
      <c r="A330" s="27" t="s">
        <v>1045</v>
      </c>
      <c r="B330" s="49"/>
      <c r="C330" s="49"/>
      <c r="D330" s="49"/>
      <c r="E330" s="49"/>
      <c r="F330" s="49"/>
    </row>
    <row r="331" spans="1:6" x14ac:dyDescent="0.2">
      <c r="A331" s="19" t="s">
        <v>1046</v>
      </c>
      <c r="B331" s="20">
        <v>192</v>
      </c>
      <c r="C331" s="20" t="s">
        <v>1047</v>
      </c>
      <c r="D331" s="20" t="s">
        <v>1048</v>
      </c>
      <c r="E331" s="20" t="s">
        <v>1049</v>
      </c>
      <c r="F331" s="20"/>
    </row>
    <row r="332" spans="1:6" x14ac:dyDescent="0.2">
      <c r="A332" s="21" t="s">
        <v>1050</v>
      </c>
      <c r="B332" s="47">
        <v>193</v>
      </c>
      <c r="C332" s="47" t="s">
        <v>1051</v>
      </c>
      <c r="D332" s="47" t="s">
        <v>1048</v>
      </c>
      <c r="E332" s="47" t="s">
        <v>1052</v>
      </c>
      <c r="F332" s="47"/>
    </row>
    <row r="333" spans="1:6" x14ac:dyDescent="0.2">
      <c r="A333" s="27" t="s">
        <v>1053</v>
      </c>
      <c r="B333" s="49"/>
      <c r="C333" s="49"/>
      <c r="D333" s="49"/>
      <c r="E333" s="49"/>
      <c r="F333" s="49"/>
    </row>
    <row r="334" spans="1:6" x14ac:dyDescent="0.2">
      <c r="A334" s="19" t="s">
        <v>1054</v>
      </c>
      <c r="B334" s="20">
        <v>194</v>
      </c>
      <c r="C334" s="20" t="s">
        <v>1055</v>
      </c>
      <c r="D334" s="20" t="s">
        <v>1056</v>
      </c>
      <c r="E334" s="20" t="s">
        <v>1057</v>
      </c>
      <c r="F334" s="20"/>
    </row>
    <row r="335" spans="1:6" x14ac:dyDescent="0.2">
      <c r="A335" s="21" t="s">
        <v>1058</v>
      </c>
      <c r="B335" s="47">
        <v>195</v>
      </c>
      <c r="C335" s="47">
        <v>558</v>
      </c>
      <c r="D335" s="47" t="s">
        <v>1059</v>
      </c>
      <c r="E335" s="47" t="s">
        <v>1060</v>
      </c>
      <c r="F335" s="47"/>
    </row>
    <row r="336" spans="1:6" x14ac:dyDescent="0.2">
      <c r="A336" s="28"/>
      <c r="B336" s="48"/>
      <c r="C336" s="48"/>
      <c r="D336" s="48"/>
      <c r="E336" s="48"/>
      <c r="F336" s="48"/>
    </row>
    <row r="337" spans="1:6" x14ac:dyDescent="0.2">
      <c r="A337" s="27" t="s">
        <v>1061</v>
      </c>
      <c r="B337" s="49"/>
      <c r="C337" s="49"/>
      <c r="D337" s="49"/>
      <c r="E337" s="49"/>
      <c r="F337" s="49"/>
    </row>
    <row r="338" spans="1:6" x14ac:dyDescent="0.2">
      <c r="A338" s="19" t="s">
        <v>1062</v>
      </c>
      <c r="B338" s="20">
        <v>196</v>
      </c>
      <c r="C338" s="20" t="s">
        <v>1063</v>
      </c>
      <c r="D338" s="20" t="s">
        <v>1064</v>
      </c>
      <c r="E338" s="20" t="s">
        <v>1065</v>
      </c>
      <c r="F338" s="20"/>
    </row>
    <row r="339" spans="1:6" x14ac:dyDescent="0.2">
      <c r="A339" s="21" t="s">
        <v>1066</v>
      </c>
      <c r="B339" s="47">
        <v>197</v>
      </c>
      <c r="C339" s="47">
        <v>532</v>
      </c>
      <c r="D339" s="47" t="s">
        <v>155</v>
      </c>
      <c r="E339" s="47" t="s">
        <v>154</v>
      </c>
      <c r="F339" s="47"/>
    </row>
    <row r="340" spans="1:6" x14ac:dyDescent="0.2">
      <c r="A340" s="28"/>
      <c r="B340" s="48"/>
      <c r="C340" s="48"/>
      <c r="D340" s="48"/>
      <c r="E340" s="48"/>
      <c r="F340" s="48"/>
    </row>
    <row r="341" spans="1:6" x14ac:dyDescent="0.2">
      <c r="A341" s="27" t="s">
        <v>1067</v>
      </c>
      <c r="B341" s="49"/>
      <c r="C341" s="49"/>
      <c r="D341" s="49"/>
      <c r="E341" s="49"/>
      <c r="F341" s="49"/>
    </row>
    <row r="342" spans="1:6" x14ac:dyDescent="0.2">
      <c r="A342" s="21" t="s">
        <v>1068</v>
      </c>
      <c r="B342" s="47">
        <v>198</v>
      </c>
      <c r="C342" s="47">
        <v>566</v>
      </c>
      <c r="D342" s="47" t="s">
        <v>1069</v>
      </c>
      <c r="E342" s="47" t="s">
        <v>1070</v>
      </c>
      <c r="F342" s="47"/>
    </row>
    <row r="343" spans="1:6" ht="76.5" customHeight="1" x14ac:dyDescent="0.2">
      <c r="A343" s="28"/>
      <c r="B343" s="48"/>
      <c r="C343" s="48"/>
      <c r="D343" s="48"/>
      <c r="E343" s="48"/>
      <c r="F343" s="48"/>
    </row>
    <row r="344" spans="1:6" x14ac:dyDescent="0.2">
      <c r="A344" s="27" t="s">
        <v>1071</v>
      </c>
      <c r="B344" s="49"/>
      <c r="C344" s="49"/>
      <c r="D344" s="49"/>
      <c r="E344" s="49"/>
      <c r="F344" s="49"/>
    </row>
    <row r="345" spans="1:6" x14ac:dyDescent="0.2">
      <c r="A345" s="19" t="s">
        <v>1072</v>
      </c>
      <c r="B345" s="20">
        <v>199</v>
      </c>
      <c r="C345" s="20" t="s">
        <v>1073</v>
      </c>
      <c r="D345" s="20" t="s">
        <v>1074</v>
      </c>
      <c r="E345" s="20" t="s">
        <v>1075</v>
      </c>
      <c r="F345" s="20"/>
    </row>
    <row r="346" spans="1:6" x14ac:dyDescent="0.2">
      <c r="A346" s="21" t="s">
        <v>1076</v>
      </c>
      <c r="B346" s="47">
        <v>200</v>
      </c>
      <c r="C346" s="47">
        <v>580</v>
      </c>
      <c r="D346" s="47" t="s">
        <v>1077</v>
      </c>
      <c r="E346" s="47" t="s">
        <v>1078</v>
      </c>
      <c r="F346" s="47"/>
    </row>
    <row r="347" spans="1:6" x14ac:dyDescent="0.2">
      <c r="A347" s="28"/>
      <c r="B347" s="48"/>
      <c r="C347" s="48"/>
      <c r="D347" s="48"/>
      <c r="E347" s="48"/>
      <c r="F347" s="48"/>
    </row>
    <row r="348" spans="1:6" x14ac:dyDescent="0.2">
      <c r="A348" s="27" t="s">
        <v>1079</v>
      </c>
      <c r="B348" s="49"/>
      <c r="C348" s="49"/>
      <c r="D348" s="49"/>
      <c r="E348" s="49"/>
      <c r="F348" s="49"/>
    </row>
    <row r="349" spans="1:6" x14ac:dyDescent="0.2">
      <c r="A349" s="50" t="s">
        <v>1080</v>
      </c>
      <c r="B349" s="47">
        <v>201</v>
      </c>
      <c r="C349" s="47" t="s">
        <v>1081</v>
      </c>
      <c r="D349" s="47" t="s">
        <v>1082</v>
      </c>
      <c r="E349" s="47" t="s">
        <v>1083</v>
      </c>
      <c r="F349" s="22"/>
    </row>
    <row r="350" spans="1:6" x14ac:dyDescent="0.2">
      <c r="A350" s="52"/>
      <c r="B350" s="49"/>
      <c r="C350" s="49"/>
      <c r="D350" s="49"/>
      <c r="E350" s="49"/>
      <c r="F350" s="26"/>
    </row>
    <row r="351" spans="1:6" x14ac:dyDescent="0.2">
      <c r="A351" s="19" t="s">
        <v>1084</v>
      </c>
      <c r="B351" s="20">
        <v>202</v>
      </c>
      <c r="C351" s="20">
        <v>189</v>
      </c>
      <c r="D351" s="20" t="s">
        <v>1085</v>
      </c>
      <c r="E351" s="20" t="s">
        <v>1086</v>
      </c>
      <c r="F351" s="20"/>
    </row>
    <row r="352" spans="1:6" x14ac:dyDescent="0.2">
      <c r="A352" s="21" t="s">
        <v>1087</v>
      </c>
      <c r="B352" s="47">
        <v>203</v>
      </c>
      <c r="C352" s="47">
        <v>773</v>
      </c>
      <c r="D352" s="47" t="s">
        <v>1088</v>
      </c>
      <c r="E352" s="47" t="s">
        <v>1089</v>
      </c>
      <c r="F352" s="47"/>
    </row>
    <row r="353" spans="1:6" x14ac:dyDescent="0.2">
      <c r="A353" s="28"/>
      <c r="B353" s="48"/>
      <c r="C353" s="48"/>
      <c r="D353" s="48"/>
      <c r="E353" s="48"/>
      <c r="F353" s="48"/>
    </row>
    <row r="354" spans="1:6" x14ac:dyDescent="0.2">
      <c r="A354" s="27" t="s">
        <v>1090</v>
      </c>
      <c r="B354" s="49"/>
      <c r="C354" s="49"/>
      <c r="D354" s="49"/>
      <c r="E354" s="49"/>
      <c r="F354" s="49"/>
    </row>
    <row r="355" spans="1:6" x14ac:dyDescent="0.2">
      <c r="A355" s="50" t="s">
        <v>1091</v>
      </c>
      <c r="B355" s="47">
        <v>204</v>
      </c>
      <c r="C355" s="47" t="s">
        <v>1092</v>
      </c>
      <c r="D355" s="47" t="s">
        <v>1093</v>
      </c>
      <c r="E355" s="47" t="s">
        <v>1094</v>
      </c>
      <c r="F355" s="22"/>
    </row>
    <row r="356" spans="1:6" x14ac:dyDescent="0.2">
      <c r="A356" s="52"/>
      <c r="B356" s="49"/>
      <c r="C356" s="49"/>
      <c r="D356" s="49"/>
      <c r="E356" s="49"/>
      <c r="F356" s="26"/>
    </row>
    <row r="357" spans="1:6" x14ac:dyDescent="0.2">
      <c r="A357" s="21" t="s">
        <v>1095</v>
      </c>
      <c r="B357" s="47">
        <v>205</v>
      </c>
      <c r="C357" s="47">
        <v>667</v>
      </c>
      <c r="D357" s="47" t="s">
        <v>1096</v>
      </c>
      <c r="E357" s="47" t="s">
        <v>1097</v>
      </c>
      <c r="F357" s="47"/>
    </row>
    <row r="358" spans="1:6" x14ac:dyDescent="0.2">
      <c r="A358" s="23" t="s">
        <v>1098</v>
      </c>
      <c r="B358" s="48"/>
      <c r="C358" s="48"/>
      <c r="D358" s="48"/>
      <c r="E358" s="48"/>
      <c r="F358" s="48"/>
    </row>
    <row r="359" spans="1:6" ht="67.5" customHeight="1" x14ac:dyDescent="0.2">
      <c r="A359" s="25"/>
      <c r="B359" s="49"/>
      <c r="C359" s="49"/>
      <c r="D359" s="49"/>
      <c r="E359" s="49"/>
      <c r="F359" s="49"/>
    </row>
    <row r="360" spans="1:6" x14ac:dyDescent="0.2">
      <c r="A360" s="50" t="s">
        <v>1099</v>
      </c>
      <c r="B360" s="47">
        <v>206</v>
      </c>
      <c r="C360" s="47" t="s">
        <v>1100</v>
      </c>
      <c r="D360" s="47" t="s">
        <v>1096</v>
      </c>
      <c r="E360" s="47" t="s">
        <v>1101</v>
      </c>
      <c r="F360" s="22"/>
    </row>
    <row r="361" spans="1:6" ht="67.5" customHeight="1" x14ac:dyDescent="0.2">
      <c r="A361" s="52"/>
      <c r="B361" s="49"/>
      <c r="C361" s="49"/>
      <c r="D361" s="49"/>
      <c r="E361" s="49"/>
      <c r="F361" s="26"/>
    </row>
    <row r="362" spans="1:6" ht="28.5" x14ac:dyDescent="0.2">
      <c r="A362" s="19" t="s">
        <v>1102</v>
      </c>
      <c r="B362" s="20">
        <v>207</v>
      </c>
      <c r="C362" s="20" t="s">
        <v>1103</v>
      </c>
      <c r="D362" s="20" t="s">
        <v>1104</v>
      </c>
      <c r="E362" s="20" t="s">
        <v>1105</v>
      </c>
      <c r="F362" s="20"/>
    </row>
    <row r="363" spans="1:6" ht="25.5" x14ac:dyDescent="0.2">
      <c r="A363" s="19" t="s">
        <v>1106</v>
      </c>
      <c r="B363" s="20">
        <v>208</v>
      </c>
      <c r="C363" s="20" t="s">
        <v>1107</v>
      </c>
      <c r="D363" s="20" t="s">
        <v>1108</v>
      </c>
      <c r="E363" s="20" t="s">
        <v>1109</v>
      </c>
      <c r="F363" s="20"/>
    </row>
    <row r="364" spans="1:6" ht="108" customHeight="1" x14ac:dyDescent="0.2">
      <c r="A364" s="19" t="s">
        <v>1110</v>
      </c>
      <c r="B364" s="20">
        <v>209</v>
      </c>
      <c r="C364" s="20" t="s">
        <v>1111</v>
      </c>
      <c r="D364" s="20" t="s">
        <v>1108</v>
      </c>
      <c r="E364" s="20" t="s">
        <v>1112</v>
      </c>
      <c r="F364" s="20"/>
    </row>
    <row r="365" spans="1:6" x14ac:dyDescent="0.2">
      <c r="A365" s="19" t="s">
        <v>1113</v>
      </c>
      <c r="B365" s="20">
        <v>210</v>
      </c>
      <c r="C365" s="20" t="s">
        <v>1114</v>
      </c>
      <c r="D365" s="20" t="s">
        <v>1115</v>
      </c>
      <c r="E365" s="20" t="s">
        <v>1116</v>
      </c>
      <c r="F365" s="20"/>
    </row>
    <row r="366" spans="1:6" ht="69.75" customHeight="1" x14ac:dyDescent="0.2">
      <c r="A366" s="19" t="s">
        <v>1117</v>
      </c>
      <c r="B366" s="20">
        <v>211</v>
      </c>
      <c r="C366" s="20" t="s">
        <v>1118</v>
      </c>
      <c r="D366" s="20" t="s">
        <v>1119</v>
      </c>
      <c r="E366" s="20" t="s">
        <v>1120</v>
      </c>
      <c r="F366" s="20"/>
    </row>
    <row r="367" spans="1:6" x14ac:dyDescent="0.2">
      <c r="A367" s="21" t="s">
        <v>1121</v>
      </c>
      <c r="B367" s="47">
        <v>212</v>
      </c>
      <c r="C367" s="47">
        <v>700</v>
      </c>
      <c r="D367" s="47" t="s">
        <v>1122</v>
      </c>
      <c r="E367" s="47" t="s">
        <v>1123</v>
      </c>
      <c r="F367" s="47"/>
    </row>
    <row r="368" spans="1:6" x14ac:dyDescent="0.2">
      <c r="A368" s="28"/>
      <c r="B368" s="48"/>
      <c r="C368" s="48"/>
      <c r="D368" s="48"/>
      <c r="E368" s="48"/>
      <c r="F368" s="48"/>
    </row>
    <row r="369" spans="1:6" ht="105.75" customHeight="1" x14ac:dyDescent="0.2">
      <c r="A369" s="27" t="s">
        <v>1124</v>
      </c>
      <c r="B369" s="49"/>
      <c r="C369" s="49"/>
      <c r="D369" s="49"/>
      <c r="E369" s="49"/>
      <c r="F369" s="49"/>
    </row>
    <row r="370" spans="1:6" x14ac:dyDescent="0.2">
      <c r="A370" s="21" t="s">
        <v>1125</v>
      </c>
      <c r="B370" s="47">
        <v>213</v>
      </c>
      <c r="C370" s="47">
        <v>544</v>
      </c>
      <c r="D370" s="47" t="s">
        <v>1126</v>
      </c>
      <c r="E370" s="47" t="s">
        <v>56</v>
      </c>
      <c r="F370" s="47"/>
    </row>
    <row r="371" spans="1:6" x14ac:dyDescent="0.2">
      <c r="A371" s="28"/>
      <c r="B371" s="48"/>
      <c r="C371" s="48"/>
      <c r="D371" s="48"/>
      <c r="E371" s="48"/>
      <c r="F371" s="48"/>
    </row>
    <row r="372" spans="1:6" x14ac:dyDescent="0.2">
      <c r="A372" s="27" t="s">
        <v>1127</v>
      </c>
      <c r="B372" s="49"/>
      <c r="C372" s="49"/>
      <c r="D372" s="49"/>
      <c r="E372" s="49"/>
      <c r="F372" s="49"/>
    </row>
    <row r="373" spans="1:6" x14ac:dyDescent="0.2">
      <c r="A373" s="21" t="s">
        <v>1128</v>
      </c>
      <c r="B373" s="47">
        <v>214</v>
      </c>
      <c r="C373" s="47">
        <v>731</v>
      </c>
      <c r="D373" s="47" t="s">
        <v>1129</v>
      </c>
      <c r="E373" s="47" t="s">
        <v>1130</v>
      </c>
      <c r="F373" s="47"/>
    </row>
    <row r="374" spans="1:6" x14ac:dyDescent="0.2">
      <c r="A374" s="28"/>
      <c r="B374" s="48"/>
      <c r="C374" s="48"/>
      <c r="D374" s="48"/>
      <c r="E374" s="48"/>
      <c r="F374" s="48"/>
    </row>
    <row r="375" spans="1:6" ht="89.25" customHeight="1" x14ac:dyDescent="0.2">
      <c r="A375" s="27" t="s">
        <v>1131</v>
      </c>
      <c r="B375" s="49"/>
      <c r="C375" s="49"/>
      <c r="D375" s="49"/>
      <c r="E375" s="49"/>
      <c r="F375" s="49"/>
    </row>
    <row r="376" spans="1:6" x14ac:dyDescent="0.2">
      <c r="A376" s="21" t="s">
        <v>1132</v>
      </c>
      <c r="B376" s="47">
        <v>215</v>
      </c>
      <c r="C376" s="47">
        <v>627</v>
      </c>
      <c r="D376" s="47" t="s">
        <v>1133</v>
      </c>
      <c r="E376" s="47" t="s">
        <v>1134</v>
      </c>
      <c r="F376" s="47"/>
    </row>
    <row r="377" spans="1:6" x14ac:dyDescent="0.2">
      <c r="A377" s="27" t="s">
        <v>1135</v>
      </c>
      <c r="B377" s="49"/>
      <c r="C377" s="49"/>
      <c r="D377" s="49"/>
      <c r="E377" s="49"/>
      <c r="F377" s="49"/>
    </row>
    <row r="378" spans="1:6" x14ac:dyDescent="0.2">
      <c r="A378" s="19" t="s">
        <v>1136</v>
      </c>
      <c r="B378" s="20">
        <v>216</v>
      </c>
      <c r="C378" s="20">
        <v>788</v>
      </c>
      <c r="D378" s="20" t="s">
        <v>1133</v>
      </c>
      <c r="E378" s="20" t="s">
        <v>1137</v>
      </c>
      <c r="F378" s="20"/>
    </row>
    <row r="379" spans="1:6" x14ac:dyDescent="0.2">
      <c r="A379" s="19" t="s">
        <v>1138</v>
      </c>
      <c r="B379" s="20">
        <v>217</v>
      </c>
      <c r="C379" s="20" t="s">
        <v>1139</v>
      </c>
      <c r="D379" s="20" t="s">
        <v>191</v>
      </c>
      <c r="E379" s="20" t="s">
        <v>190</v>
      </c>
      <c r="F379" s="20"/>
    </row>
    <row r="380" spans="1:6" x14ac:dyDescent="0.2">
      <c r="A380" s="19" t="s">
        <v>1140</v>
      </c>
      <c r="B380" s="20">
        <v>218</v>
      </c>
      <c r="C380" s="20" t="s">
        <v>1141</v>
      </c>
      <c r="D380" s="20" t="s">
        <v>1142</v>
      </c>
      <c r="E380" s="20" t="s">
        <v>1143</v>
      </c>
      <c r="F380" s="20"/>
    </row>
    <row r="381" spans="1:6" x14ac:dyDescent="0.2">
      <c r="A381" s="50" t="s">
        <v>1144</v>
      </c>
      <c r="B381" s="47">
        <v>219</v>
      </c>
      <c r="C381" s="47" t="s">
        <v>1145</v>
      </c>
      <c r="D381" s="47" t="s">
        <v>1146</v>
      </c>
      <c r="E381" s="47" t="s">
        <v>1094</v>
      </c>
      <c r="F381" s="22"/>
    </row>
    <row r="382" spans="1:6" x14ac:dyDescent="0.2">
      <c r="A382" s="52"/>
      <c r="B382" s="49"/>
      <c r="C382" s="49"/>
      <c r="D382" s="49"/>
      <c r="E382" s="49"/>
      <c r="F382" s="26"/>
    </row>
    <row r="383" spans="1:6" x14ac:dyDescent="0.2">
      <c r="A383" s="21" t="s">
        <v>1147</v>
      </c>
      <c r="B383" s="47">
        <v>220</v>
      </c>
      <c r="C383" s="47">
        <v>765</v>
      </c>
      <c r="D383" s="47" t="s">
        <v>1146</v>
      </c>
      <c r="E383" s="47" t="s">
        <v>1148</v>
      </c>
      <c r="F383" s="47"/>
    </row>
    <row r="384" spans="1:6" x14ac:dyDescent="0.2">
      <c r="A384" s="27" t="s">
        <v>1149</v>
      </c>
      <c r="B384" s="49"/>
      <c r="C384" s="49"/>
      <c r="D384" s="49"/>
      <c r="E384" s="49"/>
      <c r="F384" s="49"/>
    </row>
    <row r="385" spans="1:6" x14ac:dyDescent="0.2">
      <c r="A385" s="21" t="s">
        <v>1150</v>
      </c>
      <c r="B385" s="47">
        <v>221</v>
      </c>
      <c r="C385" s="47">
        <v>567</v>
      </c>
      <c r="D385" s="47" t="s">
        <v>1151</v>
      </c>
      <c r="E385" s="47" t="s">
        <v>1152</v>
      </c>
      <c r="F385" s="47"/>
    </row>
    <row r="386" spans="1:6" x14ac:dyDescent="0.2">
      <c r="A386" s="28"/>
      <c r="B386" s="48"/>
      <c r="C386" s="48"/>
      <c r="D386" s="48"/>
      <c r="E386" s="48"/>
      <c r="F386" s="48"/>
    </row>
    <row r="387" spans="1:6" x14ac:dyDescent="0.2">
      <c r="A387" s="27" t="s">
        <v>1153</v>
      </c>
      <c r="B387" s="49"/>
      <c r="C387" s="49"/>
      <c r="D387" s="49"/>
      <c r="E387" s="49"/>
      <c r="F387" s="49"/>
    </row>
    <row r="388" spans="1:6" x14ac:dyDescent="0.2">
      <c r="A388" s="21" t="s">
        <v>1154</v>
      </c>
      <c r="B388" s="47">
        <v>222</v>
      </c>
      <c r="C388" s="47">
        <v>733</v>
      </c>
      <c r="D388" s="47" t="s">
        <v>1151</v>
      </c>
      <c r="E388" s="47" t="s">
        <v>1155</v>
      </c>
      <c r="F388" s="47"/>
    </row>
    <row r="389" spans="1:6" x14ac:dyDescent="0.2">
      <c r="A389" s="28"/>
      <c r="B389" s="48"/>
      <c r="C389" s="48"/>
      <c r="D389" s="48"/>
      <c r="E389" s="48"/>
      <c r="F389" s="48"/>
    </row>
    <row r="390" spans="1:6" x14ac:dyDescent="0.2">
      <c r="A390" s="27" t="s">
        <v>1156</v>
      </c>
      <c r="B390" s="49"/>
      <c r="C390" s="49"/>
      <c r="D390" s="49"/>
      <c r="E390" s="49"/>
      <c r="F390" s="49"/>
    </row>
    <row r="391" spans="1:6" x14ac:dyDescent="0.2">
      <c r="A391" s="21" t="s">
        <v>1157</v>
      </c>
      <c r="B391" s="47">
        <v>223</v>
      </c>
      <c r="C391" s="47">
        <v>775</v>
      </c>
      <c r="D391" s="47" t="s">
        <v>1151</v>
      </c>
      <c r="E391" s="47" t="s">
        <v>1158</v>
      </c>
      <c r="F391" s="47"/>
    </row>
    <row r="392" spans="1:6" x14ac:dyDescent="0.2">
      <c r="A392" s="27" t="s">
        <v>1159</v>
      </c>
      <c r="B392" s="49"/>
      <c r="C392" s="49"/>
      <c r="D392" s="49"/>
      <c r="E392" s="49"/>
      <c r="F392" s="49"/>
    </row>
    <row r="393" spans="1:6" x14ac:dyDescent="0.2">
      <c r="A393" s="19" t="s">
        <v>1160</v>
      </c>
      <c r="B393" s="20">
        <v>224</v>
      </c>
      <c r="C393" s="20" t="s">
        <v>1161</v>
      </c>
      <c r="D393" s="20" t="s">
        <v>1162</v>
      </c>
      <c r="E393" s="20" t="s">
        <v>1163</v>
      </c>
      <c r="F393" s="20"/>
    </row>
    <row r="394" spans="1:6" x14ac:dyDescent="0.2">
      <c r="A394" s="19" t="s">
        <v>1164</v>
      </c>
      <c r="B394" s="20">
        <v>225</v>
      </c>
      <c r="C394" s="20" t="s">
        <v>1165</v>
      </c>
      <c r="D394" s="20" t="s">
        <v>1166</v>
      </c>
      <c r="E394" s="20" t="s">
        <v>1167</v>
      </c>
      <c r="F394" s="20"/>
    </row>
    <row r="395" spans="1:6" x14ac:dyDescent="0.2">
      <c r="A395" s="19" t="s">
        <v>1168</v>
      </c>
      <c r="B395" s="20">
        <v>226</v>
      </c>
      <c r="C395" s="20" t="s">
        <v>1169</v>
      </c>
      <c r="D395" s="20" t="s">
        <v>1170</v>
      </c>
      <c r="E395" s="20" t="s">
        <v>1171</v>
      </c>
      <c r="F395" s="20"/>
    </row>
    <row r="396" spans="1:6" x14ac:dyDescent="0.2">
      <c r="A396" s="21" t="s">
        <v>1172</v>
      </c>
      <c r="B396" s="47">
        <v>227</v>
      </c>
      <c r="C396" s="47" t="s">
        <v>1173</v>
      </c>
      <c r="D396" s="47" t="s">
        <v>83</v>
      </c>
      <c r="E396" s="47" t="s">
        <v>82</v>
      </c>
      <c r="F396" s="47"/>
    </row>
    <row r="397" spans="1:6" x14ac:dyDescent="0.2">
      <c r="A397" s="27" t="s">
        <v>1174</v>
      </c>
      <c r="B397" s="49"/>
      <c r="C397" s="49"/>
      <c r="D397" s="49"/>
      <c r="E397" s="49"/>
      <c r="F397" s="49"/>
    </row>
    <row r="398" spans="1:6" x14ac:dyDescent="0.2">
      <c r="A398" s="19" t="s">
        <v>1175</v>
      </c>
      <c r="B398" s="20">
        <v>228</v>
      </c>
      <c r="C398" s="20" t="s">
        <v>1176</v>
      </c>
      <c r="D398" s="20" t="s">
        <v>1177</v>
      </c>
      <c r="E398" s="20" t="s">
        <v>1178</v>
      </c>
      <c r="F398" s="20"/>
    </row>
    <row r="399" spans="1:6" x14ac:dyDescent="0.2">
      <c r="A399" s="21" t="s">
        <v>1179</v>
      </c>
      <c r="B399" s="47">
        <v>229</v>
      </c>
      <c r="C399" s="47" t="s">
        <v>1180</v>
      </c>
      <c r="D399" s="47" t="s">
        <v>1177</v>
      </c>
      <c r="E399" s="47" t="s">
        <v>1181</v>
      </c>
      <c r="F399" s="47"/>
    </row>
    <row r="400" spans="1:6" x14ac:dyDescent="0.2">
      <c r="A400" s="27" t="s">
        <v>1182</v>
      </c>
      <c r="B400" s="49"/>
      <c r="C400" s="49"/>
      <c r="D400" s="49"/>
      <c r="E400" s="49"/>
      <c r="F400" s="49"/>
    </row>
    <row r="401" spans="1:6" ht="74.25" customHeight="1" x14ac:dyDescent="0.2">
      <c r="A401" s="21" t="s">
        <v>1183</v>
      </c>
      <c r="B401" s="47">
        <v>230</v>
      </c>
      <c r="C401" s="47">
        <v>685</v>
      </c>
      <c r="D401" s="47" t="s">
        <v>1184</v>
      </c>
      <c r="E401" s="47" t="s">
        <v>1185</v>
      </c>
      <c r="F401" s="47"/>
    </row>
    <row r="402" spans="1:6" x14ac:dyDescent="0.2">
      <c r="A402" s="28"/>
      <c r="B402" s="48"/>
      <c r="C402" s="48"/>
      <c r="D402" s="48"/>
      <c r="E402" s="48"/>
      <c r="F402" s="48"/>
    </row>
    <row r="403" spans="1:6" x14ac:dyDescent="0.2">
      <c r="A403" s="27" t="s">
        <v>1186</v>
      </c>
      <c r="B403" s="49"/>
      <c r="C403" s="49"/>
      <c r="D403" s="49"/>
      <c r="E403" s="49"/>
      <c r="F403" s="49"/>
    </row>
    <row r="404" spans="1:6" x14ac:dyDescent="0.2">
      <c r="A404" s="21" t="s">
        <v>1187</v>
      </c>
      <c r="B404" s="47">
        <v>231</v>
      </c>
      <c r="C404" s="47" t="s">
        <v>1188</v>
      </c>
      <c r="D404" s="47" t="s">
        <v>1189</v>
      </c>
      <c r="E404" s="47" t="s">
        <v>100</v>
      </c>
      <c r="F404" s="47"/>
    </row>
    <row r="405" spans="1:6" x14ac:dyDescent="0.2">
      <c r="A405" s="27" t="s">
        <v>1190</v>
      </c>
      <c r="B405" s="49"/>
      <c r="C405" s="49"/>
      <c r="D405" s="49"/>
      <c r="E405" s="49"/>
      <c r="F405" s="49"/>
    </row>
    <row r="406" spans="1:6" x14ac:dyDescent="0.2">
      <c r="A406" s="21" t="s">
        <v>1191</v>
      </c>
      <c r="B406" s="47">
        <v>232</v>
      </c>
      <c r="C406" s="47" t="s">
        <v>1192</v>
      </c>
      <c r="D406" s="47" t="s">
        <v>1193</v>
      </c>
      <c r="E406" s="47" t="s">
        <v>1194</v>
      </c>
      <c r="F406" s="47"/>
    </row>
    <row r="407" spans="1:6" x14ac:dyDescent="0.2">
      <c r="A407" s="27" t="s">
        <v>1195</v>
      </c>
      <c r="B407" s="49"/>
      <c r="C407" s="49"/>
      <c r="D407" s="49"/>
      <c r="E407" s="49"/>
      <c r="F407" s="49"/>
    </row>
    <row r="408" spans="1:6" x14ac:dyDescent="0.2">
      <c r="A408" s="19" t="s">
        <v>1196</v>
      </c>
      <c r="B408" s="20">
        <v>233</v>
      </c>
      <c r="C408" s="20" t="s">
        <v>1197</v>
      </c>
      <c r="D408" s="20" t="s">
        <v>1198</v>
      </c>
      <c r="E408" s="20" t="s">
        <v>1199</v>
      </c>
      <c r="F408" s="20"/>
    </row>
    <row r="409" spans="1:6" x14ac:dyDescent="0.2">
      <c r="A409" s="21" t="s">
        <v>1200</v>
      </c>
      <c r="B409" s="47">
        <v>234</v>
      </c>
      <c r="C409" s="47">
        <v>35</v>
      </c>
      <c r="D409" s="47" t="s">
        <v>1201</v>
      </c>
      <c r="E409" s="47" t="s">
        <v>1202</v>
      </c>
      <c r="F409" s="47"/>
    </row>
    <row r="410" spans="1:6" x14ac:dyDescent="0.2">
      <c r="A410" s="28"/>
      <c r="B410" s="48"/>
      <c r="C410" s="48"/>
      <c r="D410" s="48"/>
      <c r="E410" s="48"/>
      <c r="F410" s="48"/>
    </row>
    <row r="411" spans="1:6" x14ac:dyDescent="0.2">
      <c r="A411" s="27" t="s">
        <v>1203</v>
      </c>
      <c r="B411" s="49"/>
      <c r="C411" s="49"/>
      <c r="D411" s="49"/>
      <c r="E411" s="49"/>
      <c r="F411" s="49"/>
    </row>
    <row r="412" spans="1:6" x14ac:dyDescent="0.2">
      <c r="A412" s="21" t="s">
        <v>1204</v>
      </c>
      <c r="B412" s="47">
        <v>235</v>
      </c>
      <c r="C412" s="47">
        <v>636</v>
      </c>
      <c r="D412" s="47" t="s">
        <v>1205</v>
      </c>
      <c r="E412" s="47" t="s">
        <v>949</v>
      </c>
      <c r="F412" s="47"/>
    </row>
    <row r="413" spans="1:6" ht="93" customHeight="1" x14ac:dyDescent="0.2">
      <c r="A413" s="28"/>
      <c r="B413" s="48"/>
      <c r="C413" s="48"/>
      <c r="D413" s="48"/>
      <c r="E413" s="48"/>
      <c r="F413" s="48"/>
    </row>
    <row r="414" spans="1:6" x14ac:dyDescent="0.2">
      <c r="A414" s="27" t="s">
        <v>1206</v>
      </c>
      <c r="B414" s="49"/>
      <c r="C414" s="49"/>
      <c r="D414" s="49"/>
      <c r="E414" s="49"/>
      <c r="F414" s="49"/>
    </row>
    <row r="415" spans="1:6" x14ac:dyDescent="0.2">
      <c r="A415" s="50" t="s">
        <v>1207</v>
      </c>
      <c r="B415" s="47">
        <v>236</v>
      </c>
      <c r="C415" s="47" t="s">
        <v>1208</v>
      </c>
      <c r="D415" s="47" t="s">
        <v>1209</v>
      </c>
      <c r="E415" s="47" t="s">
        <v>1210</v>
      </c>
      <c r="F415" s="22"/>
    </row>
    <row r="416" spans="1:6" x14ac:dyDescent="0.2">
      <c r="A416" s="52"/>
      <c r="B416" s="49"/>
      <c r="C416" s="49"/>
      <c r="D416" s="49"/>
      <c r="E416" s="49"/>
      <c r="F416" s="26"/>
    </row>
    <row r="417" spans="1:6" x14ac:dyDescent="0.2">
      <c r="A417" s="19" t="s">
        <v>1211</v>
      </c>
      <c r="B417" s="20">
        <v>237</v>
      </c>
      <c r="C417" s="20" t="s">
        <v>1212</v>
      </c>
      <c r="D417" s="20" t="s">
        <v>1213</v>
      </c>
      <c r="E417" s="20" t="s">
        <v>1214</v>
      </c>
      <c r="F417" s="20"/>
    </row>
    <row r="418" spans="1:6" x14ac:dyDescent="0.2">
      <c r="A418" s="21" t="s">
        <v>1215</v>
      </c>
      <c r="B418" s="47">
        <v>238</v>
      </c>
      <c r="C418" s="47">
        <v>483</v>
      </c>
      <c r="D418" s="47" t="s">
        <v>1216</v>
      </c>
      <c r="E418" s="47" t="s">
        <v>1217</v>
      </c>
      <c r="F418" s="47"/>
    </row>
    <row r="419" spans="1:6" x14ac:dyDescent="0.2">
      <c r="A419" s="28"/>
      <c r="B419" s="48"/>
      <c r="C419" s="48"/>
      <c r="D419" s="48"/>
      <c r="E419" s="48"/>
      <c r="F419" s="48"/>
    </row>
    <row r="420" spans="1:6" x14ac:dyDescent="0.2">
      <c r="A420" s="27" t="s">
        <v>1218</v>
      </c>
      <c r="B420" s="49"/>
      <c r="C420" s="49"/>
      <c r="D420" s="49"/>
      <c r="E420" s="49"/>
      <c r="F420" s="49"/>
    </row>
    <row r="421" spans="1:6" x14ac:dyDescent="0.2">
      <c r="A421" s="19" t="s">
        <v>1219</v>
      </c>
      <c r="B421" s="20">
        <v>239</v>
      </c>
      <c r="C421" s="20">
        <v>776</v>
      </c>
      <c r="D421" s="20" t="s">
        <v>1220</v>
      </c>
      <c r="E421" s="20" t="s">
        <v>1221</v>
      </c>
      <c r="F421" s="20"/>
    </row>
    <row r="422" spans="1:6" x14ac:dyDescent="0.2">
      <c r="A422" s="21" t="s">
        <v>1222</v>
      </c>
      <c r="B422" s="47">
        <v>240</v>
      </c>
      <c r="C422" s="47">
        <v>774</v>
      </c>
      <c r="D422" s="47" t="s">
        <v>1223</v>
      </c>
      <c r="E422" s="47" t="s">
        <v>1224</v>
      </c>
      <c r="F422" s="47"/>
    </row>
    <row r="423" spans="1:6" x14ac:dyDescent="0.2">
      <c r="A423" s="27" t="s">
        <v>1225</v>
      </c>
      <c r="B423" s="49"/>
      <c r="C423" s="49"/>
      <c r="D423" s="49"/>
      <c r="E423" s="49"/>
      <c r="F423" s="49"/>
    </row>
    <row r="424" spans="1:6" x14ac:dyDescent="0.2">
      <c r="A424" s="21" t="s">
        <v>1226</v>
      </c>
      <c r="B424" s="47">
        <v>241</v>
      </c>
      <c r="C424" s="47">
        <v>784</v>
      </c>
      <c r="D424" s="47" t="s">
        <v>1227</v>
      </c>
      <c r="E424" s="47" t="s">
        <v>1228</v>
      </c>
      <c r="F424" s="47"/>
    </row>
    <row r="425" spans="1:6" ht="67.5" customHeight="1" x14ac:dyDescent="0.2">
      <c r="A425" s="27" t="s">
        <v>1229</v>
      </c>
      <c r="B425" s="49"/>
      <c r="C425" s="49"/>
      <c r="D425" s="49"/>
      <c r="E425" s="49"/>
      <c r="F425" s="49"/>
    </row>
    <row r="426" spans="1:6" x14ac:dyDescent="0.2">
      <c r="A426" s="21" t="s">
        <v>1230</v>
      </c>
      <c r="B426" s="47">
        <v>242</v>
      </c>
      <c r="C426" s="47">
        <v>670</v>
      </c>
      <c r="D426" s="47" t="s">
        <v>1231</v>
      </c>
      <c r="E426" s="47" t="s">
        <v>1232</v>
      </c>
      <c r="F426" s="47"/>
    </row>
    <row r="427" spans="1:6" x14ac:dyDescent="0.2">
      <c r="A427" s="28"/>
      <c r="B427" s="48"/>
      <c r="C427" s="48"/>
      <c r="D427" s="48"/>
      <c r="E427" s="48"/>
      <c r="F427" s="48"/>
    </row>
    <row r="428" spans="1:6" x14ac:dyDescent="0.2">
      <c r="A428" s="27" t="s">
        <v>1233</v>
      </c>
      <c r="B428" s="49"/>
      <c r="C428" s="49"/>
      <c r="D428" s="49"/>
      <c r="E428" s="49"/>
      <c r="F428" s="49"/>
    </row>
    <row r="429" spans="1:6" ht="57" customHeight="1" x14ac:dyDescent="0.2">
      <c r="A429" s="19" t="s">
        <v>1234</v>
      </c>
      <c r="B429" s="20">
        <v>243</v>
      </c>
      <c r="C429" s="20">
        <v>11</v>
      </c>
      <c r="D429" s="20" t="s">
        <v>1235</v>
      </c>
      <c r="E429" s="20" t="s">
        <v>419</v>
      </c>
      <c r="F429" s="20"/>
    </row>
    <row r="430" spans="1:6" x14ac:dyDescent="0.2">
      <c r="A430" s="21" t="s">
        <v>1236</v>
      </c>
      <c r="B430" s="47">
        <v>244</v>
      </c>
      <c r="C430" s="47">
        <v>757</v>
      </c>
      <c r="D430" s="47" t="s">
        <v>1237</v>
      </c>
      <c r="E430" s="47" t="s">
        <v>1171</v>
      </c>
      <c r="F430" s="47"/>
    </row>
    <row r="431" spans="1:6" x14ac:dyDescent="0.2">
      <c r="A431" s="28"/>
      <c r="B431" s="48"/>
      <c r="C431" s="48"/>
      <c r="D431" s="48"/>
      <c r="E431" s="48"/>
      <c r="F431" s="48"/>
    </row>
    <row r="432" spans="1:6" x14ac:dyDescent="0.2">
      <c r="A432" s="27" t="s">
        <v>1238</v>
      </c>
      <c r="B432" s="49"/>
      <c r="C432" s="49"/>
      <c r="D432" s="49"/>
      <c r="E432" s="49"/>
      <c r="F432" s="49"/>
    </row>
    <row r="433" spans="1:6" ht="25.5" x14ac:dyDescent="0.2">
      <c r="A433" s="19" t="s">
        <v>1239</v>
      </c>
      <c r="B433" s="20">
        <v>245</v>
      </c>
      <c r="C433" s="20">
        <v>268</v>
      </c>
      <c r="D433" s="20" t="s">
        <v>1240</v>
      </c>
      <c r="E433" s="20" t="s">
        <v>1241</v>
      </c>
      <c r="F433" s="20"/>
    </row>
    <row r="434" spans="1:6" x14ac:dyDescent="0.2">
      <c r="A434" s="21" t="s">
        <v>1242</v>
      </c>
      <c r="B434" s="47">
        <v>246</v>
      </c>
      <c r="C434" s="47">
        <v>652</v>
      </c>
      <c r="D434" s="47" t="s">
        <v>1243</v>
      </c>
      <c r="E434" s="47" t="s">
        <v>1244</v>
      </c>
      <c r="F434" s="47"/>
    </row>
    <row r="435" spans="1:6" ht="87" customHeight="1" x14ac:dyDescent="0.2">
      <c r="A435" s="28"/>
      <c r="B435" s="48"/>
      <c r="C435" s="48"/>
      <c r="D435" s="48"/>
      <c r="E435" s="48"/>
      <c r="F435" s="48"/>
    </row>
    <row r="436" spans="1:6" x14ac:dyDescent="0.2">
      <c r="A436" s="27" t="s">
        <v>1245</v>
      </c>
      <c r="B436" s="49"/>
      <c r="C436" s="49"/>
      <c r="D436" s="49"/>
      <c r="E436" s="49"/>
      <c r="F436" s="49"/>
    </row>
    <row r="437" spans="1:6" x14ac:dyDescent="0.2">
      <c r="A437" s="21" t="s">
        <v>1246</v>
      </c>
      <c r="B437" s="47">
        <v>247</v>
      </c>
      <c r="C437" s="47" t="s">
        <v>227</v>
      </c>
      <c r="D437" s="47" t="s">
        <v>1247</v>
      </c>
      <c r="E437" s="47" t="s">
        <v>426</v>
      </c>
      <c r="F437" s="47"/>
    </row>
    <row r="438" spans="1:6" x14ac:dyDescent="0.2">
      <c r="A438" s="27" t="s">
        <v>1248</v>
      </c>
      <c r="B438" s="49"/>
      <c r="C438" s="49"/>
      <c r="D438" s="49"/>
      <c r="E438" s="49"/>
      <c r="F438" s="49"/>
    </row>
    <row r="439" spans="1:6" x14ac:dyDescent="0.2">
      <c r="A439" s="50" t="s">
        <v>1249</v>
      </c>
      <c r="B439" s="47">
        <v>248</v>
      </c>
      <c r="C439" s="47" t="s">
        <v>1250</v>
      </c>
      <c r="D439" s="47" t="s">
        <v>1251</v>
      </c>
      <c r="E439" s="47" t="s">
        <v>1252</v>
      </c>
      <c r="F439" s="47"/>
    </row>
    <row r="440" spans="1:6" x14ac:dyDescent="0.2">
      <c r="A440" s="52"/>
      <c r="B440" s="49"/>
      <c r="C440" s="49"/>
      <c r="D440" s="49"/>
      <c r="E440" s="49"/>
      <c r="F440" s="49"/>
    </row>
    <row r="441" spans="1:6" ht="69.75" customHeight="1" x14ac:dyDescent="0.2">
      <c r="A441" s="19" t="s">
        <v>1253</v>
      </c>
      <c r="B441" s="20">
        <v>249</v>
      </c>
      <c r="C441" s="20">
        <v>153</v>
      </c>
      <c r="D441" s="20" t="s">
        <v>1251</v>
      </c>
      <c r="E441" s="20" t="s">
        <v>1254</v>
      </c>
      <c r="F441" s="20"/>
    </row>
    <row r="442" spans="1:6" x14ac:dyDescent="0.2">
      <c r="A442" s="21" t="s">
        <v>1255</v>
      </c>
      <c r="B442" s="47">
        <v>250</v>
      </c>
      <c r="C442" s="47">
        <v>480</v>
      </c>
      <c r="D442" s="47" t="s">
        <v>1256</v>
      </c>
      <c r="E442" s="47" t="s">
        <v>1257</v>
      </c>
      <c r="F442" s="47"/>
    </row>
    <row r="443" spans="1:6" x14ac:dyDescent="0.2">
      <c r="A443" s="28"/>
      <c r="B443" s="48"/>
      <c r="C443" s="48"/>
      <c r="D443" s="48"/>
      <c r="E443" s="48"/>
      <c r="F443" s="48"/>
    </row>
    <row r="444" spans="1:6" x14ac:dyDescent="0.2">
      <c r="A444" s="27" t="s">
        <v>1258</v>
      </c>
      <c r="B444" s="49"/>
      <c r="C444" s="49"/>
      <c r="D444" s="49"/>
      <c r="E444" s="49"/>
      <c r="F444" s="49"/>
    </row>
    <row r="445" spans="1:6" x14ac:dyDescent="0.2">
      <c r="A445" s="21" t="s">
        <v>1259</v>
      </c>
      <c r="B445" s="47">
        <v>251</v>
      </c>
      <c r="C445" s="47">
        <v>761</v>
      </c>
      <c r="D445" s="47" t="s">
        <v>1260</v>
      </c>
      <c r="E445" s="47" t="s">
        <v>1261</v>
      </c>
      <c r="F445" s="47"/>
    </row>
    <row r="446" spans="1:6" x14ac:dyDescent="0.2">
      <c r="A446" s="27" t="s">
        <v>1262</v>
      </c>
      <c r="B446" s="49"/>
      <c r="C446" s="49"/>
      <c r="D446" s="49"/>
      <c r="E446" s="49"/>
      <c r="F446" s="49"/>
    </row>
    <row r="447" spans="1:6" ht="25.5" x14ac:dyDescent="0.2">
      <c r="A447" s="19" t="s">
        <v>1263</v>
      </c>
      <c r="B447" s="20">
        <v>252</v>
      </c>
      <c r="C447" s="20">
        <v>647</v>
      </c>
      <c r="D447" s="20" t="s">
        <v>1264</v>
      </c>
      <c r="E447" s="20" t="s">
        <v>1265</v>
      </c>
      <c r="F447" s="20"/>
    </row>
    <row r="448" spans="1:6" x14ac:dyDescent="0.2">
      <c r="A448" s="21" t="s">
        <v>1266</v>
      </c>
      <c r="B448" s="47">
        <v>253</v>
      </c>
      <c r="C448" s="47">
        <v>752</v>
      </c>
      <c r="D448" s="47" t="s">
        <v>1267</v>
      </c>
      <c r="E448" s="47" t="s">
        <v>1268</v>
      </c>
      <c r="F448" s="47"/>
    </row>
    <row r="449" spans="1:6" x14ac:dyDescent="0.2">
      <c r="A449" s="28"/>
      <c r="B449" s="48"/>
      <c r="C449" s="48"/>
      <c r="D449" s="48"/>
      <c r="E449" s="48"/>
      <c r="F449" s="48"/>
    </row>
    <row r="450" spans="1:6" x14ac:dyDescent="0.2">
      <c r="A450" s="27" t="s">
        <v>1269</v>
      </c>
      <c r="B450" s="49"/>
      <c r="C450" s="49"/>
      <c r="D450" s="49"/>
      <c r="E450" s="49"/>
      <c r="F450" s="49"/>
    </row>
    <row r="451" spans="1:6" x14ac:dyDescent="0.2">
      <c r="A451" s="19" t="s">
        <v>1270</v>
      </c>
      <c r="B451" s="20">
        <v>254</v>
      </c>
      <c r="C451" s="20" t="s">
        <v>1271</v>
      </c>
      <c r="D451" s="20" t="s">
        <v>1267</v>
      </c>
      <c r="E451" s="20" t="s">
        <v>1272</v>
      </c>
      <c r="F451" s="20"/>
    </row>
    <row r="452" spans="1:6" x14ac:dyDescent="0.2">
      <c r="A452" s="19" t="s">
        <v>1273</v>
      </c>
      <c r="B452" s="20">
        <v>255</v>
      </c>
      <c r="C452" s="20" t="s">
        <v>1274</v>
      </c>
      <c r="D452" s="20" t="s">
        <v>1275</v>
      </c>
      <c r="E452" s="20" t="s">
        <v>1276</v>
      </c>
      <c r="F452" s="20"/>
    </row>
    <row r="453" spans="1:6" x14ac:dyDescent="0.2">
      <c r="A453" s="21" t="s">
        <v>1277</v>
      </c>
      <c r="B453" s="47">
        <v>256</v>
      </c>
      <c r="C453" s="47">
        <v>727</v>
      </c>
      <c r="D453" s="47" t="s">
        <v>1278</v>
      </c>
      <c r="E453" s="47" t="s">
        <v>1279</v>
      </c>
      <c r="F453" s="47"/>
    </row>
    <row r="454" spans="1:6" x14ac:dyDescent="0.2">
      <c r="A454" s="28"/>
      <c r="B454" s="48"/>
      <c r="C454" s="48"/>
      <c r="D454" s="48"/>
      <c r="E454" s="48"/>
      <c r="F454" s="48"/>
    </row>
    <row r="455" spans="1:6" x14ac:dyDescent="0.2">
      <c r="A455" s="27" t="s">
        <v>1280</v>
      </c>
      <c r="B455" s="49"/>
      <c r="C455" s="49"/>
      <c r="D455" s="49"/>
      <c r="E455" s="49"/>
      <c r="F455" s="49"/>
    </row>
    <row r="456" spans="1:6" x14ac:dyDescent="0.2">
      <c r="A456" s="21" t="s">
        <v>1281</v>
      </c>
      <c r="B456" s="47">
        <v>257</v>
      </c>
      <c r="C456" s="47" t="s">
        <v>1282</v>
      </c>
      <c r="D456" s="47" t="s">
        <v>1283</v>
      </c>
      <c r="E456" s="47" t="s">
        <v>1284</v>
      </c>
      <c r="F456" s="47"/>
    </row>
    <row r="457" spans="1:6" ht="110.25" customHeight="1" x14ac:dyDescent="0.2">
      <c r="A457" s="27" t="s">
        <v>1285</v>
      </c>
      <c r="B457" s="49"/>
      <c r="C457" s="49"/>
      <c r="D457" s="49"/>
      <c r="E457" s="49"/>
      <c r="F457" s="49"/>
    </row>
    <row r="458" spans="1:6" ht="25.5" x14ac:dyDescent="0.2">
      <c r="A458" s="19" t="s">
        <v>1286</v>
      </c>
      <c r="B458" s="20">
        <v>258</v>
      </c>
      <c r="C458" s="20" t="s">
        <v>1287</v>
      </c>
      <c r="D458" s="20" t="s">
        <v>1288</v>
      </c>
      <c r="E458" s="20" t="s">
        <v>1289</v>
      </c>
      <c r="F458" s="20"/>
    </row>
    <row r="459" spans="1:6" x14ac:dyDescent="0.2">
      <c r="A459" s="21" t="s">
        <v>1290</v>
      </c>
      <c r="B459" s="47">
        <v>259</v>
      </c>
      <c r="C459" s="47" t="s">
        <v>1291</v>
      </c>
      <c r="D459" s="47" t="s">
        <v>1292</v>
      </c>
      <c r="E459" s="47" t="s">
        <v>864</v>
      </c>
      <c r="F459" s="47"/>
    </row>
    <row r="460" spans="1:6" x14ac:dyDescent="0.2">
      <c r="A460" s="27" t="s">
        <v>1293</v>
      </c>
      <c r="B460" s="49"/>
      <c r="C460" s="49"/>
      <c r="D460" s="49"/>
      <c r="E460" s="49"/>
      <c r="F460" s="49"/>
    </row>
    <row r="461" spans="1:6" x14ac:dyDescent="0.2">
      <c r="A461" s="21" t="s">
        <v>1294</v>
      </c>
      <c r="B461" s="47">
        <v>260</v>
      </c>
      <c r="C461" s="47">
        <v>635</v>
      </c>
      <c r="D461" s="47" t="s">
        <v>1295</v>
      </c>
      <c r="E461" s="47" t="s">
        <v>1296</v>
      </c>
      <c r="F461" s="47"/>
    </row>
    <row r="462" spans="1:6" x14ac:dyDescent="0.2">
      <c r="A462" s="28"/>
      <c r="B462" s="48"/>
      <c r="C462" s="48"/>
      <c r="D462" s="48"/>
      <c r="E462" s="48"/>
      <c r="F462" s="48"/>
    </row>
    <row r="463" spans="1:6" x14ac:dyDescent="0.2">
      <c r="A463" s="27" t="s">
        <v>1297</v>
      </c>
      <c r="B463" s="49"/>
      <c r="C463" s="49"/>
      <c r="D463" s="49"/>
      <c r="E463" s="49"/>
      <c r="F463" s="49"/>
    </row>
    <row r="464" spans="1:6" ht="25.5" x14ac:dyDescent="0.2">
      <c r="A464" s="19" t="s">
        <v>1298</v>
      </c>
      <c r="B464" s="20">
        <v>261</v>
      </c>
      <c r="C464" s="20" t="s">
        <v>1299</v>
      </c>
      <c r="D464" s="20" t="s">
        <v>1300</v>
      </c>
      <c r="E464" s="20" t="s">
        <v>1301</v>
      </c>
      <c r="F464" s="20"/>
    </row>
    <row r="465" spans="1:6" x14ac:dyDescent="0.2">
      <c r="A465" s="21" t="s">
        <v>1302</v>
      </c>
      <c r="B465" s="47">
        <v>262</v>
      </c>
      <c r="C465" s="47" t="s">
        <v>1303</v>
      </c>
      <c r="D465" s="47" t="s">
        <v>1304</v>
      </c>
      <c r="E465" s="47" t="s">
        <v>1305</v>
      </c>
      <c r="F465" s="47"/>
    </row>
    <row r="466" spans="1:6" x14ac:dyDescent="0.2">
      <c r="A466" s="27" t="s">
        <v>1306</v>
      </c>
      <c r="B466" s="49"/>
      <c r="C466" s="49"/>
      <c r="D466" s="49"/>
      <c r="E466" s="49"/>
      <c r="F466" s="49"/>
    </row>
    <row r="467" spans="1:6" x14ac:dyDescent="0.2">
      <c r="A467" s="21" t="s">
        <v>1307</v>
      </c>
      <c r="B467" s="47">
        <v>263</v>
      </c>
      <c r="C467" s="47">
        <v>756</v>
      </c>
      <c r="D467" s="47" t="s">
        <v>1308</v>
      </c>
      <c r="E467" s="47" t="s">
        <v>1309</v>
      </c>
      <c r="F467" s="47"/>
    </row>
    <row r="468" spans="1:6" ht="156.75" customHeight="1" x14ac:dyDescent="0.2">
      <c r="A468" s="27" t="s">
        <v>1310</v>
      </c>
      <c r="B468" s="49"/>
      <c r="C468" s="49"/>
      <c r="D468" s="49"/>
      <c r="E468" s="49"/>
      <c r="F468" s="49"/>
    </row>
    <row r="469" spans="1:6" x14ac:dyDescent="0.2">
      <c r="A469" s="19" t="s">
        <v>1311</v>
      </c>
      <c r="B469" s="20">
        <v>264</v>
      </c>
      <c r="C469" s="20" t="s">
        <v>71</v>
      </c>
      <c r="D469" s="20" t="s">
        <v>1312</v>
      </c>
      <c r="E469" s="20" t="s">
        <v>1313</v>
      </c>
      <c r="F469" s="20"/>
    </row>
    <row r="470" spans="1:6" x14ac:dyDescent="0.2">
      <c r="A470" s="19" t="s">
        <v>1314</v>
      </c>
      <c r="B470" s="20">
        <v>265</v>
      </c>
      <c r="C470" s="20">
        <v>87</v>
      </c>
      <c r="D470" s="20" t="s">
        <v>1312</v>
      </c>
      <c r="E470" s="20" t="s">
        <v>905</v>
      </c>
      <c r="F470" s="20"/>
    </row>
    <row r="471" spans="1:6" ht="54.75" customHeight="1" x14ac:dyDescent="0.2">
      <c r="A471" s="50" t="s">
        <v>1315</v>
      </c>
      <c r="B471" s="47">
        <v>266</v>
      </c>
      <c r="C471" s="47" t="s">
        <v>1316</v>
      </c>
      <c r="D471" s="47" t="s">
        <v>1317</v>
      </c>
      <c r="E471" s="47" t="s">
        <v>1318</v>
      </c>
      <c r="F471" s="22"/>
    </row>
    <row r="472" spans="1:6" x14ac:dyDescent="0.2">
      <c r="A472" s="51"/>
      <c r="B472" s="48"/>
      <c r="C472" s="48"/>
      <c r="D472" s="48"/>
      <c r="E472" s="48"/>
      <c r="F472" s="24"/>
    </row>
    <row r="473" spans="1:6" x14ac:dyDescent="0.2">
      <c r="A473" s="52"/>
      <c r="B473" s="49"/>
      <c r="C473" s="49"/>
      <c r="D473" s="49"/>
      <c r="E473" s="49"/>
      <c r="F473" s="26"/>
    </row>
    <row r="474" spans="1:6" ht="25.5" x14ac:dyDescent="0.2">
      <c r="A474" s="19" t="s">
        <v>1319</v>
      </c>
      <c r="B474" s="20">
        <v>267</v>
      </c>
      <c r="C474" s="20">
        <v>789</v>
      </c>
      <c r="D474" s="20" t="s">
        <v>1257</v>
      </c>
      <c r="E474" s="20" t="s">
        <v>1320</v>
      </c>
      <c r="F474" s="20"/>
    </row>
    <row r="475" spans="1:6" x14ac:dyDescent="0.2">
      <c r="A475" s="19" t="s">
        <v>1321</v>
      </c>
      <c r="B475" s="20">
        <v>268</v>
      </c>
      <c r="C475" s="20">
        <v>554</v>
      </c>
      <c r="D475" s="20" t="s">
        <v>1257</v>
      </c>
      <c r="E475" s="20" t="s">
        <v>1322</v>
      </c>
      <c r="F475" s="20"/>
    </row>
    <row r="476" spans="1:6" x14ac:dyDescent="0.2">
      <c r="A476" s="19" t="s">
        <v>1323</v>
      </c>
      <c r="B476" s="20">
        <v>269</v>
      </c>
      <c r="C476" s="20" t="s">
        <v>1324</v>
      </c>
      <c r="D476" s="20" t="s">
        <v>1325</v>
      </c>
      <c r="E476" s="20" t="s">
        <v>415</v>
      </c>
      <c r="F476" s="20"/>
    </row>
    <row r="477" spans="1:6" x14ac:dyDescent="0.2">
      <c r="A477" s="19" t="s">
        <v>1326</v>
      </c>
      <c r="B477" s="20">
        <v>270</v>
      </c>
      <c r="C477" s="20" t="s">
        <v>1327</v>
      </c>
      <c r="D477" s="20" t="s">
        <v>1328</v>
      </c>
      <c r="E477" s="20" t="s">
        <v>1329</v>
      </c>
      <c r="F477" s="20"/>
    </row>
    <row r="478" spans="1:6" x14ac:dyDescent="0.2">
      <c r="A478" s="21" t="s">
        <v>1330</v>
      </c>
      <c r="B478" s="47">
        <v>271</v>
      </c>
      <c r="C478" s="47">
        <v>669</v>
      </c>
      <c r="D478" s="47" t="s">
        <v>1331</v>
      </c>
      <c r="E478" s="47" t="s">
        <v>733</v>
      </c>
      <c r="F478" s="22"/>
    </row>
    <row r="479" spans="1:6" x14ac:dyDescent="0.2">
      <c r="A479" s="23" t="s">
        <v>1332</v>
      </c>
      <c r="B479" s="48"/>
      <c r="C479" s="48"/>
      <c r="D479" s="48"/>
      <c r="E479" s="48"/>
      <c r="F479" s="24"/>
    </row>
    <row r="480" spans="1:6" x14ac:dyDescent="0.2">
      <c r="A480" s="25"/>
      <c r="B480" s="49"/>
      <c r="C480" s="49"/>
      <c r="D480" s="49"/>
      <c r="E480" s="49"/>
      <c r="F480" s="26"/>
    </row>
    <row r="481" spans="1:6" x14ac:dyDescent="0.2">
      <c r="A481" s="21" t="s">
        <v>1333</v>
      </c>
      <c r="B481" s="47">
        <v>272</v>
      </c>
      <c r="C481" s="47" t="s">
        <v>139</v>
      </c>
      <c r="D481" s="47" t="s">
        <v>1334</v>
      </c>
      <c r="E481" s="47" t="s">
        <v>1335</v>
      </c>
      <c r="F481" s="47"/>
    </row>
    <row r="482" spans="1:6" x14ac:dyDescent="0.2">
      <c r="A482" s="28"/>
      <c r="B482" s="48"/>
      <c r="C482" s="48"/>
      <c r="D482" s="48"/>
      <c r="E482" s="48"/>
      <c r="F482" s="48"/>
    </row>
    <row r="483" spans="1:6" x14ac:dyDescent="0.2">
      <c r="A483" s="27" t="s">
        <v>1336</v>
      </c>
      <c r="B483" s="49"/>
      <c r="C483" s="49"/>
      <c r="D483" s="49"/>
      <c r="E483" s="49"/>
      <c r="F483" s="49"/>
    </row>
    <row r="484" spans="1:6" x14ac:dyDescent="0.2">
      <c r="A484" s="19" t="s">
        <v>1337</v>
      </c>
      <c r="B484" s="20">
        <v>273</v>
      </c>
      <c r="C484" s="20" t="s">
        <v>1338</v>
      </c>
      <c r="D484" s="20" t="s">
        <v>1339</v>
      </c>
      <c r="E484" s="20" t="s">
        <v>1340</v>
      </c>
      <c r="F484" s="20"/>
    </row>
    <row r="485" spans="1:6" ht="25.5" x14ac:dyDescent="0.2">
      <c r="A485" s="19" t="s">
        <v>1341</v>
      </c>
      <c r="B485" s="20">
        <v>274</v>
      </c>
      <c r="C485" s="20" t="s">
        <v>66</v>
      </c>
      <c r="D485" s="20" t="s">
        <v>1342</v>
      </c>
      <c r="E485" s="20" t="s">
        <v>485</v>
      </c>
      <c r="F485" s="20"/>
    </row>
    <row r="486" spans="1:6" x14ac:dyDescent="0.2">
      <c r="A486" s="21" t="s">
        <v>1343</v>
      </c>
      <c r="B486" s="47">
        <v>275</v>
      </c>
      <c r="C486" s="47">
        <v>651</v>
      </c>
      <c r="D486" s="47" t="s">
        <v>1344</v>
      </c>
      <c r="E486" s="47" t="s">
        <v>1345</v>
      </c>
      <c r="F486" s="47"/>
    </row>
    <row r="487" spans="1:6" x14ac:dyDescent="0.2">
      <c r="A487" s="28"/>
      <c r="B487" s="48"/>
      <c r="C487" s="48"/>
      <c r="D487" s="48"/>
      <c r="E487" s="48"/>
      <c r="F487" s="48"/>
    </row>
    <row r="488" spans="1:6" x14ac:dyDescent="0.2">
      <c r="A488" s="27" t="s">
        <v>1346</v>
      </c>
      <c r="B488" s="49"/>
      <c r="C488" s="49"/>
      <c r="D488" s="49"/>
      <c r="E488" s="49"/>
      <c r="F488" s="49"/>
    </row>
    <row r="489" spans="1:6" x14ac:dyDescent="0.2">
      <c r="A489" s="21" t="s">
        <v>1347</v>
      </c>
      <c r="B489" s="47">
        <v>276</v>
      </c>
      <c r="C489" s="47">
        <v>247</v>
      </c>
      <c r="D489" s="47" t="s">
        <v>1348</v>
      </c>
      <c r="E489" s="47" t="s">
        <v>1349</v>
      </c>
      <c r="F489" s="47"/>
    </row>
    <row r="490" spans="1:6" x14ac:dyDescent="0.2">
      <c r="A490" s="28"/>
      <c r="B490" s="48"/>
      <c r="C490" s="48"/>
      <c r="D490" s="48"/>
      <c r="E490" s="48"/>
      <c r="F490" s="48"/>
    </row>
    <row r="491" spans="1:6" x14ac:dyDescent="0.2">
      <c r="A491" s="27" t="s">
        <v>1350</v>
      </c>
      <c r="B491" s="49"/>
      <c r="C491" s="49"/>
      <c r="D491" s="49"/>
      <c r="E491" s="49"/>
      <c r="F491" s="49"/>
    </row>
    <row r="492" spans="1:6" x14ac:dyDescent="0.2">
      <c r="A492" s="50" t="s">
        <v>1351</v>
      </c>
      <c r="B492" s="47">
        <v>277</v>
      </c>
      <c r="C492" s="47">
        <v>508</v>
      </c>
      <c r="D492" s="47" t="s">
        <v>1352</v>
      </c>
      <c r="E492" s="47" t="s">
        <v>1353</v>
      </c>
      <c r="F492" s="22"/>
    </row>
    <row r="493" spans="1:6" x14ac:dyDescent="0.2">
      <c r="A493" s="51"/>
      <c r="B493" s="48"/>
      <c r="C493" s="48"/>
      <c r="D493" s="48"/>
      <c r="E493" s="48"/>
      <c r="F493" s="24"/>
    </row>
    <row r="494" spans="1:6" x14ac:dyDescent="0.2">
      <c r="A494" s="52"/>
      <c r="B494" s="49"/>
      <c r="C494" s="49"/>
      <c r="D494" s="49"/>
      <c r="E494" s="49"/>
      <c r="F494" s="26"/>
    </row>
    <row r="495" spans="1:6" x14ac:dyDescent="0.2">
      <c r="A495" s="21" t="s">
        <v>1354</v>
      </c>
      <c r="B495" s="47">
        <v>278</v>
      </c>
      <c r="C495" s="47">
        <v>656</v>
      </c>
      <c r="D495" s="47" t="s">
        <v>1355</v>
      </c>
      <c r="E495" s="47" t="s">
        <v>1356</v>
      </c>
      <c r="F495" s="47"/>
    </row>
    <row r="496" spans="1:6" x14ac:dyDescent="0.2">
      <c r="A496" s="28"/>
      <c r="B496" s="48"/>
      <c r="C496" s="48"/>
      <c r="D496" s="48"/>
      <c r="E496" s="48"/>
      <c r="F496" s="48"/>
    </row>
    <row r="497" spans="1:6" x14ac:dyDescent="0.2">
      <c r="A497" s="27" t="s">
        <v>1357</v>
      </c>
      <c r="B497" s="49"/>
      <c r="C497" s="49"/>
      <c r="D497" s="49"/>
      <c r="E497" s="49"/>
      <c r="F497" s="49"/>
    </row>
    <row r="498" spans="1:6" x14ac:dyDescent="0.2">
      <c r="A498" s="21" t="s">
        <v>1358</v>
      </c>
      <c r="B498" s="47">
        <v>279</v>
      </c>
      <c r="C498" s="47">
        <v>662</v>
      </c>
      <c r="D498" s="47" t="s">
        <v>1359</v>
      </c>
      <c r="E498" s="47" t="s">
        <v>1360</v>
      </c>
      <c r="F498" s="47"/>
    </row>
    <row r="499" spans="1:6" x14ac:dyDescent="0.2">
      <c r="A499" s="28"/>
      <c r="B499" s="48"/>
      <c r="C499" s="48"/>
      <c r="D499" s="48"/>
      <c r="E499" s="48"/>
      <c r="F499" s="48"/>
    </row>
    <row r="500" spans="1:6" x14ac:dyDescent="0.2">
      <c r="A500" s="27" t="s">
        <v>1361</v>
      </c>
      <c r="B500" s="49"/>
      <c r="C500" s="49"/>
      <c r="D500" s="49"/>
      <c r="E500" s="49"/>
      <c r="F500" s="49"/>
    </row>
    <row r="501" spans="1:6" x14ac:dyDescent="0.2">
      <c r="A501" s="21" t="s">
        <v>1362</v>
      </c>
      <c r="B501" s="47">
        <v>280</v>
      </c>
      <c r="C501" s="47">
        <v>427</v>
      </c>
      <c r="D501" s="47" t="s">
        <v>1363</v>
      </c>
      <c r="E501" s="47" t="s">
        <v>1364</v>
      </c>
      <c r="F501" s="47"/>
    </row>
    <row r="502" spans="1:6" x14ac:dyDescent="0.2">
      <c r="A502" s="27" t="s">
        <v>1365</v>
      </c>
      <c r="B502" s="49"/>
      <c r="C502" s="49"/>
      <c r="D502" s="49"/>
      <c r="E502" s="49"/>
      <c r="F502" s="49"/>
    </row>
    <row r="503" spans="1:6" x14ac:dyDescent="0.2">
      <c r="A503" s="21" t="s">
        <v>1366</v>
      </c>
      <c r="B503" s="47">
        <v>281</v>
      </c>
      <c r="C503" s="47">
        <v>458</v>
      </c>
      <c r="D503" s="47" t="s">
        <v>1367</v>
      </c>
      <c r="E503" s="47" t="s">
        <v>1368</v>
      </c>
      <c r="F503" s="47"/>
    </row>
    <row r="504" spans="1:6" x14ac:dyDescent="0.2">
      <c r="A504" s="23" t="s">
        <v>1369</v>
      </c>
      <c r="B504" s="48"/>
      <c r="C504" s="48"/>
      <c r="D504" s="48"/>
      <c r="E504" s="48"/>
      <c r="F504" s="48"/>
    </row>
    <row r="505" spans="1:6" x14ac:dyDescent="0.2">
      <c r="A505" s="25"/>
      <c r="B505" s="49"/>
      <c r="C505" s="49"/>
      <c r="D505" s="49"/>
      <c r="E505" s="49"/>
      <c r="F505" s="49"/>
    </row>
    <row r="506" spans="1:6" x14ac:dyDescent="0.2">
      <c r="A506" s="21" t="s">
        <v>1370</v>
      </c>
      <c r="B506" s="47">
        <v>282</v>
      </c>
      <c r="C506" s="47">
        <v>674</v>
      </c>
      <c r="D506" s="47" t="s">
        <v>1371</v>
      </c>
      <c r="E506" s="47" t="s">
        <v>1372</v>
      </c>
      <c r="F506" s="47"/>
    </row>
    <row r="507" spans="1:6" x14ac:dyDescent="0.2">
      <c r="A507" s="28"/>
      <c r="B507" s="48"/>
      <c r="C507" s="48"/>
      <c r="D507" s="48"/>
      <c r="E507" s="48"/>
      <c r="F507" s="48"/>
    </row>
    <row r="508" spans="1:6" x14ac:dyDescent="0.2">
      <c r="A508" s="27" t="s">
        <v>1373</v>
      </c>
      <c r="B508" s="49"/>
      <c r="C508" s="49"/>
      <c r="D508" s="49"/>
      <c r="E508" s="49"/>
      <c r="F508" s="49"/>
    </row>
    <row r="509" spans="1:6" x14ac:dyDescent="0.2">
      <c r="A509" s="19" t="s">
        <v>1374</v>
      </c>
      <c r="B509" s="20">
        <v>283</v>
      </c>
      <c r="C509" s="20">
        <v>279</v>
      </c>
      <c r="D509" s="20" t="s">
        <v>1375</v>
      </c>
      <c r="E509" s="20" t="s">
        <v>1376</v>
      </c>
      <c r="F509" s="20"/>
    </row>
    <row r="510" spans="1:6" x14ac:dyDescent="0.2">
      <c r="A510" s="19" t="s">
        <v>1377</v>
      </c>
      <c r="B510" s="20">
        <v>284</v>
      </c>
      <c r="C510" s="20" t="s">
        <v>1378</v>
      </c>
      <c r="D510" s="20" t="s">
        <v>1379</v>
      </c>
      <c r="E510" s="20" t="s">
        <v>1380</v>
      </c>
      <c r="F510" s="20"/>
    </row>
  </sheetData>
  <mergeCells count="352"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conditionalFormatting sqref="N2:N173">
    <cfRule type="cellIs" dxfId="6" priority="2" operator="equal">
      <formula>"Found"</formula>
    </cfRule>
  </conditionalFormatting>
  <conditionalFormatting sqref="N2:N173">
    <cfRule type="cellIs" dxfId="5" priority="1" operator="equal">
      <formula>"Yes"</formula>
    </cfRule>
  </conditionalFormatting>
  <hyperlinks>
    <hyperlink ref="A2" r:id="rId1" display="mailto:znabad@philkoei.com.ph" xr:uid="{1B659D9D-AFF0-4AA6-8F05-47D3ECF05567}"/>
    <hyperlink ref="A3" r:id="rId2" display="mailto:jovyabellera@yahoo.com" xr:uid="{64FCDDB9-4D86-46C4-A017-C06AAE6AAF61}"/>
    <hyperlink ref="A4" r:id="rId3" display="mailto:mrcl_abing@yahoo.com" xr:uid="{3F22CF3A-1B56-4200-A2CF-42E0CEC559E3}"/>
    <hyperlink ref="A5" r:id="rId4" display="mailto:meabing@philkoei.com.ph" xr:uid="{61B4B24C-D66E-47AC-93A0-714B9FA4C0C3}"/>
    <hyperlink ref="A7" r:id="rId5" display="mailto:fsabrigo@yahoo.com" xr:uid="{53326EAA-4EBF-4CE6-A8F5-BEC5EF20123B}"/>
    <hyperlink ref="A8" r:id="rId6" display="mailto:fsabrigo@gmail.com" xr:uid="{FBF470BF-CBDF-4A7A-9DA8-CA7B242EFB0A}"/>
    <hyperlink ref="A10" r:id="rId7" display="mailto:jaagripa@philkoei.com.ph" xr:uid="{C3483BAC-BCA8-447B-A654-3DF376BEB2B2}"/>
    <hyperlink ref="A11" r:id="rId8" display="mailto:agripajudyann022891@gmail.com" xr:uid="{C77105FD-46FB-4866-B225-572DDC974EEB}"/>
    <hyperlink ref="A12" r:id="rId9" display="mailto:grace.aguilos@yahoo.com" xr:uid="{76DC88F7-0EC0-4905-A1D3-3B113031FEAC}"/>
    <hyperlink ref="A13" r:id="rId10" display="mailto:graceaguilos@gmail.com" xr:uid="{828A405B-4F36-430C-8622-24B63CF021AC}"/>
    <hyperlink ref="A14" r:id="rId11" display="mailto:alcalanelita@gmail.com" xr:uid="{7CFCF0B2-3D99-4935-A23E-E70BC80E5782}"/>
    <hyperlink ref="A15" r:id="rId12" display="mailto:sjdaliling@philkoei.com.ph" xr:uid="{D1529EB7-D149-40CE-8878-FD1797FE5735}"/>
    <hyperlink ref="A16" r:id="rId13" display="mailto:anasus_00007@yahoo.com" xr:uid="{6C1F24EF-B343-4F24-A036-A95C17BE0DF6}"/>
    <hyperlink ref="A18" r:id="rId14" display="mailto:alindajao_roberto1@yahoo.com" xr:uid="{08A7BB29-F779-4D8B-9783-97597690847A}"/>
    <hyperlink ref="A19" r:id="rId15" display="mailto:erick.pkii@yahoo.com" xr:uid="{8EF54EFE-7873-4E96-8608-53B1AF3D2768}"/>
    <hyperlink ref="A22" r:id="rId16" display="mailto:mailto:jmalmaida@yahoo.com" xr:uid="{01BA0B00-83EB-47EE-BA45-1F9B1BBE6734}"/>
    <hyperlink ref="A23" r:id="rId17" display="mailto:joaltomea@philkoei.com.ph" xr:uid="{4E2F8F2C-35CE-4F7F-975C-776E89FBF80A}"/>
    <hyperlink ref="A25" r:id="rId18" display="mailto:jroaltomea@gmail.com" xr:uid="{270BB9AA-984C-4119-A486-C5C20EB5C4C2}"/>
    <hyperlink ref="A26" r:id="rId19" display="mailto:naa811@gmail.com" xr:uid="{2B5DED52-9C16-4EBA-97C3-1257C9EA54E7}"/>
    <hyperlink ref="A27" r:id="rId20" display="mailto:peterandos05@gmail.com" xr:uid="{0C7DFA0C-1D73-4C6E-9440-1B221DEF1C9B}"/>
    <hyperlink ref="A28" r:id="rId21" display="mailto:ldsrojhan@gmail.com" xr:uid="{1E4A59E4-8D69-4354-93DF-117652D58ED1}"/>
    <hyperlink ref="A29" r:id="rId22" display="mailto:rsantolin55@yahoo.com" xr:uid="{96D4A754-512E-443D-A9C2-204048A7F18B}"/>
    <hyperlink ref="A32" r:id="rId23" display="mailto:enp.antonio@gmail.com" xr:uid="{921E5CF2-3A70-4FB9-99C3-2FAAA2C917E7}"/>
    <hyperlink ref="A33" r:id="rId24" display="mailto:antonio@gmail.com" xr:uid="{B34925C1-8CCB-43D4-BB47-012C4DE69156}"/>
    <hyperlink ref="A34" r:id="rId25" display="mailto:maidahantonio@yahoo.com" xr:uid="{A2CF5C14-8CFD-4B76-B301-D76F8C430E45}"/>
    <hyperlink ref="A35" r:id="rId26" display="mailto:mbaquino@philkoei.com.ph" xr:uid="{B0C5A24D-0DDE-41B5-9318-D2994EB2CF80}"/>
    <hyperlink ref="A36" r:id="rId27" display="mailto:rmaquino@philkoei.com.ph" xr:uid="{B175C8A6-A93F-4E9B-B39D-01D5269B987D}"/>
    <hyperlink ref="A38" r:id="rId28" display="mailto:rmaquino.1996@gmail.com" xr:uid="{4A1CDEC5-A15A-4E70-ADFF-5D52B4460B21}"/>
    <hyperlink ref="A39" r:id="rId29" display="mailto:moatendido@philkoei.com.ph" xr:uid="{07AB0A47-47E6-41B5-90E2-494BCFF8C104}"/>
    <hyperlink ref="A40" r:id="rId30" display="mailto:atendido.maricar@gmail.com" xr:uid="{CF2C2941-FC15-4EA0-B05D-A97B3707B3FA}"/>
    <hyperlink ref="A41" r:id="rId31" display="mailto:autidajoyceanne@gmail.com" xr:uid="{2544D6A0-9C35-4E6A-BFBC-3611979EF7BE}"/>
    <hyperlink ref="A42" r:id="rId32" display="mailto:tino.avis1@gmail.com" xr:uid="{8398D847-5F5F-4C0D-AC8C-71705848FBFE}"/>
    <hyperlink ref="A45" r:id="rId33" display="mailto:lmbaccol2004@yahoo.com" xr:uid="{952FB0D6-F2A3-4E12-9F7A-C1DC4235B96E}"/>
    <hyperlink ref="A46" r:id="rId34" display="mailto:jpbaculanlan@philkoei.com.ph" xr:uid="{429BE49E-35E6-44F4-94D9-96AEB2D84067}"/>
    <hyperlink ref="A47" r:id="rId35" display="mailto:jhen7491@gmail.com" xr:uid="{3F2AEAAF-27F2-4646-819C-3B2BC983A45F}"/>
    <hyperlink ref="A48" r:id="rId36" display="mailto:edwardbailon137@gmail.com" xr:uid="{1FEFA8E5-4077-493F-8A16-324C431892AD}"/>
    <hyperlink ref="A49" r:id="rId37" display="mailto:lito_baldisimo@yahoo.com" xr:uid="{8C6B954A-A332-4AE4-97B8-B2B909F25128}"/>
    <hyperlink ref="A50" r:id="rId38" display="mailto:fbbaltazar@philkoei.com.ph" xr:uid="{5FBA5DEA-37C2-40D3-B636-CE9BD1BBAB1D}"/>
    <hyperlink ref="A51" r:id="rId39" display="mailto:arisabamba@yahoo.com" xr:uid="{0B75645E-429F-4D88-A8D8-28EE765B29C3}"/>
    <hyperlink ref="A54" r:id="rId40" display="mailto:jhoventolentino005@gmail.com" xr:uid="{A3A658A8-E19B-4A5F-A2CC-2E36A2A316E6}"/>
    <hyperlink ref="A55" r:id="rId41" display="mailto:carolmbatac26@yahoo.com" xr:uid="{5FB3A424-A694-4EDE-BB36-F61A34304B0C}"/>
    <hyperlink ref="A56" r:id="rId42" display="mailto:mannybate@yahoo.com" xr:uid="{05744C99-98C3-4834-BD0E-BF844B67F576}"/>
    <hyperlink ref="A57" r:id="rId43" display="mailto:cuevasaser@gmail.com" xr:uid="{289C62F0-D55E-44C4-B94B-BA833D6E58C4}"/>
    <hyperlink ref="A58" r:id="rId44" display="mailto:acbellen@philkoei.com.ph" xr:uid="{9A1203ED-A764-46F8-B64A-F2E7865C7185}"/>
    <hyperlink ref="A59" r:id="rId45" display="mailto:gnbenitez@philkoei.com.ph" xr:uid="{501957D5-7129-450B-80A9-DCABF53D5B58}"/>
    <hyperlink ref="A60" r:id="rId46" display="mailto:julesbenitez@gmail.com" xr:uid="{4DD2EDCA-C712-4318-BBB6-AB5B8104FE49}"/>
    <hyperlink ref="A61" r:id="rId47" display="mailto:gvberdin@philkoei.com.ph" xr:uid="{73B458CF-94FB-4029-B4AB-01DD08801D80}"/>
    <hyperlink ref="A62" r:id="rId48" display="mailto:jacberinguela@yahoo.com" xr:uid="{A9C77619-5EDF-4837-BDBD-CC684B771EDB}"/>
    <hyperlink ref="A64" r:id="rId49" display="mailto:jacberinguela@philkoei.com.ph" xr:uid="{91C90022-D0AA-4C2E-81F0-16251E9A561D}"/>
    <hyperlink ref="A65" r:id="rId50" display="mailto:deliabernardez@yahoo.com" xr:uid="{CF16F45E-881B-47DF-821A-D8FF6EF1851A}"/>
    <hyperlink ref="A66" r:id="rId51" display="mailto:chris_bern08@yahoo.com" xr:uid="{78BC85EC-2C3D-4A53-9FBE-A35319B0E1A1}"/>
    <hyperlink ref="A67" r:id="rId52" display="mailto:fpbersalona@philkoei.com.ph" xr:uid="{06953EBE-3FB3-4FC7-A3BC-6A20152AD886}"/>
    <hyperlink ref="A68" r:id="rId53" display="mailto:bibatlito2@gmail.com" xr:uid="{EFCC1F2E-6C9E-4B4A-8D88-47C47F1481D1}"/>
    <hyperlink ref="A69" r:id="rId54" display="mailto:jazziebitco@yahoo.com" xr:uid="{7892037A-C636-4AB6-8E61-9A98ED65C77A}"/>
    <hyperlink ref="A70" r:id="rId55" display="mailto:jerdag_2010@yahoo.com" xr:uid="{28D38F2B-C2DB-4C2A-B9DA-95BDDFD03E46}"/>
    <hyperlink ref="A71" r:id="rId56" display="mailto:acbonete@philkoei.com.ph" xr:uid="{CD784E54-D0C7-4E13-A516-6991223EE2DF}"/>
    <hyperlink ref="A73" r:id="rId57" display="mailto:bonete.abernard@yahoo.com" xr:uid="{D7355841-D0FC-4382-B1C5-1A46890DFC84}"/>
    <hyperlink ref="A74" r:id="rId58" display="mailto:ianborja@gmail.com" xr:uid="{02D0ADF9-F39D-475D-8072-5FCB73674B30}"/>
    <hyperlink ref="A75" r:id="rId59" display="mailto:mpbrucal@philkoei.com.ph" xr:uid="{B6027EEC-AEBF-4630-831E-D730355E4CDB}"/>
    <hyperlink ref="A77" r:id="rId60" display="mailto:marlonbrucal@ymail.com" xr:uid="{404F012D-BFA7-45CD-AACD-1EA9CB982159}"/>
    <hyperlink ref="A78" r:id="rId61" display="mailto:jessiee.bulatao@yahoo.com" xr:uid="{169C7ACE-1117-4C84-BE57-E8FD4B57F916}"/>
    <hyperlink ref="A79" r:id="rId62" display="mailto:bmc_mjpw1@yahoo.com" xr:uid="{A4ED4617-3FB4-43CB-BC20-49D796C380DE}"/>
    <hyperlink ref="A80" r:id="rId63" display="mailto:bmcanizar@philkoei.com.ph" xr:uid="{A6F0391B-A5D1-485C-BE93-07A2E33CF34A}"/>
    <hyperlink ref="A81" r:id="rId64" display="mailto:jmcabangunay@philkoei.com.ph" xr:uid="{109BB8C9-5C6B-4D75-A8A6-783DA363793E}"/>
    <hyperlink ref="A82" r:id="rId65" display="mailto:joyveekim@gmail.com" xr:uid="{073BC190-CF62-4A50-B0A7-D4DC1283259F}"/>
    <hyperlink ref="A83" r:id="rId66" display="mailto:rscajr@yahoo.com" xr:uid="{538CBACD-E6DB-48A3-8AEE-6FEF4743F906}"/>
    <hyperlink ref="A84" r:id="rId67" display="mailto:abelle_cajita@yahoo.com" xr:uid="{C49D1B83-DC9C-46B1-B812-95A006E1A5F5}"/>
    <hyperlink ref="A85" r:id="rId68" display="mailto:sccalipes@yahoo.com" xr:uid="{E84132C4-0627-4712-B126-727223A0F6EF}"/>
    <hyperlink ref="A87" r:id="rId69" display="mailto:rlcao1025@yahoo.com" xr:uid="{8B09F9C5-0168-4AA2-AB32-C152015EDD12}"/>
    <hyperlink ref="A88" r:id="rId70" display="mailto:mmcarpio@philkoei.com.ph" xr:uid="{EC55225B-0EA7-41DD-8E3A-CF148BF28DB5}"/>
    <hyperlink ref="A89" r:id="rId71" display="mailto:rcartera@philkoei.com.ph" xr:uid="{CE0F2BD2-D6C1-4725-ADD5-C3ED31748616}"/>
    <hyperlink ref="A91" r:id="rId72" display="mailto:rexcartera2@yahoo.com" xr:uid="{D060F3CB-0521-4762-8ACE-220EDA1435A4}"/>
    <hyperlink ref="A93" r:id="rId73" display="mailto:mccastanares@philkoei.com.ph" xr:uid="{531F179C-97FC-4DB7-9304-65B31EC1C2BE}"/>
    <hyperlink ref="A95" r:id="rId74" display="mailto:meann68me@gmail.com" xr:uid="{86D1B740-D4C1-4AC6-B148-218A7F962EC9}"/>
    <hyperlink ref="A96" r:id="rId75" display="mailto:robethlyzgian@gmail.com" xr:uid="{075708B7-923C-4CAE-A24E-12A6CFE17B5D}"/>
    <hyperlink ref="A98" r:id="rId76" display="mailto:rgcastillo@philkoei.com.ph" xr:uid="{5B2658EE-87D3-4157-AFEB-0BD2A0A5DB01}"/>
    <hyperlink ref="A99" r:id="rId77" display="mailto:mitheanncastro@gmail.com" xr:uid="{6060B990-768E-479C-93E1-6966257A43C1}"/>
    <hyperlink ref="A100" r:id="rId78" display="mailto:ericcea2020@gmail.com" xr:uid="{6DA00BC4-EB75-479D-8855-74CA1B946BEB}"/>
    <hyperlink ref="A101" r:id="rId79" display="mailto:adchew@gmail.com" xr:uid="{57D62083-22D6-45D7-BA34-E014CD0EF3C0}"/>
    <hyperlink ref="A102" r:id="rId80" display="mailto:adchew@philkoei.com.ph" xr:uid="{A342FB2A-1619-40E9-A858-B55C90CF491E}"/>
    <hyperlink ref="A103" r:id="rId81" display="mailto:regie_chua@yahoo.com" xr:uid="{F939B053-E390-4825-AC64-4DB91A8EFF2F}"/>
    <hyperlink ref="A104" r:id="rId82" display="mailto:jjchuaquico@philkoei.com.ph" xr:uid="{3739FEE6-15D2-481F-AB1F-67A243076BDE}"/>
    <hyperlink ref="A106" r:id="rId83" display="mailto:jc50907@yahoo.com" xr:uid="{DA94406B-D581-4E95-BEDE-3B3FE425187D}"/>
    <hyperlink ref="A107" r:id="rId84" display="mailto:jhadecolis@yahoo.com" xr:uid="{C0B0D686-EC39-480E-B239-B12C999EB2AE}"/>
    <hyperlink ref="A109" r:id="rId85" display="mailto:jacolis@philkoei.com.ph" xr:uid="{5BC6B69B-2A8F-4348-8702-DEC966AF713C}"/>
    <hyperlink ref="A110" r:id="rId86" display="mailto:mcbandril@gmail.com" xr:uid="{8D40DAC9-53A3-4FF4-BDDE-99EB649F5854}"/>
    <hyperlink ref="A111" r:id="rId87" display="mailto:mcbandril@yahoo.com" xr:uid="{6B7F1E74-4F8B-4DF2-B546-E6CB0A659ACD}"/>
    <hyperlink ref="A112" r:id="rId88" display="mailto:jdcortez@philkoei.com.ph" xr:uid="{8268A290-66F1-43A3-9297-E105D85FAC3E}"/>
    <hyperlink ref="A114" r:id="rId89" display="mailto:julianedcortez@gmail.com" xr:uid="{23516CCB-6ADB-4D6E-814E-4C1D7AE88BC7}"/>
    <hyperlink ref="A115" r:id="rId90" display="mailto:ddcris@philkoei.com.ph" xr:uid="{4E5628F5-86B9-4ED6-8436-7741DC31E0FB}"/>
    <hyperlink ref="A116" r:id="rId91" display="mailto:dannyjcris@engineer.com" xr:uid="{7DF5E75D-7CBB-4EFD-AE1B-2F66E7D36C7C}"/>
    <hyperlink ref="A117" r:id="rId92" display="mailto:rhcruz@philkoei.com.ph" xr:uid="{2B408313-DB32-4A28-842B-E7C91AE5CDBD}"/>
    <hyperlink ref="A119" r:id="rId93" display="mailto:jmie_reese@yahoo.com" xr:uid="{9910A5EB-5FC6-4DB9-B9B7-772916086D9A}"/>
    <hyperlink ref="A120" r:id="rId94" display="mailto:mccruz@philkoei.com.ph" xr:uid="{23505029-DA03-409B-A6F4-066AAEA7CDFA}"/>
    <hyperlink ref="A121" r:id="rId95" display="mailto:millardcorreacruz@yahoo.com" xr:uid="{722D35AF-B844-413D-8D78-A9DCD7B7A678}"/>
    <hyperlink ref="A122" r:id="rId96" display="mailto:kbcruz@philkoei.com.ph" xr:uid="{966D0793-4A70-4EDE-A4C1-CA88D68E403F}"/>
    <hyperlink ref="A123" r:id="rId97" display="mailto:gcuerpo46@yahoo.com" xr:uid="{10275A32-B3FF-471D-BD7C-49B04B6119CA}"/>
    <hyperlink ref="A124" r:id="rId98" display="mailto:gcuerpo1005@gmail.com" xr:uid="{3F034EE7-A98B-45B4-9B4F-56DDDA7D0C96}"/>
    <hyperlink ref="A126" r:id="rId99" display="mailto:rldabasol@philkoei.com.ph" xr:uid="{06B7217D-3E1F-4065-9D4D-2BA473AE4CDA}"/>
    <hyperlink ref="A127" r:id="rId100" display="mailto:aodacasin@philkoei.com.ph" xr:uid="{755F700E-A9C0-41BA-9CE6-ED8A579A5F79}"/>
    <hyperlink ref="A129" r:id="rId101" display="mailto:noniedacasin@yahoo.com.ph" xr:uid="{C8490B29-6E78-4F92-8FE2-C3CD1CE255B9}"/>
    <hyperlink ref="A130" r:id="rId102" display="mailto:rqdanguilan@philkoei.com.ph" xr:uid="{C95437C0-3AFA-4E17-AEBA-04F5246CE45C}"/>
    <hyperlink ref="A131" r:id="rId103" display="mailto:rizalina_danguilan@yahoo.com" xr:uid="{CE4EE393-6E35-4550-B174-35AC69F856A0}"/>
    <hyperlink ref="A132" r:id="rId104" display="mailto:lsdavid@philkoei.com.ph" xr:uid="{1A7F3918-3AB9-4289-B2F1-990C6FDEBB40}"/>
    <hyperlink ref="A133" r:id="rId105" display="mailto:jsdejesus@philkoei.com.ph" xr:uid="{17EF3502-C5F7-42A4-9F9A-B0A9169B0045}"/>
    <hyperlink ref="A134" r:id="rId106" display="mailto:joshuajhay01@gmail.com" xr:uid="{FAF55A4E-A0E0-4C7A-9536-6BC74368C71E}"/>
    <hyperlink ref="A136" r:id="rId107" display="mailto:rpdeleon@philkoei.com.ph" xr:uid="{25854241-CABD-47D4-ADFF-4CE7EC10EEA8}"/>
    <hyperlink ref="A137" r:id="rId108" display="mailto:ranzelruthdeleon@gmail.com" xr:uid="{BC4284AB-7C1A-49C8-A926-9351441E5337}"/>
    <hyperlink ref="A138" r:id="rId109" display="mailto:jbdesanjose@philkoei.com.ph" xr:uid="{414C39FA-3B55-4DB4-B776-D927907B61AF}"/>
    <hyperlink ref="A139" r:id="rId110" display="mailto:reidesanjose@yahoo.com" xr:uid="{9FC496C3-A5A9-4C79-B9F4-DC1B8E797AA3}"/>
    <hyperlink ref="A140" r:id="rId111" display="mailto:renante90504@yahoo.com" xr:uid="{F39293E6-1853-48C5-818C-B3D82F5F1D39}"/>
    <hyperlink ref="A141" r:id="rId112" display="mailto:napdelacruzsr@yahoo.com.ph" xr:uid="{31FD31AC-BD4E-4AAF-8315-3DA90151C6A2}"/>
    <hyperlink ref="A142" r:id="rId113" display="mailto:charlzdelacruz@gmail.com" xr:uid="{E8357E10-C3A8-4296-BE06-89AFA7E8BBF2}"/>
    <hyperlink ref="A143" r:id="rId114" display="mailto:dpgia@yahoo.com" xr:uid="{7B5092B1-B0B2-412C-B81B-7E6597BC4C86}"/>
    <hyperlink ref="A144" r:id="rId115" display="mailto:rcdelarama@philkoei.com.ph" xr:uid="{77338239-07AA-4224-96E1-8D7372869093}"/>
    <hyperlink ref="A145" r:id="rId116" display="mailto:raymond.delarama@yahoo.com" xr:uid="{8D534EF3-6D87-4171-BC6C-939D4A6511C0}"/>
    <hyperlink ref="A146" r:id="rId117" display="mailto:aadelatorre@philkoei.com.ph" xr:uid="{06065010-78B6-437E-8F9F-3D0B4734D407}"/>
    <hyperlink ref="A149" r:id="rId118" display="mailto:radiaz@philkoei.com.ph" xr:uid="{CE4C3BB9-E25E-4CCC-B9E2-BD44C85A4073}"/>
    <hyperlink ref="A150" r:id="rId119" display="mailto:ryanvirgeld13@gmail.com" xr:uid="{781B169A-2528-4CDC-9280-5D80913B953E}"/>
    <hyperlink ref="A151" r:id="rId120" display="mailto:gzdiego@yahoo.com" xr:uid="{EFD2ED62-360E-4CD2-837B-A93B64E66D21}"/>
    <hyperlink ref="A152" r:id="rId121" display="mailto:helendifuntorum@yahoo.com" xr:uid="{4EE44CA8-E1BD-481F-8EAB-0F787666DB6E}"/>
    <hyperlink ref="A153" r:id="rId122" display="mailto:orlydima@yahoo.com" xr:uid="{D8C1124C-460C-4E88-B6D7-E85CC25104F6}"/>
    <hyperlink ref="A154" r:id="rId123" display="mailto:sidizon@philkoei.com.ph" xr:uid="{998AC6DA-6DB7-4F38-8D3A-D13DA0063078}"/>
    <hyperlink ref="A155" r:id="rId124" display="mailto:steffanydizon22@gmail.com" xr:uid="{EEC3B666-95CD-4345-A5FA-30DF7C829C19}"/>
    <hyperlink ref="A156" r:id="rId125" display="mailto:olivedumaya05@yahoo.com" xr:uid="{C2DC8C2B-6889-43BC-AF39-CA3832DB715C}"/>
    <hyperlink ref="A157" r:id="rId126" display="mailto:odumaya11@gmail.com" xr:uid="{862B81F4-A334-45CB-93BA-EECF883AABA6}"/>
    <hyperlink ref="A158" r:id="rId127" display="mailto:tndungca@philkoei.com.ph" xr:uid="{F61DF8E6-672B-489C-839D-72593B45BA67}"/>
    <hyperlink ref="A160" r:id="rId128" display="mailto:christsaacesmilla@gmail.com" xr:uid="{F05A981D-C24B-45B3-A5F5-7575E6B45AED}"/>
    <hyperlink ref="A162" r:id="rId129" display="mailto:cresmilla@philkoei.com.ph" xr:uid="{F6AA8EA7-7804-4CD4-8A9C-DBCB25204DBD}"/>
    <hyperlink ref="A163" r:id="rId130" display="mailto:cpeenggsvcs@gmail.com" xr:uid="{9316658F-FC18-4017-BAC2-41E42465743A}"/>
    <hyperlink ref="A164" r:id="rId131" display="mailto:mimiestaris@yahoo.com" xr:uid="{52D1767B-CDC4-4361-90AE-83349313E559}"/>
    <hyperlink ref="A165" r:id="rId132" display="mailto:monesto888@gmail.com" xr:uid="{5B5874D9-52CF-4116-BBC2-6074EFDBEE7D}"/>
    <hyperlink ref="A166" r:id="rId133" display="mailto:rtestrada@philkoei.com.ph" xr:uid="{C003AA1A-1EEA-4CDF-A5B9-B2A9908B618C}"/>
    <hyperlink ref="A168" r:id="rId134" display="mailto:rosalieestrada03@yahoo.com" xr:uid="{99BED256-ADA0-4D5C-96D7-32353D024D7D}"/>
    <hyperlink ref="A169" r:id="rId135" display="mailto:marioestremera@yahoo.com.ph" xr:uid="{E147C793-4318-4F6E-A22E-62A921E5EA21}"/>
    <hyperlink ref="A170" r:id="rId136" display="mailto:meestremera@philkoei.com.ph" xr:uid="{222A45B5-E02A-4DFA-8AF1-FDFB99008CB2}"/>
    <hyperlink ref="A171" r:id="rId137" display="mailto:bellafajarda@yahoo.com" xr:uid="{193C23A8-8902-4098-A52C-EDC7035EF40A}"/>
    <hyperlink ref="A172" r:id="rId138" display="mailto:jmfernandez@philkoei.com.ph" xr:uid="{9B2BE8AC-8982-4534-B999-124C6F5F98F5}"/>
    <hyperlink ref="A173" r:id="rId139" display="mailto:jeroldjfernandez@gmail.com" xr:uid="{030656F8-8628-4490-BEFC-D776CCBC6E7B}"/>
    <hyperlink ref="A174" r:id="rId140" display="mailto:amferrer@philkoei.com.ph" xr:uid="{68AC7D23-1996-4DFB-B6AA-3E4E58D5FB78}"/>
    <hyperlink ref="A176" r:id="rId141" display="mailto:arlenefer007@gmail.com" xr:uid="{6B1B0D1B-5165-4C98-8485-C049520A3C11}"/>
    <hyperlink ref="A177" r:id="rId142" display="mailto:vikkiferrer2@yahoo.com" xr:uid="{389864DB-09BE-4B1F-ABF6-D611B6D842DA}"/>
    <hyperlink ref="A178" r:id="rId143" display="mailto:renflord@yahoo.com.ph" xr:uid="{AB7539A9-8F9D-4AB3-8C85-392601CC104E}"/>
    <hyperlink ref="A180" r:id="rId144" display="mailto:rrflordeliz@philkoei.com.ph" xr:uid="{CE6E68CD-B04A-4478-84DF-A3B2683BECC8}"/>
    <hyperlink ref="A181" r:id="rId145" display="mailto:aeflores@philkoei.com.ph" xr:uid="{DF19FD7D-0BCA-45EC-9ED6-FE44EE43B798}"/>
    <hyperlink ref="A182" r:id="rId146" display="mailto:brfuertes@philkoei.com.ph" xr:uid="{80A80806-CBC1-4D7D-A455-21B3CB2FC851}"/>
    <hyperlink ref="A183" r:id="rId147" display="mailto:v.michaelgabriel@gmail.com" xr:uid="{6904189E-CAD9-4500-8F55-5917B3B4774D}"/>
    <hyperlink ref="A184" r:id="rId148" display="mailto:sheilagagno@gmail.com" xr:uid="{7772FCDF-7E60-4890-87E6-93CF509DF800}"/>
    <hyperlink ref="A186" r:id="rId149" display="mailto:svgagno@philkoei.com.ph" xr:uid="{B1C48432-58EC-4740-9CBD-942BBD8856BE}"/>
    <hyperlink ref="A187" r:id="rId150" display="mailto:archgabrielgalang@gmail.com" xr:uid="{82EE8E15-0CB5-4751-805F-C5D1F55F4581}"/>
    <hyperlink ref="A188" r:id="rId151" display="mailto:bebotgalima67@gmail.com" xr:uid="{CC2DD0F7-26CB-46DA-A8EB-BC642DC553C3}"/>
    <hyperlink ref="A189" r:id="rId152" display="mailto:rjgallemit@philkoei.com.ph" xr:uid="{066B7952-8915-4E71-AE0D-27F0A3513AA6}"/>
    <hyperlink ref="A191" r:id="rId153" display="mailto:ronilagallemit@gmail.com" xr:uid="{8C8DB88B-54BB-4397-AE4D-D7D2DA14110C}"/>
    <hyperlink ref="A192" r:id="rId154" display="mailto:rollie_galvez@yahoo.com" xr:uid="{D4A1904B-14D6-471D-88DE-CB4B5C99A5D9}"/>
    <hyperlink ref="A194" r:id="rId155" display="mailto:renatosgamboa@gmail.com" xr:uid="{6BE31B55-0784-403C-9B39-3E549518FF35}"/>
    <hyperlink ref="A195" r:id="rId156" display="mailto:gilbert_garchitorena@yahoo.com" xr:uid="{2BD169A3-0BC1-4C78-8C4E-686E86CB2E3B}"/>
    <hyperlink ref="A196" r:id="rId157" display="mailto:raymundggo@gmail.com" xr:uid="{360DCE1D-2891-459E-AFF4-F45E62ACC024}"/>
    <hyperlink ref="A197" r:id="rId158" display="mailto:ed1002gomez@yahoo.com.ph" xr:uid="{1F7ED4AB-1548-4DBA-B46E-021CB77FB0FF}"/>
    <hyperlink ref="A198" r:id="rId159" display="mailto:maged1128@yahoo.com" xr:uid="{BF97F9A0-A74E-47B3-88CF-479EB0C131E4}"/>
    <hyperlink ref="A199" r:id="rId160" display="mailto:oca_gomez@yahoo.com" xr:uid="{D67D054D-49E3-4B8A-9CBA-E6142298503B}"/>
    <hyperlink ref="A200" r:id="rId161" display="mailto:gonzalesjohnramil@gmail.com" xr:uid="{35BD56E2-74A8-4FD0-BF52-FD767A3ED93B}"/>
    <hyperlink ref="A201" r:id="rId162" display="mailto:rrgonzalvo@yahoo.com" xr:uid="{F3F689F9-291A-4CA1-BFD7-A927CF8900C4}"/>
    <hyperlink ref="A202" r:id="rId163" display="mailto:engr.mars_prints@yahoo.com" xr:uid="{320D56DA-EC4D-450C-8956-1D03B51EDDBA}"/>
    <hyperlink ref="A203" r:id="rId164" display="mailto:edmundo.guazon@gmail.com" xr:uid="{F4937ACB-5C37-4FE2-97EE-0BC6F00F9B1F}"/>
    <hyperlink ref="A206" r:id="rId165" display="mailto:jlgueco@philkoei.com.ph" xr:uid="{0D18DE57-C396-41A3-97CE-7B8DAD272801}"/>
    <hyperlink ref="A207" r:id="rId166" display="mailto:jamaica_rose27@yahoo.com" xr:uid="{31E78037-28AE-4C6C-9B9F-BFF03723D398}"/>
    <hyperlink ref="A208" r:id="rId167" display="mailto:darguerrsr@gmail.com" xr:uid="{DB39B72A-7B99-40D5-9784-C2D4CF78EBD0}"/>
    <hyperlink ref="A209" r:id="rId168" display="mailto:waguieb@yahoo.com" xr:uid="{3BD1AF04-49D7-43E8-8C6A-D6C6DB33EDCD}"/>
    <hyperlink ref="A210" r:id="rId169" display="mailto:ogulinao@yahoo.com" xr:uid="{A56F9567-34C3-4072-A0F0-5316A78ABFB4}"/>
    <hyperlink ref="A213" r:id="rId170" display="mailto:ivy.hernandez524@gmail.com" xr:uid="{4E37807B-B156-4648-83A6-9339BBAE3833}"/>
    <hyperlink ref="A214" r:id="rId171" display="mailto:pzhernandez@philkoei.com.ph" xr:uid="{7458BDF3-D06F-4C3F-9123-FEF953908AD3}"/>
    <hyperlink ref="A215" r:id="rId172" display="mailto:phoebe07_hernandez@yahoo.com" xr:uid="{E0EB1094-AACB-4892-B847-7D97812E0EC6}"/>
    <hyperlink ref="A216" r:id="rId173" display="mailto:joicelhernando@yahoo.com" xr:uid="{CB30B19A-219F-496F-B5E8-0C8196AFB78D}"/>
    <hyperlink ref="A217" r:id="rId174" display="mailto:avhinolan@philkoei.com.ph" xr:uid="{041E6391-363C-48D4-97A5-824FF081CF65}"/>
    <hyperlink ref="A218" r:id="rId175" display="mailto:maan.hinolan@gmail.com" xr:uid="{85A45361-9040-4A3D-AFBC-04AD8E46B55B}"/>
    <hyperlink ref="A219" r:id="rId176" display="mailto:jnmonson@philkoei.com.ph" xr:uid="{EF5E9A4C-DFEC-4AC3-9A35-22FE86B1C660}"/>
    <hyperlink ref="A221" r:id="rId177" display="mailto:jhennilyn_monson@yahoo.com" xr:uid="{264B086A-F6E6-4BD6-AD44-BAD093CBC18B}"/>
    <hyperlink ref="A222" r:id="rId178" display="mailto:jam.tr4environment@gmail.com" xr:uid="{FEB879E6-20E1-4532-B5F1-DB02C766BB13}"/>
    <hyperlink ref="A223" r:id="rId179" display="mailto:jamel.ilagan@agp.ph" xr:uid="{EF6AC3F0-9CFA-453E-91F2-E7B862FB252C}"/>
    <hyperlink ref="A224" r:id="rId180" display="mailto:kimberlyclaireinso@yahoo.com" xr:uid="{C05F0D2D-65C2-42CB-B010-EDCAE1E0DB11}"/>
    <hyperlink ref="A226" r:id="rId181" display="mailto:kginso@philkoei.com.ph" xr:uid="{357B86EF-DB2D-484F-922D-FF60AF715FB9}"/>
    <hyperlink ref="A227" r:id="rId182" display="mailto:psirapta@up.edu.ph" xr:uid="{E5613366-8B3F-46D1-9F5C-3ADF32950CF9}"/>
    <hyperlink ref="A228" r:id="rId183" display="mailto:vicjar_26@yahoo.com.ph" xr:uid="{3BF502F5-5F4F-4BE2-A26F-91B4C0FA0E7F}"/>
    <hyperlink ref="A229" r:id="rId184" display="mailto:jarabavicky26@gmail.com" xr:uid="{5808E1B2-07F1-401B-92C4-2E2FB4D049D4}"/>
    <hyperlink ref="A230" r:id="rId185" display="mailto:ronaldjariel@yahoo.com" xr:uid="{01ADF8A7-1210-4F7B-838C-6EAF55A2936E}"/>
    <hyperlink ref="A232" r:id="rId186" display="mailto:jsjarolan@philkoei.com.ph" xr:uid="{A6F68592-AB68-4E15-A77C-45A049F72AFE}"/>
    <hyperlink ref="A234" r:id="rId187" display="mailto:anndyjarolan@gmail.com" xr:uid="{705D2EBB-5826-4AF2-9A8C-6F832B6538BA}"/>
    <hyperlink ref="A235" r:id="rId188" display="mailto:john.aristeo.jasmin@gmail.com" xr:uid="{D5A5CCB7-1689-43CE-9F7B-4174BB9075C9}"/>
    <hyperlink ref="A236" r:id="rId189" display="mailto:arj32157@yahoo.com" xr:uid="{4277B4E0-768E-44D1-9997-D2ED8351BEFF}"/>
    <hyperlink ref="A239" r:id="rId190" display="mailto:joselitoneciojose@gmail.com" xr:uid="{D32C36C7-D460-4D71-B750-DEDB2C18908D}"/>
    <hyperlink ref="A240" r:id="rId191" display="mailto:joel-jose@yahoo.com" xr:uid="{6B81D52F-FA51-4565-B7A6-EE7962018651}"/>
    <hyperlink ref="A241" r:id="rId192" display="mailto:millieannvale@yahoo.com" xr:uid="{CE1C91E3-98BE-4D9F-A3D1-FA08513A063E}"/>
    <hyperlink ref="A243" r:id="rId193" display="mailto:mrvale@philkoei.com.ph" xr:uid="{6ABA8C8D-6FD8-4D9D-99D6-A5D07CFFA058}"/>
    <hyperlink ref="A244" r:id="rId194" display="mailto:amkojima@philkoei.com.ph" xr:uid="{069C3461-11BF-4CBE-A6CD-45E7828BCBB4}"/>
    <hyperlink ref="A245" r:id="rId195" display="mailto:bobotlagmay@gmail.com" xr:uid="{0DB6DCB3-D857-4BCE-B5F1-18304139635B}"/>
    <hyperlink ref="A247" r:id="rId196" display="mailto:lagmaydjo@yahoo.com" xr:uid="{55DF6EC1-254D-4FFF-85F0-9F918CFC3447}"/>
    <hyperlink ref="A248" r:id="rId197" display="mailto:lagmaydjo@yahoo.com" xr:uid="{1947ABBD-9579-4BCB-A1ED-0CBFFA1948CC}"/>
    <hyperlink ref="A250" r:id="rId198" display="mailto:nesmal@yahoo.com" xr:uid="{CE0ED1EB-9CEA-4723-B264-93B7582D2905}"/>
    <hyperlink ref="A252" r:id="rId199" display="mailto:danilo.lamsen@gmail.com" xr:uid="{1BC2FDBC-B542-4BF6-93F5-B4D82A116AAF}"/>
    <hyperlink ref="A253" r:id="rId200" display="mailto:tyreensl@yahoo.com" xr:uid="{D8A7C56A-1D74-4452-B2FC-1E2B15EC6DD5}"/>
    <hyperlink ref="A254" r:id="rId201" display="mailto:jennardliboon06@gmail.com" xr:uid="{C08FA4F1-93FE-44BF-96F0-6F94742D9E37}"/>
    <hyperlink ref="A255" r:id="rId202" display="mailto:surtalicito@yahoo.com" xr:uid="{E3305E57-FC27-4395-A9AF-D9C7F0D059A1}"/>
    <hyperlink ref="A257" r:id="rId203" display="mailto:scliquido@philkoei.com.ph" xr:uid="{C7A299D2-D5DE-4903-891B-521E5606BF8E}"/>
    <hyperlink ref="A258" r:id="rId204" display="mailto:sonnyguardian@yahoo.com" xr:uid="{7CD7289C-8195-4890-AF35-01257EAB90DF}"/>
    <hyperlink ref="A259" r:id="rId205" display="mailto:dan.lizardo@gmail.com" xr:uid="{BE475F68-6E60-4E0D-AFF0-1571BFB2816B}"/>
    <hyperlink ref="A260" r:id="rId206" display="mailto:jllontoc@philkoei.com.ph" xr:uid="{3A9B3379-C227-4DBF-957C-AD4BB273BAC2}"/>
    <hyperlink ref="A262" r:id="rId207" display="mailto:jamieannelontoc22@gmail.com" xr:uid="{956AB4DD-A2C2-469B-AD2F-456A59A94F11}"/>
    <hyperlink ref="A263" r:id="rId208" display="mailto:loricamarkjoseph@yahoo.com.ph" xr:uid="{CAA69FB6-9097-4C71-8E4E-F27518C9C027}"/>
    <hyperlink ref="A264" r:id="rId209" display="mailto:anteng_acirol@yahoo.com" xr:uid="{BAA0F245-72A4-473E-A661-F9DF1AE4C38C}"/>
    <hyperlink ref="A265" r:id="rId210" display="mailto:ralorica@philkoei.com.ph" xr:uid="{77F0AFD4-2A00-41CA-9CFC-8761D5A8D233}"/>
    <hyperlink ref="A267" r:id="rId211" display="mailto:volucasia@philkoei.com.ph" xr:uid="{74C20A22-1259-4DFA-8686-D9391FE2A829}"/>
    <hyperlink ref="A269" r:id="rId212" display="mailto:mavictorialucasia@gmail.com" xr:uid="{24BA636B-D889-4AAB-A382-265B51C2B0F0}"/>
    <hyperlink ref="A270" r:id="rId213" display="mailto:justinelustre@gmail.com" xr:uid="{42AFF90D-9FA1-4DCD-B9A1-5085C1CECF20}"/>
    <hyperlink ref="A272" r:id="rId214" display="mailto:donnieluzon@yahoo.com" xr:uid="{386F611A-7406-4FAA-8019-BD32365C9535}"/>
    <hyperlink ref="A274" r:id="rId215" display="mailto:donnieluzon_18@yahoo.com" xr:uid="{D490FAE5-B36D-4F1D-A426-AA380CFBE76D}"/>
    <hyperlink ref="A276" r:id="rId216" display="mailto:fdmanacop@philkoei.com.ph" xr:uid="{5EAEAB8B-BB19-49F9-9FDF-0A072E4BAE15}"/>
    <hyperlink ref="A278" r:id="rId217" display="mailto:felicity031881@yahoo.com" xr:uid="{15159F0D-352F-4CD5-842B-FBA222C42F1E}"/>
    <hyperlink ref="A279" r:id="rId218" display="mailto:heidelenem@gmail.com" xr:uid="{4CF66752-5793-41D3-81D9-5156504FFB6C}"/>
    <hyperlink ref="A280" r:id="rId219" display="mailto:madambareygie@gmail.com" xr:uid="{A23CB56E-5E6B-4724-B487-900A2C247640}"/>
    <hyperlink ref="A282" r:id="rId220" display="mailto:raulmaglalang@yahoo.com" xr:uid="{2AF59EF9-448B-46CA-9F60-C276C016A429}"/>
    <hyperlink ref="A283" r:id="rId221" display="mailto:momaglalang@yahoo.com" xr:uid="{45F2EDC6-3838-4BAA-9372-3C8F80BE3AAD}"/>
    <hyperlink ref="A284" r:id="rId222" display="mailto:reubenmallare@yahoo.com" xr:uid="{EF916220-4364-4574-9F5E-5A671E90B1B5}"/>
    <hyperlink ref="A285" r:id="rId223" display="mailto:nbmallare@up.edu.ph" xr:uid="{F9B64356-6091-49C3-9842-F843E04EDB08}"/>
    <hyperlink ref="A286" r:id="rId224" display="mailto:manaloto.joe53@yahoo.com" xr:uid="{51796C3B-D8B9-4915-8180-E1EB61CAB1C8}"/>
    <hyperlink ref="A287" r:id="rId225" display="mailto:jmmanaysay@philkoei.com.ph" xr:uid="{57A0C416-ECE5-4BDB-B415-D7C794797DCE}"/>
    <hyperlink ref="A288" r:id="rId226" display="mailto:melodycmanliguez@gmail.com" xr:uid="{3877F7AD-8B38-42B0-9ABE-AA330E05334B}"/>
    <hyperlink ref="A289" r:id="rId227" display="mailto:famapili@philkoei.com.ph" xr:uid="{C0B4B0FC-B47F-427B-9723-88474D5FE494}"/>
    <hyperlink ref="A291" r:id="rId228" display="mailto:mapili.freshagracea@gmail.com" xr:uid="{A1E27C9B-99BC-4323-A728-3E36B20818C7}"/>
    <hyperlink ref="A292" r:id="rId229" display="mailto:marlon.cmm07@gmail.com" xr:uid="{074CD4AC-DF5E-440A-8FB1-CB4DEB17FCF7}"/>
    <hyperlink ref="A294" r:id="rId230" display="mailto:mmmarasigan@philkoei.com.ph" xr:uid="{BA29C04E-C445-4248-90A6-1F079175DF13}"/>
    <hyperlink ref="A295" r:id="rId231" display="mailto:jabmartin@philkoei.com.ph" xr:uid="{B289F352-97F7-4B71-9E7F-8E4792D09084}"/>
    <hyperlink ref="A296" r:id="rId232" display="mailto:mjohannaangela@yahoo.com" xr:uid="{42B7A5E5-31D9-4F13-8C5A-24D3DA7E5BAD}"/>
    <hyperlink ref="A298" r:id="rId233" display="mailto:eamatinao21@gmail.com" xr:uid="{3AE1FF0D-807B-47D3-BCA4-789B041934A6}"/>
    <hyperlink ref="A300" r:id="rId234" display="mailto:arch.ishkamejia@gmail.com" xr:uid="{908E8CBE-35F9-49C7-B75F-0A09E5FE945B}"/>
    <hyperlink ref="A301" r:id="rId235" display="mailto:camendiola@philkoei.com.ph" xr:uid="{164642BC-3EE1-4C78-8BF3-E7BD021F870C}"/>
    <hyperlink ref="A302" r:id="rId236" display="mailto:anil.azodnem@gmail.com" xr:uid="{86C6AB5B-E93D-444A-AADD-4D75178A4A26}"/>
    <hyperlink ref="A303" r:id="rId237" display="mailto:dzmercado@yahoo.com" xr:uid="{0D28649E-1200-4D67-B056-C3DD8B201FF3}"/>
    <hyperlink ref="A304" r:id="rId238" display="mailto:csmesoza@yahoo.com" xr:uid="{D194B853-4B7C-4D8D-AAB5-3E1250637226}"/>
    <hyperlink ref="A305" r:id="rId239" display="mailto:bridge1214@hotmail.com" xr:uid="{FD279F87-AED3-4E5E-B041-FD63BA250D68}"/>
    <hyperlink ref="A307" r:id="rId240" display="mailto:metts_6314@yahoo.com" xr:uid="{E24BF0E3-3FA9-4F37-A962-48EA459A67DC}"/>
    <hyperlink ref="A308" r:id="rId241" display="mailto:yammy.miculob@gmail.com" xr:uid="{035469BA-5E9D-463A-BED0-D743BD759A49}"/>
    <hyperlink ref="A310" r:id="rId242" display="mailto:iamz_amburai@yahoo.com" xr:uid="{E8477131-2D79-4D19-8DD3-E1CB846D8B71}"/>
    <hyperlink ref="A311" r:id="rId243" display="mailto:gfmijares@philkoei.com.ph" xr:uid="{9918F600-0F8B-4FA6-A910-0413EA511CDC}"/>
    <hyperlink ref="A312" r:id="rId244" display="mailto:syl.monasterial08@gmail.com" xr:uid="{D4167048-A814-44D7-A817-8A3CEF88AC1C}"/>
    <hyperlink ref="A313" r:id="rId245" location="yahoo.com" display="mailto:mcjmor8 - yahoo.com" xr:uid="{FA1B356D-DE41-451E-BAE0-804091A9C771}"/>
    <hyperlink ref="A314" r:id="rId246" display="mailto:consultantlm2.3@gmail.com" xr:uid="{63A08E47-2FEE-48F7-B68F-E25A7FEECF20}"/>
    <hyperlink ref="A316" r:id="rId247" display="mailto:jabworks101@yahoo.com" xr:uid="{9B73298B-90C4-4CA4-BEB2-713177720843}"/>
    <hyperlink ref="A317" r:id="rId248" display="mailto:along_mumar@yahoo.com.ph" xr:uid="{4EB8E01A-AA5A-478D-87F8-6FA4E81AF293}"/>
    <hyperlink ref="A319" r:id="rId249" display="mailto:amumar38@gmail.com" xr:uid="{26251B54-FF48-4AB2-B747-B90E3887B487}"/>
    <hyperlink ref="A320" r:id="rId250" display="mailto:ccnjr3@yahoo.com" xr:uid="{C48BB616-CD9F-40FB-9B01-3CF6AA6C2893}"/>
    <hyperlink ref="A321" r:id="rId251" display="mailto:rizananas30@yahoo.com.ph" xr:uid="{BDB25693-5ECF-47E4-9BE4-CCA5BAF2B50E}"/>
    <hyperlink ref="A322" r:id="rId252" display="mailto:rmnarte@philkoei.com.ph" xr:uid="{A6124F91-4171-49EE-9EB8-32AC61F25219}"/>
    <hyperlink ref="A323" r:id="rId253" display="mailto:ace_orgs@yahoo.com" xr:uid="{923FAEF7-0E56-40E1-888D-A9816B0FEB30}"/>
    <hyperlink ref="A324" r:id="rId254" display="mailto:ejnunez@philkoei.com.ph" xr:uid="{3AD56CB4-FD78-4DE1-9740-16B99FADC216}"/>
    <hyperlink ref="A325" r:id="rId255" display="mailto:elizakarlajn@gmail.com" xr:uid="{35C9E079-E9CD-443D-A99D-7296509C1077}"/>
    <hyperlink ref="A327" r:id="rId256" display="mailto:nysai.yoeun@gmail.com" xr:uid="{16AF1691-36B4-4D93-A274-22B2A1F0CE96}"/>
    <hyperlink ref="A328" r:id="rId257" display="mailto:omortiz@philkoei.com.ph" xr:uid="{A48F5FE3-EF53-4F56-9DA1-0111AB542839}"/>
    <hyperlink ref="A330" r:id="rId258" display="mailto:oliverjohnortiz@rocketmail.com" xr:uid="{99440803-A6BC-4C14-9C9B-3513D637D634}"/>
    <hyperlink ref="A331" r:id="rId259" display="mailto:henryosea@yahoo.com" xr:uid="{889A0517-A15B-4321-910D-848150515A24}"/>
    <hyperlink ref="A332" r:id="rId260" display="mailto:jrosea@philkoei.com.ph" xr:uid="{DDCD55F3-C866-448D-B888-404BA4D224B5}"/>
    <hyperlink ref="A333" r:id="rId261" display="mailto:john.osea.83@gmail.com" xr:uid="{0E359BA3-73B5-4ECB-9093-780E2C8A600B}"/>
    <hyperlink ref="A334" r:id="rId262" display="mailto:pabinesaaron@yahoo.com" xr:uid="{69697049-0F36-49E7-9695-C3E193A9B0BD}"/>
    <hyperlink ref="A335" r:id="rId263" display="mailto:dmpadilla@philkoei.com.ph" xr:uid="{F9D38FA3-A45B-4F5A-A355-F65DF325DEB4}"/>
    <hyperlink ref="A337" r:id="rId264" display="mailto:mae_padilla@yahoo.com" xr:uid="{FBDB4949-9200-407B-B00C-5089B8475137}"/>
    <hyperlink ref="A338" r:id="rId265" display="mailto:ab_palacio@yahoo.com.ph" xr:uid="{E2D7EA3A-A0E8-4A00-A6FA-69EBA1D199AD}"/>
    <hyperlink ref="A339" r:id="rId266" display="mailto:fmpalomique@yahoo.com" xr:uid="{8DF35B6A-D608-4070-B8D3-2E5674FF2982}"/>
    <hyperlink ref="A341" r:id="rId267" display="mailto:fmpalomique@philkoei.com.ph" xr:uid="{30FCE476-2380-4B1B-BA8D-D0FDBF2F00AC}"/>
    <hyperlink ref="A342" r:id="rId268" display="mailto:jmpamintuan@philkoei.com.ph" xr:uid="{03B4CA86-B7A6-44B7-89B7-2AEC8864DB21}"/>
    <hyperlink ref="A344" r:id="rId269" display="mailto:junalynnemunar@yahoo.com" xr:uid="{6DC5ACC8-5215-4598-A95B-DD2BFB636EDC}"/>
    <hyperlink ref="A345" r:id="rId270" display="mailto:jhulhy_1987@yahoo.com" xr:uid="{76F43BDB-0760-4EDD-97D8-3C13A3C1F2BD}"/>
    <hyperlink ref="A346" r:id="rId271" display="mailto:krpangan@philkoei.com.ph" xr:uid="{8B19B389-3C17-429E-B191-22F158EE8BB4}"/>
    <hyperlink ref="A348" r:id="rId272" display="mailto:karlpangan@gmail.com" xr:uid="{61CDD2BF-6344-41F2-B0A3-2D83C01EE44F}"/>
    <hyperlink ref="A349" r:id="rId273" display="mailto:cppante@hotmail.com" xr:uid="{F0D617D2-E6D9-479E-B1F8-1CBB76BF5108}"/>
    <hyperlink ref="A351" r:id="rId274" display="mailto:rppantino@philkoei.com.ph" xr:uid="{4AD01397-7B60-47CB-977A-25B1E781309F}"/>
    <hyperlink ref="A352" r:id="rId275" display="mailto:xeparrenas@philkoei.com.ph" xr:uid="{1B58C6B2-997E-4E51-9E65-9B376D087F5C}"/>
    <hyperlink ref="A354" r:id="rId276" display="mailto:xdeparrenas@gmail.com" xr:uid="{FF70B1ED-0932-401D-81D5-343C90CEE465}"/>
    <hyperlink ref="A355" r:id="rId277" display="mailto:reynaldo_payot@yahoo.com" xr:uid="{17C0046E-BF78-41EF-B3D1-662DC9DC282C}"/>
    <hyperlink ref="A357" r:id="rId278" display="mailto:mlpenalosa@philkoei.com.ph" xr:uid="{153E5672-5DF2-4013-ABFA-2FC9BEDAF331}"/>
    <hyperlink ref="A358" r:id="rId279" display="mailto:Melai_1119@yahoo.com" xr:uid="{66CE117F-DCFF-4046-AFB8-6073F70B02E3}"/>
    <hyperlink ref="A360" r:id="rId280" display="mailto:jamesgodardpenalosa@gmail.com" xr:uid="{2DBE5081-EF17-400F-AAE1-38A5B0DA706E}"/>
    <hyperlink ref="A362" r:id="rId281" display="mailto:gcpelagio@yahoo.com;" xr:uid="{B7DD5EDB-EE8A-4455-9FCB-B57CAE4D5B20}"/>
    <hyperlink ref="A363" r:id="rId282" display="mailto:rudiperez@gmail.com" xr:uid="{D8D7E9A4-152D-48E0-B6CD-5C8ECAEAFC6F}"/>
    <hyperlink ref="A364" r:id="rId283" display="mailto:marlonperez_58@yahoo.com" xr:uid="{F80F86AD-735B-4FF8-A543-C6EAE4595C35}"/>
    <hyperlink ref="A365" r:id="rId284" display="mailto:angelito_permison@yahoo.com" xr:uid="{CEF4BCBC-14E0-4A3A-9B5E-9EFACCE6DE42}"/>
    <hyperlink ref="A366" r:id="rId285" display="mailto:reynon.gpb@gmail.com" xr:uid="{958048ED-D11F-48BD-A231-6F835953F7F6}"/>
    <hyperlink ref="A367" r:id="rId286" display="mailto:mppolitico@philkoei.com.ph" xr:uid="{81FEA075-4FAE-4F8F-812E-DC2680E0A3D5}"/>
    <hyperlink ref="A369" r:id="rId287" display="mailto:mappolitico@gmail.com" xr:uid="{4C499600-C0B9-4619-99A2-E17447309E21}"/>
    <hyperlink ref="A370" r:id="rId288" display="mailto:acquejado@philkoei.com.ph" xr:uid="{0FB3A428-1D8C-41B9-B171-FC8493A27E5D}"/>
    <hyperlink ref="A372" r:id="rId289" display="mailto:ac_quejado@yahoo.com.ph" xr:uid="{72407FA3-405D-4C5F-A2B5-BDD92F16BE0E}"/>
    <hyperlink ref="A373" r:id="rId290" display="mailto:ddquiaoit@philkoei.com.ph" xr:uid="{FA8C1BFE-D264-4B50-806F-44C67924494B}"/>
    <hyperlink ref="A375" r:id="rId291" display="mailto:danquiaoit@gmail.com" xr:uid="{DDC4E1E0-89F0-414D-9F93-C6F6CAD86DB4}"/>
    <hyperlink ref="A376" r:id="rId292" display="mailto:rosanoquillain1970@gmail.com" xr:uid="{29667274-53C9-4737-A72B-44D9464C3295}"/>
    <hyperlink ref="A377" r:id="rId293" display="mailto:quillainsonny@yahoo.com" xr:uid="{9A7DF784-94EB-4F6B-B7FE-1C8A505676D7}"/>
    <hyperlink ref="A378" r:id="rId294" display="mailto:jaysonquillain@gmail.com" xr:uid="{0A099052-1A13-48EF-A2DE-9DDE658671DC}"/>
    <hyperlink ref="A379" r:id="rId295" display="mailto:rose.quiocho@gmail.com" xr:uid="{DA036494-C069-4E2E-8FFA-5F52DB1B060A}"/>
    <hyperlink ref="A380" r:id="rId296" display="mailto:joybitcoramas@yahoo.com" xr:uid="{CF121084-E2BA-4D7C-8E84-C9146CE58C20}"/>
    <hyperlink ref="A381" r:id="rId297" display="mailto:rpramirezph@yahoo.com" xr:uid="{2BB434A0-9C67-44E5-A214-9EFC277FFD7D}"/>
    <hyperlink ref="A383" r:id="rId298" display="mailto:cbramirez@philkoei.com.ph" xr:uid="{8FE3BF3F-57B7-4C38-9CA2-AACCA438DE12}"/>
    <hyperlink ref="A384" r:id="rId299" display="mailto:camille.nelmie@yahoo.com.ph" xr:uid="{EEF3A2CA-39BA-4BE8-951D-6BD4A3810211}"/>
    <hyperlink ref="A385" r:id="rId300" display="mailto:pjrramos@philkoei.com.ph" xr:uid="{01E44D44-FFDA-406D-8CDD-2C878B8A9ABC}"/>
    <hyperlink ref="A387" r:id="rId301" display="mailto:pjrramos@ph-koei.com" xr:uid="{C2C335C6-8E57-41CE-BC34-926CB8763236}"/>
    <hyperlink ref="A388" r:id="rId302" display="mailto:drramos@philkoei.com.ph" xr:uid="{2DFD4925-5AC9-4262-A852-4A52DC7B6711}"/>
    <hyperlink ref="A390" r:id="rId303" display="mailto:hectoraphio@gmail.com" xr:uid="{B10CB8EE-7A0C-4CC8-A687-CDD869C5566A}"/>
    <hyperlink ref="A391" r:id="rId304" display="mailto:cmramos@philkoei.com.ph" xr:uid="{8CE643F2-9167-436E-A828-334828AF99E5}"/>
    <hyperlink ref="A392" r:id="rId305" display="mailto:ramos.christelle@yahoo.com" xr:uid="{5935DBAE-C08A-42FF-944C-652926ED66A6}"/>
    <hyperlink ref="A393" r:id="rId306" display="mailto:joer55555@yahoo.com" xr:uid="{8CA2AE03-ECAE-44CF-9D56-DA9A7B164A69}"/>
    <hyperlink ref="A394" r:id="rId307" display="mailto:clremorta@gmail.com" xr:uid="{C8B4A346-557A-4993-9123-72C0B39CB457}"/>
    <hyperlink ref="A395" r:id="rId308" display="mailto:joanne_rica40@yahoo.com" xr:uid="{AF3FB58A-6D1C-4936-9A20-7A2E7C5FD5F3}"/>
    <hyperlink ref="A396" r:id="rId309" display="mailto:jerry.rita1102@gmail.com" xr:uid="{8F8A4DF7-2A05-4EAE-9555-1ED99C5B176F}"/>
    <hyperlink ref="A397" r:id="rId310" display="mailto:jeritzie@yahoo.com" xr:uid="{2F81F54A-60EB-40D3-A951-00250ABC2FCE}"/>
    <hyperlink ref="A398" r:id="rId311" display="mailto:pcrivera@gmail.com" xr:uid="{EA50ECFD-8BFF-4381-B033-B6740643C5C1}"/>
    <hyperlink ref="A399" r:id="rId312" display="mailto:chebrivera@yahoo.com" xr:uid="{61E81B32-A2F5-4D34-8B16-14716B7D990F}"/>
    <hyperlink ref="A400" r:id="rId313" display="mailto:crivera.consultant@adb.org" xr:uid="{2186CC4E-BA46-47EC-8229-915A37987744}"/>
    <hyperlink ref="A401" r:id="rId314" display="mailto:jbbodano@philkoei.com.ph" xr:uid="{27953286-00E5-4B2F-9237-A4619315262F}"/>
    <hyperlink ref="A403" r:id="rId315" display="mailto:jessabebida@yahoo.com" xr:uid="{B71DD0BA-6ADA-43FC-95A7-1D7928DB946F}"/>
    <hyperlink ref="A404" r:id="rId316" display="mailto:benrojas59@yahoo.com" xr:uid="{30D26709-3F01-43A1-A425-17CECDB33E06}"/>
    <hyperlink ref="A405" r:id="rId317" display="mailto:benrojas59@gmail.com" xr:uid="{A037A5E6-DD77-4A62-B9DE-041EBAD144B7}"/>
    <hyperlink ref="A406" r:id="rId318" display="mailto:reynar_rollan@yahoo.com" xr:uid="{015FF181-1C1D-447F-8449-19526FF1C0FB}"/>
    <hyperlink ref="A407" r:id="rId319" display="mailto:reynarrollan@gmail.com" xr:uid="{1B01330D-5A8A-4D94-9313-22ACD3B4DBC8}"/>
    <hyperlink ref="A408" r:id="rId320" display="mailto:mildroll@yahoo.com" xr:uid="{CEAC49E7-934B-4569-9714-01B1D7F7B19C}"/>
    <hyperlink ref="A409" r:id="rId321" display="mailto:aaroque@philkoei.com.ph" xr:uid="{0CB4889E-B5B3-4A32-97EC-F9B606B7E7B0}"/>
    <hyperlink ref="A411" r:id="rId322" display="mailto:jg_0327@yahoo.com" xr:uid="{385CB0B8-17A5-48E6-A8F9-99AB261C843B}"/>
    <hyperlink ref="A412" r:id="rId323" display="mailto:jbsacayan@philkoei.com.ph" xr:uid="{932B459A-326E-4F7F-9574-CC2B12F2D15B}"/>
    <hyperlink ref="A414" r:id="rId324" display="mailto:jeffsac_1968@yahoo.com" xr:uid="{871B96F0-45CD-4CBF-A6DE-DF78FA22599D}"/>
    <hyperlink ref="A415" r:id="rId325" display="mailto:nikkamariesales@gmail.com" xr:uid="{F3FFD66F-0475-4433-B371-2754C79B85A8}"/>
    <hyperlink ref="A417" r:id="rId326" display="mailto:dinahsaligue@gmail.com" xr:uid="{4162B86D-7B29-4AA7-9B33-A611B31FE00E}"/>
    <hyperlink ref="A418" r:id="rId327" display="mailto:bbsaligumba@yahoo.com" xr:uid="{D973F9FF-C97C-4FF4-895D-DC62EB3F42F2}"/>
    <hyperlink ref="A420" r:id="rId328" display="mailto:bbsaligumba@philkoei.com.ph" xr:uid="{44AC9183-9D21-4DF9-9FED-5B6B878EF0C0}"/>
    <hyperlink ref="A421" r:id="rId329" display="mailto:salmorinbonnie2@gmail.com" xr:uid="{2452A028-A6B5-4949-9193-35E2BAF27EAD}"/>
    <hyperlink ref="A422" r:id="rId330" display="mailto:pdsalvador@philkoei.com.ph" xr:uid="{F39EE27C-CBFC-4768-9E9A-34B59E6FF0D2}"/>
    <hyperlink ref="A423" r:id="rId331" display="mailto:spatrickowenn@gmail.com" xr:uid="{9EE101DF-D25A-4733-8A09-15288825242E}"/>
    <hyperlink ref="A424" r:id="rId332" display="mailto:aasalvatierra@philkoei.com.ph" xr:uid="{9D8BC400-39E5-4710-AD4A-105BA64A5E63}"/>
    <hyperlink ref="A425" r:id="rId333" display="mailto:arthursalvatierra17@gmail.com" xr:uid="{2A02C774-0034-4CC0-A87D-FEF0F696B032}"/>
    <hyperlink ref="A426" r:id="rId334" display="mailto:aosamonte@philkoei.com.ph" xr:uid="{D4F7053F-2882-404F-8E3A-9757726E688B}"/>
    <hyperlink ref="A428" r:id="rId335" display="mailto:samonte_ava88@yahoo.com" xr:uid="{5D468BAD-4EA2-404A-8597-0BE2AC43BB38}"/>
    <hyperlink ref="A429" r:id="rId336" display="mailto:psamoza@philkoei.com.ph" xr:uid="{35248364-E177-49BC-9B3C-8D3D116CE143}"/>
    <hyperlink ref="A430" r:id="rId337" display="mailto:jrsanjuan@philkoei.com.ph" xr:uid="{43D4DC59-F5BA-4A5C-B87E-DD9177622A25}"/>
    <hyperlink ref="A432" r:id="rId338" display="mailto:joanne_sanjuan@yahoo.com" xr:uid="{B28E47B1-884A-42B7-BEB0-427CE4BC8482}"/>
    <hyperlink ref="A433" r:id="rId339" display="mailto:gesanmiguel@philkoei.com.ph" xr:uid="{5EAE83C6-1B7C-4B5A-9041-2379E1214843}"/>
    <hyperlink ref="A434" r:id="rId340" display="mailto:papalouiesanchez@gmail.com" xr:uid="{1A3BB08D-74EE-45E7-99DF-88DF7FAF059F}"/>
    <hyperlink ref="A436" r:id="rId341" display="mailto:lbsanchez@philkoei.com.ph" xr:uid="{D8FAD247-96E3-44D5-B83A-B53CD2D56568}"/>
    <hyperlink ref="A437" r:id="rId342" display="mailto:arkimonsantelices@gmail.com" xr:uid="{BD9C3163-D66B-4F19-A3A2-C4A6C4A7DF0D}"/>
    <hyperlink ref="A438" r:id="rId343" display="mailto:rmsantelices@philkoei.com.ph" xr:uid="{1EAEF509-67A8-4FA5-9613-DC058193E05F}"/>
    <hyperlink ref="A439" r:id="rId344" display="mailto:mmsantos@philkoei.com.ph" xr:uid="{73824145-5AAA-4709-B409-DF2BAE2A1C7A}"/>
    <hyperlink ref="A441" r:id="rId345" display="mailto:rgsantos@philkoei.com.ph" xr:uid="{D52C06AC-3274-4389-B59F-6A75533A30E1}"/>
    <hyperlink ref="A442" r:id="rId346" display="mailto:onarrestito8@gmail.com" xr:uid="{122D7A39-0BC5-4B8A-ADEA-6900BA79A8F7}"/>
    <hyperlink ref="A444" r:id="rId347" display="mailto:ttserrano@philkoei.com.ph" xr:uid="{651C3FC2-647A-4F65-8B63-A8029E022C25}"/>
    <hyperlink ref="A445" r:id="rId348" display="mailto:ccsimpao@philkoei.com.ph" xr:uid="{668AF209-2128-4958-B77A-C4A58E66D0BB}"/>
    <hyperlink ref="A446" r:id="rId349" display="mailto:stephensimpao95@gmail.com" xr:uid="{E7DEA818-522A-41F0-932D-1571C429B081}"/>
    <hyperlink ref="A447" r:id="rId350" display="mailto:cbsinda@philkoei.com.ph" xr:uid="{B0178C0C-2566-4D14-BF22-CF0D62944E90}"/>
    <hyperlink ref="A448" r:id="rId351" display="mailto:sgsison@philkoei.com.ph" xr:uid="{0FB58C56-CF42-4EB1-8703-306CADF7E46D}"/>
    <hyperlink ref="A450" r:id="rId352" display="mailto:symounsison@gmail.com" xr:uid="{3D46EBBF-2DA3-4FD1-B756-5C82D9FEC75A}"/>
    <hyperlink ref="A451" r:id="rId353" display="mailto:cesarsison624@yahoo.com" xr:uid="{A409AD52-3988-4DD2-B7B0-8B85024FBDF0}"/>
    <hyperlink ref="A452" r:id="rId354" display="mailto:gert.soliva@gmail.com" xr:uid="{B5F1005A-F850-4880-941B-EB3B29BE4AA0}"/>
    <hyperlink ref="A453" r:id="rId355" display="mailto:rrsosa@philkoei.com.ph" xr:uid="{827639AB-5A12-4EC1-BA27-CA3E6984713D}"/>
    <hyperlink ref="A455" r:id="rId356" display="mailto:ronarchidrafts21@yahoo.com" xr:uid="{3D673381-D791-49B2-8A49-C5783C764912}"/>
    <hyperlink ref="A456" r:id="rId357" display="mailto:anniejuansd@yahoo.com" xr:uid="{1938A8F6-F189-4E34-86FA-83620A3E4C1F}"/>
    <hyperlink ref="A457" r:id="rId358" display="mailto:sandrelita@hotmail.com" xr:uid="{25A1D922-89E3-4CF8-9849-BB1B4A069E1D}"/>
    <hyperlink ref="A458" r:id="rId359" display="mailto:jssulapas@up.edu.ph" xr:uid="{4B2A438F-5C5B-424F-87B9-FADCDDB0BE0B}"/>
    <hyperlink ref="A459" r:id="rId360" display="mailto:joselitosupangco@gmail.com" xr:uid="{EBE8B6A3-3E29-4964-92F7-C702B350A81E}"/>
    <hyperlink ref="A460" r:id="rId361" display="mailto:jsupangco@yahoo.com" xr:uid="{3B5FD283-5E38-498C-A10E-1628816F1BAA}"/>
    <hyperlink ref="A461" r:id="rId362" display="mailto:gbtabeta@philkoei.com.ph" xr:uid="{65CBC7ED-A742-420F-BB62-C0F28194F8E3}"/>
    <hyperlink ref="A463" r:id="rId363" display="mailto:gephtabeta@gmail.com" xr:uid="{17756CD7-3B09-492D-A6F5-85C521EFDA06}"/>
    <hyperlink ref="A464" r:id="rId364" display="mailto:fttagulinao@philkoei.com.ph" xr:uid="{A0D29F9B-DA17-4A35-9521-FFFD09ACEFDA}"/>
    <hyperlink ref="A465" r:id="rId365" display="mailto:imm.esc@gmail.com" xr:uid="{8E839059-B4D6-48F0-94E8-F6CED7D007A5}"/>
    <hyperlink ref="A466" r:id="rId366" display="mailto:lanjimee@hotmail.com" xr:uid="{63CCBFBE-40BC-4C67-B2E1-FD3FCC9DC763}"/>
    <hyperlink ref="A467" r:id="rId367" display="mailto:jbtee@philkoei.com.ph" xr:uid="{ECC963BC-C9BC-41DC-ABA0-08564606ADD1}"/>
    <hyperlink ref="A468" r:id="rId368" display="mailto:christophertee07@yahoo.com" xr:uid="{BB395798-462B-4C37-9F99-19759529FC7B}"/>
    <hyperlink ref="A469" r:id="rId369" display="mailto:tetemplo@yahoo.com.ph" xr:uid="{59DED740-E680-4E5E-A1DF-5C1208BCD5FF}"/>
    <hyperlink ref="A470" r:id="rId370" display="mailto:rftemplo@philkoei.com.ph" xr:uid="{69F8223B-798C-4CD9-B471-7390FC6AE69B}"/>
    <hyperlink ref="A471" r:id="rId371" display="mailto:remelyn_tisbe@yahoo.com" xr:uid="{989489CE-38DE-4E12-9C50-63F3071C0937}"/>
    <hyperlink ref="A474" r:id="rId372" display="mailto:jgtolentino@philkoei.com.ph" xr:uid="{DB22D461-9256-4876-92F2-71700D105836}"/>
    <hyperlink ref="A475" r:id="rId373" display="mailto:mdtolentino@philkoei.com.ph" xr:uid="{553642E4-69C0-4CE5-842C-1C4918772246}"/>
    <hyperlink ref="A476" r:id="rId374" display="mailto:engr_tolledo@yahoo.com" xr:uid="{A677E737-1F29-414D-ACCF-6532AD117DA4}"/>
    <hyperlink ref="A477" r:id="rId375" display="mailto:mvtomeldan1@yahoo.com" xr:uid="{1EE32799-960B-4044-A924-770B63464D6E}"/>
    <hyperlink ref="A478" r:id="rId376" display="mailto:attugublimas@philkoei.com.ph" xr:uid="{34C03FBF-D870-4506-B33A-D51F0389220F}"/>
    <hyperlink ref="A479" r:id="rId377" display="mailto:enelra1281@gmail.com" xr:uid="{F5A92996-BC80-4A97-BAC0-EF1374241087}"/>
    <hyperlink ref="A481" r:id="rId378" display="mailto:gjurbano@philkoei.com.ph" xr:uid="{5313462B-C88E-4AF2-8FE2-2A521759171D}"/>
    <hyperlink ref="A483" r:id="rId379" display="mailto:genur_1216@yahoo.com" xr:uid="{7E520E88-2FEE-4A10-B5C4-714D9090691C}"/>
    <hyperlink ref="A484" r:id="rId380" display="mailto:romyvallo@yahoo.com" xr:uid="{60B06380-97B7-4523-96D2-7456CDAD745E}"/>
    <hyperlink ref="A485" r:id="rId381" display="mailto:eavargascal@yahoo.com" xr:uid="{1AB144D3-91DC-44D9-A2F1-9A52559300D2}"/>
    <hyperlink ref="A486" r:id="rId382" display="mailto:mplitimco@philkoei.com.ph" xr:uid="{4F82A1A7-A3AE-43BB-8320-FE8425CC144B}"/>
    <hyperlink ref="A488" r:id="rId383" display="mailto:miracle.litimco@gmail.com" xr:uid="{681C6DE0-F133-4954-B1AF-C1F5DABBB59F}"/>
    <hyperlink ref="A489" r:id="rId384" display="mailto:yzvelazco@philkoei.com.ph" xr:uid="{9EFEEF0F-0C9A-4FB1-91BA-43F4E2202DBC}"/>
    <hyperlink ref="A491" r:id="rId385" display="mailto:yzv1126@yahoo.com.ph" xr:uid="{66018E3F-4133-40E7-9438-2431B168EAE7}"/>
    <hyperlink ref="A492" r:id="rId386" display="mailto:aqvilladiego@philkoei.com.ph" xr:uid="{4FF908D9-0B68-47DF-9948-DED25CFDB4E1}"/>
    <hyperlink ref="A495" r:id="rId387" display="mailto:jpvillamin@philkoei.com.ph" xr:uid="{76034264-77AC-413B-A72E-6FF2CDDDEE50}"/>
    <hyperlink ref="A497" r:id="rId388" display="mailto:ms.jaimievillamin@gmail.com" xr:uid="{67E071FB-01B5-412E-A910-89D7BA35ADE4}"/>
    <hyperlink ref="A498" r:id="rId389" display="mailto:lpvillegas@philkoei.com.ph" xr:uid="{B373AE32-AE1B-467B-98A9-E6B85DC7AF68}"/>
    <hyperlink ref="A500" r:id="rId390" display="mailto:mr.villegas_luis@yahoo.com" xr:uid="{A36EE67D-F5BC-4BF5-A800-DF07F1A622ED}"/>
    <hyperlink ref="A501" r:id="rId391" display="mailto:tsviloria@philkoei.com.ph" xr:uid="{CF9B8605-42A9-490A-9182-02D3F74AD8A7}"/>
    <hyperlink ref="A502" r:id="rId392" display="mailto:viloriats@yahoo.com" xr:uid="{D7745967-9D9D-421E-A38C-014E049E4406}"/>
    <hyperlink ref="A503" r:id="rId393" display="mailto:cdvitug@philkoei.com.ph" xr:uid="{D957A724-5795-4084-920E-9660DA7E380E}"/>
    <hyperlink ref="A504" r:id="rId394" display="mailto:cdvitug@gmail.com" xr:uid="{DD0AFF5D-6F09-405B-87A2-49C5D7AB1AC3}"/>
    <hyperlink ref="A506" r:id="rId395" display="mailto:dfvivar@philkoei.com.ph" xr:uid="{14F614A6-5E13-4650-A972-A0806C88BCCE}"/>
    <hyperlink ref="A508" r:id="rId396" display="mailto:vivarlawrence@gmail.com" xr:uid="{B35A5DF1-A3CB-4182-BBB8-03FDE03868DE}"/>
    <hyperlink ref="A509" r:id="rId397" display="mailto:rmyambot@philkoei.com.ph" xr:uid="{26A584D9-B3D1-4A3E-B77D-287960C9512D}"/>
    <hyperlink ref="A510" r:id="rId398" display="mailto:royzacarias123@gmail.com" xr:uid="{698F9403-BC61-4977-9F8C-515C49EE5786}"/>
  </hyperlinks>
  <pageMargins left="0.7" right="0.7" top="0.75" bottom="0.75" header="0.3" footer="0.3"/>
  <drawing r:id="rId39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6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44661.214006319446</v>
      </c>
      <c r="B2" s="3" t="s">
        <v>240</v>
      </c>
      <c r="C2" s="4" t="s">
        <v>22</v>
      </c>
      <c r="G2" s="4" t="s">
        <v>241</v>
      </c>
      <c r="H2" s="4" t="s">
        <v>242</v>
      </c>
      <c r="I2" s="4" t="s">
        <v>25</v>
      </c>
      <c r="K2" s="4">
        <v>36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44661.228634664352</v>
      </c>
      <c r="B3" s="3" t="s">
        <v>135</v>
      </c>
      <c r="C3" s="4" t="s">
        <v>31</v>
      </c>
      <c r="D3" s="4" t="s">
        <v>32</v>
      </c>
      <c r="E3" s="4">
        <v>777</v>
      </c>
      <c r="I3" s="4" t="s">
        <v>34</v>
      </c>
      <c r="J3" s="4" t="s">
        <v>27</v>
      </c>
      <c r="K3" s="4">
        <v>36.299999999999997</v>
      </c>
      <c r="L3" s="4">
        <v>17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x14ac:dyDescent="0.2">
      <c r="A4" s="2">
        <v>44661.232995127313</v>
      </c>
      <c r="B4" s="3" t="s">
        <v>140</v>
      </c>
      <c r="C4" s="4" t="s">
        <v>31</v>
      </c>
      <c r="D4" s="4" t="s">
        <v>32</v>
      </c>
      <c r="E4" s="4">
        <v>803</v>
      </c>
      <c r="I4" s="4" t="s">
        <v>34</v>
      </c>
      <c r="J4" s="4" t="s">
        <v>27</v>
      </c>
      <c r="K4" s="4">
        <v>34.700000000000003</v>
      </c>
      <c r="L4" s="4">
        <v>16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x14ac:dyDescent="0.2">
      <c r="A5" s="2">
        <v>44661.255760925924</v>
      </c>
      <c r="B5" s="3" t="s">
        <v>40</v>
      </c>
      <c r="C5" s="4" t="s">
        <v>31</v>
      </c>
      <c r="D5" s="4" t="s">
        <v>32</v>
      </c>
      <c r="E5" s="4">
        <v>186</v>
      </c>
      <c r="I5" s="4" t="s">
        <v>25</v>
      </c>
      <c r="K5" s="4">
        <v>35.6</v>
      </c>
      <c r="L5" s="4">
        <v>24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x14ac:dyDescent="0.2">
      <c r="A6" s="2">
        <v>44661.277427581022</v>
      </c>
      <c r="B6" s="3" t="s">
        <v>116</v>
      </c>
      <c r="C6" s="4" t="s">
        <v>31</v>
      </c>
      <c r="D6" s="4" t="s">
        <v>32</v>
      </c>
      <c r="E6" s="4">
        <v>143</v>
      </c>
      <c r="I6" s="4" t="s">
        <v>34</v>
      </c>
      <c r="J6" s="4" t="s">
        <v>27</v>
      </c>
      <c r="K6" s="4">
        <v>35.5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58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x14ac:dyDescent="0.2">
      <c r="A7" s="2">
        <v>44661.300853310182</v>
      </c>
      <c r="B7" s="3" t="s">
        <v>105</v>
      </c>
      <c r="C7" s="4" t="s">
        <v>22</v>
      </c>
      <c r="G7" s="4" t="s">
        <v>106</v>
      </c>
      <c r="H7" s="4" t="s">
        <v>107</v>
      </c>
      <c r="I7" s="4" t="s">
        <v>25</v>
      </c>
      <c r="K7" s="4">
        <v>36.299999999999997</v>
      </c>
      <c r="L7" s="4">
        <v>58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352</v>
      </c>
      <c r="V7" s="4" t="s">
        <v>29</v>
      </c>
    </row>
    <row r="8" spans="1:22" x14ac:dyDescent="0.2">
      <c r="A8" s="2">
        <v>44661.316469016208</v>
      </c>
      <c r="B8" s="4">
        <v>9175042957</v>
      </c>
      <c r="C8" s="4" t="s">
        <v>31</v>
      </c>
      <c r="D8" s="4" t="s">
        <v>32</v>
      </c>
      <c r="E8" s="4">
        <v>640</v>
      </c>
      <c r="I8" s="4" t="s">
        <v>34</v>
      </c>
      <c r="J8" s="4" t="s">
        <v>27</v>
      </c>
      <c r="K8" s="4">
        <v>36.299999999999997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x14ac:dyDescent="0.2">
      <c r="A9" s="2">
        <v>44661.320065659718</v>
      </c>
      <c r="B9" s="3" t="s">
        <v>121</v>
      </c>
      <c r="C9" s="4" t="s">
        <v>31</v>
      </c>
      <c r="D9" s="4" t="s">
        <v>32</v>
      </c>
      <c r="E9" s="4">
        <v>758</v>
      </c>
      <c r="I9" s="4" t="s">
        <v>34</v>
      </c>
      <c r="J9" s="4" t="s">
        <v>27</v>
      </c>
      <c r="K9" s="4">
        <v>36.4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x14ac:dyDescent="0.2">
      <c r="A10" s="2">
        <v>44661.327698032408</v>
      </c>
      <c r="B10" s="3" t="s">
        <v>153</v>
      </c>
      <c r="C10" s="4" t="s">
        <v>22</v>
      </c>
      <c r="G10" s="4" t="s">
        <v>154</v>
      </c>
      <c r="H10" s="4" t="s">
        <v>155</v>
      </c>
      <c r="I10" s="4" t="s">
        <v>25</v>
      </c>
      <c r="K10" s="4">
        <v>36.200000000000003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x14ac:dyDescent="0.2">
      <c r="A11" s="2">
        <v>44661.329459710643</v>
      </c>
      <c r="B11" s="3" t="s">
        <v>109</v>
      </c>
      <c r="C11" s="4" t="s">
        <v>31</v>
      </c>
      <c r="D11" s="4" t="s">
        <v>32</v>
      </c>
      <c r="E11" s="4">
        <v>696</v>
      </c>
      <c r="I11" s="4" t="s">
        <v>34</v>
      </c>
      <c r="J11" s="4" t="s">
        <v>27</v>
      </c>
      <c r="K11" s="4">
        <v>36.200000000000003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43</v>
      </c>
      <c r="U11" s="4" t="s">
        <v>28</v>
      </c>
      <c r="V11" s="4" t="s">
        <v>29</v>
      </c>
    </row>
    <row r="12" spans="1:22" x14ac:dyDescent="0.2">
      <c r="A12" s="2">
        <v>44661.329923553239</v>
      </c>
      <c r="B12" s="3" t="s">
        <v>80</v>
      </c>
      <c r="C12" s="4" t="s">
        <v>31</v>
      </c>
      <c r="D12" s="4" t="s">
        <v>32</v>
      </c>
      <c r="E12" s="4">
        <v>795</v>
      </c>
      <c r="I12" s="4" t="s">
        <v>25</v>
      </c>
      <c r="K12" s="4">
        <v>36.700000000000003</v>
      </c>
      <c r="L12" s="4">
        <v>20</v>
      </c>
      <c r="M12" s="4" t="s">
        <v>305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x14ac:dyDescent="0.2">
      <c r="A13" s="2">
        <v>44661.337734328699</v>
      </c>
      <c r="B13" s="4">
        <v>9062431965</v>
      </c>
      <c r="C13" s="4" t="s">
        <v>22</v>
      </c>
      <c r="G13" s="4" t="s">
        <v>56</v>
      </c>
      <c r="H13" s="4" t="s">
        <v>57</v>
      </c>
      <c r="I13" s="4" t="s">
        <v>25</v>
      </c>
      <c r="K13" s="4">
        <v>36.299999999999997</v>
      </c>
      <c r="L13" s="4">
        <v>30</v>
      </c>
      <c r="M13" s="4" t="s">
        <v>26</v>
      </c>
      <c r="N13" s="4" t="s">
        <v>27</v>
      </c>
      <c r="O13" s="4" t="s">
        <v>27</v>
      </c>
      <c r="Q13" s="4" t="s">
        <v>58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x14ac:dyDescent="0.2">
      <c r="A14" s="2">
        <v>44661.343748819447</v>
      </c>
      <c r="B14" s="3" t="s">
        <v>129</v>
      </c>
      <c r="C14" s="4" t="s">
        <v>22</v>
      </c>
      <c r="G14" s="4" t="s">
        <v>130</v>
      </c>
      <c r="H14" s="4" t="s">
        <v>131</v>
      </c>
      <c r="I14" s="4" t="s">
        <v>34</v>
      </c>
      <c r="J14" s="4" t="s">
        <v>27</v>
      </c>
      <c r="K14" s="4">
        <v>36.4</v>
      </c>
      <c r="L14" s="4">
        <v>30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87</v>
      </c>
      <c r="T14" s="4" t="s">
        <v>28</v>
      </c>
      <c r="U14" s="4" t="s">
        <v>28</v>
      </c>
      <c r="V14" s="4" t="s">
        <v>29</v>
      </c>
    </row>
    <row r="15" spans="1:22" x14ac:dyDescent="0.2">
      <c r="A15" s="2">
        <v>44661.34515371528</v>
      </c>
      <c r="B15" s="3" t="s">
        <v>68</v>
      </c>
      <c r="C15" s="4" t="s">
        <v>31</v>
      </c>
      <c r="D15" s="4" t="s">
        <v>32</v>
      </c>
      <c r="E15" s="3" t="s">
        <v>69</v>
      </c>
      <c r="I15" s="4" t="s">
        <v>25</v>
      </c>
      <c r="K15" s="4">
        <v>36.5</v>
      </c>
      <c r="L15" s="4">
        <v>17</v>
      </c>
      <c r="M15" s="4" t="s">
        <v>26</v>
      </c>
      <c r="N15" s="4" t="s">
        <v>27</v>
      </c>
      <c r="O15" s="4" t="s">
        <v>27</v>
      </c>
      <c r="Q15" s="4" t="s">
        <v>58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x14ac:dyDescent="0.2">
      <c r="A16" s="2">
        <v>44661.345856736109</v>
      </c>
      <c r="B16" s="3" t="s">
        <v>174</v>
      </c>
      <c r="C16" s="4" t="s">
        <v>31</v>
      </c>
      <c r="D16" s="4" t="s">
        <v>65</v>
      </c>
      <c r="F16" s="4" t="s">
        <v>175</v>
      </c>
      <c r="I16" s="4" t="s">
        <v>34</v>
      </c>
      <c r="J16" s="4" t="s">
        <v>27</v>
      </c>
      <c r="K16" s="4">
        <v>36.4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44661.3460365625</v>
      </c>
      <c r="B17" s="3" t="s">
        <v>70</v>
      </c>
      <c r="C17" s="4" t="s">
        <v>31</v>
      </c>
      <c r="D17" s="4" t="s">
        <v>65</v>
      </c>
      <c r="F17" s="4" t="s">
        <v>71</v>
      </c>
      <c r="I17" s="4" t="s">
        <v>34</v>
      </c>
      <c r="J17" s="4" t="s">
        <v>27</v>
      </c>
      <c r="K17" s="4">
        <v>36.5</v>
      </c>
      <c r="L17" s="4">
        <v>17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x14ac:dyDescent="0.2">
      <c r="A18" s="2">
        <v>44661.347314814811</v>
      </c>
      <c r="B18" s="3" t="s">
        <v>90</v>
      </c>
      <c r="C18" s="4" t="s">
        <v>31</v>
      </c>
      <c r="D18" s="4" t="s">
        <v>32</v>
      </c>
      <c r="E18" s="4">
        <v>451</v>
      </c>
      <c r="F18" s="4"/>
      <c r="I18" s="4" t="s">
        <v>25</v>
      </c>
      <c r="J18" s="4"/>
      <c r="K18" s="4">
        <v>36.299999999999997</v>
      </c>
      <c r="L18" s="4">
        <v>12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x14ac:dyDescent="0.2">
      <c r="A19" s="2">
        <v>44661.351027395838</v>
      </c>
      <c r="B19" s="3" t="s">
        <v>91</v>
      </c>
      <c r="C19" s="4" t="s">
        <v>31</v>
      </c>
      <c r="D19" s="4" t="s">
        <v>32</v>
      </c>
      <c r="E19" s="4">
        <v>552</v>
      </c>
      <c r="I19" s="4" t="s">
        <v>34</v>
      </c>
      <c r="J19" s="4" t="s">
        <v>27</v>
      </c>
      <c r="K19" s="4">
        <v>36.200000000000003</v>
      </c>
      <c r="L19" s="4">
        <v>16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37</v>
      </c>
      <c r="V19" s="4" t="s">
        <v>29</v>
      </c>
    </row>
    <row r="20" spans="1:22" x14ac:dyDescent="0.2">
      <c r="A20" s="2">
        <v>44661.361162118061</v>
      </c>
      <c r="B20" s="3" t="s">
        <v>195</v>
      </c>
      <c r="C20" s="4" t="s">
        <v>31</v>
      </c>
      <c r="D20" s="4" t="s">
        <v>32</v>
      </c>
      <c r="E20" s="4">
        <v>793</v>
      </c>
      <c r="I20" s="4" t="s">
        <v>34</v>
      </c>
      <c r="J20" s="4" t="s">
        <v>27</v>
      </c>
      <c r="K20" s="4">
        <v>36.5</v>
      </c>
      <c r="L20" s="4">
        <v>11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87</v>
      </c>
      <c r="T20" s="4" t="s">
        <v>43</v>
      </c>
      <c r="U20" s="4" t="s">
        <v>28</v>
      </c>
      <c r="V20" s="4" t="s">
        <v>29</v>
      </c>
    </row>
    <row r="21" spans="1:22" x14ac:dyDescent="0.2">
      <c r="A21" s="2">
        <v>44661.367071319444</v>
      </c>
      <c r="B21" s="3" t="s">
        <v>60</v>
      </c>
      <c r="C21" s="4" t="s">
        <v>31</v>
      </c>
      <c r="D21" s="4" t="s">
        <v>32</v>
      </c>
      <c r="E21" s="4">
        <v>757</v>
      </c>
      <c r="I21" s="4" t="s">
        <v>34</v>
      </c>
      <c r="J21" s="4" t="s">
        <v>27</v>
      </c>
      <c r="K21" s="4">
        <v>36.4</v>
      </c>
      <c r="L21" s="4">
        <v>20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44661.368242418983</v>
      </c>
      <c r="B22" s="3" t="s">
        <v>72</v>
      </c>
      <c r="C22" s="4" t="s">
        <v>31</v>
      </c>
      <c r="D22" s="4" t="s">
        <v>32</v>
      </c>
      <c r="E22" s="4">
        <v>676</v>
      </c>
      <c r="I22" s="4" t="s">
        <v>34</v>
      </c>
      <c r="J22" s="4" t="s">
        <v>27</v>
      </c>
      <c r="K22" s="4">
        <v>36.4</v>
      </c>
      <c r="L22" s="4">
        <v>20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73</v>
      </c>
      <c r="V22" s="4" t="s">
        <v>29</v>
      </c>
    </row>
    <row r="23" spans="1:22" x14ac:dyDescent="0.2">
      <c r="A23" s="2">
        <v>44661.369578356476</v>
      </c>
      <c r="B23" s="3" t="s">
        <v>53</v>
      </c>
      <c r="C23" s="4" t="s">
        <v>31</v>
      </c>
      <c r="D23" s="4" t="s">
        <v>32</v>
      </c>
      <c r="E23" s="4">
        <v>585</v>
      </c>
      <c r="I23" s="4" t="s">
        <v>34</v>
      </c>
      <c r="J23" s="4" t="s">
        <v>27</v>
      </c>
      <c r="K23" s="4">
        <v>36.5</v>
      </c>
      <c r="L23" s="4">
        <v>12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267</v>
      </c>
      <c r="T23" s="4" t="s">
        <v>28</v>
      </c>
      <c r="U23" s="4" t="s">
        <v>28</v>
      </c>
      <c r="V23" s="4" t="s">
        <v>29</v>
      </c>
    </row>
    <row r="24" spans="1:22" x14ac:dyDescent="0.2">
      <c r="A24" s="2">
        <v>44661.370313472224</v>
      </c>
      <c r="B24" s="3" t="s">
        <v>273</v>
      </c>
      <c r="C24" s="4" t="s">
        <v>31</v>
      </c>
      <c r="D24" s="4" t="s">
        <v>32</v>
      </c>
      <c r="E24" s="4">
        <v>250</v>
      </c>
      <c r="I24" s="4" t="s">
        <v>34</v>
      </c>
      <c r="J24" s="4" t="s">
        <v>27</v>
      </c>
      <c r="K24" s="4">
        <v>36</v>
      </c>
      <c r="L24" s="4">
        <v>30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96</v>
      </c>
      <c r="V24" s="4" t="s">
        <v>29</v>
      </c>
    </row>
    <row r="25" spans="1:22" x14ac:dyDescent="0.2">
      <c r="A25" s="2">
        <v>44661.383915162034</v>
      </c>
      <c r="B25" s="4">
        <v>9353154308</v>
      </c>
      <c r="C25" s="4" t="s">
        <v>31</v>
      </c>
      <c r="D25" s="4" t="s">
        <v>32</v>
      </c>
      <c r="E25" s="4">
        <v>789</v>
      </c>
      <c r="I25" s="4" t="s">
        <v>25</v>
      </c>
      <c r="K25" s="4">
        <v>36.5</v>
      </c>
      <c r="L25" s="4">
        <v>14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45</v>
      </c>
      <c r="V25" s="4" t="s">
        <v>29</v>
      </c>
    </row>
    <row r="26" spans="1:22" x14ac:dyDescent="0.2">
      <c r="A26" s="2">
        <v>44661.385186284722</v>
      </c>
      <c r="B26" s="3" t="s">
        <v>117</v>
      </c>
      <c r="C26" s="4" t="s">
        <v>31</v>
      </c>
      <c r="D26" s="4" t="s">
        <v>65</v>
      </c>
      <c r="F26" s="4" t="s">
        <v>118</v>
      </c>
      <c r="I26" s="4" t="s">
        <v>34</v>
      </c>
      <c r="J26" s="4" t="s">
        <v>27</v>
      </c>
      <c r="K26" s="4">
        <v>36</v>
      </c>
      <c r="L26" s="4">
        <v>12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x14ac:dyDescent="0.2">
      <c r="A27" s="2">
        <v>44661.386244351852</v>
      </c>
      <c r="B27" s="3" t="s">
        <v>164</v>
      </c>
      <c r="C27" s="4" t="s">
        <v>31</v>
      </c>
      <c r="D27" s="4" t="s">
        <v>32</v>
      </c>
      <c r="E27" s="4">
        <v>678</v>
      </c>
      <c r="I27" s="4" t="s">
        <v>34</v>
      </c>
      <c r="J27" s="4" t="s">
        <v>27</v>
      </c>
      <c r="K27" s="4">
        <v>36.1</v>
      </c>
      <c r="L27" s="4">
        <v>20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87</v>
      </c>
      <c r="T27" s="4" t="s">
        <v>43</v>
      </c>
      <c r="U27" s="4" t="s">
        <v>28</v>
      </c>
      <c r="V27" s="4" t="s">
        <v>29</v>
      </c>
    </row>
    <row r="28" spans="1:22" x14ac:dyDescent="0.2">
      <c r="A28" s="2">
        <v>44661.389443657405</v>
      </c>
      <c r="B28" s="3" t="s">
        <v>119</v>
      </c>
      <c r="C28" s="4" t="s">
        <v>31</v>
      </c>
      <c r="D28" s="4" t="s">
        <v>32</v>
      </c>
      <c r="E28" s="4">
        <v>675</v>
      </c>
      <c r="I28" s="4" t="s">
        <v>34</v>
      </c>
      <c r="J28" s="4" t="s">
        <v>27</v>
      </c>
      <c r="K28" s="4">
        <v>36</v>
      </c>
      <c r="L28" s="4">
        <v>40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 x14ac:dyDescent="0.2">
      <c r="A29" s="2">
        <v>44661.412884699079</v>
      </c>
      <c r="B29" s="3" t="s">
        <v>92</v>
      </c>
      <c r="C29" s="4" t="s">
        <v>22</v>
      </c>
      <c r="G29" s="4" t="s">
        <v>93</v>
      </c>
      <c r="H29" s="4" t="s">
        <v>94</v>
      </c>
      <c r="I29" s="4" t="s">
        <v>34</v>
      </c>
      <c r="J29" s="4" t="s">
        <v>27</v>
      </c>
      <c r="K29" s="4">
        <v>36.5</v>
      </c>
      <c r="L29" s="4">
        <v>16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 x14ac:dyDescent="0.2">
      <c r="A30" s="2">
        <v>44661.422839699073</v>
      </c>
      <c r="B30" s="3" t="s">
        <v>260</v>
      </c>
      <c r="C30" s="4" t="s">
        <v>31</v>
      </c>
      <c r="D30" s="4" t="s">
        <v>32</v>
      </c>
      <c r="E30" s="4">
        <v>407</v>
      </c>
      <c r="I30" s="4" t="s">
        <v>25</v>
      </c>
      <c r="K30" s="4">
        <v>36.4</v>
      </c>
      <c r="L30" s="4">
        <v>16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44661.435062534722</v>
      </c>
      <c r="B31" s="3" t="s">
        <v>269</v>
      </c>
      <c r="C31" s="4" t="s">
        <v>31</v>
      </c>
      <c r="D31" s="4" t="s">
        <v>32</v>
      </c>
      <c r="E31" s="4">
        <v>458</v>
      </c>
      <c r="I31" s="4" t="s">
        <v>34</v>
      </c>
      <c r="J31" s="4" t="s">
        <v>27</v>
      </c>
      <c r="K31" s="4">
        <v>36</v>
      </c>
      <c r="L31" s="4">
        <v>16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37</v>
      </c>
      <c r="V31" s="4" t="s">
        <v>29</v>
      </c>
    </row>
    <row r="32" spans="1:22" x14ac:dyDescent="0.2">
      <c r="A32" s="2">
        <v>44661.445285960654</v>
      </c>
      <c r="B32" s="3" t="s">
        <v>156</v>
      </c>
      <c r="C32" s="4" t="s">
        <v>31</v>
      </c>
      <c r="D32" s="4" t="s">
        <v>32</v>
      </c>
      <c r="E32" s="4">
        <v>508</v>
      </c>
      <c r="I32" s="4" t="s">
        <v>34</v>
      </c>
      <c r="J32" s="4" t="s">
        <v>27</v>
      </c>
      <c r="K32" s="4">
        <v>36.200000000000003</v>
      </c>
      <c r="L32" s="4">
        <v>18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 x14ac:dyDescent="0.2">
      <c r="A33" s="2">
        <v>44661.45098572917</v>
      </c>
      <c r="B33" s="4" t="s">
        <v>337</v>
      </c>
      <c r="C33" s="4" t="s">
        <v>31</v>
      </c>
      <c r="D33" s="4" t="s">
        <v>32</v>
      </c>
      <c r="E33" s="4">
        <v>311</v>
      </c>
      <c r="I33" s="4" t="s">
        <v>34</v>
      </c>
      <c r="J33" s="4" t="s">
        <v>27</v>
      </c>
      <c r="K33" s="4">
        <v>36.1</v>
      </c>
      <c r="L33" s="4">
        <v>18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246</v>
      </c>
      <c r="V33" s="4" t="s">
        <v>29</v>
      </c>
    </row>
    <row r="34" spans="1:22" x14ac:dyDescent="0.2">
      <c r="A34" s="2">
        <v>44661.456189062505</v>
      </c>
      <c r="B34" s="3" t="s">
        <v>122</v>
      </c>
      <c r="C34" s="4" t="s">
        <v>31</v>
      </c>
      <c r="D34" s="4" t="s">
        <v>32</v>
      </c>
      <c r="E34" s="4">
        <v>778</v>
      </c>
      <c r="I34" s="4" t="s">
        <v>34</v>
      </c>
      <c r="J34" s="4" t="s">
        <v>27</v>
      </c>
      <c r="K34" s="4">
        <v>36.4</v>
      </c>
      <c r="L34" s="4">
        <v>17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28</v>
      </c>
      <c r="V34" s="4" t="s">
        <v>29</v>
      </c>
    </row>
    <row r="35" spans="1:22" x14ac:dyDescent="0.2">
      <c r="A35" s="2">
        <v>44661.461157835649</v>
      </c>
      <c r="B35" s="3" t="s">
        <v>33</v>
      </c>
      <c r="C35" s="4" t="s">
        <v>31</v>
      </c>
      <c r="D35" s="4" t="s">
        <v>32</v>
      </c>
      <c r="E35" s="4">
        <v>673</v>
      </c>
      <c r="I35" s="4" t="s">
        <v>25</v>
      </c>
      <c r="K35" s="4">
        <v>36.799999999999997</v>
      </c>
      <c r="L35" s="4">
        <v>18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354</v>
      </c>
      <c r="V35" s="4" t="s">
        <v>29</v>
      </c>
    </row>
    <row r="36" spans="1:22" x14ac:dyDescent="0.2">
      <c r="A36" s="2">
        <v>44661.461257118055</v>
      </c>
      <c r="B36" s="4">
        <v>9334534384</v>
      </c>
      <c r="C36" s="4" t="s">
        <v>31</v>
      </c>
      <c r="D36" s="4" t="s">
        <v>32</v>
      </c>
      <c r="E36" s="4">
        <v>782</v>
      </c>
      <c r="I36" s="4" t="s">
        <v>34</v>
      </c>
      <c r="J36" s="4" t="s">
        <v>27</v>
      </c>
      <c r="K36" s="4">
        <v>36.5</v>
      </c>
      <c r="L36" s="4">
        <v>18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29</v>
      </c>
    </row>
    <row r="37" spans="1:22" x14ac:dyDescent="0.2">
      <c r="A37" s="2">
        <v>44661.461494699077</v>
      </c>
      <c r="B37" s="4">
        <v>9334534384</v>
      </c>
      <c r="C37" s="4" t="s">
        <v>31</v>
      </c>
      <c r="D37" s="4" t="s">
        <v>32</v>
      </c>
      <c r="E37" s="4">
        <v>782</v>
      </c>
      <c r="I37" s="4" t="s">
        <v>34</v>
      </c>
      <c r="J37" s="4" t="s">
        <v>27</v>
      </c>
      <c r="K37" s="4">
        <v>36.5</v>
      </c>
      <c r="L37" s="4">
        <v>18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28</v>
      </c>
      <c r="V37" s="4" t="s">
        <v>29</v>
      </c>
    </row>
    <row r="38" spans="1:22" x14ac:dyDescent="0.2">
      <c r="A38" s="2">
        <v>44661.461567731487</v>
      </c>
      <c r="B38" s="3" t="s">
        <v>201</v>
      </c>
      <c r="C38" s="4" t="s">
        <v>31</v>
      </c>
      <c r="D38" s="4" t="s">
        <v>32</v>
      </c>
      <c r="E38" s="4">
        <v>649</v>
      </c>
      <c r="I38" s="4" t="s">
        <v>25</v>
      </c>
      <c r="K38" s="4">
        <v>36.299999999999997</v>
      </c>
      <c r="L38" s="4">
        <v>14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355</v>
      </c>
      <c r="V38" s="4" t="s">
        <v>29</v>
      </c>
    </row>
    <row r="39" spans="1:22" x14ac:dyDescent="0.2">
      <c r="A39" s="2">
        <v>44661.474515046299</v>
      </c>
      <c r="B39" s="3" t="s">
        <v>166</v>
      </c>
      <c r="C39" s="4" t="s">
        <v>31</v>
      </c>
      <c r="D39" s="4" t="s">
        <v>32</v>
      </c>
      <c r="E39" s="4">
        <v>140</v>
      </c>
      <c r="I39" s="4" t="s">
        <v>25</v>
      </c>
      <c r="K39" s="4">
        <v>36.200000000000003</v>
      </c>
      <c r="L39" s="4">
        <v>31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28</v>
      </c>
      <c r="V39" s="4" t="s">
        <v>29</v>
      </c>
    </row>
    <row r="40" spans="1:22" x14ac:dyDescent="0.2">
      <c r="A40" s="2">
        <v>44661.478877824076</v>
      </c>
      <c r="B40" s="3" t="s">
        <v>51</v>
      </c>
      <c r="C40" s="4" t="s">
        <v>31</v>
      </c>
      <c r="D40" s="4" t="s">
        <v>32</v>
      </c>
      <c r="E40" s="4">
        <v>767</v>
      </c>
      <c r="I40" s="4" t="s">
        <v>34</v>
      </c>
      <c r="J40" s="4" t="s">
        <v>27</v>
      </c>
      <c r="K40" s="4">
        <v>36.4</v>
      </c>
      <c r="L40" s="4">
        <v>18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29</v>
      </c>
    </row>
    <row r="41" spans="1:22" x14ac:dyDescent="0.2">
      <c r="A41" s="2">
        <v>44661.487890000004</v>
      </c>
      <c r="B41" s="3" t="s">
        <v>168</v>
      </c>
      <c r="C41" s="4" t="s">
        <v>31</v>
      </c>
      <c r="D41" s="4" t="s">
        <v>32</v>
      </c>
      <c r="E41" s="4">
        <v>445</v>
      </c>
      <c r="I41" s="4" t="s">
        <v>34</v>
      </c>
      <c r="J41" s="4" t="s">
        <v>27</v>
      </c>
      <c r="K41" s="4">
        <v>36.200000000000003</v>
      </c>
      <c r="L41" s="4">
        <v>16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28</v>
      </c>
      <c r="V41" s="4" t="s">
        <v>29</v>
      </c>
    </row>
    <row r="42" spans="1:22" x14ac:dyDescent="0.2">
      <c r="A42" s="2">
        <v>44661.490187465279</v>
      </c>
      <c r="B42" s="3" t="s">
        <v>138</v>
      </c>
      <c r="C42" s="4" t="s">
        <v>31</v>
      </c>
      <c r="D42" s="4" t="s">
        <v>65</v>
      </c>
      <c r="F42" s="4" t="s">
        <v>139</v>
      </c>
      <c r="I42" s="4" t="s">
        <v>25</v>
      </c>
      <c r="K42" s="4">
        <v>36.200000000000003</v>
      </c>
      <c r="L42" s="4">
        <v>16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356</v>
      </c>
      <c r="T42" s="4" t="s">
        <v>28</v>
      </c>
      <c r="U42" s="4" t="s">
        <v>357</v>
      </c>
      <c r="V42" s="4" t="s">
        <v>29</v>
      </c>
    </row>
    <row r="43" spans="1:22" x14ac:dyDescent="0.2">
      <c r="A43" s="2">
        <v>44661.529726111112</v>
      </c>
      <c r="B43" s="3" t="s">
        <v>218</v>
      </c>
      <c r="C43" s="4" t="s">
        <v>31</v>
      </c>
      <c r="D43" s="4" t="s">
        <v>32</v>
      </c>
      <c r="E43" s="4">
        <v>783</v>
      </c>
      <c r="I43" s="4" t="s">
        <v>34</v>
      </c>
      <c r="J43" s="4" t="s">
        <v>27</v>
      </c>
      <c r="K43" s="4">
        <v>36.200000000000003</v>
      </c>
      <c r="L43" s="4">
        <v>20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37</v>
      </c>
      <c r="V43" s="4" t="s">
        <v>29</v>
      </c>
    </row>
    <row r="44" spans="1:22" x14ac:dyDescent="0.2">
      <c r="A44" s="2">
        <v>44661.53939849537</v>
      </c>
      <c r="B44" s="3" t="s">
        <v>172</v>
      </c>
      <c r="C44" s="4" t="s">
        <v>31</v>
      </c>
      <c r="D44" s="4" t="s">
        <v>32</v>
      </c>
      <c r="E44" s="4">
        <v>443</v>
      </c>
      <c r="I44" s="4" t="s">
        <v>34</v>
      </c>
      <c r="J44" s="4" t="s">
        <v>27</v>
      </c>
      <c r="K44" s="4">
        <v>36.6</v>
      </c>
      <c r="L44" s="4">
        <v>20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x14ac:dyDescent="0.2">
      <c r="A45" s="2">
        <v>44661.562520532403</v>
      </c>
      <c r="B45" s="4">
        <v>0</v>
      </c>
      <c r="C45" s="4" t="s">
        <v>31</v>
      </c>
      <c r="D45" s="4" t="s">
        <v>32</v>
      </c>
      <c r="E45" s="4">
        <v>774</v>
      </c>
      <c r="I45" s="4" t="s">
        <v>25</v>
      </c>
      <c r="K45" s="4">
        <v>36</v>
      </c>
      <c r="L45" s="4">
        <v>18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45</v>
      </c>
      <c r="V45" s="4" t="s">
        <v>29</v>
      </c>
    </row>
    <row r="46" spans="1:22" x14ac:dyDescent="0.2">
      <c r="A46" s="2">
        <v>44661.577373506945</v>
      </c>
      <c r="B46" s="3" t="s">
        <v>236</v>
      </c>
      <c r="C46" s="4" t="s">
        <v>31</v>
      </c>
      <c r="D46" s="4" t="s">
        <v>32</v>
      </c>
      <c r="E46" s="4">
        <v>792</v>
      </c>
      <c r="I46" s="4" t="s">
        <v>25</v>
      </c>
      <c r="K46" s="4">
        <v>36.5</v>
      </c>
      <c r="L46" s="4">
        <v>16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87</v>
      </c>
      <c r="T46" s="4" t="s">
        <v>28</v>
      </c>
      <c r="U46" s="4" t="s">
        <v>28</v>
      </c>
      <c r="V46" s="4" t="s">
        <v>29</v>
      </c>
    </row>
    <row r="47" spans="1:22" x14ac:dyDescent="0.2">
      <c r="A47" s="2">
        <v>44661.58122206018</v>
      </c>
      <c r="B47" s="3" t="s">
        <v>271</v>
      </c>
      <c r="C47" s="4" t="s">
        <v>31</v>
      </c>
      <c r="D47" s="4" t="s">
        <v>32</v>
      </c>
      <c r="E47" s="4">
        <v>669</v>
      </c>
      <c r="I47" s="4" t="s">
        <v>34</v>
      </c>
      <c r="J47" s="4" t="s">
        <v>27</v>
      </c>
      <c r="K47" s="4">
        <v>36.5</v>
      </c>
      <c r="L47" s="4">
        <v>22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356</v>
      </c>
      <c r="T47" s="4" t="s">
        <v>28</v>
      </c>
      <c r="U47" s="4" t="s">
        <v>358</v>
      </c>
      <c r="V47" s="4" t="s">
        <v>29</v>
      </c>
    </row>
    <row r="48" spans="1:22" x14ac:dyDescent="0.2">
      <c r="A48" s="2">
        <v>44661.581986041667</v>
      </c>
      <c r="B48" s="3" t="s">
        <v>189</v>
      </c>
      <c r="C48" s="4" t="s">
        <v>22</v>
      </c>
      <c r="G48" s="4" t="s">
        <v>190</v>
      </c>
      <c r="H48" s="4" t="s">
        <v>191</v>
      </c>
      <c r="I48" s="4" t="s">
        <v>34</v>
      </c>
      <c r="J48" s="4" t="s">
        <v>27</v>
      </c>
      <c r="K48" s="4">
        <v>36.5</v>
      </c>
      <c r="L48" s="4">
        <v>16</v>
      </c>
      <c r="M48" s="4" t="s">
        <v>26</v>
      </c>
      <c r="N48" s="4" t="s">
        <v>27</v>
      </c>
      <c r="O48" s="4" t="s">
        <v>27</v>
      </c>
      <c r="Q48" s="4" t="s">
        <v>58</v>
      </c>
      <c r="S48" s="4" t="s">
        <v>28</v>
      </c>
      <c r="T48" s="4" t="s">
        <v>28</v>
      </c>
      <c r="U48" s="4" t="s">
        <v>28</v>
      </c>
      <c r="V48" s="4" t="s">
        <v>29</v>
      </c>
    </row>
    <row r="49" spans="1:22" x14ac:dyDescent="0.2">
      <c r="A49" s="2">
        <v>44661.595490729167</v>
      </c>
      <c r="B49" s="3" t="s">
        <v>115</v>
      </c>
      <c r="C49" s="4" t="s">
        <v>31</v>
      </c>
      <c r="D49" s="4" t="s">
        <v>32</v>
      </c>
      <c r="E49" s="4">
        <v>325</v>
      </c>
      <c r="I49" s="4" t="s">
        <v>34</v>
      </c>
      <c r="J49" s="4" t="s">
        <v>27</v>
      </c>
      <c r="K49" s="4">
        <v>36</v>
      </c>
      <c r="L49" s="4">
        <v>18</v>
      </c>
      <c r="M49" s="4" t="s">
        <v>26</v>
      </c>
      <c r="N49" s="4" t="s">
        <v>27</v>
      </c>
      <c r="O49" s="4" t="s">
        <v>27</v>
      </c>
      <c r="Q49" s="4" t="s">
        <v>58</v>
      </c>
      <c r="S49" s="4" t="s">
        <v>28</v>
      </c>
      <c r="T49" s="4" t="s">
        <v>28</v>
      </c>
      <c r="U49" s="4" t="s">
        <v>28</v>
      </c>
      <c r="V49" s="4" t="s">
        <v>29</v>
      </c>
    </row>
    <row r="50" spans="1:22" x14ac:dyDescent="0.2">
      <c r="A50" s="2">
        <v>44661.627397708333</v>
      </c>
      <c r="B50" s="3" t="s">
        <v>202</v>
      </c>
      <c r="C50" s="4" t="s">
        <v>22</v>
      </c>
      <c r="G50" s="4" t="s">
        <v>203</v>
      </c>
      <c r="H50" s="4" t="s">
        <v>204</v>
      </c>
      <c r="I50" s="4" t="s">
        <v>25</v>
      </c>
      <c r="K50" s="4">
        <v>36.200000000000003</v>
      </c>
      <c r="L50" s="4">
        <v>24</v>
      </c>
      <c r="M50" s="4" t="s">
        <v>26</v>
      </c>
      <c r="N50" s="4" t="s">
        <v>27</v>
      </c>
      <c r="O50" s="4" t="s">
        <v>27</v>
      </c>
      <c r="Q50" s="4" t="s">
        <v>58</v>
      </c>
      <c r="S50" s="4" t="s">
        <v>28</v>
      </c>
      <c r="T50" s="4" t="s">
        <v>43</v>
      </c>
      <c r="U50" s="4" t="s">
        <v>49</v>
      </c>
      <c r="V50" s="4" t="s">
        <v>29</v>
      </c>
    </row>
    <row r="51" spans="1:22" x14ac:dyDescent="0.2">
      <c r="A51" s="2">
        <v>44661.63711387731</v>
      </c>
      <c r="B51" s="3" t="s">
        <v>187</v>
      </c>
      <c r="C51" s="4" t="s">
        <v>31</v>
      </c>
      <c r="D51" s="4" t="s">
        <v>32</v>
      </c>
      <c r="E51" s="4">
        <v>668</v>
      </c>
      <c r="I51" s="4" t="s">
        <v>34</v>
      </c>
      <c r="J51" s="4" t="s">
        <v>27</v>
      </c>
      <c r="K51" s="4">
        <v>36.4</v>
      </c>
      <c r="L51" s="4">
        <v>19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28</v>
      </c>
      <c r="V51" s="4" t="s">
        <v>29</v>
      </c>
    </row>
    <row r="52" spans="1:22" x14ac:dyDescent="0.2">
      <c r="A52" s="2">
        <v>44661.645513113428</v>
      </c>
      <c r="B52" s="3" t="s">
        <v>238</v>
      </c>
      <c r="C52" s="4" t="s">
        <v>31</v>
      </c>
      <c r="D52" s="4" t="s">
        <v>32</v>
      </c>
      <c r="E52" s="4">
        <v>636</v>
      </c>
      <c r="I52" s="4" t="s">
        <v>25</v>
      </c>
      <c r="K52" s="4">
        <v>36.5</v>
      </c>
      <c r="L52" s="4">
        <v>20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45</v>
      </c>
      <c r="V52" s="4" t="s">
        <v>29</v>
      </c>
    </row>
    <row r="53" spans="1:22" x14ac:dyDescent="0.2">
      <c r="A53" s="2">
        <v>44661.715438263884</v>
      </c>
      <c r="B53" s="3" t="s">
        <v>127</v>
      </c>
      <c r="C53" s="4" t="s">
        <v>31</v>
      </c>
      <c r="D53" s="4" t="s">
        <v>32</v>
      </c>
      <c r="E53" s="4">
        <v>765</v>
      </c>
      <c r="I53" s="4" t="s">
        <v>34</v>
      </c>
      <c r="J53" s="4" t="s">
        <v>27</v>
      </c>
      <c r="K53" s="4">
        <v>36.5</v>
      </c>
      <c r="L53" s="4">
        <v>18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359</v>
      </c>
      <c r="V53" s="4" t="s">
        <v>29</v>
      </c>
    </row>
    <row r="54" spans="1:22" x14ac:dyDescent="0.2">
      <c r="A54" s="2">
        <v>44661.775745740742</v>
      </c>
      <c r="B54" s="4" t="s">
        <v>133</v>
      </c>
      <c r="C54" s="4" t="s">
        <v>31</v>
      </c>
      <c r="D54" s="4" t="s">
        <v>32</v>
      </c>
      <c r="E54" s="4">
        <v>681</v>
      </c>
      <c r="I54" s="4" t="s">
        <v>25</v>
      </c>
      <c r="K54" s="4">
        <v>36.700000000000003</v>
      </c>
      <c r="L54" s="4">
        <v>18</v>
      </c>
      <c r="M54" s="4" t="s">
        <v>26</v>
      </c>
      <c r="N54" s="4" t="s">
        <v>27</v>
      </c>
      <c r="O54" s="4" t="s">
        <v>27</v>
      </c>
      <c r="Q54" s="4" t="s">
        <v>58</v>
      </c>
      <c r="S54" s="4" t="s">
        <v>28</v>
      </c>
      <c r="T54" s="4" t="s">
        <v>28</v>
      </c>
      <c r="U54" s="4" t="s">
        <v>134</v>
      </c>
      <c r="V54" s="4" t="s">
        <v>29</v>
      </c>
    </row>
    <row r="55" spans="1:22" x14ac:dyDescent="0.2">
      <c r="A55" s="2">
        <v>44661.780497812499</v>
      </c>
      <c r="B55" s="3" t="s">
        <v>209</v>
      </c>
      <c r="C55" s="4" t="s">
        <v>22</v>
      </c>
      <c r="G55" s="4" t="s">
        <v>210</v>
      </c>
      <c r="H55" s="4" t="s">
        <v>211</v>
      </c>
      <c r="I55" s="4" t="s">
        <v>25</v>
      </c>
      <c r="K55" s="4">
        <v>35.6</v>
      </c>
      <c r="L55" s="4">
        <v>13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28</v>
      </c>
      <c r="V55" s="4" t="s">
        <v>29</v>
      </c>
    </row>
    <row r="56" spans="1:22" x14ac:dyDescent="0.2">
      <c r="A56" s="2">
        <v>44661.829407245372</v>
      </c>
      <c r="B56" s="3" t="s">
        <v>44</v>
      </c>
      <c r="C56" s="4" t="s">
        <v>31</v>
      </c>
      <c r="D56" s="4" t="s">
        <v>32</v>
      </c>
      <c r="E56" s="4">
        <v>268</v>
      </c>
      <c r="I56" s="4" t="s">
        <v>34</v>
      </c>
      <c r="J56" s="4" t="s">
        <v>27</v>
      </c>
      <c r="K56" s="4">
        <v>36.200000000000003</v>
      </c>
      <c r="L56" s="4">
        <v>18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87</v>
      </c>
      <c r="T56" s="4" t="s">
        <v>28</v>
      </c>
      <c r="U56" s="4" t="s">
        <v>37</v>
      </c>
      <c r="V56" s="4" t="s">
        <v>29</v>
      </c>
    </row>
    <row r="57" spans="1:22" x14ac:dyDescent="0.2">
      <c r="A57" s="2">
        <v>44661.829432291663</v>
      </c>
      <c r="B57" s="3" t="s">
        <v>137</v>
      </c>
      <c r="C57" s="4" t="s">
        <v>31</v>
      </c>
      <c r="D57" s="4" t="s">
        <v>32</v>
      </c>
      <c r="E57" s="4">
        <v>248</v>
      </c>
      <c r="I57" s="4" t="s">
        <v>34</v>
      </c>
      <c r="J57" s="4" t="s">
        <v>27</v>
      </c>
      <c r="K57" s="4">
        <v>36.200000000000003</v>
      </c>
      <c r="L57" s="4">
        <v>22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49</v>
      </c>
      <c r="V57" s="4" t="s">
        <v>29</v>
      </c>
    </row>
    <row r="58" spans="1:22" x14ac:dyDescent="0.2">
      <c r="A58" s="2">
        <v>44661.829435810185</v>
      </c>
      <c r="B58" s="3" t="s">
        <v>260</v>
      </c>
      <c r="C58" s="4" t="s">
        <v>31</v>
      </c>
      <c r="D58" s="4" t="s">
        <v>32</v>
      </c>
      <c r="E58" s="4">
        <v>407</v>
      </c>
      <c r="I58" s="4" t="s">
        <v>25</v>
      </c>
      <c r="K58" s="4">
        <v>36.4</v>
      </c>
      <c r="L58" s="4">
        <v>16</v>
      </c>
      <c r="M58" s="4" t="s">
        <v>26</v>
      </c>
      <c r="N58" s="4" t="s">
        <v>27</v>
      </c>
      <c r="O58" s="4" t="s">
        <v>27</v>
      </c>
      <c r="Q58" s="4" t="s">
        <v>28</v>
      </c>
      <c r="S58" s="4" t="s">
        <v>28</v>
      </c>
      <c r="T58" s="4" t="s">
        <v>28</v>
      </c>
      <c r="U58" s="4" t="s">
        <v>28</v>
      </c>
      <c r="V58" s="4" t="s">
        <v>29</v>
      </c>
    </row>
    <row r="59" spans="1:22" x14ac:dyDescent="0.2">
      <c r="A59" s="2">
        <v>44661.840159259256</v>
      </c>
      <c r="B59" s="3" t="s">
        <v>230</v>
      </c>
      <c r="C59" s="4" t="s">
        <v>31</v>
      </c>
      <c r="D59" s="4" t="s">
        <v>32</v>
      </c>
      <c r="E59" s="4">
        <v>554</v>
      </c>
      <c r="I59" s="4" t="s">
        <v>25</v>
      </c>
      <c r="K59" s="4">
        <v>36.200000000000003</v>
      </c>
      <c r="L59" s="4">
        <v>16</v>
      </c>
      <c r="M59" s="4" t="s">
        <v>231</v>
      </c>
      <c r="N59" s="4" t="s">
        <v>27</v>
      </c>
      <c r="O59" s="4" t="s">
        <v>27</v>
      </c>
      <c r="Q59" s="4" t="s">
        <v>28</v>
      </c>
      <c r="S59" s="4" t="s">
        <v>299</v>
      </c>
      <c r="T59" s="4" t="s">
        <v>28</v>
      </c>
      <c r="U59" s="4" t="s">
        <v>360</v>
      </c>
      <c r="V59" s="4" t="s">
        <v>29</v>
      </c>
    </row>
    <row r="60" spans="1:22" x14ac:dyDescent="0.2">
      <c r="A60" s="2">
        <v>44661.89400443287</v>
      </c>
      <c r="B60" s="3" t="s">
        <v>264</v>
      </c>
      <c r="C60" s="4" t="s">
        <v>31</v>
      </c>
      <c r="D60" s="4" t="s">
        <v>32</v>
      </c>
      <c r="E60" s="4">
        <v>558</v>
      </c>
      <c r="I60" s="4" t="s">
        <v>34</v>
      </c>
      <c r="J60" s="4" t="s">
        <v>27</v>
      </c>
      <c r="K60" s="4">
        <v>36.200000000000003</v>
      </c>
      <c r="L60" s="4">
        <v>17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28</v>
      </c>
      <c r="T60" s="4" t="s">
        <v>28</v>
      </c>
      <c r="U60" s="4" t="s">
        <v>28</v>
      </c>
      <c r="V60" s="4" t="s">
        <v>29</v>
      </c>
    </row>
    <row r="61" spans="1:22" x14ac:dyDescent="0.2">
      <c r="A61" s="2">
        <v>44661.9427603125</v>
      </c>
      <c r="B61" s="3" t="s">
        <v>126</v>
      </c>
      <c r="C61" s="4" t="s">
        <v>31</v>
      </c>
      <c r="D61" s="4" t="s">
        <v>32</v>
      </c>
      <c r="E61" s="4">
        <v>801</v>
      </c>
      <c r="I61" s="4" t="s">
        <v>25</v>
      </c>
      <c r="K61" s="4">
        <v>36.5</v>
      </c>
      <c r="L61" s="4">
        <v>20</v>
      </c>
      <c r="M61" s="4" t="s">
        <v>26</v>
      </c>
      <c r="N61" s="4" t="s">
        <v>27</v>
      </c>
      <c r="O61" s="4" t="s">
        <v>27</v>
      </c>
      <c r="Q61" s="4" t="s">
        <v>28</v>
      </c>
      <c r="S61" s="4" t="s">
        <v>28</v>
      </c>
      <c r="T61" s="4" t="s">
        <v>28</v>
      </c>
      <c r="U61" s="4" t="s">
        <v>28</v>
      </c>
      <c r="V61" s="4" t="s">
        <v>29</v>
      </c>
    </row>
    <row r="62" spans="1:22" x14ac:dyDescent="0.2">
      <c r="A62" s="2">
        <v>44661.959741851853</v>
      </c>
      <c r="B62" s="3" t="s">
        <v>74</v>
      </c>
      <c r="C62" s="4" t="s">
        <v>31</v>
      </c>
      <c r="D62" s="4" t="s">
        <v>32</v>
      </c>
      <c r="E62" s="4">
        <v>578</v>
      </c>
      <c r="I62" s="4" t="s">
        <v>25</v>
      </c>
      <c r="K62" s="4">
        <v>35.5</v>
      </c>
      <c r="L62" s="4">
        <v>18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28</v>
      </c>
      <c r="U62" s="4" t="s">
        <v>28</v>
      </c>
      <c r="V62" s="4" t="s">
        <v>29</v>
      </c>
    </row>
    <row r="63" spans="1:22" x14ac:dyDescent="0.2">
      <c r="A63" s="2">
        <v>44661.973947349536</v>
      </c>
      <c r="B63" s="4">
        <v>0</v>
      </c>
      <c r="C63" s="4" t="s">
        <v>31</v>
      </c>
      <c r="D63" s="4" t="s">
        <v>32</v>
      </c>
      <c r="E63" s="4">
        <v>700</v>
      </c>
      <c r="I63" s="4" t="s">
        <v>34</v>
      </c>
      <c r="J63" s="4" t="s">
        <v>27</v>
      </c>
      <c r="K63" s="4">
        <v>35.799999999999997</v>
      </c>
      <c r="L63" s="4">
        <v>16</v>
      </c>
      <c r="M63" s="4" t="s">
        <v>26</v>
      </c>
      <c r="N63" s="4" t="s">
        <v>27</v>
      </c>
      <c r="O63" s="4" t="s">
        <v>27</v>
      </c>
      <c r="Q63" s="4" t="s">
        <v>58</v>
      </c>
      <c r="S63" s="4" t="s">
        <v>101</v>
      </c>
      <c r="T63" s="4" t="s">
        <v>28</v>
      </c>
      <c r="U63" s="4" t="s">
        <v>361</v>
      </c>
      <c r="V63" s="4" t="s">
        <v>29</v>
      </c>
    </row>
    <row r="64" spans="1:22" x14ac:dyDescent="0.2">
      <c r="A64" s="2">
        <v>44661.977123194447</v>
      </c>
      <c r="B64" s="4">
        <v>9178038526</v>
      </c>
      <c r="C64" s="4" t="s">
        <v>31</v>
      </c>
      <c r="D64" s="4" t="s">
        <v>32</v>
      </c>
      <c r="E64" s="4">
        <v>799</v>
      </c>
      <c r="I64" s="4" t="s">
        <v>25</v>
      </c>
      <c r="K64" s="4">
        <v>36.5</v>
      </c>
      <c r="L64" s="4">
        <v>16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28</v>
      </c>
      <c r="T64" s="4" t="s">
        <v>28</v>
      </c>
      <c r="U64" s="4" t="s">
        <v>28</v>
      </c>
      <c r="V64" s="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7B60-075A-4985-BC90-5AD0A77B1C11}">
  <dimension ref="A1:AK173"/>
  <sheetViews>
    <sheetView tabSelected="1" topLeftCell="B14" zoomScaleNormal="100" workbookViewId="0">
      <selection activeCell="N2" sqref="N2"/>
    </sheetView>
  </sheetViews>
  <sheetFormatPr defaultRowHeight="15.75" customHeight="1" x14ac:dyDescent="0.2"/>
  <cols>
    <col min="1" max="1" width="19.28515625" style="31" hidden="1" customWidth="1"/>
    <col min="2" max="2" width="34.85546875" style="31" customWidth="1"/>
    <col min="3" max="3" width="20.85546875" style="38" customWidth="1"/>
    <col min="4" max="4" width="17.7109375" style="31" customWidth="1"/>
    <col min="5" max="5" width="19.7109375" style="31" customWidth="1"/>
    <col min="6" max="6" width="13.7109375" style="38" customWidth="1"/>
    <col min="7" max="13" width="13.7109375" style="31" customWidth="1"/>
    <col min="14" max="14" width="27.28515625" style="31" customWidth="1"/>
    <col min="15" max="16" width="13.7109375" style="31" customWidth="1"/>
    <col min="17" max="17" width="22.28515625" style="31" customWidth="1"/>
    <col min="18" max="34" width="13.7109375" style="31" customWidth="1"/>
    <col min="35" max="35" width="13.7109375" style="38" customWidth="1"/>
    <col min="36" max="36" width="13.7109375" style="31" customWidth="1"/>
    <col min="37" max="37" width="9.140625" style="38"/>
    <col min="38" max="16384" width="9.140625" style="31"/>
  </cols>
  <sheetData>
    <row r="1" spans="1:37" ht="12" customHeight="1" x14ac:dyDescent="0.2">
      <c r="A1" s="31" t="s">
        <v>1381</v>
      </c>
      <c r="C1" s="32" t="s">
        <v>4</v>
      </c>
      <c r="D1" s="33" t="s">
        <v>6</v>
      </c>
      <c r="E1" s="33" t="s">
        <v>5</v>
      </c>
      <c r="F1" s="34">
        <v>44655</v>
      </c>
      <c r="G1" s="34">
        <v>44656</v>
      </c>
      <c r="H1" s="34">
        <v>44657</v>
      </c>
      <c r="I1" s="34">
        <v>44658</v>
      </c>
      <c r="J1" s="34">
        <v>44659</v>
      </c>
      <c r="K1" s="34">
        <v>44660</v>
      </c>
      <c r="L1" s="34">
        <v>44661</v>
      </c>
      <c r="N1" s="34" t="s">
        <v>1578</v>
      </c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2"/>
    </row>
    <row r="2" spans="1:37" ht="15.75" customHeight="1" x14ac:dyDescent="0.2">
      <c r="A2" s="31" t="s">
        <v>1382</v>
      </c>
      <c r="B2" s="35" t="s">
        <v>1234</v>
      </c>
      <c r="C2" s="36" t="s">
        <v>86</v>
      </c>
      <c r="D2" s="37" t="s">
        <v>1235</v>
      </c>
      <c r="E2" s="37" t="s">
        <v>419</v>
      </c>
      <c r="F2" s="38" t="str">
        <f>IF(OR(OR(ISNUMBER(MATCH(C2,'Apr 4'!$E$2:$E$300,0)),ISNUMBER(MATCH(C2,'Apr 4'!$F$2:$F$300,0))),AND(ISNUMBER(MATCH(D2,'Apr 4'!$H$2:$H$300,0)),(ISNUMBER(MATCH(E2,'Apr 4'!$G$2:$G$300,0))))),"Found","Not Found")</f>
        <v>Found</v>
      </c>
      <c r="G2" s="38" t="str">
        <f>IF(OR(OR(ISNUMBER(MATCH(C2,'Apr 5'!$E$2:$E$300,0)),ISNUMBER(MATCH(C2,'Apr 5'!$F$2:$F$300,0))),AND(ISNUMBER(MATCH(D2,'Apr 5'!$H$2:$H$300,0)),(ISNUMBER(MATCH(E2,'Apr 5'!$G$2:$G$300,0))))),"Found","Not Found")</f>
        <v>Found</v>
      </c>
      <c r="H2" s="31" t="str">
        <f>IF(OR(OR(ISNUMBER(MATCH(C2,'Apr 6'!$E$2:$E$300,0)),ISNUMBER(MATCH(C2,'Apr 6'!$F$2:$F$300,0))),AND(ISNUMBER(MATCH(D2,'Apr 6'!$H$2:$H$300,0)),(ISNUMBER(MATCH(E2,'Apr 6'!$G$2:$G$300,0))))),"Found","Not Found")</f>
        <v>Found</v>
      </c>
      <c r="I2" s="31" t="str">
        <f>IF(OR(OR(ISNUMBER(MATCH(C2,'Apr 7'!$E$2:$E$300,0)),ISNUMBER(MATCH(C2,'Apr 7'!$F$2:$F$300,0))),AND(ISNUMBER(MATCH(D2,'Apr 7'!$H$2:$H$300,0)),(ISNUMBER(MATCH(E2,'Apr 7'!$G$2:$G$300,0))))),"Found","Not Found")</f>
        <v>Found</v>
      </c>
      <c r="J2" s="31" t="str">
        <f>IF(OR(OR(ISNUMBER(MATCH(C2,'Apr 8'!$E$2:$E$300,0)),ISNUMBER(MATCH(C2,'Apr 8'!$F$2:$F$300,0))),AND(ISNUMBER(MATCH(D2,'Apr 8'!$H$2:$H$300,0)),(ISNUMBER(MATCH(E2,'Apr 8'!$G$2:$G$300,0))))),"Found","Not Found")</f>
        <v>Found</v>
      </c>
      <c r="K2" s="31" t="str">
        <f>IF(OR(OR(ISNUMBER(MATCH(C2,'Apr 9'!$E$2:$E$300,0)),ISNUMBER(MATCH(C2,'Apr 9'!$F$2:$F$300,0))),AND(ISNUMBER(MATCH(D2,'Apr 9'!$H$2:$H$300,0)),(ISNUMBER(MATCH(E2,'Apr 9'!$G$2:$G$300,0))))),"Found","Not Found")</f>
        <v>Not Found</v>
      </c>
      <c r="L2" s="31" t="str">
        <f>IF(OR(OR(ISNUMBER(MATCH(C2,'Apr 10'!$E$2:$E$300,0)),ISNUMBER(MATCH(C2,'Apr 10'!$F$2:$F$300,0))),AND(ISNUMBER(MATCH(D2,'Apr 10'!$H$2:$H$300,0)),(ISNUMBER(MATCH(E2,'Apr 10'!$G$2:$G$300,0))))),"Found","Not Found")</f>
        <v>Not Found</v>
      </c>
      <c r="M2" s="31">
        <f t="shared" ref="M2:M65" si="0">COUNTIF(F2:L2,"Found")</f>
        <v>5</v>
      </c>
      <c r="N2" s="31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  <c r="O2" s="53"/>
      <c r="P2" s="53"/>
      <c r="Q2" s="53"/>
    </row>
    <row r="3" spans="1:37" ht="15.75" customHeight="1" x14ac:dyDescent="0.2">
      <c r="A3" s="31" t="s">
        <v>1383</v>
      </c>
      <c r="B3" s="35" t="s">
        <v>1200</v>
      </c>
      <c r="C3" s="36" t="s">
        <v>144</v>
      </c>
      <c r="D3" s="37" t="s">
        <v>1201</v>
      </c>
      <c r="E3" s="37" t="s">
        <v>1202</v>
      </c>
      <c r="F3" s="38" t="str">
        <f>IF(OR(OR(ISNUMBER(MATCH(C3,'Apr 4'!$E$2:$E$300,0)),ISNUMBER(MATCH(C3,'Apr 4'!$F$2:$F$300,0))),AND(ISNUMBER(MATCH(D3,'Apr 4'!$H$2:$H$300,0)),(ISNUMBER(MATCH(E3,'Apr 4'!$G$2:$G$300,0))))),"Found","Not Found")</f>
        <v>Found</v>
      </c>
      <c r="G3" s="38" t="str">
        <f>IF(OR(OR(ISNUMBER(MATCH(C3,'Apr 5'!$E$2:$E$300,0)),ISNUMBER(MATCH(C3,'Apr 5'!$F$2:$F$300,0))),AND(ISNUMBER(MATCH(D3,'Apr 5'!$H$2:$H$300,0)),(ISNUMBER(MATCH(E3,'Apr 5'!$G$2:$G$300,0))))),"Found","Not Found")</f>
        <v>Found</v>
      </c>
      <c r="H3" s="31" t="str">
        <f>IF(OR(OR(ISNUMBER(MATCH(C3,'Apr 6'!$E$2:$E$300,0)),ISNUMBER(MATCH(C3,'Apr 6'!$F$2:$F$300,0))),AND(ISNUMBER(MATCH(D3,'Apr 6'!$H$2:$H$300,0)),(ISNUMBER(MATCH(E3,'Apr 6'!$G$2:$G$300,0))))),"Found","Not Found")</f>
        <v>Found</v>
      </c>
      <c r="I3" s="31" t="str">
        <f>IF(OR(OR(ISNUMBER(MATCH(C3,'Apr 7'!$E$2:$E$300,0)),ISNUMBER(MATCH(C3,'Apr 7'!$F$2:$F$300,0))),AND(ISNUMBER(MATCH(D3,'Apr 7'!$H$2:$H$300,0)),(ISNUMBER(MATCH(E3,'Apr 7'!$G$2:$G$300,0))))),"Found","Not Found")</f>
        <v>Found</v>
      </c>
      <c r="J3" s="31" t="str">
        <f>IF(OR(OR(ISNUMBER(MATCH(C3,'Apr 8'!$E$2:$E$300,0)),ISNUMBER(MATCH(C3,'Apr 8'!$F$2:$F$300,0))),AND(ISNUMBER(MATCH(D3,'Apr 8'!$H$2:$H$300,0)),(ISNUMBER(MATCH(E3,'Apr 8'!$G$2:$G$300,0))))),"Found","Not Found")</f>
        <v>Found</v>
      </c>
      <c r="K3" s="31" t="str">
        <f>IF(OR(OR(ISNUMBER(MATCH(C3,'Apr 9'!$E$2:$E$300,0)),ISNUMBER(MATCH(C3,'Apr 9'!$F$2:$F$300,0))),AND(ISNUMBER(MATCH(D3,'Apr 9'!$H$2:$H$300,0)),(ISNUMBER(MATCH(E3,'Apr 9'!$G$2:$G$300,0))))),"Found","Not Found")</f>
        <v>Not Found</v>
      </c>
      <c r="L3" s="31" t="str">
        <f>IF(OR(OR(ISNUMBER(MATCH(C3,'Apr 10'!$E$2:$E$300,0)),ISNUMBER(MATCH(C3,'Apr 10'!$F$2:$F$300,0))),AND(ISNUMBER(MATCH(D3,'Apr 10'!$H$2:$H$300,0)),(ISNUMBER(MATCH(E3,'Apr 10'!$G$2:$G$300,0))))),"Found","Not Found")</f>
        <v>Not Found</v>
      </c>
      <c r="M3" s="31">
        <f t="shared" si="0"/>
        <v>5</v>
      </c>
      <c r="N3" s="31" t="str">
        <f t="shared" ref="N3:N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1:37" ht="15.75" customHeight="1" x14ac:dyDescent="0.25">
      <c r="A4" s="31" t="s">
        <v>1384</v>
      </c>
      <c r="B4" s="35" t="s">
        <v>364</v>
      </c>
      <c r="C4" s="33">
        <v>53</v>
      </c>
      <c r="D4" s="37" t="s">
        <v>223</v>
      </c>
      <c r="E4" s="37" t="s">
        <v>222</v>
      </c>
      <c r="F4" s="38" t="str">
        <f>IF(OR(OR(ISNUMBER(MATCH(C4,'Apr 4'!$E$2:$E$300,0)),ISNUMBER(MATCH(C4,'Apr 4'!$F$2:$F$300,0))),AND(ISNUMBER(MATCH(D4,'Apr 4'!$H$2:$H$300,0)),(ISNUMBER(MATCH(E4,'Apr 4'!$G$2:$G$300,0))))),"Found","Not Found")</f>
        <v>Found</v>
      </c>
      <c r="G4" s="38" t="str">
        <f>IF(OR(OR(ISNUMBER(MATCH(C4,'Apr 5'!$E$2:$E$300,0)),ISNUMBER(MATCH(C4,'Apr 5'!$F$2:$F$300,0))),AND(ISNUMBER(MATCH(D4,'Apr 5'!$H$2:$H$300,0)),(ISNUMBER(MATCH(E4,'Apr 5'!$G$2:$G$300,0))))),"Found","Not Found")</f>
        <v>Not Found</v>
      </c>
      <c r="H4" s="31" t="str">
        <f>IF(OR(OR(ISNUMBER(MATCH(C4,'Apr 6'!$E$2:$E$300,0)),ISNUMBER(MATCH(C4,'Apr 6'!$F$2:$F$300,0))),AND(ISNUMBER(MATCH(D4,'Apr 6'!$H$2:$H$300,0)),(ISNUMBER(MATCH(E4,'Apr 6'!$G$2:$G$300,0))))),"Found","Not Found")</f>
        <v>Not Found</v>
      </c>
      <c r="I4" s="31" t="str">
        <f>IF(OR(OR(ISNUMBER(MATCH(C4,'Apr 7'!$E$2:$E$300,0)),ISNUMBER(MATCH(C4,'Apr 7'!$F$2:$F$300,0))),AND(ISNUMBER(MATCH(D4,'Apr 7'!$H$2:$H$300,0)),(ISNUMBER(MATCH(E4,'Apr 7'!$G$2:$G$300,0))))),"Found","Not Found")</f>
        <v>Found</v>
      </c>
      <c r="J4" s="31" t="str">
        <f>IF(OR(OR(ISNUMBER(MATCH(C4,'Apr 8'!$E$2:$E$300,0)),ISNUMBER(MATCH(C4,'Apr 8'!$F$2:$F$300,0))),AND(ISNUMBER(MATCH(D4,'Apr 8'!$H$2:$H$300,0)),(ISNUMBER(MATCH(E4,'Apr 8'!$G$2:$G$300,0))))),"Found","Not Found")</f>
        <v>Not Found</v>
      </c>
      <c r="K4" s="31" t="str">
        <f>IF(OR(OR(ISNUMBER(MATCH(C4,'Apr 9'!$E$2:$E$300,0)),ISNUMBER(MATCH(C4,'Apr 9'!$F$2:$F$300,0))),AND(ISNUMBER(MATCH(D4,'Apr 9'!$H$2:$H$300,0)),(ISNUMBER(MATCH(E4,'Apr 9'!$G$2:$G$300,0))))),"Found","Not Found")</f>
        <v>Not Found</v>
      </c>
      <c r="L4" s="31" t="str">
        <f>IF(OR(OR(ISNUMBER(MATCH(C4,'Apr 10'!$E$2:$E$300,0)),ISNUMBER(MATCH(C4,'Apr 10'!$F$2:$F$300,0))),AND(ISNUMBER(MATCH(D4,'Apr 10'!$H$2:$H$300,0)),(ISNUMBER(MATCH(E4,'Apr 10'!$G$2:$G$300,0))))),"Found","Not Found")</f>
        <v>Not Found</v>
      </c>
      <c r="M4" s="31">
        <f t="shared" si="0"/>
        <v>2</v>
      </c>
      <c r="N4" s="31" t="str">
        <f t="shared" si="1"/>
        <v>Yes</v>
      </c>
      <c r="P4" s="54" t="s">
        <v>1385</v>
      </c>
      <c r="Q4" s="54"/>
    </row>
    <row r="5" spans="1:37" ht="15" customHeight="1" x14ac:dyDescent="0.25">
      <c r="A5" s="31" t="s">
        <v>1386</v>
      </c>
      <c r="B5" s="35" t="s">
        <v>1314</v>
      </c>
      <c r="C5" s="39" t="s">
        <v>69</v>
      </c>
      <c r="D5" s="37" t="s">
        <v>1312</v>
      </c>
      <c r="E5" s="37" t="s">
        <v>905</v>
      </c>
      <c r="F5" s="38" t="str">
        <f>IF(OR(OR(ISNUMBER(MATCH(C5,'Apr 4'!$E$2:$E$300,0)),ISNUMBER(MATCH(C5,'Apr 4'!$F$2:$F$300,0))),AND(ISNUMBER(MATCH(D5,'Apr 4'!$H$2:$H$300,0)),(ISNUMBER(MATCH(E5,'Apr 4'!$G$2:$G$300,0))))),"Found","Not Found")</f>
        <v>Found</v>
      </c>
      <c r="G5" s="38" t="str">
        <f>IF(OR(OR(ISNUMBER(MATCH(C5,'Apr 5'!$E$2:$E$300,0)),ISNUMBER(MATCH(C5,'Apr 5'!$F$2:$F$300,0))),AND(ISNUMBER(MATCH(D5,'Apr 5'!$H$2:$H$300,0)),(ISNUMBER(MATCH(E5,'Apr 5'!$G$2:$G$300,0))))),"Found","Not Found")</f>
        <v>Found</v>
      </c>
      <c r="H5" s="31" t="str">
        <f>IF(OR(OR(ISNUMBER(MATCH(C5,'Apr 6'!$E$2:$E$300,0)),ISNUMBER(MATCH(C5,'Apr 6'!$F$2:$F$300,0))),AND(ISNUMBER(MATCH(D5,'Apr 6'!$H$2:$H$300,0)),(ISNUMBER(MATCH(E5,'Apr 6'!$G$2:$G$300,0))))),"Found","Not Found")</f>
        <v>Found</v>
      </c>
      <c r="I5" s="31" t="str">
        <f>IF(OR(OR(ISNUMBER(MATCH(C5,'Apr 7'!$E$2:$E$300,0)),ISNUMBER(MATCH(C5,'Apr 7'!$F$2:$F$300,0))),AND(ISNUMBER(MATCH(D5,'Apr 7'!$H$2:$H$300,0)),(ISNUMBER(MATCH(E5,'Apr 7'!$G$2:$G$300,0))))),"Found","Not Found")</f>
        <v>Found</v>
      </c>
      <c r="J5" s="31" t="str">
        <f>IF(OR(OR(ISNUMBER(MATCH(C5,'Apr 8'!$E$2:$E$300,0)),ISNUMBER(MATCH(C5,'Apr 8'!$F$2:$F$300,0))),AND(ISNUMBER(MATCH(D5,'Apr 8'!$H$2:$H$300,0)),(ISNUMBER(MATCH(E5,'Apr 8'!$G$2:$G$300,0))))),"Found","Not Found")</f>
        <v>Found</v>
      </c>
      <c r="K5" s="31" t="str">
        <f>IF(OR(OR(ISNUMBER(MATCH(C5,'Apr 9'!$E$2:$E$300,0)),ISNUMBER(MATCH(C5,'Apr 9'!$F$2:$F$300,0))),AND(ISNUMBER(MATCH(D5,'Apr 9'!$H$2:$H$300,0)),(ISNUMBER(MATCH(E5,'Apr 9'!$G$2:$G$300,0))))),"Found","Not Found")</f>
        <v>Found</v>
      </c>
      <c r="L5" s="31" t="str">
        <f>IF(OR(OR(ISNUMBER(MATCH(C5,'Apr 10'!$E$2:$E$300,0)),ISNUMBER(MATCH(C5,'Apr 10'!$F$2:$F$300,0))),AND(ISNUMBER(MATCH(D5,'Apr 10'!$H$2:$H$300,0)),(ISNUMBER(MATCH(E5,'Apr 10'!$G$2:$G$300,0))))),"Found","Not Found")</f>
        <v>Found</v>
      </c>
      <c r="M5" s="31">
        <f t="shared" si="0"/>
        <v>7</v>
      </c>
      <c r="N5" s="31" t="str">
        <f t="shared" si="1"/>
        <v>No</v>
      </c>
      <c r="P5" s="54" t="s">
        <v>1387</v>
      </c>
      <c r="Q5" s="54"/>
    </row>
    <row r="6" spans="1:37" ht="14.25" customHeight="1" x14ac:dyDescent="0.2">
      <c r="A6" s="31" t="s">
        <v>1388</v>
      </c>
      <c r="B6" s="35" t="s">
        <v>502</v>
      </c>
      <c r="C6" s="33">
        <v>112</v>
      </c>
      <c r="D6" s="37" t="s">
        <v>500</v>
      </c>
      <c r="E6" s="37" t="s">
        <v>501</v>
      </c>
      <c r="F6" s="38" t="str">
        <f>IF(OR(OR(ISNUMBER(MATCH(C6,'Apr 4'!$E$2:$E$300,0)),ISNUMBER(MATCH(C6,'Apr 4'!$F$2:$F$300,0))),AND(ISNUMBER(MATCH(D6,'Apr 4'!$H$2:$H$300,0)),(ISNUMBER(MATCH(E6,'Apr 4'!$G$2:$G$300,0))))),"Found","Not Found")</f>
        <v>Found</v>
      </c>
      <c r="G6" s="38" t="str">
        <f>IF(OR(OR(ISNUMBER(MATCH(C6,'Apr 5'!$E$2:$E$300,0)),ISNUMBER(MATCH(C6,'Apr 5'!$F$2:$F$300,0))),AND(ISNUMBER(MATCH(D6,'Apr 5'!$H$2:$H$300,0)),(ISNUMBER(MATCH(E6,'Apr 5'!$G$2:$G$300,0))))),"Found","Not Found")</f>
        <v>Found</v>
      </c>
      <c r="H6" s="31" t="str">
        <f>IF(OR(OR(ISNUMBER(MATCH(C6,'Apr 6'!$E$2:$E$300,0)),ISNUMBER(MATCH(C6,'Apr 6'!$F$2:$F$300,0))),AND(ISNUMBER(MATCH(D6,'Apr 6'!$H$2:$H$300,0)),(ISNUMBER(MATCH(E6,'Apr 6'!$G$2:$G$300,0))))),"Found","Not Found")</f>
        <v>Found</v>
      </c>
      <c r="I6" s="31" t="str">
        <f>IF(OR(OR(ISNUMBER(MATCH(C6,'Apr 7'!$E$2:$E$300,0)),ISNUMBER(MATCH(C6,'Apr 7'!$F$2:$F$300,0))),AND(ISNUMBER(MATCH(D6,'Apr 7'!$H$2:$H$300,0)),(ISNUMBER(MATCH(E6,'Apr 7'!$G$2:$G$300,0))))),"Found","Not Found")</f>
        <v>Found</v>
      </c>
      <c r="J6" s="31" t="str">
        <f>IF(OR(OR(ISNUMBER(MATCH(C6,'Apr 8'!$E$2:$E$300,0)),ISNUMBER(MATCH(C6,'Apr 8'!$F$2:$F$300,0))),AND(ISNUMBER(MATCH(D6,'Apr 8'!$H$2:$H$300,0)),(ISNUMBER(MATCH(E6,'Apr 8'!$G$2:$G$300,0))))),"Found","Not Found")</f>
        <v>Found</v>
      </c>
      <c r="K6" s="31" t="str">
        <f>IF(OR(OR(ISNUMBER(MATCH(C6,'Apr 9'!$E$2:$E$300,0)),ISNUMBER(MATCH(C6,'Apr 9'!$F$2:$F$300,0))),AND(ISNUMBER(MATCH(D6,'Apr 9'!$H$2:$H$300,0)),(ISNUMBER(MATCH(E6,'Apr 9'!$G$2:$G$300,0))))),"Found","Not Found")</f>
        <v>Not Found</v>
      </c>
      <c r="L6" s="31" t="str">
        <f>IF(OR(OR(ISNUMBER(MATCH(C6,'Apr 10'!$E$2:$E$300,0)),ISNUMBER(MATCH(C6,'Apr 10'!$F$2:$F$300,0))),AND(ISNUMBER(MATCH(D6,'Apr 10'!$H$2:$H$300,0)),(ISNUMBER(MATCH(E6,'Apr 10'!$G$2:$G$300,0))))),"Found","Not Found")</f>
        <v>Not Found</v>
      </c>
      <c r="M6" s="31">
        <f t="shared" si="0"/>
        <v>5</v>
      </c>
      <c r="N6" s="31" t="str">
        <f t="shared" si="1"/>
        <v>No</v>
      </c>
    </row>
    <row r="7" spans="1:37" ht="15" customHeight="1" x14ac:dyDescent="0.2">
      <c r="A7" s="31" t="s">
        <v>1389</v>
      </c>
      <c r="B7" s="35" t="s">
        <v>491</v>
      </c>
      <c r="C7" s="33">
        <v>113</v>
      </c>
      <c r="D7" s="37" t="s">
        <v>492</v>
      </c>
      <c r="E7" s="37" t="s">
        <v>388</v>
      </c>
      <c r="F7" s="38" t="str">
        <f>IF(OR(OR(ISNUMBER(MATCH(C7,'Apr 4'!$E$2:$E$300,0)),ISNUMBER(MATCH(C7,'Apr 4'!$F$2:$F$300,0))),AND(ISNUMBER(MATCH(D7,'Apr 4'!$H$2:$H$300,0)),(ISNUMBER(MATCH(E7,'Apr 4'!$G$2:$G$300,0))))),"Found","Not Found")</f>
        <v>Found</v>
      </c>
      <c r="G7" s="38" t="str">
        <f>IF(OR(OR(ISNUMBER(MATCH(C7,'Apr 5'!$E$2:$E$300,0)),ISNUMBER(MATCH(C7,'Apr 5'!$F$2:$F$300,0))),AND(ISNUMBER(MATCH(D7,'Apr 5'!$H$2:$H$300,0)),(ISNUMBER(MATCH(E7,'Apr 5'!$G$2:$G$300,0))))),"Found","Not Found")</f>
        <v>Found</v>
      </c>
      <c r="H7" s="31" t="str">
        <f>IF(OR(OR(ISNUMBER(MATCH(C7,'Apr 6'!$E$2:$E$300,0)),ISNUMBER(MATCH(C7,'Apr 6'!$F$2:$F$300,0))),AND(ISNUMBER(MATCH(D7,'Apr 6'!$H$2:$H$300,0)),(ISNUMBER(MATCH(E7,'Apr 6'!$G$2:$G$300,0))))),"Found","Not Found")</f>
        <v>Found</v>
      </c>
      <c r="I7" s="31" t="str">
        <f>IF(OR(OR(ISNUMBER(MATCH(C7,'Apr 7'!$E$2:$E$300,0)),ISNUMBER(MATCH(C7,'Apr 7'!$F$2:$F$300,0))),AND(ISNUMBER(MATCH(D7,'Apr 7'!$H$2:$H$300,0)),(ISNUMBER(MATCH(E7,'Apr 7'!$G$2:$G$300,0))))),"Found","Not Found")</f>
        <v>Found</v>
      </c>
      <c r="J7" s="31" t="str">
        <f>IF(OR(OR(ISNUMBER(MATCH(C7,'Apr 8'!$E$2:$E$300,0)),ISNUMBER(MATCH(C7,'Apr 8'!$F$2:$F$300,0))),AND(ISNUMBER(MATCH(D7,'Apr 8'!$H$2:$H$300,0)),(ISNUMBER(MATCH(E7,'Apr 8'!$G$2:$G$300,0))))),"Found","Not Found")</f>
        <v>Found</v>
      </c>
      <c r="K7" s="31" t="str">
        <f>IF(OR(OR(ISNUMBER(MATCH(C7,'Apr 9'!$E$2:$E$300,0)),ISNUMBER(MATCH(C7,'Apr 9'!$F$2:$F$300,0))),AND(ISNUMBER(MATCH(D7,'Apr 9'!$H$2:$H$300,0)),(ISNUMBER(MATCH(E7,'Apr 9'!$G$2:$G$300,0))))),"Found","Not Found")</f>
        <v>Not Found</v>
      </c>
      <c r="L7" s="31" t="str">
        <f>IF(OR(OR(ISNUMBER(MATCH(C7,'Apr 10'!$E$2:$E$300,0)),ISNUMBER(MATCH(C7,'Apr 10'!$F$2:$F$300,0))),AND(ISNUMBER(MATCH(D7,'Apr 10'!$H$2:$H$300,0)),(ISNUMBER(MATCH(E7,'Apr 10'!$G$2:$G$300,0))))),"Found","Not Found")</f>
        <v>Not Found</v>
      </c>
      <c r="M7" s="31">
        <f t="shared" si="0"/>
        <v>5</v>
      </c>
      <c r="N7" s="31" t="str">
        <f t="shared" si="1"/>
        <v>No</v>
      </c>
    </row>
    <row r="8" spans="1:37" ht="15.75" customHeight="1" x14ac:dyDescent="0.2">
      <c r="A8" s="31" t="s">
        <v>1390</v>
      </c>
      <c r="B8" s="35" t="s">
        <v>1391</v>
      </c>
      <c r="C8" s="33">
        <v>140</v>
      </c>
      <c r="D8" s="37" t="s">
        <v>511</v>
      </c>
      <c r="E8" s="37" t="s">
        <v>512</v>
      </c>
      <c r="F8" s="38" t="str">
        <f>IF(OR(OR(ISNUMBER(MATCH(C8,'Apr 4'!$E$2:$E$300,0)),ISNUMBER(MATCH(C8,'Apr 4'!$F$2:$F$300,0))),AND(ISNUMBER(MATCH(D8,'Apr 4'!$H$2:$H$300,0)),(ISNUMBER(MATCH(E8,'Apr 4'!$G$2:$G$300,0))))),"Found","Not Found")</f>
        <v>Found</v>
      </c>
      <c r="G8" s="38" t="str">
        <f>IF(OR(OR(ISNUMBER(MATCH(C8,'Apr 5'!$E$2:$E$300,0)),ISNUMBER(MATCH(C8,'Apr 5'!$F$2:$F$300,0))),AND(ISNUMBER(MATCH(D8,'Apr 5'!$H$2:$H$300,0)),(ISNUMBER(MATCH(E8,'Apr 5'!$G$2:$G$300,0))))),"Found","Not Found")</f>
        <v>Found</v>
      </c>
      <c r="H8" s="31" t="str">
        <f>IF(OR(OR(ISNUMBER(MATCH(C8,'Apr 6'!$E$2:$E$300,0)),ISNUMBER(MATCH(C8,'Apr 6'!$F$2:$F$300,0))),AND(ISNUMBER(MATCH(D8,'Apr 6'!$H$2:$H$300,0)),(ISNUMBER(MATCH(E8,'Apr 6'!$G$2:$G$300,0))))),"Found","Not Found")</f>
        <v>Found</v>
      </c>
      <c r="I8" s="31" t="str">
        <f>IF(OR(OR(ISNUMBER(MATCH(C8,'Apr 7'!$E$2:$E$300,0)),ISNUMBER(MATCH(C8,'Apr 7'!$F$2:$F$300,0))),AND(ISNUMBER(MATCH(D8,'Apr 7'!$H$2:$H$300,0)),(ISNUMBER(MATCH(E8,'Apr 7'!$G$2:$G$300,0))))),"Found","Not Found")</f>
        <v>Found</v>
      </c>
      <c r="J8" s="31" t="str">
        <f>IF(OR(OR(ISNUMBER(MATCH(C8,'Apr 8'!$E$2:$E$300,0)),ISNUMBER(MATCH(C8,'Apr 8'!$F$2:$F$300,0))),AND(ISNUMBER(MATCH(D8,'Apr 8'!$H$2:$H$300,0)),(ISNUMBER(MATCH(E8,'Apr 8'!$G$2:$G$300,0))))),"Found","Not Found")</f>
        <v>Found</v>
      </c>
      <c r="K8" s="31" t="str">
        <f>IF(OR(OR(ISNUMBER(MATCH(C8,'Apr 9'!$E$2:$E$300,0)),ISNUMBER(MATCH(C8,'Apr 9'!$F$2:$F$300,0))),AND(ISNUMBER(MATCH(D8,'Apr 9'!$H$2:$H$300,0)),(ISNUMBER(MATCH(E8,'Apr 9'!$G$2:$G$300,0))))),"Found","Not Found")</f>
        <v>Not Found</v>
      </c>
      <c r="L8" s="31" t="str">
        <f>IF(OR(OR(ISNUMBER(MATCH(C8,'Apr 10'!$E$2:$E$300,0)),ISNUMBER(MATCH(C8,'Apr 10'!$F$2:$F$300,0))),AND(ISNUMBER(MATCH(D8,'Apr 10'!$H$2:$H$300,0)),(ISNUMBER(MATCH(E8,'Apr 10'!$G$2:$G$300,0))))),"Found","Not Found")</f>
        <v>Found</v>
      </c>
      <c r="M8" s="31">
        <f t="shared" si="0"/>
        <v>6</v>
      </c>
      <c r="N8" s="31" t="str">
        <f t="shared" si="1"/>
        <v>No</v>
      </c>
    </row>
    <row r="9" spans="1:37" ht="15.75" customHeight="1" x14ac:dyDescent="0.2">
      <c r="A9" s="31" t="s">
        <v>1392</v>
      </c>
      <c r="B9" s="35" t="s">
        <v>1028</v>
      </c>
      <c r="C9" s="33">
        <v>143</v>
      </c>
      <c r="D9" s="37" t="s">
        <v>1029</v>
      </c>
      <c r="E9" s="37" t="s">
        <v>1030</v>
      </c>
      <c r="F9" s="38" t="str">
        <f>IF(OR(OR(ISNUMBER(MATCH(C9,'Apr 4'!$E$2:$E$300,0)),ISNUMBER(MATCH(C9,'Apr 4'!$F$2:$F$300,0))),AND(ISNUMBER(MATCH(D9,'Apr 4'!$H$2:$H$300,0)),(ISNUMBER(MATCH(E9,'Apr 4'!$G$2:$G$300,0))))),"Found","Not Found")</f>
        <v>Found</v>
      </c>
      <c r="G9" s="38" t="str">
        <f>IF(OR(OR(ISNUMBER(MATCH(C9,'Apr 5'!$E$2:$E$300,0)),ISNUMBER(MATCH(C9,'Apr 5'!$F$2:$F$300,0))),AND(ISNUMBER(MATCH(D9,'Apr 5'!$H$2:$H$300,0)),(ISNUMBER(MATCH(E9,'Apr 5'!$G$2:$G$300,0))))),"Found","Not Found")</f>
        <v>Found</v>
      </c>
      <c r="H9" s="31" t="str">
        <f>IF(OR(OR(ISNUMBER(MATCH(C9,'Apr 6'!$E$2:$E$300,0)),ISNUMBER(MATCH(C9,'Apr 6'!$F$2:$F$300,0))),AND(ISNUMBER(MATCH(D9,'Apr 6'!$H$2:$H$300,0)),(ISNUMBER(MATCH(E9,'Apr 6'!$G$2:$G$300,0))))),"Found","Not Found")</f>
        <v>Found</v>
      </c>
      <c r="I9" s="31" t="str">
        <f>IF(OR(OR(ISNUMBER(MATCH(C9,'Apr 7'!$E$2:$E$300,0)),ISNUMBER(MATCH(C9,'Apr 7'!$F$2:$F$300,0))),AND(ISNUMBER(MATCH(D9,'Apr 7'!$H$2:$H$300,0)),(ISNUMBER(MATCH(E9,'Apr 7'!$G$2:$G$300,0))))),"Found","Not Found")</f>
        <v>Found</v>
      </c>
      <c r="J9" s="31" t="str">
        <f>IF(OR(OR(ISNUMBER(MATCH(C9,'Apr 8'!$E$2:$E$300,0)),ISNUMBER(MATCH(C9,'Apr 8'!$F$2:$F$300,0))),AND(ISNUMBER(MATCH(D9,'Apr 8'!$H$2:$H$300,0)),(ISNUMBER(MATCH(E9,'Apr 8'!$G$2:$G$300,0))))),"Found","Not Found")</f>
        <v>Not Found</v>
      </c>
      <c r="K9" s="31" t="str">
        <f>IF(OR(OR(ISNUMBER(MATCH(C9,'Apr 9'!$E$2:$E$300,0)),ISNUMBER(MATCH(C9,'Apr 9'!$F$2:$F$300,0))),AND(ISNUMBER(MATCH(D9,'Apr 9'!$H$2:$H$300,0)),(ISNUMBER(MATCH(E9,'Apr 9'!$G$2:$G$300,0))))),"Found","Not Found")</f>
        <v>Not Found</v>
      </c>
      <c r="L9" s="31" t="str">
        <f>IF(OR(OR(ISNUMBER(MATCH(C9,'Apr 10'!$E$2:$E$300,0)),ISNUMBER(MATCH(C9,'Apr 10'!$F$2:$F$300,0))),AND(ISNUMBER(MATCH(D9,'Apr 10'!$H$2:$H$300,0)),(ISNUMBER(MATCH(E9,'Apr 10'!$G$2:$G$300,0))))),"Found","Not Found")</f>
        <v>Found</v>
      </c>
      <c r="M9" s="31">
        <f t="shared" si="0"/>
        <v>5</v>
      </c>
      <c r="N9" s="31" t="str">
        <f t="shared" si="1"/>
        <v>No</v>
      </c>
    </row>
    <row r="10" spans="1:37" ht="15.75" customHeight="1" x14ac:dyDescent="0.2">
      <c r="A10" s="31" t="s">
        <v>1393</v>
      </c>
      <c r="B10" s="35" t="s">
        <v>666</v>
      </c>
      <c r="C10" s="33">
        <v>144</v>
      </c>
      <c r="D10" s="37" t="s">
        <v>667</v>
      </c>
      <c r="E10" s="37" t="s">
        <v>668</v>
      </c>
      <c r="F10" s="38" t="str">
        <f>IF(OR(OR(ISNUMBER(MATCH(C10,'Apr 4'!$E$2:$E$300,0)),ISNUMBER(MATCH(C10,'Apr 4'!$F$2:$F$300,0))),AND(ISNUMBER(MATCH(D10,'Apr 4'!$H$2:$H$300,0)),(ISNUMBER(MATCH(E10,'Apr 4'!$G$2:$G$300,0))))),"Found","Not Found")</f>
        <v>Found</v>
      </c>
      <c r="G10" s="38" t="str">
        <f>IF(OR(OR(ISNUMBER(MATCH(C10,'Apr 5'!$E$2:$E$300,0)),ISNUMBER(MATCH(C10,'Apr 5'!$F$2:$F$300,0))),AND(ISNUMBER(MATCH(D10,'Apr 5'!$H$2:$H$300,0)),(ISNUMBER(MATCH(E10,'Apr 5'!$G$2:$G$300,0))))),"Found","Not Found")</f>
        <v>Not Found</v>
      </c>
      <c r="H10" s="31" t="str">
        <f>IF(OR(OR(ISNUMBER(MATCH(C10,'Apr 6'!$E$2:$E$300,0)),ISNUMBER(MATCH(C10,'Apr 6'!$F$2:$F$300,0))),AND(ISNUMBER(MATCH(D10,'Apr 6'!$H$2:$H$300,0)),(ISNUMBER(MATCH(E10,'Apr 6'!$G$2:$G$300,0))))),"Found","Not Found")</f>
        <v>Found</v>
      </c>
      <c r="I10" s="31" t="str">
        <f>IF(OR(OR(ISNUMBER(MATCH(C10,'Apr 7'!$E$2:$E$300,0)),ISNUMBER(MATCH(C10,'Apr 7'!$F$2:$F$300,0))),AND(ISNUMBER(MATCH(D10,'Apr 7'!$H$2:$H$300,0)),(ISNUMBER(MATCH(E10,'Apr 7'!$G$2:$G$300,0))))),"Found","Not Found")</f>
        <v>Found</v>
      </c>
      <c r="J10" s="31" t="str">
        <f>IF(OR(OR(ISNUMBER(MATCH(C10,'Apr 8'!$E$2:$E$300,0)),ISNUMBER(MATCH(C10,'Apr 8'!$F$2:$F$300,0))),AND(ISNUMBER(MATCH(D10,'Apr 8'!$H$2:$H$300,0)),(ISNUMBER(MATCH(E10,'Apr 8'!$G$2:$G$300,0))))),"Found","Not Found")</f>
        <v>Found</v>
      </c>
      <c r="K10" s="31" t="str">
        <f>IF(OR(OR(ISNUMBER(MATCH(C10,'Apr 9'!$E$2:$E$300,0)),ISNUMBER(MATCH(C10,'Apr 9'!$F$2:$F$300,0))),AND(ISNUMBER(MATCH(D10,'Apr 9'!$H$2:$H$300,0)),(ISNUMBER(MATCH(E10,'Apr 9'!$G$2:$G$300,0))))),"Found","Not Found")</f>
        <v>Not Found</v>
      </c>
      <c r="L10" s="31" t="str">
        <f>IF(OR(OR(ISNUMBER(MATCH(C10,'Apr 10'!$E$2:$E$300,0)),ISNUMBER(MATCH(C10,'Apr 10'!$F$2:$F$300,0))),AND(ISNUMBER(MATCH(D10,'Apr 10'!$H$2:$H$300,0)),(ISNUMBER(MATCH(E10,'Apr 10'!$G$2:$G$300,0))))),"Found","Not Found")</f>
        <v>Not Found</v>
      </c>
      <c r="M10" s="31">
        <f t="shared" si="0"/>
        <v>4</v>
      </c>
      <c r="N10" s="31" t="str">
        <f t="shared" si="1"/>
        <v>No</v>
      </c>
    </row>
    <row r="11" spans="1:37" ht="15.75" customHeight="1" x14ac:dyDescent="0.2">
      <c r="A11" s="31" t="s">
        <v>1394</v>
      </c>
      <c r="B11" s="35" t="s">
        <v>570</v>
      </c>
      <c r="C11" s="33">
        <v>152</v>
      </c>
      <c r="D11" s="37" t="s">
        <v>571</v>
      </c>
      <c r="E11" s="37" t="s">
        <v>572</v>
      </c>
      <c r="F11" s="38" t="str">
        <f>IF(OR(OR(ISNUMBER(MATCH(C11,'Apr 4'!$E$2:$E$300,0)),ISNUMBER(MATCH(C11,'Apr 4'!$F$2:$F$300,0))),AND(ISNUMBER(MATCH(D11,'Apr 4'!$H$2:$H$300,0)),(ISNUMBER(MATCH(E11,'Apr 4'!$G$2:$G$300,0))))),"Found","Not Found")</f>
        <v>Found</v>
      </c>
      <c r="G11" s="38" t="str">
        <f>IF(OR(OR(ISNUMBER(MATCH(C11,'Apr 5'!$E$2:$E$300,0)),ISNUMBER(MATCH(C11,'Apr 5'!$F$2:$F$300,0))),AND(ISNUMBER(MATCH(D11,'Apr 5'!$H$2:$H$300,0)),(ISNUMBER(MATCH(E11,'Apr 5'!$G$2:$G$300,0))))),"Found","Not Found")</f>
        <v>Found</v>
      </c>
      <c r="H11" s="31" t="str">
        <f>IF(OR(OR(ISNUMBER(MATCH(C11,'Apr 6'!$E$2:$E$300,0)),ISNUMBER(MATCH(C11,'Apr 6'!$F$2:$F$300,0))),AND(ISNUMBER(MATCH(D11,'Apr 6'!$H$2:$H$300,0)),(ISNUMBER(MATCH(E11,'Apr 6'!$G$2:$G$300,0))))),"Found","Not Found")</f>
        <v>Found</v>
      </c>
      <c r="I11" s="31" t="str">
        <f>IF(OR(OR(ISNUMBER(MATCH(C11,'Apr 7'!$E$2:$E$300,0)),ISNUMBER(MATCH(C11,'Apr 7'!$F$2:$F$300,0))),AND(ISNUMBER(MATCH(D11,'Apr 7'!$H$2:$H$300,0)),(ISNUMBER(MATCH(E11,'Apr 7'!$G$2:$G$300,0))))),"Found","Not Found")</f>
        <v>Found</v>
      </c>
      <c r="J11" s="31" t="str">
        <f>IF(OR(OR(ISNUMBER(MATCH(C11,'Apr 8'!$E$2:$E$300,0)),ISNUMBER(MATCH(C11,'Apr 8'!$F$2:$F$300,0))),AND(ISNUMBER(MATCH(D11,'Apr 8'!$H$2:$H$300,0)),(ISNUMBER(MATCH(E11,'Apr 8'!$G$2:$G$300,0))))),"Found","Not Found")</f>
        <v>Found</v>
      </c>
      <c r="K11" s="31" t="str">
        <f>IF(OR(OR(ISNUMBER(MATCH(C11,'Apr 9'!$E$2:$E$300,0)),ISNUMBER(MATCH(C11,'Apr 9'!$F$2:$F$300,0))),AND(ISNUMBER(MATCH(D11,'Apr 9'!$H$2:$H$300,0)),(ISNUMBER(MATCH(E11,'Apr 9'!$G$2:$G$300,0))))),"Found","Not Found")</f>
        <v>Found</v>
      </c>
      <c r="L11" s="31" t="str">
        <f>IF(OR(OR(ISNUMBER(MATCH(C11,'Apr 10'!$E$2:$E$300,0)),ISNUMBER(MATCH(C11,'Apr 10'!$F$2:$F$300,0))),AND(ISNUMBER(MATCH(D11,'Apr 10'!$H$2:$H$300,0)),(ISNUMBER(MATCH(E11,'Apr 10'!$G$2:$G$300,0))))),"Found","Not Found")</f>
        <v>Not Found</v>
      </c>
      <c r="M11" s="31">
        <f t="shared" si="0"/>
        <v>6</v>
      </c>
      <c r="N11" s="31" t="str">
        <f t="shared" si="1"/>
        <v>No</v>
      </c>
    </row>
    <row r="12" spans="1:37" ht="15.75" customHeight="1" x14ac:dyDescent="0.2">
      <c r="A12" s="31" t="s">
        <v>1395</v>
      </c>
      <c r="B12" s="35" t="s">
        <v>1253</v>
      </c>
      <c r="C12" s="33">
        <v>153</v>
      </c>
      <c r="D12" s="37" t="s">
        <v>1251</v>
      </c>
      <c r="E12" s="37" t="s">
        <v>1254</v>
      </c>
      <c r="F12" s="38" t="str">
        <f>IF(OR(OR(ISNUMBER(MATCH(C12,'Apr 4'!$E$2:$E$300,0)),ISNUMBER(MATCH(C12,'Apr 4'!$F$2:$F$300,0))),AND(ISNUMBER(MATCH(D12,'Apr 4'!$H$2:$H$300,0)),(ISNUMBER(MATCH(E12,'Apr 4'!$G$2:$G$300,0))))),"Found","Not Found")</f>
        <v>Found</v>
      </c>
      <c r="G12" s="38" t="str">
        <f>IF(OR(OR(ISNUMBER(MATCH(C12,'Apr 5'!$E$2:$E$300,0)),ISNUMBER(MATCH(C12,'Apr 5'!$F$2:$F$300,0))),AND(ISNUMBER(MATCH(D12,'Apr 5'!$H$2:$H$300,0)),(ISNUMBER(MATCH(E12,'Apr 5'!$G$2:$G$300,0))))),"Found","Not Found")</f>
        <v>Found</v>
      </c>
      <c r="H12" s="31" t="str">
        <f>IF(OR(OR(ISNUMBER(MATCH(C12,'Apr 6'!$E$2:$E$300,0)),ISNUMBER(MATCH(C12,'Apr 6'!$F$2:$F$300,0))),AND(ISNUMBER(MATCH(D12,'Apr 6'!$H$2:$H$300,0)),(ISNUMBER(MATCH(E12,'Apr 6'!$G$2:$G$300,0))))),"Found","Not Found")</f>
        <v>Found</v>
      </c>
      <c r="I12" s="31" t="str">
        <f>IF(OR(OR(ISNUMBER(MATCH(C12,'Apr 7'!$E$2:$E$300,0)),ISNUMBER(MATCH(C12,'Apr 7'!$F$2:$F$300,0))),AND(ISNUMBER(MATCH(D12,'Apr 7'!$H$2:$H$300,0)),(ISNUMBER(MATCH(E12,'Apr 7'!$G$2:$G$300,0))))),"Found","Not Found")</f>
        <v>Found</v>
      </c>
      <c r="J12" s="31" t="str">
        <f>IF(OR(OR(ISNUMBER(MATCH(C12,'Apr 8'!$E$2:$E$300,0)),ISNUMBER(MATCH(C12,'Apr 8'!$F$2:$F$300,0))),AND(ISNUMBER(MATCH(D12,'Apr 8'!$H$2:$H$300,0)),(ISNUMBER(MATCH(E12,'Apr 8'!$G$2:$G$300,0))))),"Found","Not Found")</f>
        <v>Found</v>
      </c>
      <c r="K12" s="31" t="str">
        <f>IF(OR(OR(ISNUMBER(MATCH(C12,'Apr 9'!$E$2:$E$300,0)),ISNUMBER(MATCH(C12,'Apr 9'!$F$2:$F$300,0))),AND(ISNUMBER(MATCH(D12,'Apr 9'!$H$2:$H$300,0)),(ISNUMBER(MATCH(E12,'Apr 9'!$G$2:$G$300,0))))),"Found","Not Found")</f>
        <v>Not Found</v>
      </c>
      <c r="L12" s="31" t="str">
        <f>IF(OR(OR(ISNUMBER(MATCH(C12,'Apr 10'!$E$2:$E$300,0)),ISNUMBER(MATCH(C12,'Apr 10'!$F$2:$F$300,0))),AND(ISNUMBER(MATCH(D12,'Apr 10'!$H$2:$H$300,0)),(ISNUMBER(MATCH(E12,'Apr 10'!$G$2:$G$300,0))))),"Found","Not Found")</f>
        <v>Not Found</v>
      </c>
      <c r="M12" s="31">
        <f t="shared" si="0"/>
        <v>5</v>
      </c>
      <c r="N12" s="31" t="str">
        <f t="shared" si="1"/>
        <v>No</v>
      </c>
    </row>
    <row r="13" spans="1:37" ht="15.75" customHeight="1" x14ac:dyDescent="0.2">
      <c r="A13" s="31" t="s">
        <v>1396</v>
      </c>
      <c r="B13" s="35" t="s">
        <v>496</v>
      </c>
      <c r="C13" s="33">
        <v>186</v>
      </c>
      <c r="D13" s="37" t="s">
        <v>497</v>
      </c>
      <c r="E13" s="37" t="s">
        <v>498</v>
      </c>
      <c r="F13" s="38" t="str">
        <f>IF(OR(OR(ISNUMBER(MATCH(C13,'Apr 4'!$E$2:$E$300,0)),ISNUMBER(MATCH(C13,'Apr 4'!$F$2:$F$300,0))),AND(ISNUMBER(MATCH(D13,'Apr 4'!$H$2:$H$300,0)),(ISNUMBER(MATCH(E13,'Apr 4'!$G$2:$G$300,0))))),"Found","Not Found")</f>
        <v>Found</v>
      </c>
      <c r="G13" s="38" t="str">
        <f>IF(OR(OR(ISNUMBER(MATCH(C13,'Apr 5'!$E$2:$E$300,0)),ISNUMBER(MATCH(C13,'Apr 5'!$F$2:$F$300,0))),AND(ISNUMBER(MATCH(D13,'Apr 5'!$H$2:$H$300,0)),(ISNUMBER(MATCH(E13,'Apr 5'!$G$2:$G$300,0))))),"Found","Not Found")</f>
        <v>Found</v>
      </c>
      <c r="H13" s="31" t="str">
        <f>IF(OR(OR(ISNUMBER(MATCH(C13,'Apr 6'!$E$2:$E$300,0)),ISNUMBER(MATCH(C13,'Apr 6'!$F$2:$F$300,0))),AND(ISNUMBER(MATCH(D13,'Apr 6'!$H$2:$H$300,0)),(ISNUMBER(MATCH(E13,'Apr 6'!$G$2:$G$300,0))))),"Found","Not Found")</f>
        <v>Found</v>
      </c>
      <c r="I13" s="31" t="str">
        <f>IF(OR(OR(ISNUMBER(MATCH(C13,'Apr 7'!$E$2:$E$300,0)),ISNUMBER(MATCH(C13,'Apr 7'!$F$2:$F$300,0))),AND(ISNUMBER(MATCH(D13,'Apr 7'!$H$2:$H$300,0)),(ISNUMBER(MATCH(E13,'Apr 7'!$G$2:$G$300,0))))),"Found","Not Found")</f>
        <v>Found</v>
      </c>
      <c r="J13" s="31" t="str">
        <f>IF(OR(OR(ISNUMBER(MATCH(C13,'Apr 8'!$E$2:$E$300,0)),ISNUMBER(MATCH(C13,'Apr 8'!$F$2:$F$300,0))),AND(ISNUMBER(MATCH(D13,'Apr 8'!$H$2:$H$300,0)),(ISNUMBER(MATCH(E13,'Apr 8'!$G$2:$G$300,0))))),"Found","Not Found")</f>
        <v>Found</v>
      </c>
      <c r="K13" s="31" t="str">
        <f>IF(OR(OR(ISNUMBER(MATCH(C13,'Apr 9'!$E$2:$E$300,0)),ISNUMBER(MATCH(C13,'Apr 9'!$F$2:$F$300,0))),AND(ISNUMBER(MATCH(D13,'Apr 9'!$H$2:$H$300,0)),(ISNUMBER(MATCH(E13,'Apr 9'!$G$2:$G$300,0))))),"Found","Not Found")</f>
        <v>Found</v>
      </c>
      <c r="L13" s="31" t="str">
        <f>IF(OR(OR(ISNUMBER(MATCH(C13,'Apr 10'!$E$2:$E$300,0)),ISNUMBER(MATCH(C13,'Apr 10'!$F$2:$F$300,0))),AND(ISNUMBER(MATCH(D13,'Apr 10'!$H$2:$H$300,0)),(ISNUMBER(MATCH(E13,'Apr 10'!$G$2:$G$300,0))))),"Found","Not Found")</f>
        <v>Found</v>
      </c>
      <c r="M13" s="31">
        <f t="shared" si="0"/>
        <v>7</v>
      </c>
      <c r="N13" s="31" t="str">
        <f t="shared" si="1"/>
        <v>No</v>
      </c>
    </row>
    <row r="14" spans="1:37" ht="15.75" customHeight="1" x14ac:dyDescent="0.2">
      <c r="A14" s="31" t="s">
        <v>1397</v>
      </c>
      <c r="B14" s="35" t="s">
        <v>1084</v>
      </c>
      <c r="C14" s="33">
        <v>189</v>
      </c>
      <c r="D14" s="37" t="s">
        <v>1085</v>
      </c>
      <c r="E14" s="37" t="s">
        <v>1086</v>
      </c>
      <c r="F14" s="38" t="str">
        <f>IF(OR(OR(ISNUMBER(MATCH(C14,'Apr 4'!$E$2:$E$300,0)),ISNUMBER(MATCH(C14,'Apr 4'!$F$2:$F$300,0))),AND(ISNUMBER(MATCH(D14,'Apr 4'!$H$2:$H$300,0)),(ISNUMBER(MATCH(E14,'Apr 4'!$G$2:$G$300,0))))),"Found","Not Found")</f>
        <v>Found</v>
      </c>
      <c r="G14" s="38" t="str">
        <f>IF(OR(OR(ISNUMBER(MATCH(C14,'Apr 5'!$E$2:$E$300,0)),ISNUMBER(MATCH(C14,'Apr 5'!$F$2:$F$300,0))),AND(ISNUMBER(MATCH(D14,'Apr 5'!$H$2:$H$300,0)),(ISNUMBER(MATCH(E14,'Apr 5'!$G$2:$G$300,0))))),"Found","Not Found")</f>
        <v>Found</v>
      </c>
      <c r="H14" s="31" t="str">
        <f>IF(OR(OR(ISNUMBER(MATCH(C14,'Apr 6'!$E$2:$E$300,0)),ISNUMBER(MATCH(C14,'Apr 6'!$F$2:$F$300,0))),AND(ISNUMBER(MATCH(D14,'Apr 6'!$H$2:$H$300,0)),(ISNUMBER(MATCH(E14,'Apr 6'!$G$2:$G$300,0))))),"Found","Not Found")</f>
        <v>Found</v>
      </c>
      <c r="I14" s="31" t="str">
        <f>IF(OR(OR(ISNUMBER(MATCH(C14,'Apr 7'!$E$2:$E$300,0)),ISNUMBER(MATCH(C14,'Apr 7'!$F$2:$F$300,0))),AND(ISNUMBER(MATCH(D14,'Apr 7'!$H$2:$H$300,0)),(ISNUMBER(MATCH(E14,'Apr 7'!$G$2:$G$300,0))))),"Found","Not Found")</f>
        <v>Found</v>
      </c>
      <c r="J14" s="31" t="str">
        <f>IF(OR(OR(ISNUMBER(MATCH(C14,'Apr 8'!$E$2:$E$300,0)),ISNUMBER(MATCH(C14,'Apr 8'!$F$2:$F$300,0))),AND(ISNUMBER(MATCH(D14,'Apr 8'!$H$2:$H$300,0)),(ISNUMBER(MATCH(E14,'Apr 8'!$G$2:$G$300,0))))),"Found","Not Found")</f>
        <v>Found</v>
      </c>
      <c r="K14" s="31" t="str">
        <f>IF(OR(OR(ISNUMBER(MATCH(C14,'Apr 9'!$E$2:$E$300,0)),ISNUMBER(MATCH(C14,'Apr 9'!$F$2:$F$300,0))),AND(ISNUMBER(MATCH(D14,'Apr 9'!$H$2:$H$300,0)),(ISNUMBER(MATCH(E14,'Apr 9'!$G$2:$G$300,0))))),"Found","Not Found")</f>
        <v>Found</v>
      </c>
      <c r="L14" s="31" t="str">
        <f>IF(OR(OR(ISNUMBER(MATCH(C14,'Apr 10'!$E$2:$E$300,0)),ISNUMBER(MATCH(C14,'Apr 10'!$F$2:$F$300,0))),AND(ISNUMBER(MATCH(D14,'Apr 10'!$H$2:$H$300,0)),(ISNUMBER(MATCH(E14,'Apr 10'!$G$2:$G$300,0))))),"Found","Not Found")</f>
        <v>Not Found</v>
      </c>
      <c r="M14" s="31">
        <f t="shared" si="0"/>
        <v>6</v>
      </c>
      <c r="N14" s="31" t="str">
        <f t="shared" si="1"/>
        <v>No</v>
      </c>
    </row>
    <row r="15" spans="1:37" s="38" customFormat="1" ht="15.75" customHeight="1" x14ac:dyDescent="0.2">
      <c r="A15" s="31" t="s">
        <v>1398</v>
      </c>
      <c r="B15" s="35" t="s">
        <v>620</v>
      </c>
      <c r="C15" s="33">
        <v>248</v>
      </c>
      <c r="D15" s="37" t="s">
        <v>614</v>
      </c>
      <c r="E15" s="37" t="s">
        <v>621</v>
      </c>
      <c r="F15" s="38" t="str">
        <f>IF(OR(OR(ISNUMBER(MATCH(C15,'Apr 4'!$E$2:$E$300,0)),ISNUMBER(MATCH(C15,'Apr 4'!$F$2:$F$300,0))),AND(ISNUMBER(MATCH(D15,'Apr 4'!$H$2:$H$300,0)),(ISNUMBER(MATCH(E15,'Apr 4'!$G$2:$G$300,0))))),"Found","Not Found")</f>
        <v>Found</v>
      </c>
      <c r="G15" s="38" t="str">
        <f>IF(OR(OR(ISNUMBER(MATCH(C15,'Apr 5'!$E$2:$E$300,0)),ISNUMBER(MATCH(C15,'Apr 5'!$F$2:$F$300,0))),AND(ISNUMBER(MATCH(D15,'Apr 5'!$H$2:$H$300,0)),(ISNUMBER(MATCH(E15,'Apr 5'!$G$2:$G$300,0))))),"Found","Not Found")</f>
        <v>Found</v>
      </c>
      <c r="H15" s="31" t="str">
        <f>IF(OR(OR(ISNUMBER(MATCH(C15,'Apr 6'!$E$2:$E$300,0)),ISNUMBER(MATCH(C15,'Apr 6'!$F$2:$F$300,0))),AND(ISNUMBER(MATCH(D15,'Apr 6'!$H$2:$H$300,0)),(ISNUMBER(MATCH(E15,'Apr 6'!$G$2:$G$300,0))))),"Found","Not Found")</f>
        <v>Found</v>
      </c>
      <c r="I15" s="31" t="str">
        <f>IF(OR(OR(ISNUMBER(MATCH(C15,'Apr 7'!$E$2:$E$300,0)),ISNUMBER(MATCH(C15,'Apr 7'!$F$2:$F$300,0))),AND(ISNUMBER(MATCH(D15,'Apr 7'!$H$2:$H$300,0)),(ISNUMBER(MATCH(E15,'Apr 7'!$G$2:$G$300,0))))),"Found","Not Found")</f>
        <v>Found</v>
      </c>
      <c r="J15" s="31" t="str">
        <f>IF(OR(OR(ISNUMBER(MATCH(C15,'Apr 8'!$E$2:$E$300,0)),ISNUMBER(MATCH(C15,'Apr 8'!$F$2:$F$300,0))),AND(ISNUMBER(MATCH(D15,'Apr 8'!$H$2:$H$300,0)),(ISNUMBER(MATCH(E15,'Apr 8'!$G$2:$G$300,0))))),"Found","Not Found")</f>
        <v>Found</v>
      </c>
      <c r="K15" s="31" t="str">
        <f>IF(OR(OR(ISNUMBER(MATCH(C15,'Apr 9'!$E$2:$E$300,0)),ISNUMBER(MATCH(C15,'Apr 9'!$F$2:$F$300,0))),AND(ISNUMBER(MATCH(D15,'Apr 9'!$H$2:$H$300,0)),(ISNUMBER(MATCH(E15,'Apr 9'!$G$2:$G$300,0))))),"Found","Not Found")</f>
        <v>Not Found</v>
      </c>
      <c r="L15" s="31" t="str">
        <f>IF(OR(OR(ISNUMBER(MATCH(C15,'Apr 10'!$E$2:$E$300,0)),ISNUMBER(MATCH(C15,'Apr 10'!$F$2:$F$300,0))),AND(ISNUMBER(MATCH(D15,'Apr 10'!$H$2:$H$300,0)),(ISNUMBER(MATCH(E15,'Apr 10'!$G$2:$G$300,0))))),"Found","Not Found")</f>
        <v>Found</v>
      </c>
      <c r="M15" s="31">
        <f t="shared" si="0"/>
        <v>6</v>
      </c>
      <c r="N15" s="31" t="str">
        <f t="shared" si="1"/>
        <v>No</v>
      </c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J15" s="31"/>
    </row>
    <row r="16" spans="1:37" s="38" customFormat="1" ht="15.75" customHeight="1" x14ac:dyDescent="0.2">
      <c r="A16" s="31" t="s">
        <v>1399</v>
      </c>
      <c r="B16" s="35" t="s">
        <v>820</v>
      </c>
      <c r="C16" s="33">
        <v>250</v>
      </c>
      <c r="D16" s="37" t="s">
        <v>821</v>
      </c>
      <c r="E16" s="37" t="s">
        <v>822</v>
      </c>
      <c r="F16" s="38" t="str">
        <f>IF(OR(OR(ISNUMBER(MATCH(C16,'Apr 4'!$E$2:$E$300,0)),ISNUMBER(MATCH(C16,'Apr 4'!$F$2:$F$300,0))),AND(ISNUMBER(MATCH(D16,'Apr 4'!$H$2:$H$300,0)),(ISNUMBER(MATCH(E16,'Apr 4'!$G$2:$G$300,0))))),"Found","Not Found")</f>
        <v>Not Found</v>
      </c>
      <c r="G16" s="38" t="str">
        <f>IF(OR(OR(ISNUMBER(MATCH(C16,'Apr 5'!$E$2:$E$300,0)),ISNUMBER(MATCH(C16,'Apr 5'!$F$2:$F$300,0))),AND(ISNUMBER(MATCH(D16,'Apr 5'!$H$2:$H$300,0)),(ISNUMBER(MATCH(E16,'Apr 5'!$G$2:$G$300,0))))),"Found","Not Found")</f>
        <v>Found</v>
      </c>
      <c r="H16" s="31" t="str">
        <f>IF(OR(OR(ISNUMBER(MATCH(C16,'Apr 6'!$E$2:$E$300,0)),ISNUMBER(MATCH(C16,'Apr 6'!$F$2:$F$300,0))),AND(ISNUMBER(MATCH(D16,'Apr 6'!$H$2:$H$300,0)),(ISNUMBER(MATCH(E16,'Apr 6'!$G$2:$G$300,0))))),"Found","Not Found")</f>
        <v>Not Found</v>
      </c>
      <c r="I16" s="31" t="str">
        <f>IF(OR(OR(ISNUMBER(MATCH(C16,'Apr 7'!$E$2:$E$300,0)),ISNUMBER(MATCH(C16,'Apr 7'!$F$2:$F$300,0))),AND(ISNUMBER(MATCH(D16,'Apr 7'!$H$2:$H$300,0)),(ISNUMBER(MATCH(E16,'Apr 7'!$G$2:$G$300,0))))),"Found","Not Found")</f>
        <v>Not Found</v>
      </c>
      <c r="J16" s="31" t="str">
        <f>IF(OR(OR(ISNUMBER(MATCH(C16,'Apr 8'!$E$2:$E$300,0)),ISNUMBER(MATCH(C16,'Apr 8'!$F$2:$F$300,0))),AND(ISNUMBER(MATCH(D16,'Apr 8'!$H$2:$H$300,0)),(ISNUMBER(MATCH(E16,'Apr 8'!$G$2:$G$300,0))))),"Found","Not Found")</f>
        <v>Not Found</v>
      </c>
      <c r="K16" s="31" t="str">
        <f>IF(OR(OR(ISNUMBER(MATCH(C16,'Apr 9'!$E$2:$E$300,0)),ISNUMBER(MATCH(C16,'Apr 9'!$F$2:$F$300,0))),AND(ISNUMBER(MATCH(D16,'Apr 9'!$H$2:$H$300,0)),(ISNUMBER(MATCH(E16,'Apr 9'!$G$2:$G$300,0))))),"Found","Not Found")</f>
        <v>Found</v>
      </c>
      <c r="L16" s="31" t="str">
        <f>IF(OR(OR(ISNUMBER(MATCH(C16,'Apr 10'!$E$2:$E$300,0)),ISNUMBER(MATCH(C16,'Apr 10'!$F$2:$F$300,0))),AND(ISNUMBER(MATCH(D16,'Apr 10'!$H$2:$H$300,0)),(ISNUMBER(MATCH(E16,'Apr 10'!$G$2:$G$300,0))))),"Found","Not Found")</f>
        <v>Found</v>
      </c>
      <c r="M16" s="31">
        <f t="shared" si="0"/>
        <v>3</v>
      </c>
      <c r="N16" s="31" t="str">
        <f t="shared" si="1"/>
        <v>Yes</v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J16" s="31"/>
    </row>
    <row r="17" spans="1:36" s="38" customFormat="1" ht="15.75" customHeight="1" x14ac:dyDescent="0.2">
      <c r="A17" s="31" t="s">
        <v>1400</v>
      </c>
      <c r="B17" s="35" t="s">
        <v>1239</v>
      </c>
      <c r="C17" s="33">
        <v>268</v>
      </c>
      <c r="D17" s="37" t="s">
        <v>1240</v>
      </c>
      <c r="E17" s="37" t="s">
        <v>1241</v>
      </c>
      <c r="F17" s="38" t="str">
        <f>IF(OR(OR(ISNUMBER(MATCH(C17,'Apr 4'!$E$2:$E$300,0)),ISNUMBER(MATCH(C17,'Apr 4'!$F$2:$F$300,0))),AND(ISNUMBER(MATCH(D17,'Apr 4'!$H$2:$H$300,0)),(ISNUMBER(MATCH(E17,'Apr 4'!$G$2:$G$300,0))))),"Found","Not Found")</f>
        <v>Found</v>
      </c>
      <c r="G17" s="38" t="str">
        <f>IF(OR(OR(ISNUMBER(MATCH(C17,'Apr 5'!$E$2:$E$300,0)),ISNUMBER(MATCH(C17,'Apr 5'!$F$2:$F$300,0))),AND(ISNUMBER(MATCH(D17,'Apr 5'!$H$2:$H$300,0)),(ISNUMBER(MATCH(E17,'Apr 5'!$G$2:$G$300,0))))),"Found","Not Found")</f>
        <v>Found</v>
      </c>
      <c r="H17" s="31" t="str">
        <f>IF(OR(OR(ISNUMBER(MATCH(C17,'Apr 6'!$E$2:$E$300,0)),ISNUMBER(MATCH(C17,'Apr 6'!$F$2:$F$300,0))),AND(ISNUMBER(MATCH(D17,'Apr 6'!$H$2:$H$300,0)),(ISNUMBER(MATCH(E17,'Apr 6'!$G$2:$G$300,0))))),"Found","Not Found")</f>
        <v>Found</v>
      </c>
      <c r="I17" s="31" t="str">
        <f>IF(OR(OR(ISNUMBER(MATCH(C17,'Apr 7'!$E$2:$E$300,0)),ISNUMBER(MATCH(C17,'Apr 7'!$F$2:$F$300,0))),AND(ISNUMBER(MATCH(D17,'Apr 7'!$H$2:$H$300,0)),(ISNUMBER(MATCH(E17,'Apr 7'!$G$2:$G$300,0))))),"Found","Not Found")</f>
        <v>Found</v>
      </c>
      <c r="J17" s="31" t="str">
        <f>IF(OR(OR(ISNUMBER(MATCH(C17,'Apr 8'!$E$2:$E$300,0)),ISNUMBER(MATCH(C17,'Apr 8'!$F$2:$F$300,0))),AND(ISNUMBER(MATCH(D17,'Apr 8'!$H$2:$H$300,0)),(ISNUMBER(MATCH(E17,'Apr 8'!$G$2:$G$300,0))))),"Found","Not Found")</f>
        <v>Found</v>
      </c>
      <c r="K17" s="31" t="str">
        <f>IF(OR(OR(ISNUMBER(MATCH(C17,'Apr 9'!$E$2:$E$300,0)),ISNUMBER(MATCH(C17,'Apr 9'!$F$2:$F$300,0))),AND(ISNUMBER(MATCH(D17,'Apr 9'!$H$2:$H$300,0)),(ISNUMBER(MATCH(E17,'Apr 9'!$G$2:$G$300,0))))),"Found","Not Found")</f>
        <v>Found</v>
      </c>
      <c r="L17" s="31" t="str">
        <f>IF(OR(OR(ISNUMBER(MATCH(C17,'Apr 10'!$E$2:$E$300,0)),ISNUMBER(MATCH(C17,'Apr 10'!$F$2:$F$300,0))),AND(ISNUMBER(MATCH(D17,'Apr 10'!$H$2:$H$300,0)),(ISNUMBER(MATCH(E17,'Apr 10'!$G$2:$G$300,0))))),"Found","Not Found")</f>
        <v>Found</v>
      </c>
      <c r="M17" s="31">
        <f t="shared" si="0"/>
        <v>7</v>
      </c>
      <c r="N17" s="31" t="str">
        <f t="shared" si="1"/>
        <v>No</v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J17" s="31"/>
    </row>
    <row r="18" spans="1:36" s="38" customFormat="1" ht="15.75" customHeight="1" x14ac:dyDescent="0.2">
      <c r="A18" s="31" t="s">
        <v>1401</v>
      </c>
      <c r="B18" s="35" t="s">
        <v>1374</v>
      </c>
      <c r="C18" s="33">
        <v>279</v>
      </c>
      <c r="D18" s="37" t="s">
        <v>1375</v>
      </c>
      <c r="E18" s="37" t="s">
        <v>1376</v>
      </c>
      <c r="F18" s="38" t="str">
        <f>IF(OR(OR(ISNUMBER(MATCH(C18,'Apr 4'!$E$2:$E$300,0)),ISNUMBER(MATCH(C18,'Apr 4'!$F$2:$F$300,0))),AND(ISNUMBER(MATCH(D18,'Apr 4'!$H$2:$H$300,0)),(ISNUMBER(MATCH(E18,'Apr 4'!$G$2:$G$300,0))))),"Found","Not Found")</f>
        <v>Found</v>
      </c>
      <c r="G18" s="38" t="str">
        <f>IF(OR(OR(ISNUMBER(MATCH(C18,'Apr 5'!$E$2:$E$300,0)),ISNUMBER(MATCH(C18,'Apr 5'!$F$2:$F$300,0))),AND(ISNUMBER(MATCH(D18,'Apr 5'!$H$2:$H$300,0)),(ISNUMBER(MATCH(E18,'Apr 5'!$G$2:$G$300,0))))),"Found","Not Found")</f>
        <v>Not Found</v>
      </c>
      <c r="H18" s="31" t="str">
        <f>IF(OR(OR(ISNUMBER(MATCH(C18,'Apr 6'!$E$2:$E$300,0)),ISNUMBER(MATCH(C18,'Apr 6'!$F$2:$F$300,0))),AND(ISNUMBER(MATCH(D18,'Apr 6'!$H$2:$H$300,0)),(ISNUMBER(MATCH(E18,'Apr 6'!$G$2:$G$300,0))))),"Found","Not Found")</f>
        <v>Found</v>
      </c>
      <c r="I18" s="31" t="str">
        <f>IF(OR(OR(ISNUMBER(MATCH(C18,'Apr 7'!$E$2:$E$300,0)),ISNUMBER(MATCH(C18,'Apr 7'!$F$2:$F$300,0))),AND(ISNUMBER(MATCH(D18,'Apr 7'!$H$2:$H$300,0)),(ISNUMBER(MATCH(E18,'Apr 7'!$G$2:$G$300,0))))),"Found","Not Found")</f>
        <v>Found</v>
      </c>
      <c r="J18" s="31" t="str">
        <f>IF(OR(OR(ISNUMBER(MATCH(C18,'Apr 8'!$E$2:$E$300,0)),ISNUMBER(MATCH(C18,'Apr 8'!$F$2:$F$300,0))),AND(ISNUMBER(MATCH(D18,'Apr 8'!$H$2:$H$300,0)),(ISNUMBER(MATCH(E18,'Apr 8'!$G$2:$G$300,0))))),"Found","Not Found")</f>
        <v>Not Found</v>
      </c>
      <c r="K18" s="31" t="str">
        <f>IF(OR(OR(ISNUMBER(MATCH(C18,'Apr 9'!$E$2:$E$300,0)),ISNUMBER(MATCH(C18,'Apr 9'!$F$2:$F$300,0))),AND(ISNUMBER(MATCH(D18,'Apr 9'!$H$2:$H$300,0)),(ISNUMBER(MATCH(E18,'Apr 9'!$G$2:$G$300,0))))),"Found","Not Found")</f>
        <v>Not Found</v>
      </c>
      <c r="L18" s="31" t="str">
        <f>IF(OR(OR(ISNUMBER(MATCH(C18,'Apr 10'!$E$2:$E$300,0)),ISNUMBER(MATCH(C18,'Apr 10'!$F$2:$F$300,0))),AND(ISNUMBER(MATCH(D18,'Apr 10'!$H$2:$H$300,0)),(ISNUMBER(MATCH(E18,'Apr 10'!$G$2:$G$300,0))))),"Found","Not Found")</f>
        <v>Not Found</v>
      </c>
      <c r="M18" s="31">
        <f t="shared" si="0"/>
        <v>3</v>
      </c>
      <c r="N18" s="31" t="str">
        <f t="shared" si="1"/>
        <v>Yes</v>
      </c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J18" s="31"/>
    </row>
    <row r="19" spans="1:36" s="38" customFormat="1" ht="15.75" customHeight="1" x14ac:dyDescent="0.2">
      <c r="A19" s="31" t="s">
        <v>1402</v>
      </c>
      <c r="B19" s="35" t="s">
        <v>692</v>
      </c>
      <c r="C19" s="33">
        <v>311</v>
      </c>
      <c r="D19" s="37" t="s">
        <v>693</v>
      </c>
      <c r="E19" s="37" t="s">
        <v>694</v>
      </c>
      <c r="F19" s="38" t="str">
        <f>IF(OR(OR(ISNUMBER(MATCH(C19,'Apr 4'!$E$2:$E$300,0)),ISNUMBER(MATCH(C19,'Apr 4'!$F$2:$F$300,0))),AND(ISNUMBER(MATCH(D19,'Apr 4'!$H$2:$H$300,0)),(ISNUMBER(MATCH(E19,'Apr 4'!$G$2:$G$300,0))))),"Found","Not Found")</f>
        <v>Not Found</v>
      </c>
      <c r="G19" s="38" t="str">
        <f>IF(OR(OR(ISNUMBER(MATCH(C19,'Apr 5'!$E$2:$E$300,0)),ISNUMBER(MATCH(C19,'Apr 5'!$F$2:$F$300,0))),AND(ISNUMBER(MATCH(D19,'Apr 5'!$H$2:$H$300,0)),(ISNUMBER(MATCH(E19,'Apr 5'!$G$2:$G$300,0))))),"Found","Not Found")</f>
        <v>Not Found</v>
      </c>
      <c r="H19" s="31" t="str">
        <f>IF(OR(OR(ISNUMBER(MATCH(C19,'Apr 6'!$E$2:$E$300,0)),ISNUMBER(MATCH(C19,'Apr 6'!$F$2:$F$300,0))),AND(ISNUMBER(MATCH(D19,'Apr 6'!$H$2:$H$300,0)),(ISNUMBER(MATCH(E19,'Apr 6'!$G$2:$G$300,0))))),"Found","Not Found")</f>
        <v>Not Found</v>
      </c>
      <c r="I19" s="31" t="str">
        <f>IF(OR(OR(ISNUMBER(MATCH(C19,'Apr 7'!$E$2:$E$300,0)),ISNUMBER(MATCH(C19,'Apr 7'!$F$2:$F$300,0))),AND(ISNUMBER(MATCH(D19,'Apr 7'!$H$2:$H$300,0)),(ISNUMBER(MATCH(E19,'Apr 7'!$G$2:$G$300,0))))),"Found","Not Found")</f>
        <v>Found</v>
      </c>
      <c r="J19" s="31" t="str">
        <f>IF(OR(OR(ISNUMBER(MATCH(C19,'Apr 8'!$E$2:$E$300,0)),ISNUMBER(MATCH(C19,'Apr 8'!$F$2:$F$300,0))),AND(ISNUMBER(MATCH(D19,'Apr 8'!$H$2:$H$300,0)),(ISNUMBER(MATCH(E19,'Apr 8'!$G$2:$G$300,0))))),"Found","Not Found")</f>
        <v>Not Found</v>
      </c>
      <c r="K19" s="31" t="str">
        <f>IF(OR(OR(ISNUMBER(MATCH(C19,'Apr 9'!$E$2:$E$300,0)),ISNUMBER(MATCH(C19,'Apr 9'!$F$2:$F$300,0))),AND(ISNUMBER(MATCH(D19,'Apr 9'!$H$2:$H$300,0)),(ISNUMBER(MATCH(E19,'Apr 9'!$G$2:$G$300,0))))),"Found","Not Found")</f>
        <v>Not Found</v>
      </c>
      <c r="L19" s="31" t="str">
        <f>IF(OR(OR(ISNUMBER(MATCH(C19,'Apr 10'!$E$2:$E$300,0)),ISNUMBER(MATCH(C19,'Apr 10'!$F$2:$F$300,0))),AND(ISNUMBER(MATCH(D19,'Apr 10'!$H$2:$H$300,0)),(ISNUMBER(MATCH(E19,'Apr 10'!$G$2:$G$300,0))))),"Found","Not Found")</f>
        <v>Found</v>
      </c>
      <c r="M19" s="31">
        <f t="shared" si="0"/>
        <v>2</v>
      </c>
      <c r="N19" s="31" t="str">
        <f t="shared" si="1"/>
        <v>Yes</v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J19" s="31"/>
    </row>
    <row r="20" spans="1:36" s="38" customFormat="1" ht="15.75" customHeight="1" x14ac:dyDescent="0.2">
      <c r="A20" s="31" t="s">
        <v>1403</v>
      </c>
      <c r="B20" s="35" t="s">
        <v>870</v>
      </c>
      <c r="C20" s="33">
        <v>325</v>
      </c>
      <c r="D20" s="37" t="s">
        <v>871</v>
      </c>
      <c r="E20" s="37" t="s">
        <v>872</v>
      </c>
      <c r="F20" s="38" t="str">
        <f>IF(OR(OR(ISNUMBER(MATCH(C20,'Apr 4'!$E$2:$E$300,0)),ISNUMBER(MATCH(C20,'Apr 4'!$F$2:$F$300,0))),AND(ISNUMBER(MATCH(D20,'Apr 4'!$H$2:$H$300,0)),(ISNUMBER(MATCH(E20,'Apr 4'!$G$2:$G$300,0))))),"Found","Not Found")</f>
        <v>Found</v>
      </c>
      <c r="G20" s="38" t="str">
        <f>IF(OR(OR(ISNUMBER(MATCH(C20,'Apr 5'!$E$2:$E$300,0)),ISNUMBER(MATCH(C20,'Apr 5'!$F$2:$F$300,0))),AND(ISNUMBER(MATCH(D20,'Apr 5'!$H$2:$H$300,0)),(ISNUMBER(MATCH(E20,'Apr 5'!$G$2:$G$300,0))))),"Found","Not Found")</f>
        <v>Found</v>
      </c>
      <c r="H20" s="31" t="str">
        <f>IF(OR(OR(ISNUMBER(MATCH(C20,'Apr 6'!$E$2:$E$300,0)),ISNUMBER(MATCH(C20,'Apr 6'!$F$2:$F$300,0))),AND(ISNUMBER(MATCH(D20,'Apr 6'!$H$2:$H$300,0)),(ISNUMBER(MATCH(E20,'Apr 6'!$G$2:$G$300,0))))),"Found","Not Found")</f>
        <v>Found</v>
      </c>
      <c r="I20" s="31" t="str">
        <f>IF(OR(OR(ISNUMBER(MATCH(C20,'Apr 7'!$E$2:$E$300,0)),ISNUMBER(MATCH(C20,'Apr 7'!$F$2:$F$300,0))),AND(ISNUMBER(MATCH(D20,'Apr 7'!$H$2:$H$300,0)),(ISNUMBER(MATCH(E20,'Apr 7'!$G$2:$G$300,0))))),"Found","Not Found")</f>
        <v>Found</v>
      </c>
      <c r="J20" s="31" t="str">
        <f>IF(OR(OR(ISNUMBER(MATCH(C20,'Apr 8'!$E$2:$E$300,0)),ISNUMBER(MATCH(C20,'Apr 8'!$F$2:$F$300,0))),AND(ISNUMBER(MATCH(D20,'Apr 8'!$H$2:$H$300,0)),(ISNUMBER(MATCH(E20,'Apr 8'!$G$2:$G$300,0))))),"Found","Not Found")</f>
        <v>Found</v>
      </c>
      <c r="K20" s="31" t="str">
        <f>IF(OR(OR(ISNUMBER(MATCH(C20,'Apr 9'!$E$2:$E$300,0)),ISNUMBER(MATCH(C20,'Apr 9'!$F$2:$F$300,0))),AND(ISNUMBER(MATCH(D20,'Apr 9'!$H$2:$H$300,0)),(ISNUMBER(MATCH(E20,'Apr 9'!$G$2:$G$300,0))))),"Found","Not Found")</f>
        <v>Found</v>
      </c>
      <c r="L20" s="31" t="str">
        <f>IF(OR(OR(ISNUMBER(MATCH(C20,'Apr 10'!$E$2:$E$300,0)),ISNUMBER(MATCH(C20,'Apr 10'!$F$2:$F$300,0))),AND(ISNUMBER(MATCH(D20,'Apr 10'!$H$2:$H$300,0)),(ISNUMBER(MATCH(E20,'Apr 10'!$G$2:$G$300,0))))),"Found","Not Found")</f>
        <v>Found</v>
      </c>
      <c r="M20" s="31">
        <f t="shared" si="0"/>
        <v>7</v>
      </c>
      <c r="N20" s="31" t="str">
        <f t="shared" si="1"/>
        <v>No</v>
      </c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J20" s="31"/>
    </row>
    <row r="21" spans="1:36" s="38" customFormat="1" ht="15.75" customHeight="1" x14ac:dyDescent="0.2">
      <c r="A21" s="31" t="s">
        <v>1404</v>
      </c>
      <c r="B21" s="35" t="s">
        <v>577</v>
      </c>
      <c r="C21" s="33">
        <v>373</v>
      </c>
      <c r="D21" s="37" t="s">
        <v>575</v>
      </c>
      <c r="E21" s="37" t="s">
        <v>576</v>
      </c>
      <c r="F21" s="38" t="str">
        <f>IF(OR(OR(ISNUMBER(MATCH(C21,'Apr 4'!$E$2:$E$300,0)),ISNUMBER(MATCH(C21,'Apr 4'!$F$2:$F$300,0))),AND(ISNUMBER(MATCH(D21,'Apr 4'!$H$2:$H$300,0)),(ISNUMBER(MATCH(E21,'Apr 4'!$G$2:$G$300,0))))),"Found","Not Found")</f>
        <v>Found</v>
      </c>
      <c r="G21" s="38" t="str">
        <f>IF(OR(OR(ISNUMBER(MATCH(C21,'Apr 5'!$E$2:$E$300,0)),ISNUMBER(MATCH(C21,'Apr 5'!$F$2:$F$300,0))),AND(ISNUMBER(MATCH(D21,'Apr 5'!$H$2:$H$300,0)),(ISNUMBER(MATCH(E21,'Apr 5'!$G$2:$G$300,0))))),"Found","Not Found")</f>
        <v>Found</v>
      </c>
      <c r="H21" s="31" t="str">
        <f>IF(OR(OR(ISNUMBER(MATCH(C21,'Apr 6'!$E$2:$E$300,0)),ISNUMBER(MATCH(C21,'Apr 6'!$F$2:$F$300,0))),AND(ISNUMBER(MATCH(D21,'Apr 6'!$H$2:$H$300,0)),(ISNUMBER(MATCH(E21,'Apr 6'!$G$2:$G$300,0))))),"Found","Not Found")</f>
        <v>Found</v>
      </c>
      <c r="I21" s="31" t="str">
        <f>IF(OR(OR(ISNUMBER(MATCH(C21,'Apr 7'!$E$2:$E$300,0)),ISNUMBER(MATCH(C21,'Apr 7'!$F$2:$F$300,0))),AND(ISNUMBER(MATCH(D21,'Apr 7'!$H$2:$H$300,0)),(ISNUMBER(MATCH(E21,'Apr 7'!$G$2:$G$300,0))))),"Found","Not Found")</f>
        <v>Found</v>
      </c>
      <c r="J21" s="31" t="str">
        <f>IF(OR(OR(ISNUMBER(MATCH(C21,'Apr 8'!$E$2:$E$300,0)),ISNUMBER(MATCH(C21,'Apr 8'!$F$2:$F$300,0))),AND(ISNUMBER(MATCH(D21,'Apr 8'!$H$2:$H$300,0)),(ISNUMBER(MATCH(E21,'Apr 8'!$G$2:$G$300,0))))),"Found","Not Found")</f>
        <v>Not Found</v>
      </c>
      <c r="K21" s="31" t="str">
        <f>IF(OR(OR(ISNUMBER(MATCH(C21,'Apr 9'!$E$2:$E$300,0)),ISNUMBER(MATCH(C21,'Apr 9'!$F$2:$F$300,0))),AND(ISNUMBER(MATCH(D21,'Apr 9'!$H$2:$H$300,0)),(ISNUMBER(MATCH(E21,'Apr 9'!$G$2:$G$300,0))))),"Found","Not Found")</f>
        <v>Not Found</v>
      </c>
      <c r="L21" s="31" t="str">
        <f>IF(OR(OR(ISNUMBER(MATCH(C21,'Apr 10'!$E$2:$E$300,0)),ISNUMBER(MATCH(C21,'Apr 10'!$F$2:$F$300,0))),AND(ISNUMBER(MATCH(D21,'Apr 10'!$H$2:$H$300,0)),(ISNUMBER(MATCH(E21,'Apr 10'!$G$2:$G$300,0))))),"Found","Not Found")</f>
        <v>Not Found</v>
      </c>
      <c r="M21" s="31">
        <f t="shared" si="0"/>
        <v>4</v>
      </c>
      <c r="N21" s="31" t="str">
        <f t="shared" si="1"/>
        <v>Yes</v>
      </c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J21" s="31"/>
    </row>
    <row r="22" spans="1:36" s="38" customFormat="1" ht="15.75" customHeight="1" x14ac:dyDescent="0.2">
      <c r="A22" s="31" t="s">
        <v>1405</v>
      </c>
      <c r="B22" s="35" t="s">
        <v>904</v>
      </c>
      <c r="C22" s="33">
        <v>407</v>
      </c>
      <c r="D22" s="37" t="s">
        <v>263</v>
      </c>
      <c r="E22" s="37" t="s">
        <v>905</v>
      </c>
      <c r="F22" s="38" t="str">
        <f>IF(OR(OR(ISNUMBER(MATCH(C22,'Apr 4'!$E$2:$E$300,0)),ISNUMBER(MATCH(C22,'Apr 4'!$F$2:$F$300,0))),AND(ISNUMBER(MATCH(D22,'Apr 4'!$H$2:$H$300,0)),(ISNUMBER(MATCH(E22,'Apr 4'!$G$2:$G$300,0))))),"Found","Not Found")</f>
        <v>Not Found</v>
      </c>
      <c r="G22" s="38" t="str">
        <f>IF(OR(OR(ISNUMBER(MATCH(C22,'Apr 5'!$E$2:$E$300,0)),ISNUMBER(MATCH(C22,'Apr 5'!$F$2:$F$300,0))),AND(ISNUMBER(MATCH(D22,'Apr 5'!$H$2:$H$300,0)),(ISNUMBER(MATCH(E22,'Apr 5'!$G$2:$G$300,0))))),"Found","Not Found")</f>
        <v>Found</v>
      </c>
      <c r="H22" s="31" t="str">
        <f>IF(OR(OR(ISNUMBER(MATCH(C22,'Apr 6'!$E$2:$E$300,0)),ISNUMBER(MATCH(C22,'Apr 6'!$F$2:$F$300,0))),AND(ISNUMBER(MATCH(D22,'Apr 6'!$H$2:$H$300,0)),(ISNUMBER(MATCH(E22,'Apr 6'!$G$2:$G$300,0))))),"Found","Not Found")</f>
        <v>Found</v>
      </c>
      <c r="I22" s="31" t="str">
        <f>IF(OR(OR(ISNUMBER(MATCH(C22,'Apr 7'!$E$2:$E$300,0)),ISNUMBER(MATCH(C22,'Apr 7'!$F$2:$F$300,0))),AND(ISNUMBER(MATCH(D22,'Apr 7'!$H$2:$H$300,0)),(ISNUMBER(MATCH(E22,'Apr 7'!$G$2:$G$300,0))))),"Found","Not Found")</f>
        <v>Found</v>
      </c>
      <c r="J22" s="31" t="str">
        <f>IF(OR(OR(ISNUMBER(MATCH(C22,'Apr 8'!$E$2:$E$300,0)),ISNUMBER(MATCH(C22,'Apr 8'!$F$2:$F$300,0))),AND(ISNUMBER(MATCH(D22,'Apr 8'!$H$2:$H$300,0)),(ISNUMBER(MATCH(E22,'Apr 8'!$G$2:$G$300,0))))),"Found","Not Found")</f>
        <v>Found</v>
      </c>
      <c r="K22" s="31" t="str">
        <f>IF(OR(OR(ISNUMBER(MATCH(C22,'Apr 9'!$E$2:$E$300,0)),ISNUMBER(MATCH(C22,'Apr 9'!$F$2:$F$300,0))),AND(ISNUMBER(MATCH(D22,'Apr 9'!$H$2:$H$300,0)),(ISNUMBER(MATCH(E22,'Apr 9'!$G$2:$G$300,0))))),"Found","Not Found")</f>
        <v>Found</v>
      </c>
      <c r="L22" s="31" t="str">
        <f>IF(OR(OR(ISNUMBER(MATCH(C22,'Apr 10'!$E$2:$E$300,0)),ISNUMBER(MATCH(C22,'Apr 10'!$F$2:$F$300,0))),AND(ISNUMBER(MATCH(D22,'Apr 10'!$H$2:$H$300,0)),(ISNUMBER(MATCH(E22,'Apr 10'!$G$2:$G$300,0))))),"Found","Not Found")</f>
        <v>Found</v>
      </c>
      <c r="M22" s="31">
        <f t="shared" si="0"/>
        <v>6</v>
      </c>
      <c r="N22" s="31" t="str">
        <f t="shared" si="1"/>
        <v>No</v>
      </c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J22" s="31"/>
    </row>
    <row r="23" spans="1:36" s="38" customFormat="1" ht="15.75" customHeight="1" x14ac:dyDescent="0.2">
      <c r="A23" s="31" t="s">
        <v>1406</v>
      </c>
      <c r="B23" s="35" t="s">
        <v>742</v>
      </c>
      <c r="C23" s="33">
        <v>422</v>
      </c>
      <c r="D23" s="37" t="s">
        <v>94</v>
      </c>
      <c r="E23" s="37" t="s">
        <v>93</v>
      </c>
      <c r="F23" s="38" t="str">
        <f>IF(OR(OR(ISNUMBER(MATCH(C23,'Apr 4'!$E$2:$E$300,0)),ISNUMBER(MATCH(C23,'Apr 4'!$F$2:$F$300,0))),AND(ISNUMBER(MATCH(D23,'Apr 4'!$H$2:$H$300,0)),(ISNUMBER(MATCH(E23,'Apr 4'!$G$2:$G$300,0))))),"Found","Not Found")</f>
        <v>Found</v>
      </c>
      <c r="G23" s="38" t="str">
        <f>IF(OR(OR(ISNUMBER(MATCH(C23,'Apr 5'!$E$2:$E$300,0)),ISNUMBER(MATCH(C23,'Apr 5'!$F$2:$F$300,0))),AND(ISNUMBER(MATCH(D23,'Apr 5'!$H$2:$H$300,0)),(ISNUMBER(MATCH(E23,'Apr 5'!$G$2:$G$300,0))))),"Found","Not Found")</f>
        <v>Found</v>
      </c>
      <c r="H23" s="31" t="str">
        <f>IF(OR(OR(ISNUMBER(MATCH(C23,'Apr 6'!$E$2:$E$300,0)),ISNUMBER(MATCH(C23,'Apr 6'!$F$2:$F$300,0))),AND(ISNUMBER(MATCH(D23,'Apr 6'!$H$2:$H$300,0)),(ISNUMBER(MATCH(E23,'Apr 6'!$G$2:$G$300,0))))),"Found","Not Found")</f>
        <v>Found</v>
      </c>
      <c r="I23" s="31" t="str">
        <f>IF(OR(OR(ISNUMBER(MATCH(C23,'Apr 7'!$E$2:$E$300,0)),ISNUMBER(MATCH(C23,'Apr 7'!$F$2:$F$300,0))),AND(ISNUMBER(MATCH(D23,'Apr 7'!$H$2:$H$300,0)),(ISNUMBER(MATCH(E23,'Apr 7'!$G$2:$G$300,0))))),"Found","Not Found")</f>
        <v>Found</v>
      </c>
      <c r="J23" s="31" t="str">
        <f>IF(OR(OR(ISNUMBER(MATCH(C23,'Apr 8'!$E$2:$E$300,0)),ISNUMBER(MATCH(C23,'Apr 8'!$F$2:$F$300,0))),AND(ISNUMBER(MATCH(D23,'Apr 8'!$H$2:$H$300,0)),(ISNUMBER(MATCH(E23,'Apr 8'!$G$2:$G$300,0))))),"Found","Not Found")</f>
        <v>Found</v>
      </c>
      <c r="K23" s="31" t="str">
        <f>IF(OR(OR(ISNUMBER(MATCH(C23,'Apr 9'!$E$2:$E$300,0)),ISNUMBER(MATCH(C23,'Apr 9'!$F$2:$F$300,0))),AND(ISNUMBER(MATCH(D23,'Apr 9'!$H$2:$H$300,0)),(ISNUMBER(MATCH(E23,'Apr 9'!$G$2:$G$300,0))))),"Found","Not Found")</f>
        <v>Found</v>
      </c>
      <c r="L23" s="31" t="str">
        <f>IF(OR(OR(ISNUMBER(MATCH(C23,'Apr 10'!$E$2:$E$300,0)),ISNUMBER(MATCH(C23,'Apr 10'!$F$2:$F$300,0))),AND(ISNUMBER(MATCH(D23,'Apr 10'!$H$2:$H$300,0)),(ISNUMBER(MATCH(E23,'Apr 10'!$G$2:$G$300,0))))),"Found","Not Found")</f>
        <v>Found</v>
      </c>
      <c r="M23" s="31">
        <f t="shared" si="0"/>
        <v>7</v>
      </c>
      <c r="N23" s="31" t="str">
        <f t="shared" si="1"/>
        <v>No</v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J23" s="31"/>
    </row>
    <row r="24" spans="1:36" s="38" customFormat="1" ht="15.75" customHeight="1" x14ac:dyDescent="0.2">
      <c r="A24" s="31" t="s">
        <v>1407</v>
      </c>
      <c r="B24" s="35" t="s">
        <v>907</v>
      </c>
      <c r="C24" s="33">
        <v>443</v>
      </c>
      <c r="D24" s="37" t="s">
        <v>908</v>
      </c>
      <c r="E24" s="37" t="s">
        <v>909</v>
      </c>
      <c r="F24" s="38" t="str">
        <f>IF(OR(OR(ISNUMBER(MATCH(C24,'Apr 4'!$E$2:$E$300,0)),ISNUMBER(MATCH(C24,'Apr 4'!$F$2:$F$300,0))),AND(ISNUMBER(MATCH(D24,'Apr 4'!$H$2:$H$300,0)),(ISNUMBER(MATCH(E24,'Apr 4'!$G$2:$G$300,0))))),"Found","Not Found")</f>
        <v>Found</v>
      </c>
      <c r="G24" s="38" t="str">
        <f>IF(OR(OR(ISNUMBER(MATCH(C24,'Apr 5'!$E$2:$E$300,0)),ISNUMBER(MATCH(C24,'Apr 5'!$F$2:$F$300,0))),AND(ISNUMBER(MATCH(D24,'Apr 5'!$H$2:$H$300,0)),(ISNUMBER(MATCH(E24,'Apr 5'!$G$2:$G$300,0))))),"Found","Not Found")</f>
        <v>Found</v>
      </c>
      <c r="H24" s="31" t="str">
        <f>IF(OR(OR(ISNUMBER(MATCH(C24,'Apr 6'!$E$2:$E$300,0)),ISNUMBER(MATCH(C24,'Apr 6'!$F$2:$F$300,0))),AND(ISNUMBER(MATCH(D24,'Apr 6'!$H$2:$H$300,0)),(ISNUMBER(MATCH(E24,'Apr 6'!$G$2:$G$300,0))))),"Found","Not Found")</f>
        <v>Found</v>
      </c>
      <c r="I24" s="31" t="str">
        <f>IF(OR(OR(ISNUMBER(MATCH(C24,'Apr 7'!$E$2:$E$300,0)),ISNUMBER(MATCH(C24,'Apr 7'!$F$2:$F$300,0))),AND(ISNUMBER(MATCH(D24,'Apr 7'!$H$2:$H$300,0)),(ISNUMBER(MATCH(E24,'Apr 7'!$G$2:$G$300,0))))),"Found","Not Found")</f>
        <v>Found</v>
      </c>
      <c r="J24" s="31" t="str">
        <f>IF(OR(OR(ISNUMBER(MATCH(C24,'Apr 8'!$E$2:$E$300,0)),ISNUMBER(MATCH(C24,'Apr 8'!$F$2:$F$300,0))),AND(ISNUMBER(MATCH(D24,'Apr 8'!$H$2:$H$300,0)),(ISNUMBER(MATCH(E24,'Apr 8'!$G$2:$G$300,0))))),"Found","Not Found")</f>
        <v>Found</v>
      </c>
      <c r="K24" s="31" t="str">
        <f>IF(OR(OR(ISNUMBER(MATCH(C24,'Apr 9'!$E$2:$E$300,0)),ISNUMBER(MATCH(C24,'Apr 9'!$F$2:$F$300,0))),AND(ISNUMBER(MATCH(D24,'Apr 9'!$H$2:$H$300,0)),(ISNUMBER(MATCH(E24,'Apr 9'!$G$2:$G$300,0))))),"Found","Not Found")</f>
        <v>Found</v>
      </c>
      <c r="L24" s="31" t="str">
        <f>IF(OR(OR(ISNUMBER(MATCH(C24,'Apr 10'!$E$2:$E$300,0)),ISNUMBER(MATCH(C24,'Apr 10'!$F$2:$F$300,0))),AND(ISNUMBER(MATCH(D24,'Apr 10'!$H$2:$H$300,0)),(ISNUMBER(MATCH(E24,'Apr 10'!$G$2:$G$300,0))))),"Found","Not Found")</f>
        <v>Found</v>
      </c>
      <c r="M24" s="31">
        <f t="shared" si="0"/>
        <v>7</v>
      </c>
      <c r="N24" s="31" t="str">
        <f t="shared" si="1"/>
        <v>No</v>
      </c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J24" s="31"/>
    </row>
    <row r="25" spans="1:36" s="38" customFormat="1" ht="15.75" customHeight="1" x14ac:dyDescent="0.2">
      <c r="A25" s="31" t="s">
        <v>1408</v>
      </c>
      <c r="B25" s="35" t="s">
        <v>920</v>
      </c>
      <c r="C25" s="33">
        <v>445</v>
      </c>
      <c r="D25" s="37" t="s">
        <v>921</v>
      </c>
      <c r="E25" s="37" t="s">
        <v>922</v>
      </c>
      <c r="F25" s="38" t="str">
        <f>IF(OR(OR(ISNUMBER(MATCH(C25,'Apr 4'!$E$2:$E$300,0)),ISNUMBER(MATCH(C25,'Apr 4'!$F$2:$F$300,0))),AND(ISNUMBER(MATCH(D25,'Apr 4'!$H$2:$H$300,0)),(ISNUMBER(MATCH(E25,'Apr 4'!$G$2:$G$300,0))))),"Found","Not Found")</f>
        <v>Found</v>
      </c>
      <c r="G25" s="38" t="str">
        <f>IF(OR(OR(ISNUMBER(MATCH(C25,'Apr 5'!$E$2:$E$300,0)),ISNUMBER(MATCH(C25,'Apr 5'!$F$2:$F$300,0))),AND(ISNUMBER(MATCH(D25,'Apr 5'!$H$2:$H$300,0)),(ISNUMBER(MATCH(E25,'Apr 5'!$G$2:$G$300,0))))),"Found","Not Found")</f>
        <v>Found</v>
      </c>
      <c r="H25" s="31" t="str">
        <f>IF(OR(OR(ISNUMBER(MATCH(C25,'Apr 6'!$E$2:$E$300,0)),ISNUMBER(MATCH(C25,'Apr 6'!$F$2:$F$300,0))),AND(ISNUMBER(MATCH(D25,'Apr 6'!$H$2:$H$300,0)),(ISNUMBER(MATCH(E25,'Apr 6'!$G$2:$G$300,0))))),"Found","Not Found")</f>
        <v>Found</v>
      </c>
      <c r="I25" s="31" t="str">
        <f>IF(OR(OR(ISNUMBER(MATCH(C25,'Apr 7'!$E$2:$E$300,0)),ISNUMBER(MATCH(C25,'Apr 7'!$F$2:$F$300,0))),AND(ISNUMBER(MATCH(D25,'Apr 7'!$H$2:$H$300,0)),(ISNUMBER(MATCH(E25,'Apr 7'!$G$2:$G$300,0))))),"Found","Not Found")</f>
        <v>Found</v>
      </c>
      <c r="J25" s="31" t="str">
        <f>IF(OR(OR(ISNUMBER(MATCH(C25,'Apr 8'!$E$2:$E$300,0)),ISNUMBER(MATCH(C25,'Apr 8'!$F$2:$F$300,0))),AND(ISNUMBER(MATCH(D25,'Apr 8'!$H$2:$H$300,0)),(ISNUMBER(MATCH(E25,'Apr 8'!$G$2:$G$300,0))))),"Found","Not Found")</f>
        <v>Found</v>
      </c>
      <c r="K25" s="31" t="str">
        <f>IF(OR(OR(ISNUMBER(MATCH(C25,'Apr 9'!$E$2:$E$300,0)),ISNUMBER(MATCH(C25,'Apr 9'!$F$2:$F$300,0))),AND(ISNUMBER(MATCH(D25,'Apr 9'!$H$2:$H$300,0)),(ISNUMBER(MATCH(E25,'Apr 9'!$G$2:$G$300,0))))),"Found","Not Found")</f>
        <v>Found</v>
      </c>
      <c r="L25" s="31" t="str">
        <f>IF(OR(OR(ISNUMBER(MATCH(C25,'Apr 10'!$E$2:$E$300,0)),ISNUMBER(MATCH(C25,'Apr 10'!$F$2:$F$300,0))),AND(ISNUMBER(MATCH(D25,'Apr 10'!$H$2:$H$300,0)),(ISNUMBER(MATCH(E25,'Apr 10'!$G$2:$G$300,0))))),"Found","Not Found")</f>
        <v>Found</v>
      </c>
      <c r="M25" s="31">
        <f t="shared" si="0"/>
        <v>7</v>
      </c>
      <c r="N25" s="31" t="str">
        <f t="shared" si="1"/>
        <v>No</v>
      </c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J25" s="31"/>
    </row>
    <row r="26" spans="1:36" s="38" customFormat="1" ht="15.75" customHeight="1" x14ac:dyDescent="0.2">
      <c r="A26" s="31" t="s">
        <v>1409</v>
      </c>
      <c r="B26" s="35" t="s">
        <v>469</v>
      </c>
      <c r="C26" s="33">
        <v>451</v>
      </c>
      <c r="D26" s="37" t="s">
        <v>470</v>
      </c>
      <c r="E26" s="37" t="s">
        <v>471</v>
      </c>
      <c r="F26" s="38" t="str">
        <f>IF(OR(OR(ISNUMBER(MATCH(C26,'Apr 4'!$E$2:$E$300,0)),ISNUMBER(MATCH(C26,'Apr 4'!$F$2:$F$300,0))),AND(ISNUMBER(MATCH(D26,'Apr 4'!$H$2:$H$300,0)),(ISNUMBER(MATCH(E26,'Apr 4'!$G$2:$G$300,0))))),"Found","Not Found")</f>
        <v>Found</v>
      </c>
      <c r="G26" s="38" t="str">
        <f>IF(OR(OR(ISNUMBER(MATCH(C26,'Apr 5'!$E$2:$E$300,0)),ISNUMBER(MATCH(C26,'Apr 5'!$F$2:$F$300,0))),AND(ISNUMBER(MATCH(D26,'Apr 5'!$H$2:$H$300,0)),(ISNUMBER(MATCH(E26,'Apr 5'!$G$2:$G$300,0))))),"Found","Not Found")</f>
        <v>Found</v>
      </c>
      <c r="H26" s="31" t="str">
        <f>IF(OR(OR(ISNUMBER(MATCH(C26,'Apr 6'!$E$2:$E$300,0)),ISNUMBER(MATCH(C26,'Apr 6'!$F$2:$F$300,0))),AND(ISNUMBER(MATCH(D26,'Apr 6'!$H$2:$H$300,0)),(ISNUMBER(MATCH(E26,'Apr 6'!$G$2:$G$300,0))))),"Found","Not Found")</f>
        <v>Found</v>
      </c>
      <c r="I26" s="31" t="str">
        <f>IF(OR(OR(ISNUMBER(MATCH(C26,'Apr 7'!$E$2:$E$300,0)),ISNUMBER(MATCH(C26,'Apr 7'!$F$2:$F$300,0))),AND(ISNUMBER(MATCH(D26,'Apr 7'!$H$2:$H$300,0)),(ISNUMBER(MATCH(E26,'Apr 7'!$G$2:$G$300,0))))),"Found","Not Found")</f>
        <v>Found</v>
      </c>
      <c r="J26" s="31" t="str">
        <f>IF(OR(OR(ISNUMBER(MATCH(C26,'Apr 8'!$E$2:$E$300,0)),ISNUMBER(MATCH(C26,'Apr 8'!$F$2:$F$300,0))),AND(ISNUMBER(MATCH(D26,'Apr 8'!$H$2:$H$300,0)),(ISNUMBER(MATCH(E26,'Apr 8'!$G$2:$G$300,0))))),"Found","Not Found")</f>
        <v>Found</v>
      </c>
      <c r="K26" s="31" t="str">
        <f>IF(OR(OR(ISNUMBER(MATCH(C26,'Apr 9'!$E$2:$E$300,0)),ISNUMBER(MATCH(C26,'Apr 9'!$F$2:$F$300,0))),AND(ISNUMBER(MATCH(D26,'Apr 9'!$H$2:$H$300,0)),(ISNUMBER(MATCH(E26,'Apr 9'!$G$2:$G$300,0))))),"Found","Not Found")</f>
        <v>Found</v>
      </c>
      <c r="L26" s="31" t="str">
        <f>IF(OR(OR(ISNUMBER(MATCH(C26,'Apr 10'!$E$2:$E$300,0)),ISNUMBER(MATCH(C26,'Apr 10'!$F$2:$F$300,0))),AND(ISNUMBER(MATCH(D26,'Apr 10'!$H$2:$H$300,0)),(ISNUMBER(MATCH(E26,'Apr 10'!$G$2:$G$300,0))))),"Found","Not Found")</f>
        <v>Found</v>
      </c>
      <c r="M26" s="31">
        <f t="shared" si="0"/>
        <v>7</v>
      </c>
      <c r="N26" s="31" t="str">
        <f t="shared" si="1"/>
        <v>No</v>
      </c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J26" s="31"/>
    </row>
    <row r="27" spans="1:36" s="38" customFormat="1" ht="15.75" customHeight="1" x14ac:dyDescent="0.2">
      <c r="A27" s="31" t="s">
        <v>1410</v>
      </c>
      <c r="B27" s="35" t="s">
        <v>1366</v>
      </c>
      <c r="C27" s="33">
        <v>458</v>
      </c>
      <c r="D27" s="37" t="s">
        <v>1367</v>
      </c>
      <c r="E27" s="37" t="s">
        <v>1368</v>
      </c>
      <c r="F27" s="38" t="str">
        <f>IF(OR(OR(ISNUMBER(MATCH(C27,'Apr 4'!$E$2:$E$300,0)),ISNUMBER(MATCH(C27,'Apr 4'!$F$2:$F$300,0))),AND(ISNUMBER(MATCH(D27,'Apr 4'!$H$2:$H$300,0)),(ISNUMBER(MATCH(E27,'Apr 4'!$G$2:$G$300,0))))),"Found","Not Found")</f>
        <v>Found</v>
      </c>
      <c r="G27" s="38" t="str">
        <f>IF(OR(OR(ISNUMBER(MATCH(C27,'Apr 5'!$E$2:$E$300,0)),ISNUMBER(MATCH(C27,'Apr 5'!$F$2:$F$300,0))),AND(ISNUMBER(MATCH(D27,'Apr 5'!$H$2:$H$300,0)),(ISNUMBER(MATCH(E27,'Apr 5'!$G$2:$G$300,0))))),"Found","Not Found")</f>
        <v>Found</v>
      </c>
      <c r="H27" s="31" t="str">
        <f>IF(OR(OR(ISNUMBER(MATCH(C27,'Apr 6'!$E$2:$E$300,0)),ISNUMBER(MATCH(C27,'Apr 6'!$F$2:$F$300,0))),AND(ISNUMBER(MATCH(D27,'Apr 6'!$H$2:$H$300,0)),(ISNUMBER(MATCH(E27,'Apr 6'!$G$2:$G$300,0))))),"Found","Not Found")</f>
        <v>Found</v>
      </c>
      <c r="I27" s="31" t="str">
        <f>IF(OR(OR(ISNUMBER(MATCH(C27,'Apr 7'!$E$2:$E$300,0)),ISNUMBER(MATCH(C27,'Apr 7'!$F$2:$F$300,0))),AND(ISNUMBER(MATCH(D27,'Apr 7'!$H$2:$H$300,0)),(ISNUMBER(MATCH(E27,'Apr 7'!$G$2:$G$300,0))))),"Found","Not Found")</f>
        <v>Found</v>
      </c>
      <c r="J27" s="31" t="str">
        <f>IF(OR(OR(ISNUMBER(MATCH(C27,'Apr 8'!$E$2:$E$300,0)),ISNUMBER(MATCH(C27,'Apr 8'!$F$2:$F$300,0))),AND(ISNUMBER(MATCH(D27,'Apr 8'!$H$2:$H$300,0)),(ISNUMBER(MATCH(E27,'Apr 8'!$G$2:$G$300,0))))),"Found","Not Found")</f>
        <v>Found</v>
      </c>
      <c r="K27" s="31" t="str">
        <f>IF(OR(OR(ISNUMBER(MATCH(C27,'Apr 9'!$E$2:$E$300,0)),ISNUMBER(MATCH(C27,'Apr 9'!$F$2:$F$300,0))),AND(ISNUMBER(MATCH(D27,'Apr 9'!$H$2:$H$300,0)),(ISNUMBER(MATCH(E27,'Apr 9'!$G$2:$G$300,0))))),"Found","Not Found")</f>
        <v>Not Found</v>
      </c>
      <c r="L27" s="31" t="str">
        <f>IF(OR(OR(ISNUMBER(MATCH(C27,'Apr 10'!$E$2:$E$300,0)),ISNUMBER(MATCH(C27,'Apr 10'!$F$2:$F$300,0))),AND(ISNUMBER(MATCH(D27,'Apr 10'!$H$2:$H$300,0)),(ISNUMBER(MATCH(E27,'Apr 10'!$G$2:$G$300,0))))),"Found","Not Found")</f>
        <v>Found</v>
      </c>
      <c r="M27" s="31">
        <f t="shared" si="0"/>
        <v>6</v>
      </c>
      <c r="N27" s="31" t="str">
        <f t="shared" si="1"/>
        <v>No</v>
      </c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J27" s="31"/>
    </row>
    <row r="28" spans="1:36" s="38" customFormat="1" ht="15.75" customHeight="1" x14ac:dyDescent="0.2">
      <c r="A28" s="31" t="s">
        <v>1411</v>
      </c>
      <c r="B28" s="35" t="s">
        <v>401</v>
      </c>
      <c r="C28" s="33">
        <v>462</v>
      </c>
      <c r="D28" s="37" t="s">
        <v>402</v>
      </c>
      <c r="E28" s="37" t="s">
        <v>403</v>
      </c>
      <c r="F28" s="38" t="str">
        <f>IF(OR(OR(ISNUMBER(MATCH(C28,'Apr 4'!$E$2:$E$300,0)),ISNUMBER(MATCH(C28,'Apr 4'!$F$2:$F$300,0))),AND(ISNUMBER(MATCH(D28,'Apr 4'!$H$2:$H$300,0)),(ISNUMBER(MATCH(E28,'Apr 4'!$G$2:$G$300,0))))),"Found","Not Found")</f>
        <v>Found</v>
      </c>
      <c r="G28" s="38" t="str">
        <f>IF(OR(OR(ISNUMBER(MATCH(C28,'Apr 5'!$E$2:$E$300,0)),ISNUMBER(MATCH(C28,'Apr 5'!$F$2:$F$300,0))),AND(ISNUMBER(MATCH(D28,'Apr 5'!$H$2:$H$300,0)),(ISNUMBER(MATCH(E28,'Apr 5'!$G$2:$G$300,0))))),"Found","Not Found")</f>
        <v>Found</v>
      </c>
      <c r="H28" s="31" t="str">
        <f>IF(OR(OR(ISNUMBER(MATCH(C28,'Apr 6'!$E$2:$E$300,0)),ISNUMBER(MATCH(C28,'Apr 6'!$F$2:$F$300,0))),AND(ISNUMBER(MATCH(D28,'Apr 6'!$H$2:$H$300,0)),(ISNUMBER(MATCH(E28,'Apr 6'!$G$2:$G$300,0))))),"Found","Not Found")</f>
        <v>Found</v>
      </c>
      <c r="I28" s="31" t="str">
        <f>IF(OR(OR(ISNUMBER(MATCH(C28,'Apr 7'!$E$2:$E$300,0)),ISNUMBER(MATCH(C28,'Apr 7'!$F$2:$F$300,0))),AND(ISNUMBER(MATCH(D28,'Apr 7'!$H$2:$H$300,0)),(ISNUMBER(MATCH(E28,'Apr 7'!$G$2:$G$300,0))))),"Found","Not Found")</f>
        <v>Found</v>
      </c>
      <c r="J28" s="31" t="str">
        <f>IF(OR(OR(ISNUMBER(MATCH(C28,'Apr 8'!$E$2:$E$300,0)),ISNUMBER(MATCH(C28,'Apr 8'!$F$2:$F$300,0))),AND(ISNUMBER(MATCH(D28,'Apr 8'!$H$2:$H$300,0)),(ISNUMBER(MATCH(E28,'Apr 8'!$G$2:$G$300,0))))),"Found","Not Found")</f>
        <v>Found</v>
      </c>
      <c r="K28" s="31" t="str">
        <f>IF(OR(OR(ISNUMBER(MATCH(C28,'Apr 9'!$E$2:$E$300,0)),ISNUMBER(MATCH(C28,'Apr 9'!$F$2:$F$300,0))),AND(ISNUMBER(MATCH(D28,'Apr 9'!$H$2:$H$300,0)),(ISNUMBER(MATCH(E28,'Apr 9'!$G$2:$G$300,0))))),"Found","Not Found")</f>
        <v>Not Found</v>
      </c>
      <c r="L28" s="31" t="str">
        <f>IF(OR(OR(ISNUMBER(MATCH(C28,'Apr 10'!$E$2:$E$300,0)),ISNUMBER(MATCH(C28,'Apr 10'!$F$2:$F$300,0))),AND(ISNUMBER(MATCH(D28,'Apr 10'!$H$2:$H$300,0)),(ISNUMBER(MATCH(E28,'Apr 10'!$G$2:$G$300,0))))),"Found","Not Found")</f>
        <v>Not Found</v>
      </c>
      <c r="M28" s="31">
        <f t="shared" si="0"/>
        <v>5</v>
      </c>
      <c r="N28" s="31" t="str">
        <f t="shared" si="1"/>
        <v>No</v>
      </c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J28" s="31"/>
    </row>
    <row r="29" spans="1:36" s="38" customFormat="1" ht="15.75" customHeight="1" x14ac:dyDescent="0.2">
      <c r="A29" s="31" t="s">
        <v>1412</v>
      </c>
      <c r="B29" s="35" t="s">
        <v>1218</v>
      </c>
      <c r="C29" s="33">
        <v>483</v>
      </c>
      <c r="D29" s="37" t="s">
        <v>1216</v>
      </c>
      <c r="E29" s="37" t="s">
        <v>1217</v>
      </c>
      <c r="F29" s="38" t="str">
        <f>IF(OR(OR(ISNUMBER(MATCH(C29,'Apr 4'!$E$2:$E$300,0)),ISNUMBER(MATCH(C29,'Apr 4'!$F$2:$F$300,0))),AND(ISNUMBER(MATCH(D29,'Apr 4'!$H$2:$H$300,0)),(ISNUMBER(MATCH(E29,'Apr 4'!$G$2:$G$300,0))))),"Found","Not Found")</f>
        <v>Not Found</v>
      </c>
      <c r="G29" s="38" t="str">
        <f>IF(OR(OR(ISNUMBER(MATCH(C29,'Apr 5'!$E$2:$E$300,0)),ISNUMBER(MATCH(C29,'Apr 5'!$F$2:$F$300,0))),AND(ISNUMBER(MATCH(D29,'Apr 5'!$H$2:$H$300,0)),(ISNUMBER(MATCH(E29,'Apr 5'!$G$2:$G$300,0))))),"Found","Not Found")</f>
        <v>Not Found</v>
      </c>
      <c r="H29" s="31" t="str">
        <f>IF(OR(OR(ISNUMBER(MATCH(C29,'Apr 6'!$E$2:$E$300,0)),ISNUMBER(MATCH(C29,'Apr 6'!$F$2:$F$300,0))),AND(ISNUMBER(MATCH(D29,'Apr 6'!$H$2:$H$300,0)),(ISNUMBER(MATCH(E29,'Apr 6'!$G$2:$G$300,0))))),"Found","Not Found")</f>
        <v>Not Found</v>
      </c>
      <c r="I29" s="31" t="str">
        <f>IF(OR(OR(ISNUMBER(MATCH(C29,'Apr 7'!$E$2:$E$300,0)),ISNUMBER(MATCH(C29,'Apr 7'!$F$2:$F$300,0))),AND(ISNUMBER(MATCH(D29,'Apr 7'!$H$2:$H$300,0)),(ISNUMBER(MATCH(E29,'Apr 7'!$G$2:$G$300,0))))),"Found","Not Found")</f>
        <v>Not Found</v>
      </c>
      <c r="J29" s="31" t="str">
        <f>IF(OR(OR(ISNUMBER(MATCH(C29,'Apr 8'!$E$2:$E$300,0)),ISNUMBER(MATCH(C29,'Apr 8'!$F$2:$F$300,0))),AND(ISNUMBER(MATCH(D29,'Apr 8'!$H$2:$H$300,0)),(ISNUMBER(MATCH(E29,'Apr 8'!$G$2:$G$300,0))))),"Found","Not Found")</f>
        <v>Not Found</v>
      </c>
      <c r="K29" s="31" t="str">
        <f>IF(OR(OR(ISNUMBER(MATCH(C29,'Apr 9'!$E$2:$E$300,0)),ISNUMBER(MATCH(C29,'Apr 9'!$F$2:$F$300,0))),AND(ISNUMBER(MATCH(D29,'Apr 9'!$H$2:$H$300,0)),(ISNUMBER(MATCH(E29,'Apr 9'!$G$2:$G$300,0))))),"Found","Not Found")</f>
        <v>Not Found</v>
      </c>
      <c r="L29" s="31" t="str">
        <f>IF(OR(OR(ISNUMBER(MATCH(C29,'Apr 10'!$E$2:$E$300,0)),ISNUMBER(MATCH(C29,'Apr 10'!$F$2:$F$300,0))),AND(ISNUMBER(MATCH(D29,'Apr 10'!$H$2:$H$300,0)),(ISNUMBER(MATCH(E29,'Apr 10'!$G$2:$G$300,0))))),"Found","Not Found")</f>
        <v>Not Found</v>
      </c>
      <c r="M29" s="31">
        <f t="shared" si="0"/>
        <v>0</v>
      </c>
      <c r="N29" s="31" t="str">
        <f t="shared" si="1"/>
        <v>Yes</v>
      </c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J29" s="31"/>
    </row>
    <row r="30" spans="1:36" s="38" customFormat="1" ht="15.75" customHeight="1" x14ac:dyDescent="0.2">
      <c r="A30" s="31" t="s">
        <v>1413</v>
      </c>
      <c r="B30" s="35" t="s">
        <v>398</v>
      </c>
      <c r="C30" s="33">
        <v>486</v>
      </c>
      <c r="D30" s="37" t="s">
        <v>399</v>
      </c>
      <c r="E30" s="37" t="s">
        <v>400</v>
      </c>
      <c r="F30" s="38" t="str">
        <f>IF(OR(OR(ISNUMBER(MATCH(C30,'Apr 4'!$E$2:$E$300,0)),ISNUMBER(MATCH(C30,'Apr 4'!$F$2:$F$300,0))),AND(ISNUMBER(MATCH(D30,'Apr 4'!$H$2:$H$300,0)),(ISNUMBER(MATCH(E30,'Apr 4'!$G$2:$G$300,0))))),"Found","Not Found")</f>
        <v>Found</v>
      </c>
      <c r="G30" s="38" t="str">
        <f>IF(OR(OR(ISNUMBER(MATCH(C30,'Apr 5'!$E$2:$E$300,0)),ISNUMBER(MATCH(C30,'Apr 5'!$F$2:$F$300,0))),AND(ISNUMBER(MATCH(D30,'Apr 5'!$H$2:$H$300,0)),(ISNUMBER(MATCH(E30,'Apr 5'!$G$2:$G$300,0))))),"Found","Not Found")</f>
        <v>Found</v>
      </c>
      <c r="H30" s="31" t="str">
        <f>IF(OR(OR(ISNUMBER(MATCH(C30,'Apr 6'!$E$2:$E$300,0)),ISNUMBER(MATCH(C30,'Apr 6'!$F$2:$F$300,0))),AND(ISNUMBER(MATCH(D30,'Apr 6'!$H$2:$H$300,0)),(ISNUMBER(MATCH(E30,'Apr 6'!$G$2:$G$300,0))))),"Found","Not Found")</f>
        <v>Found</v>
      </c>
      <c r="I30" s="31" t="str">
        <f>IF(OR(OR(ISNUMBER(MATCH(C30,'Apr 7'!$E$2:$E$300,0)),ISNUMBER(MATCH(C30,'Apr 7'!$F$2:$F$300,0))),AND(ISNUMBER(MATCH(D30,'Apr 7'!$H$2:$H$300,0)),(ISNUMBER(MATCH(E30,'Apr 7'!$G$2:$G$300,0))))),"Found","Not Found")</f>
        <v>Found</v>
      </c>
      <c r="J30" s="31" t="str">
        <f>IF(OR(OR(ISNUMBER(MATCH(C30,'Apr 8'!$E$2:$E$300,0)),ISNUMBER(MATCH(C30,'Apr 8'!$F$2:$F$300,0))),AND(ISNUMBER(MATCH(D30,'Apr 8'!$H$2:$H$300,0)),(ISNUMBER(MATCH(E30,'Apr 8'!$G$2:$G$300,0))))),"Found","Not Found")</f>
        <v>Found</v>
      </c>
      <c r="K30" s="31" t="str">
        <f>IF(OR(OR(ISNUMBER(MATCH(C30,'Apr 9'!$E$2:$E$300,0)),ISNUMBER(MATCH(C30,'Apr 9'!$F$2:$F$300,0))),AND(ISNUMBER(MATCH(D30,'Apr 9'!$H$2:$H$300,0)),(ISNUMBER(MATCH(E30,'Apr 9'!$G$2:$G$300,0))))),"Found","Not Found")</f>
        <v>Not Found</v>
      </c>
      <c r="L30" s="31" t="str">
        <f>IF(OR(OR(ISNUMBER(MATCH(C30,'Apr 10'!$E$2:$E$300,0)),ISNUMBER(MATCH(C30,'Apr 10'!$F$2:$F$300,0))),AND(ISNUMBER(MATCH(D30,'Apr 10'!$H$2:$H$300,0)),(ISNUMBER(MATCH(E30,'Apr 10'!$G$2:$G$300,0))))),"Found","Not Found")</f>
        <v>Not Found</v>
      </c>
      <c r="M30" s="31">
        <f t="shared" si="0"/>
        <v>5</v>
      </c>
      <c r="N30" s="31" t="str">
        <f t="shared" si="1"/>
        <v>No</v>
      </c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J30" s="31"/>
    </row>
    <row r="31" spans="1:36" s="38" customFormat="1" ht="15.75" customHeight="1" x14ac:dyDescent="0.2">
      <c r="A31" s="31" t="s">
        <v>1414</v>
      </c>
      <c r="B31" s="35" t="s">
        <v>1415</v>
      </c>
      <c r="C31" s="33">
        <v>508</v>
      </c>
      <c r="D31" s="37" t="s">
        <v>1352</v>
      </c>
      <c r="E31" s="37" t="s">
        <v>1353</v>
      </c>
      <c r="F31" s="38" t="str">
        <f>IF(OR(OR(ISNUMBER(MATCH(C31,'Apr 4'!$E$2:$E$300,0)),ISNUMBER(MATCH(C31,'Apr 4'!$F$2:$F$300,0))),AND(ISNUMBER(MATCH(D31,'Apr 4'!$H$2:$H$300,0)),(ISNUMBER(MATCH(E31,'Apr 4'!$G$2:$G$300,0))))),"Found","Not Found")</f>
        <v>Found</v>
      </c>
      <c r="G31" s="38" t="str">
        <f>IF(OR(OR(ISNUMBER(MATCH(C31,'Apr 5'!$E$2:$E$300,0)),ISNUMBER(MATCH(C31,'Apr 5'!$F$2:$F$300,0))),AND(ISNUMBER(MATCH(D31,'Apr 5'!$H$2:$H$300,0)),(ISNUMBER(MATCH(E31,'Apr 5'!$G$2:$G$300,0))))),"Found","Not Found")</f>
        <v>Found</v>
      </c>
      <c r="H31" s="31" t="str">
        <f>IF(OR(OR(ISNUMBER(MATCH(C31,'Apr 6'!$E$2:$E$300,0)),ISNUMBER(MATCH(C31,'Apr 6'!$F$2:$F$300,0))),AND(ISNUMBER(MATCH(D31,'Apr 6'!$H$2:$H$300,0)),(ISNUMBER(MATCH(E31,'Apr 6'!$G$2:$G$300,0))))),"Found","Not Found")</f>
        <v>Found</v>
      </c>
      <c r="I31" s="31" t="str">
        <f>IF(OR(OR(ISNUMBER(MATCH(C31,'Apr 7'!$E$2:$E$300,0)),ISNUMBER(MATCH(C31,'Apr 7'!$F$2:$F$300,0))),AND(ISNUMBER(MATCH(D31,'Apr 7'!$H$2:$H$300,0)),(ISNUMBER(MATCH(E31,'Apr 7'!$G$2:$G$300,0))))),"Found","Not Found")</f>
        <v>Found</v>
      </c>
      <c r="J31" s="31" t="str">
        <f>IF(OR(OR(ISNUMBER(MATCH(C31,'Apr 8'!$E$2:$E$300,0)),ISNUMBER(MATCH(C31,'Apr 8'!$F$2:$F$300,0))),AND(ISNUMBER(MATCH(D31,'Apr 8'!$H$2:$H$300,0)),(ISNUMBER(MATCH(E31,'Apr 8'!$G$2:$G$300,0))))),"Found","Not Found")</f>
        <v>Found</v>
      </c>
      <c r="K31" s="31" t="str">
        <f>IF(OR(OR(ISNUMBER(MATCH(C31,'Apr 9'!$E$2:$E$300,0)),ISNUMBER(MATCH(C31,'Apr 9'!$F$2:$F$300,0))),AND(ISNUMBER(MATCH(D31,'Apr 9'!$H$2:$H$300,0)),(ISNUMBER(MATCH(E31,'Apr 9'!$G$2:$G$300,0))))),"Found","Not Found")</f>
        <v>Found</v>
      </c>
      <c r="L31" s="31" t="str">
        <f>IF(OR(OR(ISNUMBER(MATCH(C31,'Apr 10'!$E$2:$E$300,0)),ISNUMBER(MATCH(C31,'Apr 10'!$F$2:$F$300,0))),AND(ISNUMBER(MATCH(D31,'Apr 10'!$H$2:$H$300,0)),(ISNUMBER(MATCH(E31,'Apr 10'!$G$2:$G$300,0))))),"Found","Not Found")</f>
        <v>Found</v>
      </c>
      <c r="M31" s="31">
        <f t="shared" si="0"/>
        <v>7</v>
      </c>
      <c r="N31" s="31" t="str">
        <f t="shared" si="1"/>
        <v>No</v>
      </c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J31" s="31"/>
    </row>
    <row r="32" spans="1:36" s="38" customFormat="1" ht="15.75" customHeight="1" x14ac:dyDescent="0.2">
      <c r="A32" s="31" t="s">
        <v>1416</v>
      </c>
      <c r="B32" s="35" t="s">
        <v>635</v>
      </c>
      <c r="C32" s="33">
        <v>514</v>
      </c>
      <c r="D32" s="37" t="s">
        <v>100</v>
      </c>
      <c r="E32" s="37" t="s">
        <v>99</v>
      </c>
      <c r="F32" s="38" t="str">
        <f>IF(OR(OR(ISNUMBER(MATCH(C32,'Apr 4'!$E$2:$E$300,0)),ISNUMBER(MATCH(C32,'Apr 4'!$F$2:$F$300,0))),AND(ISNUMBER(MATCH(D32,'Apr 4'!$H$2:$H$300,0)),(ISNUMBER(MATCH(E32,'Apr 4'!$G$2:$G$300,0))))),"Found","Not Found")</f>
        <v>Found</v>
      </c>
      <c r="G32" s="38" t="str">
        <f>IF(OR(OR(ISNUMBER(MATCH(C32,'Apr 5'!$E$2:$E$300,0)),ISNUMBER(MATCH(C32,'Apr 5'!$F$2:$F$300,0))),AND(ISNUMBER(MATCH(D32,'Apr 5'!$H$2:$H$300,0)),(ISNUMBER(MATCH(E32,'Apr 5'!$G$2:$G$300,0))))),"Found","Not Found")</f>
        <v>Found</v>
      </c>
      <c r="H32" s="31" t="str">
        <f>IF(OR(OR(ISNUMBER(MATCH(C32,'Apr 6'!$E$2:$E$300,0)),ISNUMBER(MATCH(C32,'Apr 6'!$F$2:$F$300,0))),AND(ISNUMBER(MATCH(D32,'Apr 6'!$H$2:$H$300,0)),(ISNUMBER(MATCH(E32,'Apr 6'!$G$2:$G$300,0))))),"Found","Not Found")</f>
        <v>Found</v>
      </c>
      <c r="I32" s="31" t="str">
        <f>IF(OR(OR(ISNUMBER(MATCH(C32,'Apr 7'!$E$2:$E$300,0)),ISNUMBER(MATCH(C32,'Apr 7'!$F$2:$F$300,0))),AND(ISNUMBER(MATCH(D32,'Apr 7'!$H$2:$H$300,0)),(ISNUMBER(MATCH(E32,'Apr 7'!$G$2:$G$300,0))))),"Found","Not Found")</f>
        <v>Found</v>
      </c>
      <c r="J32" s="31" t="str">
        <f>IF(OR(OR(ISNUMBER(MATCH(C32,'Apr 8'!$E$2:$E$300,0)),ISNUMBER(MATCH(C32,'Apr 8'!$F$2:$F$300,0))),AND(ISNUMBER(MATCH(D32,'Apr 8'!$H$2:$H$300,0)),(ISNUMBER(MATCH(E32,'Apr 8'!$G$2:$G$300,0))))),"Found","Not Found")</f>
        <v>Found</v>
      </c>
      <c r="K32" s="31" t="str">
        <f>IF(OR(OR(ISNUMBER(MATCH(C32,'Apr 9'!$E$2:$E$300,0)),ISNUMBER(MATCH(C32,'Apr 9'!$F$2:$F$300,0))),AND(ISNUMBER(MATCH(D32,'Apr 9'!$H$2:$H$300,0)),(ISNUMBER(MATCH(E32,'Apr 9'!$G$2:$G$300,0))))),"Found","Not Found")</f>
        <v>Found</v>
      </c>
      <c r="L32" s="31" t="str">
        <f>IF(OR(OR(ISNUMBER(MATCH(C32,'Apr 10'!$E$2:$E$300,0)),ISNUMBER(MATCH(C32,'Apr 10'!$F$2:$F$300,0))),AND(ISNUMBER(MATCH(D32,'Apr 10'!$H$2:$H$300,0)),(ISNUMBER(MATCH(E32,'Apr 10'!$G$2:$G$300,0))))),"Found","Not Found")</f>
        <v>Not Found</v>
      </c>
      <c r="M32" s="31">
        <f t="shared" si="0"/>
        <v>6</v>
      </c>
      <c r="N32" s="31" t="str">
        <f t="shared" si="1"/>
        <v>No</v>
      </c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J32" s="31"/>
    </row>
    <row r="33" spans="1:36" s="38" customFormat="1" ht="15.75" customHeight="1" x14ac:dyDescent="0.2">
      <c r="A33" s="31" t="s">
        <v>1417</v>
      </c>
      <c r="B33" s="35" t="s">
        <v>630</v>
      </c>
      <c r="C33" s="33">
        <v>529</v>
      </c>
      <c r="D33" s="37" t="s">
        <v>57</v>
      </c>
      <c r="E33" s="37" t="s">
        <v>56</v>
      </c>
      <c r="F33" s="38" t="str">
        <f>IF(OR(OR(ISNUMBER(MATCH(C33,'Apr 4'!$E$2:$E$300,0)),ISNUMBER(MATCH(C33,'Apr 4'!$F$2:$F$300,0))),AND(ISNUMBER(MATCH(D33,'Apr 4'!$H$2:$H$300,0)),(ISNUMBER(MATCH(E33,'Apr 4'!$G$2:$G$300,0))))),"Found","Not Found")</f>
        <v>Found</v>
      </c>
      <c r="G33" s="38" t="str">
        <f>IF(OR(OR(ISNUMBER(MATCH(C33,'Apr 5'!$E$2:$E$300,0)),ISNUMBER(MATCH(C33,'Apr 5'!$F$2:$F$300,0))),AND(ISNUMBER(MATCH(D33,'Apr 5'!$H$2:$H$300,0)),(ISNUMBER(MATCH(E33,'Apr 5'!$G$2:$G$300,0))))),"Found","Not Found")</f>
        <v>Found</v>
      </c>
      <c r="H33" s="31" t="str">
        <f>IF(OR(OR(ISNUMBER(MATCH(C33,'Apr 6'!$E$2:$E$300,0)),ISNUMBER(MATCH(C33,'Apr 6'!$F$2:$F$300,0))),AND(ISNUMBER(MATCH(D33,'Apr 6'!$H$2:$H$300,0)),(ISNUMBER(MATCH(E33,'Apr 6'!$G$2:$G$300,0))))),"Found","Not Found")</f>
        <v>Found</v>
      </c>
      <c r="I33" s="31" t="str">
        <f>IF(OR(OR(ISNUMBER(MATCH(C33,'Apr 7'!$E$2:$E$300,0)),ISNUMBER(MATCH(C33,'Apr 7'!$F$2:$F$300,0))),AND(ISNUMBER(MATCH(D33,'Apr 7'!$H$2:$H$300,0)),(ISNUMBER(MATCH(E33,'Apr 7'!$G$2:$G$300,0))))),"Found","Not Found")</f>
        <v>Found</v>
      </c>
      <c r="J33" s="31" t="str">
        <f>IF(OR(OR(ISNUMBER(MATCH(C33,'Apr 8'!$E$2:$E$300,0)),ISNUMBER(MATCH(C33,'Apr 8'!$F$2:$F$300,0))),AND(ISNUMBER(MATCH(D33,'Apr 8'!$H$2:$H$300,0)),(ISNUMBER(MATCH(E33,'Apr 8'!$G$2:$G$300,0))))),"Found","Not Found")</f>
        <v>Found</v>
      </c>
      <c r="K33" s="31" t="str">
        <f>IF(OR(OR(ISNUMBER(MATCH(C33,'Apr 9'!$E$2:$E$300,0)),ISNUMBER(MATCH(C33,'Apr 9'!$F$2:$F$300,0))),AND(ISNUMBER(MATCH(D33,'Apr 9'!$H$2:$H$300,0)),(ISNUMBER(MATCH(E33,'Apr 9'!$G$2:$G$300,0))))),"Found","Not Found")</f>
        <v>Found</v>
      </c>
      <c r="L33" s="31" t="str">
        <f>IF(OR(OR(ISNUMBER(MATCH(C33,'Apr 10'!$E$2:$E$300,0)),ISNUMBER(MATCH(C33,'Apr 10'!$F$2:$F$300,0))),AND(ISNUMBER(MATCH(D33,'Apr 10'!$H$2:$H$300,0)),(ISNUMBER(MATCH(E33,'Apr 10'!$G$2:$G$300,0))))),"Found","Not Found")</f>
        <v>Found</v>
      </c>
      <c r="M33" s="31">
        <f t="shared" si="0"/>
        <v>7</v>
      </c>
      <c r="N33" s="31" t="str">
        <f t="shared" si="1"/>
        <v>No</v>
      </c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J33" s="31"/>
    </row>
    <row r="34" spans="1:36" s="38" customFormat="1" ht="15.75" customHeight="1" x14ac:dyDescent="0.2">
      <c r="A34" s="31" t="s">
        <v>1418</v>
      </c>
      <c r="B34" s="35" t="s">
        <v>1067</v>
      </c>
      <c r="C34" s="33">
        <v>532</v>
      </c>
      <c r="D34" s="37" t="s">
        <v>155</v>
      </c>
      <c r="E34" s="37" t="s">
        <v>154</v>
      </c>
      <c r="F34" s="38" t="str">
        <f>IF(OR(OR(ISNUMBER(MATCH(C34,'Apr 4'!$E$2:$E$300,0)),ISNUMBER(MATCH(C34,'Apr 4'!$F$2:$F$300,0))),AND(ISNUMBER(MATCH(D34,'Apr 4'!$H$2:$H$300,0)),(ISNUMBER(MATCH(E34,'Apr 4'!$G$2:$G$300,0))))),"Found","Not Found")</f>
        <v>Found</v>
      </c>
      <c r="G34" s="38" t="str">
        <f>IF(OR(OR(ISNUMBER(MATCH(C34,'Apr 5'!$E$2:$E$300,0)),ISNUMBER(MATCH(C34,'Apr 5'!$F$2:$F$300,0))),AND(ISNUMBER(MATCH(D34,'Apr 5'!$H$2:$H$300,0)),(ISNUMBER(MATCH(E34,'Apr 5'!$G$2:$G$300,0))))),"Found","Not Found")</f>
        <v>Found</v>
      </c>
      <c r="H34" s="31" t="str">
        <f>IF(OR(OR(ISNUMBER(MATCH(C34,'Apr 6'!$E$2:$E$300,0)),ISNUMBER(MATCH(C34,'Apr 6'!$F$2:$F$300,0))),AND(ISNUMBER(MATCH(D34,'Apr 6'!$H$2:$H$300,0)),(ISNUMBER(MATCH(E34,'Apr 6'!$G$2:$G$300,0))))),"Found","Not Found")</f>
        <v>Found</v>
      </c>
      <c r="I34" s="31" t="str">
        <f>IF(OR(OR(ISNUMBER(MATCH(C34,'Apr 7'!$E$2:$E$300,0)),ISNUMBER(MATCH(C34,'Apr 7'!$F$2:$F$300,0))),AND(ISNUMBER(MATCH(D34,'Apr 7'!$H$2:$H$300,0)),(ISNUMBER(MATCH(E34,'Apr 7'!$G$2:$G$300,0))))),"Found","Not Found")</f>
        <v>Found</v>
      </c>
      <c r="J34" s="31" t="str">
        <f>IF(OR(OR(ISNUMBER(MATCH(C34,'Apr 8'!$E$2:$E$300,0)),ISNUMBER(MATCH(C34,'Apr 8'!$F$2:$F$300,0))),AND(ISNUMBER(MATCH(D34,'Apr 8'!$H$2:$H$300,0)),(ISNUMBER(MATCH(E34,'Apr 8'!$G$2:$G$300,0))))),"Found","Not Found")</f>
        <v>Found</v>
      </c>
      <c r="K34" s="31" t="str">
        <f>IF(OR(OR(ISNUMBER(MATCH(C34,'Apr 9'!$E$2:$E$300,0)),ISNUMBER(MATCH(C34,'Apr 9'!$F$2:$F$300,0))),AND(ISNUMBER(MATCH(D34,'Apr 9'!$H$2:$H$300,0)),(ISNUMBER(MATCH(E34,'Apr 9'!$G$2:$G$300,0))))),"Found","Not Found")</f>
        <v>Found</v>
      </c>
      <c r="L34" s="31" t="str">
        <f>IF(OR(OR(ISNUMBER(MATCH(C34,'Apr 10'!$E$2:$E$300,0)),ISNUMBER(MATCH(C34,'Apr 10'!$F$2:$F$300,0))),AND(ISNUMBER(MATCH(D34,'Apr 10'!$H$2:$H$300,0)),(ISNUMBER(MATCH(E34,'Apr 10'!$G$2:$G$300,0))))),"Found","Not Found")</f>
        <v>Found</v>
      </c>
      <c r="M34" s="31">
        <f t="shared" si="0"/>
        <v>7</v>
      </c>
      <c r="N34" s="31" t="str">
        <f t="shared" si="1"/>
        <v>No</v>
      </c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J34" s="31"/>
    </row>
    <row r="35" spans="1:36" s="38" customFormat="1" ht="15.75" customHeight="1" x14ac:dyDescent="0.2">
      <c r="A35" s="31" t="s">
        <v>1419</v>
      </c>
      <c r="B35" s="35" t="s">
        <v>1125</v>
      </c>
      <c r="C35" s="33">
        <v>544</v>
      </c>
      <c r="D35" s="37" t="s">
        <v>1126</v>
      </c>
      <c r="E35" s="37" t="s">
        <v>56</v>
      </c>
      <c r="F35" s="38" t="str">
        <f>IF(OR(OR(ISNUMBER(MATCH(C35,'Apr 4'!$E$2:$E$300,0)),ISNUMBER(MATCH(C35,'Apr 4'!$F$2:$F$300,0))),AND(ISNUMBER(MATCH(D35,'Apr 4'!$H$2:$H$300,0)),(ISNUMBER(MATCH(E35,'Apr 4'!$G$2:$G$300,0))))),"Found","Not Found")</f>
        <v>Found</v>
      </c>
      <c r="G35" s="38" t="str">
        <f>IF(OR(OR(ISNUMBER(MATCH(C35,'Apr 5'!$E$2:$E$300,0)),ISNUMBER(MATCH(C35,'Apr 5'!$F$2:$F$300,0))),AND(ISNUMBER(MATCH(D35,'Apr 5'!$H$2:$H$300,0)),(ISNUMBER(MATCH(E35,'Apr 5'!$G$2:$G$300,0))))),"Found","Not Found")</f>
        <v>Found</v>
      </c>
      <c r="H35" s="31" t="str">
        <f>IF(OR(OR(ISNUMBER(MATCH(C35,'Apr 6'!$E$2:$E$300,0)),ISNUMBER(MATCH(C35,'Apr 6'!$F$2:$F$300,0))),AND(ISNUMBER(MATCH(D35,'Apr 6'!$H$2:$H$300,0)),(ISNUMBER(MATCH(E35,'Apr 6'!$G$2:$G$300,0))))),"Found","Not Found")</f>
        <v>Found</v>
      </c>
      <c r="I35" s="31" t="str">
        <f>IF(OR(OR(ISNUMBER(MATCH(C35,'Apr 7'!$E$2:$E$300,0)),ISNUMBER(MATCH(C35,'Apr 7'!$F$2:$F$300,0))),AND(ISNUMBER(MATCH(D35,'Apr 7'!$H$2:$H$300,0)),(ISNUMBER(MATCH(E35,'Apr 7'!$G$2:$G$300,0))))),"Found","Not Found")</f>
        <v>Found</v>
      </c>
      <c r="J35" s="31" t="str">
        <f>IF(OR(OR(ISNUMBER(MATCH(C35,'Apr 8'!$E$2:$E$300,0)),ISNUMBER(MATCH(C35,'Apr 8'!$F$2:$F$300,0))),AND(ISNUMBER(MATCH(D35,'Apr 8'!$H$2:$H$300,0)),(ISNUMBER(MATCH(E35,'Apr 8'!$G$2:$G$300,0))))),"Found","Not Found")</f>
        <v>Found</v>
      </c>
      <c r="K35" s="31" t="str">
        <f>IF(OR(OR(ISNUMBER(MATCH(C35,'Apr 9'!$E$2:$E$300,0)),ISNUMBER(MATCH(C35,'Apr 9'!$F$2:$F$300,0))),AND(ISNUMBER(MATCH(D35,'Apr 9'!$H$2:$H$300,0)),(ISNUMBER(MATCH(E35,'Apr 9'!$G$2:$G$300,0))))),"Found","Not Found")</f>
        <v>Not Found</v>
      </c>
      <c r="L35" s="31" t="str">
        <f>IF(OR(OR(ISNUMBER(MATCH(C35,'Apr 10'!$E$2:$E$300,0)),ISNUMBER(MATCH(C35,'Apr 10'!$F$2:$F$300,0))),AND(ISNUMBER(MATCH(D35,'Apr 10'!$H$2:$H$300,0)),(ISNUMBER(MATCH(E35,'Apr 10'!$G$2:$G$300,0))))),"Found","Not Found")</f>
        <v>Not Found</v>
      </c>
      <c r="M35" s="31">
        <f t="shared" si="0"/>
        <v>5</v>
      </c>
      <c r="N35" s="31" t="str">
        <f t="shared" si="1"/>
        <v>No</v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J35" s="31"/>
    </row>
    <row r="36" spans="1:36" s="38" customFormat="1" ht="15.75" customHeight="1" x14ac:dyDescent="0.2">
      <c r="A36" s="31" t="s">
        <v>1420</v>
      </c>
      <c r="B36" s="35" t="s">
        <v>613</v>
      </c>
      <c r="C36" s="33">
        <v>546</v>
      </c>
      <c r="D36" s="37" t="s">
        <v>614</v>
      </c>
      <c r="E36" s="37" t="s">
        <v>615</v>
      </c>
      <c r="F36" s="38" t="str">
        <f>IF(OR(OR(ISNUMBER(MATCH(C36,'Apr 4'!$E$2:$E$300,0)),ISNUMBER(MATCH(C36,'Apr 4'!$F$2:$F$300,0))),AND(ISNUMBER(MATCH(D36,'Apr 4'!$H$2:$H$300,0)),(ISNUMBER(MATCH(E36,'Apr 4'!$G$2:$G$300,0))))),"Found","Not Found")</f>
        <v>Found</v>
      </c>
      <c r="G36" s="38" t="str">
        <f>IF(OR(OR(ISNUMBER(MATCH(C36,'Apr 5'!$E$2:$E$300,0)),ISNUMBER(MATCH(C36,'Apr 5'!$F$2:$F$300,0))),AND(ISNUMBER(MATCH(D36,'Apr 5'!$H$2:$H$300,0)),(ISNUMBER(MATCH(E36,'Apr 5'!$G$2:$G$300,0))))),"Found","Not Found")</f>
        <v>Found</v>
      </c>
      <c r="H36" s="31" t="str">
        <f>IF(OR(OR(ISNUMBER(MATCH(C36,'Apr 6'!$E$2:$E$300,0)),ISNUMBER(MATCH(C36,'Apr 6'!$F$2:$F$300,0))),AND(ISNUMBER(MATCH(D36,'Apr 6'!$H$2:$H$300,0)),(ISNUMBER(MATCH(E36,'Apr 6'!$G$2:$G$300,0))))),"Found","Not Found")</f>
        <v>Found</v>
      </c>
      <c r="I36" s="31" t="str">
        <f>IF(OR(OR(ISNUMBER(MATCH(C36,'Apr 7'!$E$2:$E$300,0)),ISNUMBER(MATCH(C36,'Apr 7'!$F$2:$F$300,0))),AND(ISNUMBER(MATCH(D36,'Apr 7'!$H$2:$H$300,0)),(ISNUMBER(MATCH(E36,'Apr 7'!$G$2:$G$300,0))))),"Found","Not Found")</f>
        <v>Found</v>
      </c>
      <c r="J36" s="31" t="str">
        <f>IF(OR(OR(ISNUMBER(MATCH(C36,'Apr 8'!$E$2:$E$300,0)),ISNUMBER(MATCH(C36,'Apr 8'!$F$2:$F$300,0))),AND(ISNUMBER(MATCH(D36,'Apr 8'!$H$2:$H$300,0)),(ISNUMBER(MATCH(E36,'Apr 8'!$G$2:$G$300,0))))),"Found","Not Found")</f>
        <v>Found</v>
      </c>
      <c r="K36" s="31" t="str">
        <f>IF(OR(OR(ISNUMBER(MATCH(C36,'Apr 9'!$E$2:$E$300,0)),ISNUMBER(MATCH(C36,'Apr 9'!$F$2:$F$300,0))),AND(ISNUMBER(MATCH(D36,'Apr 9'!$H$2:$H$300,0)),(ISNUMBER(MATCH(E36,'Apr 9'!$G$2:$G$300,0))))),"Found","Not Found")</f>
        <v>Not Found</v>
      </c>
      <c r="L36" s="31" t="str">
        <f>IF(OR(OR(ISNUMBER(MATCH(C36,'Apr 10'!$E$2:$E$300,0)),ISNUMBER(MATCH(C36,'Apr 10'!$F$2:$F$300,0))),AND(ISNUMBER(MATCH(D36,'Apr 10'!$H$2:$H$300,0)),(ISNUMBER(MATCH(E36,'Apr 10'!$G$2:$G$300,0))))),"Found","Not Found")</f>
        <v>Not Found</v>
      </c>
      <c r="M36" s="31">
        <f t="shared" si="0"/>
        <v>5</v>
      </c>
      <c r="N36" s="31" t="str">
        <f t="shared" si="1"/>
        <v>No</v>
      </c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J36" s="31"/>
    </row>
    <row r="37" spans="1:36" s="38" customFormat="1" ht="15.75" hidden="1" customHeight="1" x14ac:dyDescent="0.2">
      <c r="A37" s="31" t="s">
        <v>1421</v>
      </c>
      <c r="B37" s="35" t="s">
        <v>839</v>
      </c>
      <c r="C37" s="33">
        <v>571</v>
      </c>
      <c r="D37" s="37" t="s">
        <v>837</v>
      </c>
      <c r="E37" s="37" t="s">
        <v>838</v>
      </c>
      <c r="F37" s="38" t="str">
        <f>IF(OR(OR(ISNUMBER(MATCH(C37,'Apr 4'!$E$2:$E$300,0)),ISNUMBER(MATCH(C37,'Apr 4'!$F$2:$F$300,0))),AND(ISNUMBER(MATCH(D37,'Apr 4'!$H$2:$H$300,0)),(ISNUMBER(MATCH(E37,'Apr 4'!$G$2:$G$300,0))))),"Found","Not Found")</f>
        <v>Not Found</v>
      </c>
      <c r="G37" s="38" t="str">
        <f>IF(OR(OR(ISNUMBER(MATCH(C37,'Apr 5'!$E$2:$E$300,0)),ISNUMBER(MATCH(C37,'Apr 5'!$F$2:$F$300,0))),AND(ISNUMBER(MATCH(D37,'Apr 5'!$H$2:$H$300,0)),(ISNUMBER(MATCH(E37,'Apr 5'!$G$2:$G$300,0))))),"Found","Not Found")</f>
        <v>Not Found</v>
      </c>
      <c r="H37" s="31" t="str">
        <f>IF(OR(OR(ISNUMBER(MATCH(C37,'Apr 6'!$E$2:$E$300,0)),ISNUMBER(MATCH(C37,'Apr 6'!$F$2:$F$300,0))),AND(ISNUMBER(MATCH(D37,'Apr 6'!$H$2:$H$300,0)),(ISNUMBER(MATCH(E37,'Apr 6'!$G$2:$G$300,0))))),"Found","Not Found")</f>
        <v>Not Found</v>
      </c>
      <c r="I37" s="31" t="str">
        <f>IF(OR(OR(ISNUMBER(MATCH(C37,'Apr 7'!$E$2:$E$300,0)),ISNUMBER(MATCH(C37,'Apr 7'!$F$2:$F$300,0))),AND(ISNUMBER(MATCH(D37,'Apr 7'!$H$2:$H$300,0)),(ISNUMBER(MATCH(E37,'Apr 7'!$G$2:$G$300,0))))),"Found","Not Found")</f>
        <v>Not Found</v>
      </c>
      <c r="J37" s="31" t="str">
        <f>IF(OR(OR(ISNUMBER(MATCH(C37,'Apr 8'!$E$2:$E$300,0)),ISNUMBER(MATCH(C37,'Apr 8'!$F$2:$F$300,0))),AND(ISNUMBER(MATCH(D37,'Apr 8'!$H$2:$H$300,0)),(ISNUMBER(MATCH(E37,'Apr 8'!$G$2:$G$300,0))))),"Found","Not Found")</f>
        <v>Not Found</v>
      </c>
      <c r="K37" s="31" t="str">
        <f>IF(OR(OR(ISNUMBER(MATCH(C37,'Apr 9'!$E$2:$E$300,0)),ISNUMBER(MATCH(C37,'Apr 9'!$F$2:$F$300,0))),AND(ISNUMBER(MATCH(D37,'Apr 9'!$H$2:$H$300,0)),(ISNUMBER(MATCH(E37,'Apr 9'!$G$2:$G$300,0))))),"Found","Not Found")</f>
        <v>Not Found</v>
      </c>
      <c r="L37" s="31" t="str">
        <f>IF(OR(OR(ISNUMBER(MATCH(C37,'Apr 10'!$E$2:$E$300,0)),ISNUMBER(MATCH(C37,'Apr 10'!$F$2:$F$300,0))),AND(ISNUMBER(MATCH(D37,'Apr 10'!$H$2:$H$300,0)),(ISNUMBER(MATCH(E37,'Apr 10'!$G$2:$G$300,0))))),"Found","Not Found")</f>
        <v>Not Found</v>
      </c>
      <c r="M37" s="31">
        <f t="shared" si="0"/>
        <v>0</v>
      </c>
      <c r="N37" s="31" t="str">
        <f t="shared" si="1"/>
        <v>Yes</v>
      </c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J37" s="31"/>
    </row>
    <row r="38" spans="1:36" s="38" customFormat="1" ht="15.75" hidden="1" customHeight="1" x14ac:dyDescent="0.2">
      <c r="A38" s="31" t="s">
        <v>1422</v>
      </c>
      <c r="B38" s="35" t="s">
        <v>869</v>
      </c>
      <c r="C38" s="33">
        <v>619</v>
      </c>
      <c r="D38" s="37" t="s">
        <v>867</v>
      </c>
      <c r="E38" s="37" t="s">
        <v>868</v>
      </c>
      <c r="F38" s="38" t="str">
        <f>IF(OR(OR(ISNUMBER(MATCH(C38,'Apr 4'!$E$2:$E$300,0)),ISNUMBER(MATCH(C38,'Apr 4'!$F$2:$F$300,0))),AND(ISNUMBER(MATCH(D38,'Apr 4'!$H$2:$H$300,0)),(ISNUMBER(MATCH(E38,'Apr 4'!$G$2:$G$300,0))))),"Found","Not Found")</f>
        <v>Not Found</v>
      </c>
      <c r="G38" s="38" t="str">
        <f>IF(OR(OR(ISNUMBER(MATCH(C38,'Apr 5'!$E$2:$E$300,0)),ISNUMBER(MATCH(C38,'Apr 5'!$F$2:$F$300,0))),AND(ISNUMBER(MATCH(D38,'Apr 5'!$H$2:$H$300,0)),(ISNUMBER(MATCH(E38,'Apr 5'!$G$2:$G$300,0))))),"Found","Not Found")</f>
        <v>Not Found</v>
      </c>
      <c r="H38" s="31" t="str">
        <f>IF(OR(OR(ISNUMBER(MATCH(C38,'Apr 6'!$E$2:$E$300,0)),ISNUMBER(MATCH(C38,'Apr 6'!$F$2:$F$300,0))),AND(ISNUMBER(MATCH(D38,'Apr 6'!$H$2:$H$300,0)),(ISNUMBER(MATCH(E38,'Apr 6'!$G$2:$G$300,0))))),"Found","Not Found")</f>
        <v>Not Found</v>
      </c>
      <c r="I38" s="31" t="str">
        <f>IF(OR(OR(ISNUMBER(MATCH(C38,'Apr 7'!$E$2:$E$300,0)),ISNUMBER(MATCH(C38,'Apr 7'!$F$2:$F$300,0))),AND(ISNUMBER(MATCH(D38,'Apr 7'!$H$2:$H$300,0)),(ISNUMBER(MATCH(E38,'Apr 7'!$G$2:$G$300,0))))),"Found","Not Found")</f>
        <v>Not Found</v>
      </c>
      <c r="J38" s="31" t="str">
        <f>IF(OR(OR(ISNUMBER(MATCH(C38,'Apr 8'!$E$2:$E$300,0)),ISNUMBER(MATCH(C38,'Apr 8'!$F$2:$F$300,0))),AND(ISNUMBER(MATCH(D38,'Apr 8'!$H$2:$H$300,0)),(ISNUMBER(MATCH(E38,'Apr 8'!$G$2:$G$300,0))))),"Found","Not Found")</f>
        <v>Not Found</v>
      </c>
      <c r="K38" s="31" t="str">
        <f>IF(OR(OR(ISNUMBER(MATCH(C38,'Apr 9'!$E$2:$E$300,0)),ISNUMBER(MATCH(C38,'Apr 9'!$F$2:$F$300,0))),AND(ISNUMBER(MATCH(D38,'Apr 9'!$H$2:$H$300,0)),(ISNUMBER(MATCH(E38,'Apr 9'!$G$2:$G$300,0))))),"Found","Not Found")</f>
        <v>Not Found</v>
      </c>
      <c r="L38" s="31" t="str">
        <f>IF(OR(OR(ISNUMBER(MATCH(C38,'Apr 10'!$E$2:$E$300,0)),ISNUMBER(MATCH(C38,'Apr 10'!$F$2:$F$300,0))),AND(ISNUMBER(MATCH(D38,'Apr 10'!$H$2:$H$300,0)),(ISNUMBER(MATCH(E38,'Apr 10'!$G$2:$G$300,0))))),"Found","Not Found")</f>
        <v>Not Found</v>
      </c>
      <c r="M38" s="31">
        <f t="shared" si="0"/>
        <v>0</v>
      </c>
      <c r="N38" s="31" t="str">
        <f t="shared" si="1"/>
        <v>Yes</v>
      </c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J38" s="31"/>
    </row>
    <row r="39" spans="1:36" s="38" customFormat="1" ht="15.75" customHeight="1" x14ac:dyDescent="0.2">
      <c r="A39" s="31" t="s">
        <v>1423</v>
      </c>
      <c r="B39" s="35" t="s">
        <v>731</v>
      </c>
      <c r="C39" s="33">
        <v>552</v>
      </c>
      <c r="D39" s="37" t="s">
        <v>732</v>
      </c>
      <c r="E39" s="37" t="s">
        <v>733</v>
      </c>
      <c r="F39" s="38" t="str">
        <f>IF(OR(OR(ISNUMBER(MATCH(C39,'Apr 4'!$E$2:$E$300,0)),ISNUMBER(MATCH(C39,'Apr 4'!$F$2:$F$300,0))),AND(ISNUMBER(MATCH(D39,'Apr 4'!$H$2:$H$300,0)),(ISNUMBER(MATCH(E39,'Apr 4'!$G$2:$G$300,0))))),"Found","Not Found")</f>
        <v>Found</v>
      </c>
      <c r="G39" s="38" t="str">
        <f>IF(OR(OR(ISNUMBER(MATCH(C39,'Apr 5'!$E$2:$E$300,0)),ISNUMBER(MATCH(C39,'Apr 5'!$F$2:$F$300,0))),AND(ISNUMBER(MATCH(D39,'Apr 5'!$H$2:$H$300,0)),(ISNUMBER(MATCH(E39,'Apr 5'!$G$2:$G$300,0))))),"Found","Not Found")</f>
        <v>Found</v>
      </c>
      <c r="H39" s="31" t="str">
        <f>IF(OR(OR(ISNUMBER(MATCH(C39,'Apr 6'!$E$2:$E$300,0)),ISNUMBER(MATCH(C39,'Apr 6'!$F$2:$F$300,0))),AND(ISNUMBER(MATCH(D39,'Apr 6'!$H$2:$H$300,0)),(ISNUMBER(MATCH(E39,'Apr 6'!$G$2:$G$300,0))))),"Found","Not Found")</f>
        <v>Found</v>
      </c>
      <c r="I39" s="31" t="str">
        <f>IF(OR(OR(ISNUMBER(MATCH(C39,'Apr 7'!$E$2:$E$300,0)),ISNUMBER(MATCH(C39,'Apr 7'!$F$2:$F$300,0))),AND(ISNUMBER(MATCH(D39,'Apr 7'!$H$2:$H$300,0)),(ISNUMBER(MATCH(E39,'Apr 7'!$G$2:$G$300,0))))),"Found","Not Found")</f>
        <v>Found</v>
      </c>
      <c r="J39" s="31" t="str">
        <f>IF(OR(OR(ISNUMBER(MATCH(C39,'Apr 8'!$E$2:$E$300,0)),ISNUMBER(MATCH(C39,'Apr 8'!$F$2:$F$300,0))),AND(ISNUMBER(MATCH(D39,'Apr 8'!$H$2:$H$300,0)),(ISNUMBER(MATCH(E39,'Apr 8'!$G$2:$G$300,0))))),"Found","Not Found")</f>
        <v>Found</v>
      </c>
      <c r="K39" s="31" t="str">
        <f>IF(OR(OR(ISNUMBER(MATCH(C39,'Apr 9'!$E$2:$E$300,0)),ISNUMBER(MATCH(C39,'Apr 9'!$F$2:$F$300,0))),AND(ISNUMBER(MATCH(D39,'Apr 9'!$H$2:$H$300,0)),(ISNUMBER(MATCH(E39,'Apr 9'!$G$2:$G$300,0))))),"Found","Not Found")</f>
        <v>Found</v>
      </c>
      <c r="L39" s="31" t="str">
        <f>IF(OR(OR(ISNUMBER(MATCH(C39,'Apr 10'!$E$2:$E$300,0)),ISNUMBER(MATCH(C39,'Apr 10'!$F$2:$F$300,0))),AND(ISNUMBER(MATCH(D39,'Apr 10'!$H$2:$H$300,0)),(ISNUMBER(MATCH(E39,'Apr 10'!$G$2:$G$300,0))))),"Found","Not Found")</f>
        <v>Found</v>
      </c>
      <c r="M39" s="31">
        <f t="shared" si="0"/>
        <v>7</v>
      </c>
      <c r="N39" s="31" t="str">
        <f t="shared" si="1"/>
        <v>No</v>
      </c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J39" s="31"/>
    </row>
    <row r="40" spans="1:36" s="38" customFormat="1" ht="15.75" customHeight="1" x14ac:dyDescent="0.2">
      <c r="A40" s="31" t="s">
        <v>1424</v>
      </c>
      <c r="B40" s="35" t="s">
        <v>1321</v>
      </c>
      <c r="C40" s="33">
        <v>554</v>
      </c>
      <c r="D40" s="37" t="s">
        <v>1257</v>
      </c>
      <c r="E40" s="37" t="s">
        <v>1322</v>
      </c>
      <c r="F40" s="38" t="str">
        <f>IF(OR(OR(ISNUMBER(MATCH(C40,'Apr 4'!$E$2:$E$300,0)),ISNUMBER(MATCH(C40,'Apr 4'!$F$2:$F$300,0))),AND(ISNUMBER(MATCH(D40,'Apr 4'!$H$2:$H$300,0)),(ISNUMBER(MATCH(E40,'Apr 4'!$G$2:$G$300,0))))),"Found","Not Found")</f>
        <v>Found</v>
      </c>
      <c r="G40" s="38" t="str">
        <f>IF(OR(OR(ISNUMBER(MATCH(C40,'Apr 5'!$E$2:$E$300,0)),ISNUMBER(MATCH(C40,'Apr 5'!$F$2:$F$300,0))),AND(ISNUMBER(MATCH(D40,'Apr 5'!$H$2:$H$300,0)),(ISNUMBER(MATCH(E40,'Apr 5'!$G$2:$G$300,0))))),"Found","Not Found")</f>
        <v>Found</v>
      </c>
      <c r="H40" s="31" t="str">
        <f>IF(OR(OR(ISNUMBER(MATCH(C40,'Apr 6'!$E$2:$E$300,0)),ISNUMBER(MATCH(C40,'Apr 6'!$F$2:$F$300,0))),AND(ISNUMBER(MATCH(D40,'Apr 6'!$H$2:$H$300,0)),(ISNUMBER(MATCH(E40,'Apr 6'!$G$2:$G$300,0))))),"Found","Not Found")</f>
        <v>Not Found</v>
      </c>
      <c r="I40" s="31" t="str">
        <f>IF(OR(OR(ISNUMBER(MATCH(C40,'Apr 7'!$E$2:$E$300,0)),ISNUMBER(MATCH(C40,'Apr 7'!$F$2:$F$300,0))),AND(ISNUMBER(MATCH(D40,'Apr 7'!$H$2:$H$300,0)),(ISNUMBER(MATCH(E40,'Apr 7'!$G$2:$G$300,0))))),"Found","Not Found")</f>
        <v>Not Found</v>
      </c>
      <c r="J40" s="31" t="str">
        <f>IF(OR(OR(ISNUMBER(MATCH(C40,'Apr 8'!$E$2:$E$300,0)),ISNUMBER(MATCH(C40,'Apr 8'!$F$2:$F$300,0))),AND(ISNUMBER(MATCH(D40,'Apr 8'!$H$2:$H$300,0)),(ISNUMBER(MATCH(E40,'Apr 8'!$G$2:$G$300,0))))),"Found","Not Found")</f>
        <v>Not Found</v>
      </c>
      <c r="K40" s="31" t="str">
        <f>IF(OR(OR(ISNUMBER(MATCH(C40,'Apr 9'!$E$2:$E$300,0)),ISNUMBER(MATCH(C40,'Apr 9'!$F$2:$F$300,0))),AND(ISNUMBER(MATCH(D40,'Apr 9'!$H$2:$H$300,0)),(ISNUMBER(MATCH(E40,'Apr 9'!$G$2:$G$300,0))))),"Found","Not Found")</f>
        <v>Not Found</v>
      </c>
      <c r="L40" s="31" t="str">
        <f>IF(OR(OR(ISNUMBER(MATCH(C40,'Apr 10'!$E$2:$E$300,0)),ISNUMBER(MATCH(C40,'Apr 10'!$F$2:$F$300,0))),AND(ISNUMBER(MATCH(D40,'Apr 10'!$H$2:$H$300,0)),(ISNUMBER(MATCH(E40,'Apr 10'!$G$2:$G$300,0))))),"Found","Not Found")</f>
        <v>Found</v>
      </c>
      <c r="M40" s="31">
        <f t="shared" si="0"/>
        <v>3</v>
      </c>
      <c r="N40" s="31" t="str">
        <f t="shared" si="1"/>
        <v>Yes</v>
      </c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J40" s="31"/>
    </row>
    <row r="41" spans="1:36" s="38" customFormat="1" ht="15.75" customHeight="1" x14ac:dyDescent="0.2">
      <c r="A41" s="31" t="s">
        <v>1425</v>
      </c>
      <c r="B41" s="35" t="s">
        <v>1058</v>
      </c>
      <c r="C41" s="33">
        <v>558</v>
      </c>
      <c r="D41" s="37" t="s">
        <v>1059</v>
      </c>
      <c r="E41" s="37" t="s">
        <v>1060</v>
      </c>
      <c r="F41" s="38" t="str">
        <f>IF(OR(OR(ISNUMBER(MATCH(C41,'Apr 4'!$E$2:$E$300,0)),ISNUMBER(MATCH(C41,'Apr 4'!$F$2:$F$300,0))),AND(ISNUMBER(MATCH(D41,'Apr 4'!$H$2:$H$300,0)),(ISNUMBER(MATCH(E41,'Apr 4'!$G$2:$G$300,0))))),"Found","Not Found")</f>
        <v>Found</v>
      </c>
      <c r="G41" s="38" t="str">
        <f>IF(OR(OR(ISNUMBER(MATCH(C41,'Apr 5'!$E$2:$E$300,0)),ISNUMBER(MATCH(C41,'Apr 5'!$F$2:$F$300,0))),AND(ISNUMBER(MATCH(D41,'Apr 5'!$H$2:$H$300,0)),(ISNUMBER(MATCH(E41,'Apr 5'!$G$2:$G$300,0))))),"Found","Not Found")</f>
        <v>Found</v>
      </c>
      <c r="H41" s="31" t="str">
        <f>IF(OR(OR(ISNUMBER(MATCH(C41,'Apr 6'!$E$2:$E$300,0)),ISNUMBER(MATCH(C41,'Apr 6'!$F$2:$F$300,0))),AND(ISNUMBER(MATCH(D41,'Apr 6'!$H$2:$H$300,0)),(ISNUMBER(MATCH(E41,'Apr 6'!$G$2:$G$300,0))))),"Found","Not Found")</f>
        <v>Found</v>
      </c>
      <c r="I41" s="31" t="str">
        <f>IF(OR(OR(ISNUMBER(MATCH(C41,'Apr 7'!$E$2:$E$300,0)),ISNUMBER(MATCH(C41,'Apr 7'!$F$2:$F$300,0))),AND(ISNUMBER(MATCH(D41,'Apr 7'!$H$2:$H$300,0)),(ISNUMBER(MATCH(E41,'Apr 7'!$G$2:$G$300,0))))),"Found","Not Found")</f>
        <v>Not Found</v>
      </c>
      <c r="J41" s="31" t="str">
        <f>IF(OR(OR(ISNUMBER(MATCH(C41,'Apr 8'!$E$2:$E$300,0)),ISNUMBER(MATCH(C41,'Apr 8'!$F$2:$F$300,0))),AND(ISNUMBER(MATCH(D41,'Apr 8'!$H$2:$H$300,0)),(ISNUMBER(MATCH(E41,'Apr 8'!$G$2:$G$300,0))))),"Found","Not Found")</f>
        <v>Found</v>
      </c>
      <c r="K41" s="31" t="str">
        <f>IF(OR(OR(ISNUMBER(MATCH(C41,'Apr 9'!$E$2:$E$300,0)),ISNUMBER(MATCH(C41,'Apr 9'!$F$2:$F$300,0))),AND(ISNUMBER(MATCH(D41,'Apr 9'!$H$2:$H$300,0)),(ISNUMBER(MATCH(E41,'Apr 9'!$G$2:$G$300,0))))),"Found","Not Found")</f>
        <v>Not Found</v>
      </c>
      <c r="L41" s="31" t="str">
        <f>IF(OR(OR(ISNUMBER(MATCH(C41,'Apr 10'!$E$2:$E$300,0)),ISNUMBER(MATCH(C41,'Apr 10'!$F$2:$F$300,0))),AND(ISNUMBER(MATCH(D41,'Apr 10'!$H$2:$H$300,0)),(ISNUMBER(MATCH(E41,'Apr 10'!$G$2:$G$300,0))))),"Found","Not Found")</f>
        <v>Found</v>
      </c>
      <c r="M41" s="31">
        <f t="shared" si="0"/>
        <v>5</v>
      </c>
      <c r="N41" s="31" t="str">
        <f t="shared" si="1"/>
        <v>No</v>
      </c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J41" s="31"/>
    </row>
    <row r="42" spans="1:36" s="38" customFormat="1" ht="15.75" customHeight="1" x14ac:dyDescent="0.2">
      <c r="A42" s="31" t="s">
        <v>1426</v>
      </c>
      <c r="B42" s="35" t="s">
        <v>1150</v>
      </c>
      <c r="C42" s="33">
        <v>567</v>
      </c>
      <c r="D42" s="37" t="s">
        <v>1151</v>
      </c>
      <c r="E42" s="37" t="s">
        <v>1152</v>
      </c>
      <c r="F42" s="38" t="str">
        <f>IF(OR(OR(ISNUMBER(MATCH(C42,'Apr 4'!$E$2:$E$300,0)),ISNUMBER(MATCH(C42,'Apr 4'!$F$2:$F$300,0))),AND(ISNUMBER(MATCH(D42,'Apr 4'!$H$2:$H$300,0)),(ISNUMBER(MATCH(E42,'Apr 4'!$G$2:$G$300,0))))),"Found","Not Found")</f>
        <v>Found</v>
      </c>
      <c r="G42" s="38" t="str">
        <f>IF(OR(OR(ISNUMBER(MATCH(C42,'Apr 5'!$E$2:$E$300,0)),ISNUMBER(MATCH(C42,'Apr 5'!$F$2:$F$300,0))),AND(ISNUMBER(MATCH(D42,'Apr 5'!$H$2:$H$300,0)),(ISNUMBER(MATCH(E42,'Apr 5'!$G$2:$G$300,0))))),"Found","Not Found")</f>
        <v>Found</v>
      </c>
      <c r="H42" s="31" t="str">
        <f>IF(OR(OR(ISNUMBER(MATCH(C42,'Apr 6'!$E$2:$E$300,0)),ISNUMBER(MATCH(C42,'Apr 6'!$F$2:$F$300,0))),AND(ISNUMBER(MATCH(D42,'Apr 6'!$H$2:$H$300,0)),(ISNUMBER(MATCH(E42,'Apr 6'!$G$2:$G$300,0))))),"Found","Not Found")</f>
        <v>Found</v>
      </c>
      <c r="I42" s="31" t="str">
        <f>IF(OR(OR(ISNUMBER(MATCH(C42,'Apr 7'!$E$2:$E$300,0)),ISNUMBER(MATCH(C42,'Apr 7'!$F$2:$F$300,0))),AND(ISNUMBER(MATCH(D42,'Apr 7'!$H$2:$H$300,0)),(ISNUMBER(MATCH(E42,'Apr 7'!$G$2:$G$300,0))))),"Found","Not Found")</f>
        <v>Found</v>
      </c>
      <c r="J42" s="31" t="str">
        <f>IF(OR(OR(ISNUMBER(MATCH(C42,'Apr 8'!$E$2:$E$300,0)),ISNUMBER(MATCH(C42,'Apr 8'!$F$2:$F$300,0))),AND(ISNUMBER(MATCH(D42,'Apr 8'!$H$2:$H$300,0)),(ISNUMBER(MATCH(E42,'Apr 8'!$G$2:$G$300,0))))),"Found","Not Found")</f>
        <v>Found</v>
      </c>
      <c r="K42" s="31" t="str">
        <f>IF(OR(OR(ISNUMBER(MATCH(C42,'Apr 9'!$E$2:$E$300,0)),ISNUMBER(MATCH(C42,'Apr 9'!$F$2:$F$300,0))),AND(ISNUMBER(MATCH(D42,'Apr 9'!$H$2:$H$300,0)),(ISNUMBER(MATCH(E42,'Apr 9'!$G$2:$G$300,0))))),"Found","Not Found")</f>
        <v>Found</v>
      </c>
      <c r="L42" s="31" t="str">
        <f>IF(OR(OR(ISNUMBER(MATCH(C42,'Apr 10'!$E$2:$E$300,0)),ISNUMBER(MATCH(C42,'Apr 10'!$F$2:$F$300,0))),AND(ISNUMBER(MATCH(D42,'Apr 10'!$H$2:$H$300,0)),(ISNUMBER(MATCH(E42,'Apr 10'!$G$2:$G$300,0))))),"Found","Not Found")</f>
        <v>Not Found</v>
      </c>
      <c r="M42" s="31">
        <f t="shared" si="0"/>
        <v>6</v>
      </c>
      <c r="N42" s="31" t="str">
        <f t="shared" si="1"/>
        <v>No</v>
      </c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J42" s="31"/>
    </row>
    <row r="43" spans="1:36" s="38" customFormat="1" ht="15.75" customHeight="1" x14ac:dyDescent="0.2">
      <c r="A43" s="31" t="s">
        <v>1427</v>
      </c>
      <c r="B43" s="35" t="s">
        <v>894</v>
      </c>
      <c r="C43" s="33">
        <v>578</v>
      </c>
      <c r="D43" s="37" t="s">
        <v>76</v>
      </c>
      <c r="E43" s="37" t="s">
        <v>75</v>
      </c>
      <c r="F43" s="38" t="str">
        <f>IF(OR(OR(ISNUMBER(MATCH(C43,'Apr 4'!$E$2:$E$300,0)),ISNUMBER(MATCH(C43,'Apr 4'!$F$2:$F$300,0))),AND(ISNUMBER(MATCH(D43,'Apr 4'!$H$2:$H$300,0)),(ISNUMBER(MATCH(E43,'Apr 4'!$G$2:$G$300,0))))),"Found","Not Found")</f>
        <v>Found</v>
      </c>
      <c r="G43" s="38" t="str">
        <f>IF(OR(OR(ISNUMBER(MATCH(C43,'Apr 5'!$E$2:$E$300,0)),ISNUMBER(MATCH(C43,'Apr 5'!$F$2:$F$300,0))),AND(ISNUMBER(MATCH(D43,'Apr 5'!$H$2:$H$300,0)),(ISNUMBER(MATCH(E43,'Apr 5'!$G$2:$G$300,0))))),"Found","Not Found")</f>
        <v>Found</v>
      </c>
      <c r="H43" s="31" t="str">
        <f>IF(OR(OR(ISNUMBER(MATCH(C43,'Apr 6'!$E$2:$E$300,0)),ISNUMBER(MATCH(C43,'Apr 6'!$F$2:$F$300,0))),AND(ISNUMBER(MATCH(D43,'Apr 6'!$H$2:$H$300,0)),(ISNUMBER(MATCH(E43,'Apr 6'!$G$2:$G$300,0))))),"Found","Not Found")</f>
        <v>Found</v>
      </c>
      <c r="I43" s="31" t="str">
        <f>IF(OR(OR(ISNUMBER(MATCH(C43,'Apr 7'!$E$2:$E$300,0)),ISNUMBER(MATCH(C43,'Apr 7'!$F$2:$F$300,0))),AND(ISNUMBER(MATCH(D43,'Apr 7'!$H$2:$H$300,0)),(ISNUMBER(MATCH(E43,'Apr 7'!$G$2:$G$300,0))))),"Found","Not Found")</f>
        <v>Found</v>
      </c>
      <c r="J43" s="31" t="str">
        <f>IF(OR(OR(ISNUMBER(MATCH(C43,'Apr 8'!$E$2:$E$300,0)),ISNUMBER(MATCH(C43,'Apr 8'!$F$2:$F$300,0))),AND(ISNUMBER(MATCH(D43,'Apr 8'!$H$2:$H$300,0)),(ISNUMBER(MATCH(E43,'Apr 8'!$G$2:$G$300,0))))),"Found","Not Found")</f>
        <v>Found</v>
      </c>
      <c r="K43" s="31" t="str">
        <f>IF(OR(OR(ISNUMBER(MATCH(C43,'Apr 9'!$E$2:$E$300,0)),ISNUMBER(MATCH(C43,'Apr 9'!$F$2:$F$300,0))),AND(ISNUMBER(MATCH(D43,'Apr 9'!$H$2:$H$300,0)),(ISNUMBER(MATCH(E43,'Apr 9'!$G$2:$G$300,0))))),"Found","Not Found")</f>
        <v>Not Found</v>
      </c>
      <c r="L43" s="31" t="str">
        <f>IF(OR(OR(ISNUMBER(MATCH(C43,'Apr 10'!$E$2:$E$300,0)),ISNUMBER(MATCH(C43,'Apr 10'!$F$2:$F$300,0))),AND(ISNUMBER(MATCH(D43,'Apr 10'!$H$2:$H$300,0)),(ISNUMBER(MATCH(E43,'Apr 10'!$G$2:$G$300,0))))),"Found","Not Found")</f>
        <v>Found</v>
      </c>
      <c r="M43" s="31">
        <f t="shared" si="0"/>
        <v>6</v>
      </c>
      <c r="N43" s="31" t="str">
        <f t="shared" si="1"/>
        <v>No</v>
      </c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J43" s="31"/>
    </row>
    <row r="44" spans="1:36" s="38" customFormat="1" ht="15.75" customHeight="1" x14ac:dyDescent="0.2">
      <c r="A44" s="31" t="s">
        <v>1428</v>
      </c>
      <c r="B44" s="35" t="s">
        <v>1076</v>
      </c>
      <c r="C44" s="33">
        <v>580</v>
      </c>
      <c r="D44" s="37" t="s">
        <v>1077</v>
      </c>
      <c r="E44" s="37" t="s">
        <v>1078</v>
      </c>
      <c r="F44" s="38" t="str">
        <f>IF(OR(OR(ISNUMBER(MATCH(C44,'Apr 4'!$E$2:$E$300,0)),ISNUMBER(MATCH(C44,'Apr 4'!$F$2:$F$300,0))),AND(ISNUMBER(MATCH(D44,'Apr 4'!$H$2:$H$300,0)),(ISNUMBER(MATCH(E44,'Apr 4'!$G$2:$G$300,0))))),"Found","Not Found")</f>
        <v>Found</v>
      </c>
      <c r="G44" s="38" t="str">
        <f>IF(OR(OR(ISNUMBER(MATCH(C44,'Apr 5'!$E$2:$E$300,0)),ISNUMBER(MATCH(C44,'Apr 5'!$F$2:$F$300,0))),AND(ISNUMBER(MATCH(D44,'Apr 5'!$H$2:$H$300,0)),(ISNUMBER(MATCH(E44,'Apr 5'!$G$2:$G$300,0))))),"Found","Not Found")</f>
        <v>Found</v>
      </c>
      <c r="H44" s="31" t="str">
        <f>IF(OR(OR(ISNUMBER(MATCH(C44,'Apr 6'!$E$2:$E$300,0)),ISNUMBER(MATCH(C44,'Apr 6'!$F$2:$F$300,0))),AND(ISNUMBER(MATCH(D44,'Apr 6'!$H$2:$H$300,0)),(ISNUMBER(MATCH(E44,'Apr 6'!$G$2:$G$300,0))))),"Found","Not Found")</f>
        <v>Found</v>
      </c>
      <c r="I44" s="31" t="str">
        <f>IF(OR(OR(ISNUMBER(MATCH(C44,'Apr 7'!$E$2:$E$300,0)),ISNUMBER(MATCH(C44,'Apr 7'!$F$2:$F$300,0))),AND(ISNUMBER(MATCH(D44,'Apr 7'!$H$2:$H$300,0)),(ISNUMBER(MATCH(E44,'Apr 7'!$G$2:$G$300,0))))),"Found","Not Found")</f>
        <v>Found</v>
      </c>
      <c r="J44" s="31" t="str">
        <f>IF(OR(OR(ISNUMBER(MATCH(C44,'Apr 8'!$E$2:$E$300,0)),ISNUMBER(MATCH(C44,'Apr 8'!$F$2:$F$300,0))),AND(ISNUMBER(MATCH(D44,'Apr 8'!$H$2:$H$300,0)),(ISNUMBER(MATCH(E44,'Apr 8'!$G$2:$G$300,0))))),"Found","Not Found")</f>
        <v>Found</v>
      </c>
      <c r="K44" s="31" t="str">
        <f>IF(OR(OR(ISNUMBER(MATCH(C44,'Apr 9'!$E$2:$E$300,0)),ISNUMBER(MATCH(C44,'Apr 9'!$F$2:$F$300,0))),AND(ISNUMBER(MATCH(D44,'Apr 9'!$H$2:$H$300,0)),(ISNUMBER(MATCH(E44,'Apr 9'!$G$2:$G$300,0))))),"Found","Not Found")</f>
        <v>Not Found</v>
      </c>
      <c r="L44" s="31" t="str">
        <f>IF(OR(OR(ISNUMBER(MATCH(C44,'Apr 10'!$E$2:$E$300,0)),ISNUMBER(MATCH(C44,'Apr 10'!$F$2:$F$300,0))),AND(ISNUMBER(MATCH(D44,'Apr 10'!$H$2:$H$300,0)),(ISNUMBER(MATCH(E44,'Apr 10'!$G$2:$G$300,0))))),"Found","Not Found")</f>
        <v>Not Found</v>
      </c>
      <c r="M44" s="31">
        <f t="shared" si="0"/>
        <v>5</v>
      </c>
      <c r="N44" s="31" t="str">
        <f t="shared" si="1"/>
        <v>No</v>
      </c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J44" s="31"/>
    </row>
    <row r="45" spans="1:36" s="38" customFormat="1" ht="15.75" customHeight="1" x14ac:dyDescent="0.2">
      <c r="A45" s="31" t="s">
        <v>1429</v>
      </c>
      <c r="B45" s="35" t="s">
        <v>600</v>
      </c>
      <c r="C45" s="33">
        <v>585</v>
      </c>
      <c r="D45" s="37" t="s">
        <v>598</v>
      </c>
      <c r="E45" s="37" t="s">
        <v>599</v>
      </c>
      <c r="F45" s="38" t="str">
        <f>IF(OR(OR(ISNUMBER(MATCH(C45,'Apr 4'!$E$2:$E$300,0)),ISNUMBER(MATCH(C45,'Apr 4'!$F$2:$F$300,0))),AND(ISNUMBER(MATCH(D45,'Apr 4'!$H$2:$H$300,0)),(ISNUMBER(MATCH(E45,'Apr 4'!$G$2:$G$300,0))))),"Found","Not Found")</f>
        <v>Found</v>
      </c>
      <c r="G45" s="38" t="str">
        <f>IF(OR(OR(ISNUMBER(MATCH(C45,'Apr 5'!$E$2:$E$300,0)),ISNUMBER(MATCH(C45,'Apr 5'!$F$2:$F$300,0))),AND(ISNUMBER(MATCH(D45,'Apr 5'!$H$2:$H$300,0)),(ISNUMBER(MATCH(E45,'Apr 5'!$G$2:$G$300,0))))),"Found","Not Found")</f>
        <v>Found</v>
      </c>
      <c r="H45" s="31" t="str">
        <f>IF(OR(OR(ISNUMBER(MATCH(C45,'Apr 6'!$E$2:$E$300,0)),ISNUMBER(MATCH(C45,'Apr 6'!$F$2:$F$300,0))),AND(ISNUMBER(MATCH(D45,'Apr 6'!$H$2:$H$300,0)),(ISNUMBER(MATCH(E45,'Apr 6'!$G$2:$G$300,0))))),"Found","Not Found")</f>
        <v>Found</v>
      </c>
      <c r="I45" s="31" t="str">
        <f>IF(OR(OR(ISNUMBER(MATCH(C45,'Apr 7'!$E$2:$E$300,0)),ISNUMBER(MATCH(C45,'Apr 7'!$F$2:$F$300,0))),AND(ISNUMBER(MATCH(D45,'Apr 7'!$H$2:$H$300,0)),(ISNUMBER(MATCH(E45,'Apr 7'!$G$2:$G$300,0))))),"Found","Not Found")</f>
        <v>Found</v>
      </c>
      <c r="J45" s="31" t="str">
        <f>IF(OR(OR(ISNUMBER(MATCH(C45,'Apr 8'!$E$2:$E$300,0)),ISNUMBER(MATCH(C45,'Apr 8'!$F$2:$F$300,0))),AND(ISNUMBER(MATCH(D45,'Apr 8'!$H$2:$H$300,0)),(ISNUMBER(MATCH(E45,'Apr 8'!$G$2:$G$300,0))))),"Found","Not Found")</f>
        <v>Found</v>
      </c>
      <c r="K45" s="31" t="str">
        <f>IF(OR(OR(ISNUMBER(MATCH(C45,'Apr 9'!$E$2:$E$300,0)),ISNUMBER(MATCH(C45,'Apr 9'!$F$2:$F$300,0))),AND(ISNUMBER(MATCH(D45,'Apr 9'!$H$2:$H$300,0)),(ISNUMBER(MATCH(E45,'Apr 9'!$G$2:$G$300,0))))),"Found","Not Found")</f>
        <v>Found</v>
      </c>
      <c r="L45" s="31" t="str">
        <f>IF(OR(OR(ISNUMBER(MATCH(C45,'Apr 10'!$E$2:$E$300,0)),ISNUMBER(MATCH(C45,'Apr 10'!$F$2:$F$300,0))),AND(ISNUMBER(MATCH(D45,'Apr 10'!$H$2:$H$300,0)),(ISNUMBER(MATCH(E45,'Apr 10'!$G$2:$G$300,0))))),"Found","Not Found")</f>
        <v>Found</v>
      </c>
      <c r="M45" s="31">
        <f t="shared" si="0"/>
        <v>7</v>
      </c>
      <c r="N45" s="31" t="str">
        <f t="shared" si="1"/>
        <v>No</v>
      </c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J45" s="31"/>
    </row>
    <row r="46" spans="1:36" s="38" customFormat="1" ht="15.75" customHeight="1" x14ac:dyDescent="0.2">
      <c r="A46" s="31" t="s">
        <v>1430</v>
      </c>
      <c r="B46" s="35" t="s">
        <v>394</v>
      </c>
      <c r="C46" s="33">
        <v>591</v>
      </c>
      <c r="D46" s="37" t="s">
        <v>395</v>
      </c>
      <c r="E46" s="37" t="s">
        <v>396</v>
      </c>
      <c r="F46" s="38" t="str">
        <f>IF(OR(OR(ISNUMBER(MATCH(C46,'Apr 4'!$E$2:$E$300,0)),ISNUMBER(MATCH(C46,'Apr 4'!$F$2:$F$300,0))),AND(ISNUMBER(MATCH(D46,'Apr 4'!$H$2:$H$300,0)),(ISNUMBER(MATCH(E46,'Apr 4'!$G$2:$G$300,0))))),"Found","Not Found")</f>
        <v>Found</v>
      </c>
      <c r="G46" s="38" t="str">
        <f>IF(OR(OR(ISNUMBER(MATCH(C46,'Apr 5'!$E$2:$E$300,0)),ISNUMBER(MATCH(C46,'Apr 5'!$F$2:$F$300,0))),AND(ISNUMBER(MATCH(D46,'Apr 5'!$H$2:$H$300,0)),(ISNUMBER(MATCH(E46,'Apr 5'!$G$2:$G$300,0))))),"Found","Not Found")</f>
        <v>Found</v>
      </c>
      <c r="H46" s="31" t="str">
        <f>IF(OR(OR(ISNUMBER(MATCH(C46,'Apr 6'!$E$2:$E$300,0)),ISNUMBER(MATCH(C46,'Apr 6'!$F$2:$F$300,0))),AND(ISNUMBER(MATCH(D46,'Apr 6'!$H$2:$H$300,0)),(ISNUMBER(MATCH(E46,'Apr 6'!$G$2:$G$300,0))))),"Found","Not Found")</f>
        <v>Found</v>
      </c>
      <c r="I46" s="31" t="str">
        <f>IF(OR(OR(ISNUMBER(MATCH(C46,'Apr 7'!$E$2:$E$300,0)),ISNUMBER(MATCH(C46,'Apr 7'!$F$2:$F$300,0))),AND(ISNUMBER(MATCH(D46,'Apr 7'!$H$2:$H$300,0)),(ISNUMBER(MATCH(E46,'Apr 7'!$G$2:$G$300,0))))),"Found","Not Found")</f>
        <v>Found</v>
      </c>
      <c r="J46" s="31" t="str">
        <f>IF(OR(OR(ISNUMBER(MATCH(C46,'Apr 8'!$E$2:$E$300,0)),ISNUMBER(MATCH(C46,'Apr 8'!$F$2:$F$300,0))),AND(ISNUMBER(MATCH(D46,'Apr 8'!$H$2:$H$300,0)),(ISNUMBER(MATCH(E46,'Apr 8'!$G$2:$G$300,0))))),"Found","Not Found")</f>
        <v>Not Found</v>
      </c>
      <c r="K46" s="31" t="str">
        <f>IF(OR(OR(ISNUMBER(MATCH(C46,'Apr 9'!$E$2:$E$300,0)),ISNUMBER(MATCH(C46,'Apr 9'!$F$2:$F$300,0))),AND(ISNUMBER(MATCH(D46,'Apr 9'!$H$2:$H$300,0)),(ISNUMBER(MATCH(E46,'Apr 9'!$G$2:$G$300,0))))),"Found","Not Found")</f>
        <v>Found</v>
      </c>
      <c r="L46" s="31" t="str">
        <f>IF(OR(OR(ISNUMBER(MATCH(C46,'Apr 10'!$E$2:$E$300,0)),ISNUMBER(MATCH(C46,'Apr 10'!$F$2:$F$300,0))),AND(ISNUMBER(MATCH(D46,'Apr 10'!$H$2:$H$300,0)),(ISNUMBER(MATCH(E46,'Apr 10'!$G$2:$G$300,0))))),"Found","Not Found")</f>
        <v>Not Found</v>
      </c>
      <c r="M46" s="31">
        <f t="shared" si="0"/>
        <v>5</v>
      </c>
      <c r="N46" s="31" t="str">
        <f t="shared" si="1"/>
        <v>No</v>
      </c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J46" s="31"/>
    </row>
    <row r="47" spans="1:36" s="38" customFormat="1" ht="15.75" customHeight="1" x14ac:dyDescent="0.2">
      <c r="A47" s="31" t="s">
        <v>1431</v>
      </c>
      <c r="B47" s="35" t="s">
        <v>962</v>
      </c>
      <c r="C47" s="33">
        <v>596</v>
      </c>
      <c r="D47" s="37" t="s">
        <v>963</v>
      </c>
      <c r="E47" s="37" t="s">
        <v>964</v>
      </c>
      <c r="F47" s="38" t="str">
        <f>IF(OR(OR(ISNUMBER(MATCH(C47,'Apr 4'!$E$2:$E$300,0)),ISNUMBER(MATCH(C47,'Apr 4'!$F$2:$F$300,0))),AND(ISNUMBER(MATCH(D47,'Apr 4'!$H$2:$H$300,0)),(ISNUMBER(MATCH(E47,'Apr 4'!$G$2:$G$300,0))))),"Found","Not Found")</f>
        <v>Not Found</v>
      </c>
      <c r="G47" s="38" t="str">
        <f>IF(OR(OR(ISNUMBER(MATCH(C47,'Apr 5'!$E$2:$E$300,0)),ISNUMBER(MATCH(C47,'Apr 5'!$F$2:$F$300,0))),AND(ISNUMBER(MATCH(D47,'Apr 5'!$H$2:$H$300,0)),(ISNUMBER(MATCH(E47,'Apr 5'!$G$2:$G$300,0))))),"Found","Not Found")</f>
        <v>Not Found</v>
      </c>
      <c r="H47" s="31" t="str">
        <f>IF(OR(OR(ISNUMBER(MATCH(C47,'Apr 6'!$E$2:$E$300,0)),ISNUMBER(MATCH(C47,'Apr 6'!$F$2:$F$300,0))),AND(ISNUMBER(MATCH(D47,'Apr 6'!$H$2:$H$300,0)),(ISNUMBER(MATCH(E47,'Apr 6'!$G$2:$G$300,0))))),"Found","Not Found")</f>
        <v>Not Found</v>
      </c>
      <c r="I47" s="31" t="str">
        <f>IF(OR(OR(ISNUMBER(MATCH(C47,'Apr 7'!$E$2:$E$300,0)),ISNUMBER(MATCH(C47,'Apr 7'!$F$2:$F$300,0))),AND(ISNUMBER(MATCH(D47,'Apr 7'!$H$2:$H$300,0)),(ISNUMBER(MATCH(E47,'Apr 7'!$G$2:$G$300,0))))),"Found","Not Found")</f>
        <v>Not Found</v>
      </c>
      <c r="J47" s="31" t="str">
        <f>IF(OR(OR(ISNUMBER(MATCH(C47,'Apr 8'!$E$2:$E$300,0)),ISNUMBER(MATCH(C47,'Apr 8'!$F$2:$F$300,0))),AND(ISNUMBER(MATCH(D47,'Apr 8'!$H$2:$H$300,0)),(ISNUMBER(MATCH(E47,'Apr 8'!$G$2:$G$300,0))))),"Found","Not Found")</f>
        <v>Not Found</v>
      </c>
      <c r="K47" s="31" t="str">
        <f>IF(OR(OR(ISNUMBER(MATCH(C47,'Apr 9'!$E$2:$E$300,0)),ISNUMBER(MATCH(C47,'Apr 9'!$F$2:$F$300,0))),AND(ISNUMBER(MATCH(D47,'Apr 9'!$H$2:$H$300,0)),(ISNUMBER(MATCH(E47,'Apr 9'!$G$2:$G$300,0))))),"Found","Not Found")</f>
        <v>Not Found</v>
      </c>
      <c r="L47" s="31" t="str">
        <f>IF(OR(OR(ISNUMBER(MATCH(C47,'Apr 10'!$E$2:$E$300,0)),ISNUMBER(MATCH(C47,'Apr 10'!$F$2:$F$300,0))),AND(ISNUMBER(MATCH(D47,'Apr 10'!$H$2:$H$300,0)),(ISNUMBER(MATCH(E47,'Apr 10'!$G$2:$G$300,0))))),"Found","Not Found")</f>
        <v>Not Found</v>
      </c>
      <c r="M47" s="31">
        <f t="shared" si="0"/>
        <v>0</v>
      </c>
      <c r="N47" s="31" t="str">
        <f t="shared" si="1"/>
        <v>Yes</v>
      </c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J47" s="31"/>
    </row>
    <row r="48" spans="1:36" s="38" customFormat="1" ht="15.75" customHeight="1" x14ac:dyDescent="0.2">
      <c r="A48" s="31" t="s">
        <v>1432</v>
      </c>
      <c r="B48" s="35" t="s">
        <v>902</v>
      </c>
      <c r="C48" s="33">
        <v>597</v>
      </c>
      <c r="D48" s="37" t="s">
        <v>263</v>
      </c>
      <c r="E48" s="37" t="s">
        <v>903</v>
      </c>
      <c r="F48" s="38" t="str">
        <f>IF(OR(OR(ISNUMBER(MATCH(C48,'Apr 4'!$E$2:$E$300,0)),ISNUMBER(MATCH(C48,'Apr 4'!$F$2:$F$300,0))),AND(ISNUMBER(MATCH(D48,'Apr 4'!$H$2:$H$300,0)),(ISNUMBER(MATCH(E48,'Apr 4'!$G$2:$G$300,0))))),"Found","Not Found")</f>
        <v>Not Found</v>
      </c>
      <c r="G48" s="38" t="str">
        <f>IF(OR(OR(ISNUMBER(MATCH(C48,'Apr 5'!$E$2:$E$300,0)),ISNUMBER(MATCH(C48,'Apr 5'!$F$2:$F$300,0))),AND(ISNUMBER(MATCH(D48,'Apr 5'!$H$2:$H$300,0)),(ISNUMBER(MATCH(E48,'Apr 5'!$G$2:$G$300,0))))),"Found","Not Found")</f>
        <v>Not Found</v>
      </c>
      <c r="H48" s="31" t="str">
        <f>IF(OR(OR(ISNUMBER(MATCH(C48,'Apr 6'!$E$2:$E$300,0)),ISNUMBER(MATCH(C48,'Apr 6'!$F$2:$F$300,0))),AND(ISNUMBER(MATCH(D48,'Apr 6'!$H$2:$H$300,0)),(ISNUMBER(MATCH(E48,'Apr 6'!$G$2:$G$300,0))))),"Found","Not Found")</f>
        <v>Not Found</v>
      </c>
      <c r="I48" s="31" t="str">
        <f>IF(OR(OR(ISNUMBER(MATCH(C48,'Apr 7'!$E$2:$E$300,0)),ISNUMBER(MATCH(C48,'Apr 7'!$F$2:$F$300,0))),AND(ISNUMBER(MATCH(D48,'Apr 7'!$H$2:$H$300,0)),(ISNUMBER(MATCH(E48,'Apr 7'!$G$2:$G$300,0))))),"Found","Not Found")</f>
        <v>Not Found</v>
      </c>
      <c r="J48" s="31" t="str">
        <f>IF(OR(OR(ISNUMBER(MATCH(C48,'Apr 8'!$E$2:$E$300,0)),ISNUMBER(MATCH(C48,'Apr 8'!$F$2:$F$300,0))),AND(ISNUMBER(MATCH(D48,'Apr 8'!$H$2:$H$300,0)),(ISNUMBER(MATCH(E48,'Apr 8'!$G$2:$G$300,0))))),"Found","Not Found")</f>
        <v>Not Found</v>
      </c>
      <c r="K48" s="31" t="str">
        <f>IF(OR(OR(ISNUMBER(MATCH(C48,'Apr 9'!$E$2:$E$300,0)),ISNUMBER(MATCH(C48,'Apr 9'!$F$2:$F$300,0))),AND(ISNUMBER(MATCH(D48,'Apr 9'!$H$2:$H$300,0)),(ISNUMBER(MATCH(E48,'Apr 9'!$G$2:$G$300,0))))),"Found","Not Found")</f>
        <v>Not Found</v>
      </c>
      <c r="L48" s="31" t="str">
        <f>IF(OR(OR(ISNUMBER(MATCH(C48,'Apr 10'!$E$2:$E$300,0)),ISNUMBER(MATCH(C48,'Apr 10'!$F$2:$F$300,0))),AND(ISNUMBER(MATCH(D48,'Apr 10'!$H$2:$H$300,0)),(ISNUMBER(MATCH(E48,'Apr 10'!$G$2:$G$300,0))))),"Found","Not Found")</f>
        <v>Not Found</v>
      </c>
      <c r="M48" s="31">
        <f t="shared" si="0"/>
        <v>0</v>
      </c>
      <c r="N48" s="31" t="str">
        <f t="shared" si="1"/>
        <v>Yes</v>
      </c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J48" s="31"/>
    </row>
    <row r="49" spans="1:36" s="38" customFormat="1" ht="15.75" customHeight="1" x14ac:dyDescent="0.2">
      <c r="A49" s="31" t="s">
        <v>1433</v>
      </c>
      <c r="B49" s="35" t="s">
        <v>916</v>
      </c>
      <c r="C49" s="33">
        <v>612</v>
      </c>
      <c r="D49" s="37" t="s">
        <v>186</v>
      </c>
      <c r="E49" s="37" t="s">
        <v>917</v>
      </c>
      <c r="F49" s="38" t="str">
        <f>IF(OR(OR(ISNUMBER(MATCH(C49,'Apr 4'!$E$2:$E$300,0)),ISNUMBER(MATCH(C49,'Apr 4'!$F$2:$F$300,0))),AND(ISNUMBER(MATCH(D49,'Apr 4'!$H$2:$H$300,0)),(ISNUMBER(MATCH(E49,'Apr 4'!$G$2:$G$300,0))))),"Found","Not Found")</f>
        <v>Found</v>
      </c>
      <c r="G49" s="38" t="str">
        <f>IF(OR(OR(ISNUMBER(MATCH(C49,'Apr 5'!$E$2:$E$300,0)),ISNUMBER(MATCH(C49,'Apr 5'!$F$2:$F$300,0))),AND(ISNUMBER(MATCH(D49,'Apr 5'!$H$2:$H$300,0)),(ISNUMBER(MATCH(E49,'Apr 5'!$G$2:$G$300,0))))),"Found","Not Found")</f>
        <v>Found</v>
      </c>
      <c r="H49" s="31" t="str">
        <f>IF(OR(OR(ISNUMBER(MATCH(C49,'Apr 6'!$E$2:$E$300,0)),ISNUMBER(MATCH(C49,'Apr 6'!$F$2:$F$300,0))),AND(ISNUMBER(MATCH(D49,'Apr 6'!$H$2:$H$300,0)),(ISNUMBER(MATCH(E49,'Apr 6'!$G$2:$G$300,0))))),"Found","Not Found")</f>
        <v>Found</v>
      </c>
      <c r="I49" s="31" t="str">
        <f>IF(OR(OR(ISNUMBER(MATCH(C49,'Apr 7'!$E$2:$E$300,0)),ISNUMBER(MATCH(C49,'Apr 7'!$F$2:$F$300,0))),AND(ISNUMBER(MATCH(D49,'Apr 7'!$H$2:$H$300,0)),(ISNUMBER(MATCH(E49,'Apr 7'!$G$2:$G$300,0))))),"Found","Not Found")</f>
        <v>Found</v>
      </c>
      <c r="J49" s="31" t="str">
        <f>IF(OR(OR(ISNUMBER(MATCH(C49,'Apr 8'!$E$2:$E$300,0)),ISNUMBER(MATCH(C49,'Apr 8'!$F$2:$F$300,0))),AND(ISNUMBER(MATCH(D49,'Apr 8'!$H$2:$H$300,0)),(ISNUMBER(MATCH(E49,'Apr 8'!$G$2:$G$300,0))))),"Found","Not Found")</f>
        <v>Found</v>
      </c>
      <c r="K49" s="31" t="str">
        <f>IF(OR(OR(ISNUMBER(MATCH(C49,'Apr 9'!$E$2:$E$300,0)),ISNUMBER(MATCH(C49,'Apr 9'!$F$2:$F$300,0))),AND(ISNUMBER(MATCH(D49,'Apr 9'!$H$2:$H$300,0)),(ISNUMBER(MATCH(E49,'Apr 9'!$G$2:$G$300,0))))),"Found","Not Found")</f>
        <v>Not Found</v>
      </c>
      <c r="L49" s="31" t="str">
        <f>IF(OR(OR(ISNUMBER(MATCH(C49,'Apr 10'!$E$2:$E$300,0)),ISNUMBER(MATCH(C49,'Apr 10'!$F$2:$F$300,0))),AND(ISNUMBER(MATCH(D49,'Apr 10'!$H$2:$H$300,0)),(ISNUMBER(MATCH(E49,'Apr 10'!$G$2:$G$300,0))))),"Found","Not Found")</f>
        <v>Not Found</v>
      </c>
      <c r="M49" s="31">
        <f t="shared" si="0"/>
        <v>5</v>
      </c>
      <c r="N49" s="31" t="str">
        <f t="shared" si="1"/>
        <v>No</v>
      </c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J49" s="31"/>
    </row>
    <row r="50" spans="1:36" s="38" customFormat="1" ht="15.75" customHeight="1" x14ac:dyDescent="0.2">
      <c r="A50" s="31" t="s">
        <v>1434</v>
      </c>
      <c r="B50" s="31"/>
      <c r="C50" s="33">
        <v>612</v>
      </c>
      <c r="D50" s="40" t="s">
        <v>186</v>
      </c>
      <c r="E50" s="40" t="s">
        <v>919</v>
      </c>
      <c r="F50" s="38" t="str">
        <f>IF(OR(OR(ISNUMBER(MATCH(C50,'Apr 4'!$E$2:$E$300,0)),ISNUMBER(MATCH(C50,'Apr 4'!$F$2:$F$300,0))),AND(ISNUMBER(MATCH(D50,'Apr 4'!$H$2:$H$300,0)),(ISNUMBER(MATCH(E50,'Apr 4'!$G$2:$G$300,0))))),"Found","Not Found")</f>
        <v>Found</v>
      </c>
      <c r="G50" s="38" t="str">
        <f>IF(OR(OR(ISNUMBER(MATCH(C50,'Apr 5'!$E$2:$E$300,0)),ISNUMBER(MATCH(C50,'Apr 5'!$F$2:$F$300,0))),AND(ISNUMBER(MATCH(D50,'Apr 5'!$H$2:$H$300,0)),(ISNUMBER(MATCH(E50,'Apr 5'!$G$2:$G$300,0))))),"Found","Not Found")</f>
        <v>Found</v>
      </c>
      <c r="H50" s="31" t="str">
        <f>IF(OR(OR(ISNUMBER(MATCH(C50,'Apr 6'!$E$2:$E$300,0)),ISNUMBER(MATCH(C50,'Apr 6'!$F$2:$F$300,0))),AND(ISNUMBER(MATCH(D50,'Apr 6'!$H$2:$H$300,0)),(ISNUMBER(MATCH(E50,'Apr 6'!$G$2:$G$300,0))))),"Found","Not Found")</f>
        <v>Found</v>
      </c>
      <c r="I50" s="31" t="str">
        <f>IF(OR(OR(ISNUMBER(MATCH(C50,'Apr 7'!$E$2:$E$300,0)),ISNUMBER(MATCH(C50,'Apr 7'!$F$2:$F$300,0))),AND(ISNUMBER(MATCH(D50,'Apr 7'!$H$2:$H$300,0)),(ISNUMBER(MATCH(E50,'Apr 7'!$G$2:$G$300,0))))),"Found","Not Found")</f>
        <v>Found</v>
      </c>
      <c r="J50" s="31" t="str">
        <f>IF(OR(OR(ISNUMBER(MATCH(C50,'Apr 8'!$E$2:$E$300,0)),ISNUMBER(MATCH(C50,'Apr 8'!$F$2:$F$300,0))),AND(ISNUMBER(MATCH(D50,'Apr 8'!$H$2:$H$300,0)),(ISNUMBER(MATCH(E50,'Apr 8'!$G$2:$G$300,0))))),"Found","Not Found")</f>
        <v>Found</v>
      </c>
      <c r="K50" s="31" t="str">
        <f>IF(OR(OR(ISNUMBER(MATCH(C50,'Apr 9'!$E$2:$E$300,0)),ISNUMBER(MATCH(C50,'Apr 9'!$F$2:$F$300,0))),AND(ISNUMBER(MATCH(D50,'Apr 9'!$H$2:$H$300,0)),(ISNUMBER(MATCH(E50,'Apr 9'!$G$2:$G$300,0))))),"Found","Not Found")</f>
        <v>Not Found</v>
      </c>
      <c r="L50" s="31" t="str">
        <f>IF(OR(OR(ISNUMBER(MATCH(C50,'Apr 10'!$E$2:$E$300,0)),ISNUMBER(MATCH(C50,'Apr 10'!$F$2:$F$300,0))),AND(ISNUMBER(MATCH(D50,'Apr 10'!$H$2:$H$300,0)),(ISNUMBER(MATCH(E50,'Apr 10'!$G$2:$G$300,0))))),"Found","Not Found")</f>
        <v>Not Found</v>
      </c>
      <c r="M50" s="31">
        <f t="shared" si="0"/>
        <v>5</v>
      </c>
      <c r="N50" s="31" t="str">
        <f t="shared" si="1"/>
        <v>No</v>
      </c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J50" s="31"/>
    </row>
    <row r="51" spans="1:36" s="38" customFormat="1" ht="15.75" customHeight="1" x14ac:dyDescent="0.2">
      <c r="A51" s="31" t="s">
        <v>1435</v>
      </c>
      <c r="B51" s="35" t="s">
        <v>561</v>
      </c>
      <c r="C51" s="33">
        <v>616</v>
      </c>
      <c r="D51" s="37" t="s">
        <v>562</v>
      </c>
      <c r="E51" s="37" t="s">
        <v>563</v>
      </c>
      <c r="F51" s="38" t="str">
        <f>IF(OR(OR(ISNUMBER(MATCH(C51,'Apr 4'!$E$2:$E$300,0)),ISNUMBER(MATCH(C51,'Apr 4'!$F$2:$F$300,0))),AND(ISNUMBER(MATCH(D51,'Apr 4'!$H$2:$H$300,0)),(ISNUMBER(MATCH(E51,'Apr 4'!$G$2:$G$300,0))))),"Found","Not Found")</f>
        <v>Found</v>
      </c>
      <c r="G51" s="38" t="str">
        <f>IF(OR(OR(ISNUMBER(MATCH(C51,'Apr 5'!$E$2:$E$300,0)),ISNUMBER(MATCH(C51,'Apr 5'!$F$2:$F$300,0))),AND(ISNUMBER(MATCH(D51,'Apr 5'!$H$2:$H$300,0)),(ISNUMBER(MATCH(E51,'Apr 5'!$G$2:$G$300,0))))),"Found","Not Found")</f>
        <v>Found</v>
      </c>
      <c r="H51" s="31" t="str">
        <f>IF(OR(OR(ISNUMBER(MATCH(C51,'Apr 6'!$E$2:$E$300,0)),ISNUMBER(MATCH(C51,'Apr 6'!$F$2:$F$300,0))),AND(ISNUMBER(MATCH(D51,'Apr 6'!$H$2:$H$300,0)),(ISNUMBER(MATCH(E51,'Apr 6'!$G$2:$G$300,0))))),"Found","Not Found")</f>
        <v>Not Found</v>
      </c>
      <c r="I51" s="31" t="str">
        <f>IF(OR(OR(ISNUMBER(MATCH(C51,'Apr 7'!$E$2:$E$300,0)),ISNUMBER(MATCH(C51,'Apr 7'!$F$2:$F$300,0))),AND(ISNUMBER(MATCH(D51,'Apr 7'!$H$2:$H$300,0)),(ISNUMBER(MATCH(E51,'Apr 7'!$G$2:$G$300,0))))),"Found","Not Found")</f>
        <v>Found</v>
      </c>
      <c r="J51" s="31" t="str">
        <f>IF(OR(OR(ISNUMBER(MATCH(C51,'Apr 8'!$E$2:$E$300,0)),ISNUMBER(MATCH(C51,'Apr 8'!$F$2:$F$300,0))),AND(ISNUMBER(MATCH(D51,'Apr 8'!$H$2:$H$300,0)),(ISNUMBER(MATCH(E51,'Apr 8'!$G$2:$G$300,0))))),"Found","Not Found")</f>
        <v>Found</v>
      </c>
      <c r="K51" s="31" t="str">
        <f>IF(OR(OR(ISNUMBER(MATCH(C51,'Apr 9'!$E$2:$E$300,0)),ISNUMBER(MATCH(C51,'Apr 9'!$F$2:$F$300,0))),AND(ISNUMBER(MATCH(D51,'Apr 9'!$H$2:$H$300,0)),(ISNUMBER(MATCH(E51,'Apr 9'!$G$2:$G$300,0))))),"Found","Not Found")</f>
        <v>Not Found</v>
      </c>
      <c r="L51" s="31" t="str">
        <f>IF(OR(OR(ISNUMBER(MATCH(C51,'Apr 10'!$E$2:$E$300,0)),ISNUMBER(MATCH(C51,'Apr 10'!$F$2:$F$300,0))),AND(ISNUMBER(MATCH(D51,'Apr 10'!$H$2:$H$300,0)),(ISNUMBER(MATCH(E51,'Apr 10'!$G$2:$G$300,0))))),"Found","Not Found")</f>
        <v>Not Found</v>
      </c>
      <c r="M51" s="31">
        <f t="shared" si="0"/>
        <v>4</v>
      </c>
      <c r="N51" s="31" t="str">
        <f t="shared" si="1"/>
        <v>No</v>
      </c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J51" s="31"/>
    </row>
    <row r="52" spans="1:36" s="38" customFormat="1" ht="15.75" customHeight="1" x14ac:dyDescent="0.2">
      <c r="A52" s="31" t="s">
        <v>1436</v>
      </c>
      <c r="B52" s="35" t="s">
        <v>1437</v>
      </c>
      <c r="C52" s="33">
        <v>627</v>
      </c>
      <c r="D52" s="37" t="s">
        <v>1133</v>
      </c>
      <c r="E52" s="37" t="s">
        <v>1134</v>
      </c>
      <c r="F52" s="38" t="str">
        <f>IF(OR(OR(ISNUMBER(MATCH(C52,'Apr 4'!$E$2:$E$300,0)),ISNUMBER(MATCH(C52,'Apr 4'!$F$2:$F$300,0))),AND(ISNUMBER(MATCH(D52,'Apr 4'!$H$2:$H$300,0)),(ISNUMBER(MATCH(E52,'Apr 4'!$G$2:$G$300,0))))),"Found","Not Found")</f>
        <v>Not Found</v>
      </c>
      <c r="G52" s="38" t="str">
        <f>IF(OR(OR(ISNUMBER(MATCH(C52,'Apr 5'!$E$2:$E$300,0)),ISNUMBER(MATCH(C52,'Apr 5'!$F$2:$F$300,0))),AND(ISNUMBER(MATCH(D52,'Apr 5'!$H$2:$H$300,0)),(ISNUMBER(MATCH(E52,'Apr 5'!$G$2:$G$300,0))))),"Found","Not Found")</f>
        <v>Found</v>
      </c>
      <c r="H52" s="31" t="str">
        <f>IF(OR(OR(ISNUMBER(MATCH(C52,'Apr 6'!$E$2:$E$300,0)),ISNUMBER(MATCH(C52,'Apr 6'!$F$2:$F$300,0))),AND(ISNUMBER(MATCH(D52,'Apr 6'!$H$2:$H$300,0)),(ISNUMBER(MATCH(E52,'Apr 6'!$G$2:$G$300,0))))),"Found","Not Found")</f>
        <v>Found</v>
      </c>
      <c r="I52" s="31" t="str">
        <f>IF(OR(OR(ISNUMBER(MATCH(C52,'Apr 7'!$E$2:$E$300,0)),ISNUMBER(MATCH(C52,'Apr 7'!$F$2:$F$300,0))),AND(ISNUMBER(MATCH(D52,'Apr 7'!$H$2:$H$300,0)),(ISNUMBER(MATCH(E52,'Apr 7'!$G$2:$G$300,0))))),"Found","Not Found")</f>
        <v>Not Found</v>
      </c>
      <c r="J52" s="31" t="str">
        <f>IF(OR(OR(ISNUMBER(MATCH(C52,'Apr 8'!$E$2:$E$300,0)),ISNUMBER(MATCH(C52,'Apr 8'!$F$2:$F$300,0))),AND(ISNUMBER(MATCH(D52,'Apr 8'!$H$2:$H$300,0)),(ISNUMBER(MATCH(E52,'Apr 8'!$G$2:$G$300,0))))),"Found","Not Found")</f>
        <v>Not Found</v>
      </c>
      <c r="K52" s="31" t="str">
        <f>IF(OR(OR(ISNUMBER(MATCH(C52,'Apr 9'!$E$2:$E$300,0)),ISNUMBER(MATCH(C52,'Apr 9'!$F$2:$F$300,0))),AND(ISNUMBER(MATCH(D52,'Apr 9'!$H$2:$H$300,0)),(ISNUMBER(MATCH(E52,'Apr 9'!$G$2:$G$300,0))))),"Found","Not Found")</f>
        <v>Not Found</v>
      </c>
      <c r="L52" s="31" t="str">
        <f>IF(OR(OR(ISNUMBER(MATCH(C52,'Apr 10'!$E$2:$E$300,0)),ISNUMBER(MATCH(C52,'Apr 10'!$F$2:$F$300,0))),AND(ISNUMBER(MATCH(D52,'Apr 10'!$H$2:$H$300,0)),(ISNUMBER(MATCH(E52,'Apr 10'!$G$2:$G$300,0))))),"Found","Not Found")</f>
        <v>Not Found</v>
      </c>
      <c r="M52" s="31">
        <f t="shared" si="0"/>
        <v>2</v>
      </c>
      <c r="N52" s="31" t="str">
        <f t="shared" si="1"/>
        <v>Yes</v>
      </c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J52" s="31"/>
    </row>
    <row r="53" spans="1:36" s="38" customFormat="1" ht="15.75" hidden="1" customHeight="1" x14ac:dyDescent="0.2">
      <c r="A53" s="31" t="s">
        <v>1438</v>
      </c>
      <c r="B53" s="35" t="s">
        <v>999</v>
      </c>
      <c r="C53" s="33">
        <v>505</v>
      </c>
      <c r="D53" s="37" t="s">
        <v>1000</v>
      </c>
      <c r="E53" s="37" t="s">
        <v>1001</v>
      </c>
      <c r="F53" s="38" t="str">
        <f>IF(OR(OR(ISNUMBER(MATCH(C53,'Apr 4'!$E$2:$E$300,0)),ISNUMBER(MATCH(C53,'Apr 4'!$F$2:$F$300,0))),AND(ISNUMBER(MATCH(D53,'Apr 4'!$H$2:$H$300,0)),(ISNUMBER(MATCH(E53,'Apr 4'!$G$2:$G$300,0))))),"Found","Not Found")</f>
        <v>Not Found</v>
      </c>
      <c r="G53" s="38" t="str">
        <f>IF(OR(OR(ISNUMBER(MATCH(C53,'Apr 5'!$E$2:$E$300,0)),ISNUMBER(MATCH(C53,'Apr 5'!$F$2:$F$300,0))),AND(ISNUMBER(MATCH(D53,'Apr 5'!$H$2:$H$300,0)),(ISNUMBER(MATCH(E53,'Apr 5'!$G$2:$G$300,0))))),"Found","Not Found")</f>
        <v>Not Found</v>
      </c>
      <c r="H53" s="31" t="str">
        <f>IF(OR(OR(ISNUMBER(MATCH(C53,'Apr 6'!$E$2:$E$300,0)),ISNUMBER(MATCH(C53,'Apr 6'!$F$2:$F$300,0))),AND(ISNUMBER(MATCH(D53,'Apr 6'!$H$2:$H$300,0)),(ISNUMBER(MATCH(E53,'Apr 6'!$G$2:$G$300,0))))),"Found","Not Found")</f>
        <v>Not Found</v>
      </c>
      <c r="I53" s="31" t="str">
        <f>IF(OR(OR(ISNUMBER(MATCH(C53,'Apr 7'!$E$2:$E$300,0)),ISNUMBER(MATCH(C53,'Apr 7'!$F$2:$F$300,0))),AND(ISNUMBER(MATCH(D53,'Apr 7'!$H$2:$H$300,0)),(ISNUMBER(MATCH(E53,'Apr 7'!$G$2:$G$300,0))))),"Found","Not Found")</f>
        <v>Not Found</v>
      </c>
      <c r="J53" s="31" t="str">
        <f>IF(OR(OR(ISNUMBER(MATCH(C53,'Apr 8'!$E$2:$E$300,0)),ISNUMBER(MATCH(C53,'Apr 8'!$F$2:$F$300,0))),AND(ISNUMBER(MATCH(D53,'Apr 8'!$H$2:$H$300,0)),(ISNUMBER(MATCH(E53,'Apr 8'!$G$2:$G$300,0))))),"Found","Not Found")</f>
        <v>Not Found</v>
      </c>
      <c r="K53" s="31" t="str">
        <f>IF(OR(OR(ISNUMBER(MATCH(C53,'Apr 9'!$E$2:$E$300,0)),ISNUMBER(MATCH(C53,'Apr 9'!$F$2:$F$300,0))),AND(ISNUMBER(MATCH(D53,'Apr 9'!$H$2:$H$300,0)),(ISNUMBER(MATCH(E53,'Apr 9'!$G$2:$G$300,0))))),"Found","Not Found")</f>
        <v>Not Found</v>
      </c>
      <c r="L53" s="31" t="str">
        <f>IF(OR(OR(ISNUMBER(MATCH(C53,'Apr 10'!$E$2:$E$300,0)),ISNUMBER(MATCH(C53,'Apr 10'!$F$2:$F$300,0))),AND(ISNUMBER(MATCH(D53,'Apr 10'!$H$2:$H$300,0)),(ISNUMBER(MATCH(E53,'Apr 10'!$G$2:$G$300,0))))),"Found","Not Found")</f>
        <v>Not Found</v>
      </c>
      <c r="M53" s="31">
        <f t="shared" si="0"/>
        <v>0</v>
      </c>
      <c r="N53" s="31" t="str">
        <f t="shared" si="1"/>
        <v>Yes</v>
      </c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J53" s="31"/>
    </row>
    <row r="54" spans="1:36" s="38" customFormat="1" ht="15.75" customHeight="1" x14ac:dyDescent="0.2">
      <c r="A54" s="31" t="s">
        <v>1439</v>
      </c>
      <c r="B54" s="35" t="s">
        <v>1294</v>
      </c>
      <c r="C54" s="33">
        <v>635</v>
      </c>
      <c r="D54" s="37" t="s">
        <v>1295</v>
      </c>
      <c r="E54" s="37" t="s">
        <v>1296</v>
      </c>
      <c r="F54" s="38" t="str">
        <f>IF(OR(OR(ISNUMBER(MATCH(C54,'Apr 4'!$E$2:$E$300,0)),ISNUMBER(MATCH(C54,'Apr 4'!$F$2:$F$300,0))),AND(ISNUMBER(MATCH(D54,'Apr 4'!$H$2:$H$300,0)),(ISNUMBER(MATCH(E54,'Apr 4'!$G$2:$G$300,0))))),"Found","Not Found")</f>
        <v>Found</v>
      </c>
      <c r="G54" s="38" t="str">
        <f>IF(OR(OR(ISNUMBER(MATCH(C54,'Apr 5'!$E$2:$E$300,0)),ISNUMBER(MATCH(C54,'Apr 5'!$F$2:$F$300,0))),AND(ISNUMBER(MATCH(D54,'Apr 5'!$H$2:$H$300,0)),(ISNUMBER(MATCH(E54,'Apr 5'!$G$2:$G$300,0))))),"Found","Not Found")</f>
        <v>Not Found</v>
      </c>
      <c r="H54" s="31" t="str">
        <f>IF(OR(OR(ISNUMBER(MATCH(C54,'Apr 6'!$E$2:$E$300,0)),ISNUMBER(MATCH(C54,'Apr 6'!$F$2:$F$300,0))),AND(ISNUMBER(MATCH(D54,'Apr 6'!$H$2:$H$300,0)),(ISNUMBER(MATCH(E54,'Apr 6'!$G$2:$G$300,0))))),"Found","Not Found")</f>
        <v>Not Found</v>
      </c>
      <c r="I54" s="31" t="str">
        <f>IF(OR(OR(ISNUMBER(MATCH(C54,'Apr 7'!$E$2:$E$300,0)),ISNUMBER(MATCH(C54,'Apr 7'!$F$2:$F$300,0))),AND(ISNUMBER(MATCH(D54,'Apr 7'!$H$2:$H$300,0)),(ISNUMBER(MATCH(E54,'Apr 7'!$G$2:$G$300,0))))),"Found","Not Found")</f>
        <v>Found</v>
      </c>
      <c r="J54" s="31" t="str">
        <f>IF(OR(OR(ISNUMBER(MATCH(C54,'Apr 8'!$E$2:$E$300,0)),ISNUMBER(MATCH(C54,'Apr 8'!$F$2:$F$300,0))),AND(ISNUMBER(MATCH(D54,'Apr 8'!$H$2:$H$300,0)),(ISNUMBER(MATCH(E54,'Apr 8'!$G$2:$G$300,0))))),"Found","Not Found")</f>
        <v>Found</v>
      </c>
      <c r="K54" s="31" t="str">
        <f>IF(OR(OR(ISNUMBER(MATCH(C54,'Apr 9'!$E$2:$E$300,0)),ISNUMBER(MATCH(C54,'Apr 9'!$F$2:$F$300,0))),AND(ISNUMBER(MATCH(D54,'Apr 9'!$H$2:$H$300,0)),(ISNUMBER(MATCH(E54,'Apr 9'!$G$2:$G$300,0))))),"Found","Not Found")</f>
        <v>Not Found</v>
      </c>
      <c r="L54" s="31" t="str">
        <f>IF(OR(OR(ISNUMBER(MATCH(C54,'Apr 10'!$E$2:$E$300,0)),ISNUMBER(MATCH(C54,'Apr 10'!$F$2:$F$300,0))),AND(ISNUMBER(MATCH(D54,'Apr 10'!$H$2:$H$300,0)),(ISNUMBER(MATCH(E54,'Apr 10'!$G$2:$G$300,0))))),"Found","Not Found")</f>
        <v>Not Found</v>
      </c>
      <c r="M54" s="31">
        <f t="shared" si="0"/>
        <v>3</v>
      </c>
      <c r="N54" s="31" t="str">
        <f t="shared" si="1"/>
        <v>No</v>
      </c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J54" s="31"/>
    </row>
    <row r="55" spans="1:36" s="38" customFormat="1" ht="15.75" customHeight="1" x14ac:dyDescent="0.2">
      <c r="A55" s="31" t="s">
        <v>1440</v>
      </c>
      <c r="B55" s="35" t="s">
        <v>1206</v>
      </c>
      <c r="C55" s="33">
        <v>636</v>
      </c>
      <c r="D55" s="37" t="s">
        <v>1205</v>
      </c>
      <c r="E55" s="37" t="s">
        <v>949</v>
      </c>
      <c r="F55" s="38" t="str">
        <f>IF(OR(OR(ISNUMBER(MATCH(C55,'Apr 4'!$E$2:$E$300,0)),ISNUMBER(MATCH(C55,'Apr 4'!$F$2:$F$300,0))),AND(ISNUMBER(MATCH(D55,'Apr 4'!$H$2:$H$300,0)),(ISNUMBER(MATCH(E55,'Apr 4'!$G$2:$G$300,0))))),"Found","Not Found")</f>
        <v>Found</v>
      </c>
      <c r="G55" s="38" t="str">
        <f>IF(OR(OR(ISNUMBER(MATCH(C55,'Apr 5'!$E$2:$E$300,0)),ISNUMBER(MATCH(C55,'Apr 5'!$F$2:$F$300,0))),AND(ISNUMBER(MATCH(D55,'Apr 5'!$H$2:$H$300,0)),(ISNUMBER(MATCH(E55,'Apr 5'!$G$2:$G$300,0))))),"Found","Not Found")</f>
        <v>Not Found</v>
      </c>
      <c r="H55" s="31" t="str">
        <f>IF(OR(OR(ISNUMBER(MATCH(C55,'Apr 6'!$E$2:$E$300,0)),ISNUMBER(MATCH(C55,'Apr 6'!$F$2:$F$300,0))),AND(ISNUMBER(MATCH(D55,'Apr 6'!$H$2:$H$300,0)),(ISNUMBER(MATCH(E55,'Apr 6'!$G$2:$G$300,0))))),"Found","Not Found")</f>
        <v>Found</v>
      </c>
      <c r="I55" s="31" t="str">
        <f>IF(OR(OR(ISNUMBER(MATCH(C55,'Apr 7'!$E$2:$E$300,0)),ISNUMBER(MATCH(C55,'Apr 7'!$F$2:$F$300,0))),AND(ISNUMBER(MATCH(D55,'Apr 7'!$H$2:$H$300,0)),(ISNUMBER(MATCH(E55,'Apr 7'!$G$2:$G$300,0))))),"Found","Not Found")</f>
        <v>Found</v>
      </c>
      <c r="J55" s="31" t="str">
        <f>IF(OR(OR(ISNUMBER(MATCH(C55,'Apr 8'!$E$2:$E$300,0)),ISNUMBER(MATCH(C55,'Apr 8'!$F$2:$F$300,0))),AND(ISNUMBER(MATCH(D55,'Apr 8'!$H$2:$H$300,0)),(ISNUMBER(MATCH(E55,'Apr 8'!$G$2:$G$300,0))))),"Found","Not Found")</f>
        <v>Found</v>
      </c>
      <c r="K55" s="31" t="str">
        <f>IF(OR(OR(ISNUMBER(MATCH(C55,'Apr 9'!$E$2:$E$300,0)),ISNUMBER(MATCH(C55,'Apr 9'!$F$2:$F$300,0))),AND(ISNUMBER(MATCH(D55,'Apr 9'!$H$2:$H$300,0)),(ISNUMBER(MATCH(E55,'Apr 9'!$G$2:$G$300,0))))),"Found","Not Found")</f>
        <v>Found</v>
      </c>
      <c r="L55" s="31" t="str">
        <f>IF(OR(OR(ISNUMBER(MATCH(C55,'Apr 10'!$E$2:$E$300,0)),ISNUMBER(MATCH(C55,'Apr 10'!$F$2:$F$300,0))),AND(ISNUMBER(MATCH(D55,'Apr 10'!$H$2:$H$300,0)),(ISNUMBER(MATCH(E55,'Apr 10'!$G$2:$G$300,0))))),"Found","Not Found")</f>
        <v>Found</v>
      </c>
      <c r="M55" s="31">
        <f t="shared" si="0"/>
        <v>6</v>
      </c>
      <c r="N55" s="31" t="str">
        <f t="shared" si="1"/>
        <v>No</v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J55" s="31"/>
    </row>
    <row r="56" spans="1:36" s="38" customFormat="1" ht="15.75" customHeight="1" x14ac:dyDescent="0.2">
      <c r="A56" s="31" t="s">
        <v>1441</v>
      </c>
      <c r="B56" s="35" t="s">
        <v>617</v>
      </c>
      <c r="C56" s="33">
        <v>638</v>
      </c>
      <c r="D56" s="37" t="s">
        <v>614</v>
      </c>
      <c r="E56" s="37" t="s">
        <v>618</v>
      </c>
      <c r="F56" s="38" t="str">
        <f>IF(OR(OR(ISNUMBER(MATCH(C56,'Apr 4'!$E$2:$E$300,0)),ISNUMBER(MATCH(C56,'Apr 4'!$F$2:$F$300,0))),AND(ISNUMBER(MATCH(D56,'Apr 4'!$H$2:$H$300,0)),(ISNUMBER(MATCH(E56,'Apr 4'!$G$2:$G$300,0))))),"Found","Not Found")</f>
        <v>Not Found</v>
      </c>
      <c r="G56" s="38" t="str">
        <f>IF(OR(OR(ISNUMBER(MATCH(C56,'Apr 5'!$E$2:$E$300,0)),ISNUMBER(MATCH(C56,'Apr 5'!$F$2:$F$300,0))),AND(ISNUMBER(MATCH(D56,'Apr 5'!$H$2:$H$300,0)),(ISNUMBER(MATCH(E56,'Apr 5'!$G$2:$G$300,0))))),"Found","Not Found")</f>
        <v>Not Found</v>
      </c>
      <c r="H56" s="31" t="str">
        <f>IF(OR(OR(ISNUMBER(MATCH(C56,'Apr 6'!$E$2:$E$300,0)),ISNUMBER(MATCH(C56,'Apr 6'!$F$2:$F$300,0))),AND(ISNUMBER(MATCH(D56,'Apr 6'!$H$2:$H$300,0)),(ISNUMBER(MATCH(E56,'Apr 6'!$G$2:$G$300,0))))),"Found","Not Found")</f>
        <v>Not Found</v>
      </c>
      <c r="I56" s="31" t="str">
        <f>IF(OR(OR(ISNUMBER(MATCH(C56,'Apr 7'!$E$2:$E$300,0)),ISNUMBER(MATCH(C56,'Apr 7'!$F$2:$F$300,0))),AND(ISNUMBER(MATCH(D56,'Apr 7'!$H$2:$H$300,0)),(ISNUMBER(MATCH(E56,'Apr 7'!$G$2:$G$300,0))))),"Found","Not Found")</f>
        <v>Not Found</v>
      </c>
      <c r="J56" s="31" t="str">
        <f>IF(OR(OR(ISNUMBER(MATCH(C56,'Apr 8'!$E$2:$E$300,0)),ISNUMBER(MATCH(C56,'Apr 8'!$F$2:$F$300,0))),AND(ISNUMBER(MATCH(D56,'Apr 8'!$H$2:$H$300,0)),(ISNUMBER(MATCH(E56,'Apr 8'!$G$2:$G$300,0))))),"Found","Not Found")</f>
        <v>Not Found</v>
      </c>
      <c r="K56" s="31" t="str">
        <f>IF(OR(OR(ISNUMBER(MATCH(C56,'Apr 9'!$E$2:$E$300,0)),ISNUMBER(MATCH(C56,'Apr 9'!$F$2:$F$300,0))),AND(ISNUMBER(MATCH(D56,'Apr 9'!$H$2:$H$300,0)),(ISNUMBER(MATCH(E56,'Apr 9'!$G$2:$G$300,0))))),"Found","Not Found")</f>
        <v>Not Found</v>
      </c>
      <c r="L56" s="31" t="str">
        <f>IF(OR(OR(ISNUMBER(MATCH(C56,'Apr 10'!$E$2:$E$300,0)),ISNUMBER(MATCH(C56,'Apr 10'!$F$2:$F$300,0))),AND(ISNUMBER(MATCH(D56,'Apr 10'!$H$2:$H$300,0)),(ISNUMBER(MATCH(E56,'Apr 10'!$G$2:$G$300,0))))),"Found","Not Found")</f>
        <v>Not Found</v>
      </c>
      <c r="M56" s="31">
        <f t="shared" si="0"/>
        <v>0</v>
      </c>
      <c r="N56" s="31" t="str">
        <f t="shared" si="1"/>
        <v>Yes</v>
      </c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J56" s="31"/>
    </row>
    <row r="57" spans="1:36" s="38" customFormat="1" ht="15.75" customHeight="1" x14ac:dyDescent="0.2">
      <c r="A57" s="31" t="s">
        <v>1442</v>
      </c>
      <c r="B57" s="35" t="s">
        <v>1034</v>
      </c>
      <c r="C57" s="33">
        <v>640</v>
      </c>
      <c r="D57" s="37" t="s">
        <v>1035</v>
      </c>
      <c r="E57" s="37" t="s">
        <v>1036</v>
      </c>
      <c r="F57" s="38" t="str">
        <f>IF(OR(OR(ISNUMBER(MATCH(C57,'Apr 4'!$E$2:$E$300,0)),ISNUMBER(MATCH(C57,'Apr 4'!$F$2:$F$300,0))),AND(ISNUMBER(MATCH(D57,'Apr 4'!$H$2:$H$300,0)),(ISNUMBER(MATCH(E57,'Apr 4'!$G$2:$G$300,0))))),"Found","Not Found")</f>
        <v>Found</v>
      </c>
      <c r="G57" s="38" t="str">
        <f>IF(OR(OR(ISNUMBER(MATCH(C57,'Apr 5'!$E$2:$E$300,0)),ISNUMBER(MATCH(C57,'Apr 5'!$F$2:$F$300,0))),AND(ISNUMBER(MATCH(D57,'Apr 5'!$H$2:$H$300,0)),(ISNUMBER(MATCH(E57,'Apr 5'!$G$2:$G$300,0))))),"Found","Not Found")</f>
        <v>Found</v>
      </c>
      <c r="H57" s="31" t="str">
        <f>IF(OR(OR(ISNUMBER(MATCH(C57,'Apr 6'!$E$2:$E$300,0)),ISNUMBER(MATCH(C57,'Apr 6'!$F$2:$F$300,0))),AND(ISNUMBER(MATCH(D57,'Apr 6'!$H$2:$H$300,0)),(ISNUMBER(MATCH(E57,'Apr 6'!$G$2:$G$300,0))))),"Found","Not Found")</f>
        <v>Found</v>
      </c>
      <c r="I57" s="31" t="str">
        <f>IF(OR(OR(ISNUMBER(MATCH(C57,'Apr 7'!$E$2:$E$300,0)),ISNUMBER(MATCH(C57,'Apr 7'!$F$2:$F$300,0))),AND(ISNUMBER(MATCH(D57,'Apr 7'!$H$2:$H$300,0)),(ISNUMBER(MATCH(E57,'Apr 7'!$G$2:$G$300,0))))),"Found","Not Found")</f>
        <v>Found</v>
      </c>
      <c r="J57" s="31" t="str">
        <f>IF(OR(OR(ISNUMBER(MATCH(C57,'Apr 8'!$E$2:$E$300,0)),ISNUMBER(MATCH(C57,'Apr 8'!$F$2:$F$300,0))),AND(ISNUMBER(MATCH(D57,'Apr 8'!$H$2:$H$300,0)),(ISNUMBER(MATCH(E57,'Apr 8'!$G$2:$G$300,0))))),"Found","Not Found")</f>
        <v>Found</v>
      </c>
      <c r="K57" s="31" t="str">
        <f>IF(OR(OR(ISNUMBER(MATCH(C57,'Apr 9'!$E$2:$E$300,0)),ISNUMBER(MATCH(C57,'Apr 9'!$F$2:$F$300,0))),AND(ISNUMBER(MATCH(D57,'Apr 9'!$H$2:$H$300,0)),(ISNUMBER(MATCH(E57,'Apr 9'!$G$2:$G$300,0))))),"Found","Not Found")</f>
        <v>Found</v>
      </c>
      <c r="L57" s="31" t="str">
        <f>IF(OR(OR(ISNUMBER(MATCH(C57,'Apr 10'!$E$2:$E$300,0)),ISNUMBER(MATCH(C57,'Apr 10'!$F$2:$F$300,0))),AND(ISNUMBER(MATCH(D57,'Apr 10'!$H$2:$H$300,0)),(ISNUMBER(MATCH(E57,'Apr 10'!$G$2:$G$300,0))))),"Found","Not Found")</f>
        <v>Found</v>
      </c>
      <c r="M57" s="31">
        <f t="shared" si="0"/>
        <v>7</v>
      </c>
      <c r="N57" s="31" t="str">
        <f t="shared" si="1"/>
        <v>No</v>
      </c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J57" s="31"/>
    </row>
    <row r="58" spans="1:36" s="38" customFormat="1" ht="15.75" customHeight="1" x14ac:dyDescent="0.2">
      <c r="A58" s="31" t="s">
        <v>1443</v>
      </c>
      <c r="B58" s="35" t="s">
        <v>1263</v>
      </c>
      <c r="C58" s="33">
        <v>647</v>
      </c>
      <c r="D58" s="37" t="s">
        <v>1264</v>
      </c>
      <c r="E58" s="37" t="s">
        <v>1265</v>
      </c>
      <c r="F58" s="38" t="str">
        <f>IF(OR(OR(ISNUMBER(MATCH(C58,'Apr 4'!$E$2:$E$300,0)),ISNUMBER(MATCH(C58,'Apr 4'!$F$2:$F$300,0))),AND(ISNUMBER(MATCH(D58,'Apr 4'!$H$2:$H$300,0)),(ISNUMBER(MATCH(E58,'Apr 4'!$G$2:$G$300,0))))),"Found","Not Found")</f>
        <v>Not Found</v>
      </c>
      <c r="G58" s="38" t="str">
        <f>IF(OR(OR(ISNUMBER(MATCH(C58,'Apr 5'!$E$2:$E$300,0)),ISNUMBER(MATCH(C58,'Apr 5'!$F$2:$F$300,0))),AND(ISNUMBER(MATCH(D58,'Apr 5'!$H$2:$H$300,0)),(ISNUMBER(MATCH(E58,'Apr 5'!$G$2:$G$300,0))))),"Found","Not Found")</f>
        <v>Not Found</v>
      </c>
      <c r="H58" s="31" t="str">
        <f>IF(OR(OR(ISNUMBER(MATCH(C58,'Apr 6'!$E$2:$E$300,0)),ISNUMBER(MATCH(C58,'Apr 6'!$F$2:$F$300,0))),AND(ISNUMBER(MATCH(D58,'Apr 6'!$H$2:$H$300,0)),(ISNUMBER(MATCH(E58,'Apr 6'!$G$2:$G$300,0))))),"Found","Not Found")</f>
        <v>Not Found</v>
      </c>
      <c r="I58" s="31" t="str">
        <f>IF(OR(OR(ISNUMBER(MATCH(C58,'Apr 7'!$E$2:$E$300,0)),ISNUMBER(MATCH(C58,'Apr 7'!$F$2:$F$300,0))),AND(ISNUMBER(MATCH(D58,'Apr 7'!$H$2:$H$300,0)),(ISNUMBER(MATCH(E58,'Apr 7'!$G$2:$G$300,0))))),"Found","Not Found")</f>
        <v>Found</v>
      </c>
      <c r="J58" s="31" t="str">
        <f>IF(OR(OR(ISNUMBER(MATCH(C58,'Apr 8'!$E$2:$E$300,0)),ISNUMBER(MATCH(C58,'Apr 8'!$F$2:$F$300,0))),AND(ISNUMBER(MATCH(D58,'Apr 8'!$H$2:$H$300,0)),(ISNUMBER(MATCH(E58,'Apr 8'!$G$2:$G$300,0))))),"Found","Not Found")</f>
        <v>Not Found</v>
      </c>
      <c r="K58" s="31" t="str">
        <f>IF(OR(OR(ISNUMBER(MATCH(C58,'Apr 9'!$E$2:$E$300,0)),ISNUMBER(MATCH(C58,'Apr 9'!$F$2:$F$300,0))),AND(ISNUMBER(MATCH(D58,'Apr 9'!$H$2:$H$300,0)),(ISNUMBER(MATCH(E58,'Apr 9'!$G$2:$G$300,0))))),"Found","Not Found")</f>
        <v>Not Found</v>
      </c>
      <c r="L58" s="31" t="str">
        <f>IF(OR(OR(ISNUMBER(MATCH(C58,'Apr 10'!$E$2:$E$300,0)),ISNUMBER(MATCH(C58,'Apr 10'!$F$2:$F$300,0))),AND(ISNUMBER(MATCH(D58,'Apr 10'!$H$2:$H$300,0)),(ISNUMBER(MATCH(E58,'Apr 10'!$G$2:$G$300,0))))),"Found","Not Found")</f>
        <v>Not Found</v>
      </c>
      <c r="M58" s="31">
        <f t="shared" si="0"/>
        <v>1</v>
      </c>
      <c r="N58" s="31" t="str">
        <f t="shared" si="1"/>
        <v>Yes</v>
      </c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J58" s="31"/>
    </row>
    <row r="59" spans="1:36" s="38" customFormat="1" ht="15.75" customHeight="1" x14ac:dyDescent="0.2">
      <c r="A59" s="31" t="s">
        <v>1444</v>
      </c>
      <c r="B59" s="35" t="s">
        <v>743</v>
      </c>
      <c r="C59" s="33">
        <v>649</v>
      </c>
      <c r="D59" s="37" t="s">
        <v>744</v>
      </c>
      <c r="E59" s="37" t="s">
        <v>745</v>
      </c>
      <c r="F59" s="38" t="str">
        <f>IF(OR(OR(ISNUMBER(MATCH(C59,'Apr 4'!$E$2:$E$300,0)),ISNUMBER(MATCH(C59,'Apr 4'!$F$2:$F$300,0))),AND(ISNUMBER(MATCH(D59,'Apr 4'!$H$2:$H$300,0)),(ISNUMBER(MATCH(E59,'Apr 4'!$G$2:$G$300,0))))),"Found","Not Found")</f>
        <v>Found</v>
      </c>
      <c r="G59" s="38" t="str">
        <f>IF(OR(OR(ISNUMBER(MATCH(C59,'Apr 5'!$E$2:$E$300,0)),ISNUMBER(MATCH(C59,'Apr 5'!$F$2:$F$300,0))),AND(ISNUMBER(MATCH(D59,'Apr 5'!$H$2:$H$300,0)),(ISNUMBER(MATCH(E59,'Apr 5'!$G$2:$G$300,0))))),"Found","Not Found")</f>
        <v>Found</v>
      </c>
      <c r="H59" s="31" t="str">
        <f>IF(OR(OR(ISNUMBER(MATCH(C59,'Apr 6'!$E$2:$E$300,0)),ISNUMBER(MATCH(C59,'Apr 6'!$F$2:$F$300,0))),AND(ISNUMBER(MATCH(D59,'Apr 6'!$H$2:$H$300,0)),(ISNUMBER(MATCH(E59,'Apr 6'!$G$2:$G$300,0))))),"Found","Not Found")</f>
        <v>Found</v>
      </c>
      <c r="I59" s="31" t="str">
        <f>IF(OR(OR(ISNUMBER(MATCH(C59,'Apr 7'!$E$2:$E$300,0)),ISNUMBER(MATCH(C59,'Apr 7'!$F$2:$F$300,0))),AND(ISNUMBER(MATCH(D59,'Apr 7'!$H$2:$H$300,0)),(ISNUMBER(MATCH(E59,'Apr 7'!$G$2:$G$300,0))))),"Found","Not Found")</f>
        <v>Found</v>
      </c>
      <c r="J59" s="31" t="str">
        <f>IF(OR(OR(ISNUMBER(MATCH(C59,'Apr 8'!$E$2:$E$300,0)),ISNUMBER(MATCH(C59,'Apr 8'!$F$2:$F$300,0))),AND(ISNUMBER(MATCH(D59,'Apr 8'!$H$2:$H$300,0)),(ISNUMBER(MATCH(E59,'Apr 8'!$G$2:$G$300,0))))),"Found","Not Found")</f>
        <v>Found</v>
      </c>
      <c r="K59" s="31" t="str">
        <f>IF(OR(OR(ISNUMBER(MATCH(C59,'Apr 9'!$E$2:$E$300,0)),ISNUMBER(MATCH(C59,'Apr 9'!$F$2:$F$300,0))),AND(ISNUMBER(MATCH(D59,'Apr 9'!$H$2:$H$300,0)),(ISNUMBER(MATCH(E59,'Apr 9'!$G$2:$G$300,0))))),"Found","Not Found")</f>
        <v>Not Found</v>
      </c>
      <c r="L59" s="31" t="str">
        <f>IF(OR(OR(ISNUMBER(MATCH(C59,'Apr 10'!$E$2:$E$300,0)),ISNUMBER(MATCH(C59,'Apr 10'!$F$2:$F$300,0))),AND(ISNUMBER(MATCH(D59,'Apr 10'!$H$2:$H$300,0)),(ISNUMBER(MATCH(E59,'Apr 10'!$G$2:$G$300,0))))),"Found","Not Found")</f>
        <v>Found</v>
      </c>
      <c r="M59" s="31">
        <f t="shared" si="0"/>
        <v>6</v>
      </c>
      <c r="N59" s="31" t="str">
        <f t="shared" si="1"/>
        <v>No</v>
      </c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J59" s="31"/>
    </row>
    <row r="60" spans="1:36" s="38" customFormat="1" ht="15.75" customHeight="1" x14ac:dyDescent="0.2">
      <c r="A60" s="31" t="s">
        <v>1445</v>
      </c>
      <c r="B60" s="35" t="s">
        <v>408</v>
      </c>
      <c r="C60" s="33">
        <v>650</v>
      </c>
      <c r="D60" s="37" t="s">
        <v>409</v>
      </c>
      <c r="E60" s="37" t="s">
        <v>410</v>
      </c>
      <c r="F60" s="38" t="str">
        <f>IF(OR(OR(ISNUMBER(MATCH(C60,'Apr 4'!$E$2:$E$300,0)),ISNUMBER(MATCH(C60,'Apr 4'!$F$2:$F$300,0))),AND(ISNUMBER(MATCH(D60,'Apr 4'!$H$2:$H$300,0)),(ISNUMBER(MATCH(E60,'Apr 4'!$G$2:$G$300,0))))),"Found","Not Found")</f>
        <v>Found</v>
      </c>
      <c r="G60" s="38" t="str">
        <f>IF(OR(OR(ISNUMBER(MATCH(C60,'Apr 5'!$E$2:$E$300,0)),ISNUMBER(MATCH(C60,'Apr 5'!$F$2:$F$300,0))),AND(ISNUMBER(MATCH(D60,'Apr 5'!$H$2:$H$300,0)),(ISNUMBER(MATCH(E60,'Apr 5'!$G$2:$G$300,0))))),"Found","Not Found")</f>
        <v>Found</v>
      </c>
      <c r="H60" s="31" t="str">
        <f>IF(OR(OR(ISNUMBER(MATCH(C60,'Apr 6'!$E$2:$E$300,0)),ISNUMBER(MATCH(C60,'Apr 6'!$F$2:$F$300,0))),AND(ISNUMBER(MATCH(D60,'Apr 6'!$H$2:$H$300,0)),(ISNUMBER(MATCH(E60,'Apr 6'!$G$2:$G$300,0))))),"Found","Not Found")</f>
        <v>Not Found</v>
      </c>
      <c r="I60" s="31" t="str">
        <f>IF(OR(OR(ISNUMBER(MATCH(C60,'Apr 7'!$E$2:$E$300,0)),ISNUMBER(MATCH(C60,'Apr 7'!$F$2:$F$300,0))),AND(ISNUMBER(MATCH(D60,'Apr 7'!$H$2:$H$300,0)),(ISNUMBER(MATCH(E60,'Apr 7'!$G$2:$G$300,0))))),"Found","Not Found")</f>
        <v>Found</v>
      </c>
      <c r="J60" s="31" t="str">
        <f>IF(OR(OR(ISNUMBER(MATCH(C60,'Apr 8'!$E$2:$E$300,0)),ISNUMBER(MATCH(C60,'Apr 8'!$F$2:$F$300,0))),AND(ISNUMBER(MATCH(D60,'Apr 8'!$H$2:$H$300,0)),(ISNUMBER(MATCH(E60,'Apr 8'!$G$2:$G$300,0))))),"Found","Not Found")</f>
        <v>Not Found</v>
      </c>
      <c r="K60" s="31" t="str">
        <f>IF(OR(OR(ISNUMBER(MATCH(C60,'Apr 9'!$E$2:$E$300,0)),ISNUMBER(MATCH(C60,'Apr 9'!$F$2:$F$300,0))),AND(ISNUMBER(MATCH(D60,'Apr 9'!$H$2:$H$300,0)),(ISNUMBER(MATCH(E60,'Apr 9'!$G$2:$G$300,0))))),"Found","Not Found")</f>
        <v>Not Found</v>
      </c>
      <c r="L60" s="31" t="str">
        <f>IF(OR(OR(ISNUMBER(MATCH(C60,'Apr 10'!$E$2:$E$300,0)),ISNUMBER(MATCH(C60,'Apr 10'!$F$2:$F$300,0))),AND(ISNUMBER(MATCH(D60,'Apr 10'!$H$2:$H$300,0)),(ISNUMBER(MATCH(E60,'Apr 10'!$G$2:$G$300,0))))),"Found","Not Found")</f>
        <v>Not Found</v>
      </c>
      <c r="M60" s="31">
        <f t="shared" si="0"/>
        <v>3</v>
      </c>
      <c r="N60" s="31" t="str">
        <f t="shared" si="1"/>
        <v>Yes</v>
      </c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J60" s="31"/>
    </row>
    <row r="61" spans="1:36" s="38" customFormat="1" ht="15.75" customHeight="1" x14ac:dyDescent="0.2">
      <c r="A61" s="31" t="s">
        <v>1446</v>
      </c>
      <c r="B61" s="35" t="s">
        <v>1343</v>
      </c>
      <c r="C61" s="33">
        <v>651</v>
      </c>
      <c r="D61" s="37" t="s">
        <v>1344</v>
      </c>
      <c r="E61" s="37" t="s">
        <v>1345</v>
      </c>
      <c r="F61" s="38" t="str">
        <f>IF(OR(OR(ISNUMBER(MATCH(C61,'Apr 4'!$E$2:$E$300,0)),ISNUMBER(MATCH(C61,'Apr 4'!$F$2:$F$300,0))),AND(ISNUMBER(MATCH(D61,'Apr 4'!$H$2:$H$300,0)),(ISNUMBER(MATCH(E61,'Apr 4'!$G$2:$G$300,0))))),"Found","Not Found")</f>
        <v>Found</v>
      </c>
      <c r="G61" s="38" t="str">
        <f>IF(OR(OR(ISNUMBER(MATCH(C61,'Apr 5'!$E$2:$E$300,0)),ISNUMBER(MATCH(C61,'Apr 5'!$F$2:$F$300,0))),AND(ISNUMBER(MATCH(D61,'Apr 5'!$H$2:$H$300,0)),(ISNUMBER(MATCH(E61,'Apr 5'!$G$2:$G$300,0))))),"Found","Not Found")</f>
        <v>Not Found</v>
      </c>
      <c r="H61" s="31" t="str">
        <f>IF(OR(OR(ISNUMBER(MATCH(C61,'Apr 6'!$E$2:$E$300,0)),ISNUMBER(MATCH(C61,'Apr 6'!$F$2:$F$300,0))),AND(ISNUMBER(MATCH(D61,'Apr 6'!$H$2:$H$300,0)),(ISNUMBER(MATCH(E61,'Apr 6'!$G$2:$G$300,0))))),"Found","Not Found")</f>
        <v>Found</v>
      </c>
      <c r="I61" s="31" t="str">
        <f>IF(OR(OR(ISNUMBER(MATCH(C61,'Apr 7'!$E$2:$E$300,0)),ISNUMBER(MATCH(C61,'Apr 7'!$F$2:$F$300,0))),AND(ISNUMBER(MATCH(D61,'Apr 7'!$H$2:$H$300,0)),(ISNUMBER(MATCH(E61,'Apr 7'!$G$2:$G$300,0))))),"Found","Not Found")</f>
        <v>Not Found</v>
      </c>
      <c r="J61" s="31" t="str">
        <f>IF(OR(OR(ISNUMBER(MATCH(C61,'Apr 8'!$E$2:$E$300,0)),ISNUMBER(MATCH(C61,'Apr 8'!$F$2:$F$300,0))),AND(ISNUMBER(MATCH(D61,'Apr 8'!$H$2:$H$300,0)),(ISNUMBER(MATCH(E61,'Apr 8'!$G$2:$G$300,0))))),"Found","Not Found")</f>
        <v>Found</v>
      </c>
      <c r="K61" s="31" t="str">
        <f>IF(OR(OR(ISNUMBER(MATCH(C61,'Apr 9'!$E$2:$E$300,0)),ISNUMBER(MATCH(C61,'Apr 9'!$F$2:$F$300,0))),AND(ISNUMBER(MATCH(D61,'Apr 9'!$H$2:$H$300,0)),(ISNUMBER(MATCH(E61,'Apr 9'!$G$2:$G$300,0))))),"Found","Not Found")</f>
        <v>Not Found</v>
      </c>
      <c r="L61" s="31" t="str">
        <f>IF(OR(OR(ISNUMBER(MATCH(C61,'Apr 10'!$E$2:$E$300,0)),ISNUMBER(MATCH(C61,'Apr 10'!$F$2:$F$300,0))),AND(ISNUMBER(MATCH(D61,'Apr 10'!$H$2:$H$300,0)),(ISNUMBER(MATCH(E61,'Apr 10'!$G$2:$G$300,0))))),"Found","Not Found")</f>
        <v>Not Found</v>
      </c>
      <c r="M61" s="31">
        <f t="shared" si="0"/>
        <v>3</v>
      </c>
      <c r="N61" s="31" t="str">
        <f t="shared" si="1"/>
        <v>No</v>
      </c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J61" s="31"/>
    </row>
    <row r="62" spans="1:36" s="38" customFormat="1" ht="15.75" customHeight="1" x14ac:dyDescent="0.2">
      <c r="A62" s="31" t="s">
        <v>1447</v>
      </c>
      <c r="B62" s="35" t="s">
        <v>1245</v>
      </c>
      <c r="C62" s="33">
        <v>652</v>
      </c>
      <c r="D62" s="37" t="s">
        <v>1243</v>
      </c>
      <c r="E62" s="37" t="s">
        <v>1244</v>
      </c>
      <c r="F62" s="38" t="str">
        <f>IF(OR(OR(ISNUMBER(MATCH(C62,'Apr 4'!$E$2:$E$300,0)),ISNUMBER(MATCH(C62,'Apr 4'!$F$2:$F$300,0))),AND(ISNUMBER(MATCH(D62,'Apr 4'!$H$2:$H$300,0)),(ISNUMBER(MATCH(E62,'Apr 4'!$G$2:$G$300,0))))),"Found","Not Found")</f>
        <v>Not Found</v>
      </c>
      <c r="G62" s="38" t="str">
        <f>IF(OR(OR(ISNUMBER(MATCH(C62,'Apr 5'!$E$2:$E$300,0)),ISNUMBER(MATCH(C62,'Apr 5'!$F$2:$F$300,0))),AND(ISNUMBER(MATCH(D62,'Apr 5'!$H$2:$H$300,0)),(ISNUMBER(MATCH(E62,'Apr 5'!$G$2:$G$300,0))))),"Found","Not Found")</f>
        <v>Not Found</v>
      </c>
      <c r="H62" s="31" t="str">
        <f>IF(OR(OR(ISNUMBER(MATCH(C62,'Apr 6'!$E$2:$E$300,0)),ISNUMBER(MATCH(C62,'Apr 6'!$F$2:$F$300,0))),AND(ISNUMBER(MATCH(D62,'Apr 6'!$H$2:$H$300,0)),(ISNUMBER(MATCH(E62,'Apr 6'!$G$2:$G$300,0))))),"Found","Not Found")</f>
        <v>Not Found</v>
      </c>
      <c r="I62" s="31" t="str">
        <f>IF(OR(OR(ISNUMBER(MATCH(C62,'Apr 7'!$E$2:$E$300,0)),ISNUMBER(MATCH(C62,'Apr 7'!$F$2:$F$300,0))),AND(ISNUMBER(MATCH(D62,'Apr 7'!$H$2:$H$300,0)),(ISNUMBER(MATCH(E62,'Apr 7'!$G$2:$G$300,0))))),"Found","Not Found")</f>
        <v>Not Found</v>
      </c>
      <c r="J62" s="31" t="str">
        <f>IF(OR(OR(ISNUMBER(MATCH(C62,'Apr 8'!$E$2:$E$300,0)),ISNUMBER(MATCH(C62,'Apr 8'!$F$2:$F$300,0))),AND(ISNUMBER(MATCH(D62,'Apr 8'!$H$2:$H$300,0)),(ISNUMBER(MATCH(E62,'Apr 8'!$G$2:$G$300,0))))),"Found","Not Found")</f>
        <v>Not Found</v>
      </c>
      <c r="K62" s="31" t="str">
        <f>IF(OR(OR(ISNUMBER(MATCH(C62,'Apr 9'!$E$2:$E$300,0)),ISNUMBER(MATCH(C62,'Apr 9'!$F$2:$F$300,0))),AND(ISNUMBER(MATCH(D62,'Apr 9'!$H$2:$H$300,0)),(ISNUMBER(MATCH(E62,'Apr 9'!$G$2:$G$300,0))))),"Found","Not Found")</f>
        <v>Not Found</v>
      </c>
      <c r="L62" s="31" t="str">
        <f>IF(OR(OR(ISNUMBER(MATCH(C62,'Apr 10'!$E$2:$E$300,0)),ISNUMBER(MATCH(C62,'Apr 10'!$F$2:$F$300,0))),AND(ISNUMBER(MATCH(D62,'Apr 10'!$H$2:$H$300,0)),(ISNUMBER(MATCH(E62,'Apr 10'!$G$2:$G$300,0))))),"Found","Not Found")</f>
        <v>Not Found</v>
      </c>
      <c r="M62" s="31">
        <f t="shared" si="0"/>
        <v>0</v>
      </c>
      <c r="N62" s="31" t="str">
        <f t="shared" si="1"/>
        <v>Yes</v>
      </c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J62" s="31"/>
    </row>
    <row r="63" spans="1:36" s="38" customFormat="1" ht="15.75" customHeight="1" x14ac:dyDescent="0.2">
      <c r="A63" s="31" t="s">
        <v>1448</v>
      </c>
      <c r="B63" s="35" t="s">
        <v>886</v>
      </c>
      <c r="C63" s="33">
        <v>657</v>
      </c>
      <c r="D63" s="37" t="s">
        <v>887</v>
      </c>
      <c r="E63" s="37" t="s">
        <v>888</v>
      </c>
      <c r="F63" s="38" t="str">
        <f>IF(OR(OR(ISNUMBER(MATCH(C63,'Apr 4'!$E$2:$E$300,0)),ISNUMBER(MATCH(C63,'Apr 4'!$F$2:$F$300,0))),AND(ISNUMBER(MATCH(D63,'Apr 4'!$H$2:$H$300,0)),(ISNUMBER(MATCH(E63,'Apr 4'!$G$2:$G$300,0))))),"Found","Not Found")</f>
        <v>Found</v>
      </c>
      <c r="G63" s="38" t="str">
        <f>IF(OR(OR(ISNUMBER(MATCH(C63,'Apr 5'!$E$2:$E$300,0)),ISNUMBER(MATCH(C63,'Apr 5'!$F$2:$F$300,0))),AND(ISNUMBER(MATCH(D63,'Apr 5'!$H$2:$H$300,0)),(ISNUMBER(MATCH(E63,'Apr 5'!$G$2:$G$300,0))))),"Found","Not Found")</f>
        <v>Found</v>
      </c>
      <c r="H63" s="31" t="str">
        <f>IF(OR(OR(ISNUMBER(MATCH(C63,'Apr 6'!$E$2:$E$300,0)),ISNUMBER(MATCH(C63,'Apr 6'!$F$2:$F$300,0))),AND(ISNUMBER(MATCH(D63,'Apr 6'!$H$2:$H$300,0)),(ISNUMBER(MATCH(E63,'Apr 6'!$G$2:$G$300,0))))),"Found","Not Found")</f>
        <v>Found</v>
      </c>
      <c r="I63" s="31" t="str">
        <f>IF(OR(OR(ISNUMBER(MATCH(C63,'Apr 7'!$E$2:$E$300,0)),ISNUMBER(MATCH(C63,'Apr 7'!$F$2:$F$300,0))),AND(ISNUMBER(MATCH(D63,'Apr 7'!$H$2:$H$300,0)),(ISNUMBER(MATCH(E63,'Apr 7'!$G$2:$G$300,0))))),"Found","Not Found")</f>
        <v>Found</v>
      </c>
      <c r="J63" s="31" t="str">
        <f>IF(OR(OR(ISNUMBER(MATCH(C63,'Apr 8'!$E$2:$E$300,0)),ISNUMBER(MATCH(C63,'Apr 8'!$F$2:$F$300,0))),AND(ISNUMBER(MATCH(D63,'Apr 8'!$H$2:$H$300,0)),(ISNUMBER(MATCH(E63,'Apr 8'!$G$2:$G$300,0))))),"Found","Not Found")</f>
        <v>Found</v>
      </c>
      <c r="K63" s="31" t="str">
        <f>IF(OR(OR(ISNUMBER(MATCH(C63,'Apr 9'!$E$2:$E$300,0)),ISNUMBER(MATCH(C63,'Apr 9'!$F$2:$F$300,0))),AND(ISNUMBER(MATCH(D63,'Apr 9'!$H$2:$H$300,0)),(ISNUMBER(MATCH(E63,'Apr 9'!$G$2:$G$300,0))))),"Found","Not Found")</f>
        <v>Found</v>
      </c>
      <c r="L63" s="31" t="str">
        <f>IF(OR(OR(ISNUMBER(MATCH(C63,'Apr 10'!$E$2:$E$300,0)),ISNUMBER(MATCH(C63,'Apr 10'!$F$2:$F$300,0))),AND(ISNUMBER(MATCH(D63,'Apr 10'!$H$2:$H$300,0)),(ISNUMBER(MATCH(E63,'Apr 10'!$G$2:$G$300,0))))),"Found","Not Found")</f>
        <v>Not Found</v>
      </c>
      <c r="M63" s="31">
        <f t="shared" si="0"/>
        <v>6</v>
      </c>
      <c r="N63" s="31" t="str">
        <f t="shared" si="1"/>
        <v>No</v>
      </c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J63" s="31"/>
    </row>
    <row r="64" spans="1:36" s="38" customFormat="1" ht="15.75" customHeight="1" x14ac:dyDescent="0.2">
      <c r="A64" s="31" t="s">
        <v>1449</v>
      </c>
      <c r="B64" s="35" t="s">
        <v>513</v>
      </c>
      <c r="C64" s="33">
        <v>660</v>
      </c>
      <c r="D64" s="37" t="s">
        <v>514</v>
      </c>
      <c r="E64" s="37" t="s">
        <v>515</v>
      </c>
      <c r="F64" s="38" t="str">
        <f>IF(OR(OR(ISNUMBER(MATCH(C64,'Apr 4'!$E$2:$E$300,0)),ISNUMBER(MATCH(C64,'Apr 4'!$F$2:$F$300,0))),AND(ISNUMBER(MATCH(D64,'Apr 4'!$H$2:$H$300,0)),(ISNUMBER(MATCH(E64,'Apr 4'!$G$2:$G$300,0))))),"Found","Not Found")</f>
        <v>Found</v>
      </c>
      <c r="G64" s="38" t="str">
        <f>IF(OR(OR(ISNUMBER(MATCH(C64,'Apr 5'!$E$2:$E$300,0)),ISNUMBER(MATCH(C64,'Apr 5'!$F$2:$F$300,0))),AND(ISNUMBER(MATCH(D64,'Apr 5'!$H$2:$H$300,0)),(ISNUMBER(MATCH(E64,'Apr 5'!$G$2:$G$300,0))))),"Found","Not Found")</f>
        <v>Found</v>
      </c>
      <c r="H64" s="31" t="str">
        <f>IF(OR(OR(ISNUMBER(MATCH(C64,'Apr 6'!$E$2:$E$300,0)),ISNUMBER(MATCH(C64,'Apr 6'!$F$2:$F$300,0))),AND(ISNUMBER(MATCH(D64,'Apr 6'!$H$2:$H$300,0)),(ISNUMBER(MATCH(E64,'Apr 6'!$G$2:$G$300,0))))),"Found","Not Found")</f>
        <v>Found</v>
      </c>
      <c r="I64" s="31" t="str">
        <f>IF(OR(OR(ISNUMBER(MATCH(C64,'Apr 7'!$E$2:$E$300,0)),ISNUMBER(MATCH(C64,'Apr 7'!$F$2:$F$300,0))),AND(ISNUMBER(MATCH(D64,'Apr 7'!$H$2:$H$300,0)),(ISNUMBER(MATCH(E64,'Apr 7'!$G$2:$G$300,0))))),"Found","Not Found")</f>
        <v>Found</v>
      </c>
      <c r="J64" s="31" t="str">
        <f>IF(OR(OR(ISNUMBER(MATCH(C64,'Apr 8'!$E$2:$E$300,0)),ISNUMBER(MATCH(C64,'Apr 8'!$F$2:$F$300,0))),AND(ISNUMBER(MATCH(D64,'Apr 8'!$H$2:$H$300,0)),(ISNUMBER(MATCH(E64,'Apr 8'!$G$2:$G$300,0))))),"Found","Not Found")</f>
        <v>Found</v>
      </c>
      <c r="K64" s="31" t="str">
        <f>IF(OR(OR(ISNUMBER(MATCH(C64,'Apr 9'!$E$2:$E$300,0)),ISNUMBER(MATCH(C64,'Apr 9'!$F$2:$F$300,0))),AND(ISNUMBER(MATCH(D64,'Apr 9'!$H$2:$H$300,0)),(ISNUMBER(MATCH(E64,'Apr 9'!$G$2:$G$300,0))))),"Found","Not Found")</f>
        <v>Not Found</v>
      </c>
      <c r="L64" s="31" t="str">
        <f>IF(OR(OR(ISNUMBER(MATCH(C64,'Apr 10'!$E$2:$E$300,0)),ISNUMBER(MATCH(C64,'Apr 10'!$F$2:$F$300,0))),AND(ISNUMBER(MATCH(D64,'Apr 10'!$H$2:$H$300,0)),(ISNUMBER(MATCH(E64,'Apr 10'!$G$2:$G$300,0))))),"Found","Not Found")</f>
        <v>Not Found</v>
      </c>
      <c r="M64" s="31">
        <f t="shared" si="0"/>
        <v>5</v>
      </c>
      <c r="N64" s="31" t="str">
        <f t="shared" si="1"/>
        <v>No</v>
      </c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J64" s="31"/>
    </row>
    <row r="65" spans="1:36" s="38" customFormat="1" ht="15.75" customHeight="1" x14ac:dyDescent="0.2">
      <c r="A65" s="31" t="s">
        <v>1450</v>
      </c>
      <c r="B65" s="35" t="s">
        <v>1042</v>
      </c>
      <c r="C65" s="33">
        <v>661</v>
      </c>
      <c r="D65" s="37" t="s">
        <v>1043</v>
      </c>
      <c r="E65" s="37" t="s">
        <v>1044</v>
      </c>
      <c r="F65" s="38" t="str">
        <f>IF(OR(OR(ISNUMBER(MATCH(C65,'Apr 4'!$E$2:$E$300,0)),ISNUMBER(MATCH(C65,'Apr 4'!$F$2:$F$300,0))),AND(ISNUMBER(MATCH(D65,'Apr 4'!$H$2:$H$300,0)),(ISNUMBER(MATCH(E65,'Apr 4'!$G$2:$G$300,0))))),"Found","Not Found")</f>
        <v>Not Found</v>
      </c>
      <c r="G65" s="38" t="str">
        <f>IF(OR(OR(ISNUMBER(MATCH(C65,'Apr 5'!$E$2:$E$300,0)),ISNUMBER(MATCH(C65,'Apr 5'!$F$2:$F$300,0))),AND(ISNUMBER(MATCH(D65,'Apr 5'!$H$2:$H$300,0)),(ISNUMBER(MATCH(E65,'Apr 5'!$G$2:$G$300,0))))),"Found","Not Found")</f>
        <v>Not Found</v>
      </c>
      <c r="H65" s="31" t="str">
        <f>IF(OR(OR(ISNUMBER(MATCH(C65,'Apr 6'!$E$2:$E$300,0)),ISNUMBER(MATCH(C65,'Apr 6'!$F$2:$F$300,0))),AND(ISNUMBER(MATCH(D65,'Apr 6'!$H$2:$H$300,0)),(ISNUMBER(MATCH(E65,'Apr 6'!$G$2:$G$300,0))))),"Found","Not Found")</f>
        <v>Not Found</v>
      </c>
      <c r="I65" s="31" t="str">
        <f>IF(OR(OR(ISNUMBER(MATCH(C65,'Apr 7'!$E$2:$E$300,0)),ISNUMBER(MATCH(C65,'Apr 7'!$F$2:$F$300,0))),AND(ISNUMBER(MATCH(D65,'Apr 7'!$H$2:$H$300,0)),(ISNUMBER(MATCH(E65,'Apr 7'!$G$2:$G$300,0))))),"Found","Not Found")</f>
        <v>Not Found</v>
      </c>
      <c r="J65" s="31" t="str">
        <f>IF(OR(OR(ISNUMBER(MATCH(C65,'Apr 8'!$E$2:$E$300,0)),ISNUMBER(MATCH(C65,'Apr 8'!$F$2:$F$300,0))),AND(ISNUMBER(MATCH(D65,'Apr 8'!$H$2:$H$300,0)),(ISNUMBER(MATCH(E65,'Apr 8'!$G$2:$G$300,0))))),"Found","Not Found")</f>
        <v>Not Found</v>
      </c>
      <c r="K65" s="31" t="str">
        <f>IF(OR(OR(ISNUMBER(MATCH(C65,'Apr 9'!$E$2:$E$300,0)),ISNUMBER(MATCH(C65,'Apr 9'!$F$2:$F$300,0))),AND(ISNUMBER(MATCH(D65,'Apr 9'!$H$2:$H$300,0)),(ISNUMBER(MATCH(E65,'Apr 9'!$G$2:$G$300,0))))),"Found","Not Found")</f>
        <v>Not Found</v>
      </c>
      <c r="L65" s="31" t="str">
        <f>IF(OR(OR(ISNUMBER(MATCH(C65,'Apr 10'!$E$2:$E$300,0)),ISNUMBER(MATCH(C65,'Apr 10'!$F$2:$F$300,0))),AND(ISNUMBER(MATCH(D65,'Apr 10'!$H$2:$H$300,0)),(ISNUMBER(MATCH(E65,'Apr 10'!$G$2:$G$300,0))))),"Found","Not Found")</f>
        <v>Not Found</v>
      </c>
      <c r="M65" s="31">
        <f t="shared" si="0"/>
        <v>0</v>
      </c>
      <c r="N65" s="31" t="str">
        <f t="shared" si="1"/>
        <v>Yes</v>
      </c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J65" s="31"/>
    </row>
    <row r="66" spans="1:36" s="38" customFormat="1" ht="15.75" customHeight="1" x14ac:dyDescent="0.2">
      <c r="A66" s="31" t="s">
        <v>1451</v>
      </c>
      <c r="B66" s="35" t="s">
        <v>1358</v>
      </c>
      <c r="C66" s="33">
        <v>662</v>
      </c>
      <c r="D66" s="37" t="s">
        <v>1359</v>
      </c>
      <c r="E66" s="37" t="s">
        <v>1360</v>
      </c>
      <c r="F66" s="38" t="str">
        <f>IF(OR(OR(ISNUMBER(MATCH(C66,'Apr 4'!$E$2:$E$300,0)),ISNUMBER(MATCH(C66,'Apr 4'!$F$2:$F$300,0))),AND(ISNUMBER(MATCH(D66,'Apr 4'!$H$2:$H$300,0)),(ISNUMBER(MATCH(E66,'Apr 4'!$G$2:$G$300,0))))),"Found","Not Found")</f>
        <v>Found</v>
      </c>
      <c r="G66" s="38" t="str">
        <f>IF(OR(OR(ISNUMBER(MATCH(C66,'Apr 5'!$E$2:$E$300,0)),ISNUMBER(MATCH(C66,'Apr 5'!$F$2:$F$300,0))),AND(ISNUMBER(MATCH(D66,'Apr 5'!$H$2:$H$300,0)),(ISNUMBER(MATCH(E66,'Apr 5'!$G$2:$G$300,0))))),"Found","Not Found")</f>
        <v>Not Found</v>
      </c>
      <c r="H66" s="31" t="str">
        <f>IF(OR(OR(ISNUMBER(MATCH(C66,'Apr 6'!$E$2:$E$300,0)),ISNUMBER(MATCH(C66,'Apr 6'!$F$2:$F$300,0))),AND(ISNUMBER(MATCH(D66,'Apr 6'!$H$2:$H$300,0)),(ISNUMBER(MATCH(E66,'Apr 6'!$G$2:$G$300,0))))),"Found","Not Found")</f>
        <v>Found</v>
      </c>
      <c r="I66" s="31" t="str">
        <f>IF(OR(OR(ISNUMBER(MATCH(C66,'Apr 7'!$E$2:$E$300,0)),ISNUMBER(MATCH(C66,'Apr 7'!$F$2:$F$300,0))),AND(ISNUMBER(MATCH(D66,'Apr 7'!$H$2:$H$300,0)),(ISNUMBER(MATCH(E66,'Apr 7'!$G$2:$G$300,0))))),"Found","Not Found")</f>
        <v>Not Found</v>
      </c>
      <c r="J66" s="31" t="str">
        <f>IF(OR(OR(ISNUMBER(MATCH(C66,'Apr 8'!$E$2:$E$300,0)),ISNUMBER(MATCH(C66,'Apr 8'!$F$2:$F$300,0))),AND(ISNUMBER(MATCH(D66,'Apr 8'!$H$2:$H$300,0)),(ISNUMBER(MATCH(E66,'Apr 8'!$G$2:$G$300,0))))),"Found","Not Found")</f>
        <v>Found</v>
      </c>
      <c r="K66" s="31" t="str">
        <f>IF(OR(OR(ISNUMBER(MATCH(C66,'Apr 9'!$E$2:$E$300,0)),ISNUMBER(MATCH(C66,'Apr 9'!$F$2:$F$300,0))),AND(ISNUMBER(MATCH(D66,'Apr 9'!$H$2:$H$300,0)),(ISNUMBER(MATCH(E66,'Apr 9'!$G$2:$G$300,0))))),"Found","Not Found")</f>
        <v>Not Found</v>
      </c>
      <c r="L66" s="31" t="str">
        <f>IF(OR(OR(ISNUMBER(MATCH(C66,'Apr 10'!$E$2:$E$300,0)),ISNUMBER(MATCH(C66,'Apr 10'!$F$2:$F$300,0))),AND(ISNUMBER(MATCH(D66,'Apr 10'!$H$2:$H$300,0)),(ISNUMBER(MATCH(E66,'Apr 10'!$G$2:$G$300,0))))),"Found","Not Found")</f>
        <v>Not Found</v>
      </c>
      <c r="M66" s="31">
        <f t="shared" ref="M66:M129" si="2">COUNTIF(F66:L66,"Found")</f>
        <v>3</v>
      </c>
      <c r="N66" s="31" t="str">
        <f t="shared" si="1"/>
        <v>No</v>
      </c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J66" s="31"/>
    </row>
    <row r="67" spans="1:36" s="38" customFormat="1" ht="15.75" customHeight="1" x14ac:dyDescent="0.2">
      <c r="A67" s="31" t="s">
        <v>1452</v>
      </c>
      <c r="B67" s="35" t="s">
        <v>606</v>
      </c>
      <c r="C67" s="33">
        <v>663</v>
      </c>
      <c r="D67" s="37" t="s">
        <v>607</v>
      </c>
      <c r="E67" s="37" t="s">
        <v>608</v>
      </c>
      <c r="F67" s="38" t="str">
        <f>IF(OR(OR(ISNUMBER(MATCH(C67,'Apr 4'!$E$2:$E$300,0)),ISNUMBER(MATCH(C67,'Apr 4'!$F$2:$F$300,0))),AND(ISNUMBER(MATCH(D67,'Apr 4'!$H$2:$H$300,0)),(ISNUMBER(MATCH(E67,'Apr 4'!$G$2:$G$300,0))))),"Found","Not Found")</f>
        <v>Found</v>
      </c>
      <c r="G67" s="38" t="str">
        <f>IF(OR(OR(ISNUMBER(MATCH(C67,'Apr 5'!$E$2:$E$300,0)),ISNUMBER(MATCH(C67,'Apr 5'!$F$2:$F$300,0))),AND(ISNUMBER(MATCH(D67,'Apr 5'!$H$2:$H$300,0)),(ISNUMBER(MATCH(E67,'Apr 5'!$G$2:$G$300,0))))),"Found","Not Found")</f>
        <v>Found</v>
      </c>
      <c r="H67" s="31" t="str">
        <f>IF(OR(OR(ISNUMBER(MATCH(C67,'Apr 6'!$E$2:$E$300,0)),ISNUMBER(MATCH(C67,'Apr 6'!$F$2:$F$300,0))),AND(ISNUMBER(MATCH(D67,'Apr 6'!$H$2:$H$300,0)),(ISNUMBER(MATCH(E67,'Apr 6'!$G$2:$G$300,0))))),"Found","Not Found")</f>
        <v>Found</v>
      </c>
      <c r="I67" s="31" t="str">
        <f>IF(OR(OR(ISNUMBER(MATCH(C67,'Apr 7'!$E$2:$E$300,0)),ISNUMBER(MATCH(C67,'Apr 7'!$F$2:$F$300,0))),AND(ISNUMBER(MATCH(D67,'Apr 7'!$H$2:$H$300,0)),(ISNUMBER(MATCH(E67,'Apr 7'!$G$2:$G$300,0))))),"Found","Not Found")</f>
        <v>Found</v>
      </c>
      <c r="J67" s="31" t="str">
        <f>IF(OR(OR(ISNUMBER(MATCH(C67,'Apr 8'!$E$2:$E$300,0)),ISNUMBER(MATCH(C67,'Apr 8'!$F$2:$F$300,0))),AND(ISNUMBER(MATCH(D67,'Apr 8'!$H$2:$H$300,0)),(ISNUMBER(MATCH(E67,'Apr 8'!$G$2:$G$300,0))))),"Found","Not Found")</f>
        <v>Not Found</v>
      </c>
      <c r="K67" s="31" t="str">
        <f>IF(OR(OR(ISNUMBER(MATCH(C67,'Apr 9'!$E$2:$E$300,0)),ISNUMBER(MATCH(C67,'Apr 9'!$F$2:$F$300,0))),AND(ISNUMBER(MATCH(D67,'Apr 9'!$H$2:$H$300,0)),(ISNUMBER(MATCH(E67,'Apr 9'!$G$2:$G$300,0))))),"Found","Not Found")</f>
        <v>Not Found</v>
      </c>
      <c r="L67" s="31" t="str">
        <f>IF(OR(OR(ISNUMBER(MATCH(C67,'Apr 10'!$E$2:$E$300,0)),ISNUMBER(MATCH(C67,'Apr 10'!$F$2:$F$300,0))),AND(ISNUMBER(MATCH(D67,'Apr 10'!$H$2:$H$300,0)),(ISNUMBER(MATCH(E67,'Apr 10'!$G$2:$G$300,0))))),"Found","Not Found")</f>
        <v>Not Found</v>
      </c>
      <c r="M67" s="31">
        <f t="shared" si="2"/>
        <v>4</v>
      </c>
      <c r="N67" s="31" t="str">
        <f t="shared" ref="N67:N130" si="3">IF(OR(AND(F67="Not Found",G67="Not Found",H67="Not Found"),AND(G67="Not Found",H67="Not Found",I67="Not Found"),AND(H67="Not Found",I67="Not Found",J67="Not Found"),AND(I67="Not Found",J67="Not Found",K67="Not Found"),AND(J67="Not Found",K67="Not Found",L67="Not Found")),"Yes","No")</f>
        <v>Yes</v>
      </c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J67" s="31"/>
    </row>
    <row r="68" spans="1:36" s="38" customFormat="1" ht="15.75" customHeight="1" x14ac:dyDescent="0.2">
      <c r="A68" s="31" t="s">
        <v>1453</v>
      </c>
      <c r="B68" s="35" t="s">
        <v>1095</v>
      </c>
      <c r="C68" s="33">
        <v>667</v>
      </c>
      <c r="D68" s="37" t="s">
        <v>1096</v>
      </c>
      <c r="E68" s="37" t="s">
        <v>1097</v>
      </c>
      <c r="F68" s="38" t="str">
        <f>IF(OR(OR(ISNUMBER(MATCH(C68,'Apr 4'!$E$2:$E$300,0)),ISNUMBER(MATCH(C68,'Apr 4'!$F$2:$F$300,0))),AND(ISNUMBER(MATCH(D68,'Apr 4'!$H$2:$H$300,0)),(ISNUMBER(MATCH(E68,'Apr 4'!$G$2:$G$300,0))))),"Found","Not Found")</f>
        <v>Found</v>
      </c>
      <c r="G68" s="38" t="str">
        <f>IF(OR(OR(ISNUMBER(MATCH(C68,'Apr 5'!$E$2:$E$300,0)),ISNUMBER(MATCH(C68,'Apr 5'!$F$2:$F$300,0))),AND(ISNUMBER(MATCH(D68,'Apr 5'!$H$2:$H$300,0)),(ISNUMBER(MATCH(E68,'Apr 5'!$G$2:$G$300,0))))),"Found","Not Found")</f>
        <v>Found</v>
      </c>
      <c r="H68" s="31" t="str">
        <f>IF(OR(OR(ISNUMBER(MATCH(C68,'Apr 6'!$E$2:$E$300,0)),ISNUMBER(MATCH(C68,'Apr 6'!$F$2:$F$300,0))),AND(ISNUMBER(MATCH(D68,'Apr 6'!$H$2:$H$300,0)),(ISNUMBER(MATCH(E68,'Apr 6'!$G$2:$G$300,0))))),"Found","Not Found")</f>
        <v>Found</v>
      </c>
      <c r="I68" s="31" t="str">
        <f>IF(OR(OR(ISNUMBER(MATCH(C68,'Apr 7'!$E$2:$E$300,0)),ISNUMBER(MATCH(C68,'Apr 7'!$F$2:$F$300,0))),AND(ISNUMBER(MATCH(D68,'Apr 7'!$H$2:$H$300,0)),(ISNUMBER(MATCH(E68,'Apr 7'!$G$2:$G$300,0))))),"Found","Not Found")</f>
        <v>Found</v>
      </c>
      <c r="J68" s="31" t="str">
        <f>IF(OR(OR(ISNUMBER(MATCH(C68,'Apr 8'!$E$2:$E$300,0)),ISNUMBER(MATCH(C68,'Apr 8'!$F$2:$F$300,0))),AND(ISNUMBER(MATCH(D68,'Apr 8'!$H$2:$H$300,0)),(ISNUMBER(MATCH(E68,'Apr 8'!$G$2:$G$300,0))))),"Found","Not Found")</f>
        <v>Found</v>
      </c>
      <c r="K68" s="31" t="str">
        <f>IF(OR(OR(ISNUMBER(MATCH(C68,'Apr 9'!$E$2:$E$300,0)),ISNUMBER(MATCH(C68,'Apr 9'!$F$2:$F$300,0))),AND(ISNUMBER(MATCH(D68,'Apr 9'!$H$2:$H$300,0)),(ISNUMBER(MATCH(E68,'Apr 9'!$G$2:$G$300,0))))),"Found","Not Found")</f>
        <v>Not Found</v>
      </c>
      <c r="L68" s="31" t="str">
        <f>IF(OR(OR(ISNUMBER(MATCH(C68,'Apr 10'!$E$2:$E$300,0)),ISNUMBER(MATCH(C68,'Apr 10'!$F$2:$F$300,0))),AND(ISNUMBER(MATCH(D68,'Apr 10'!$H$2:$H$300,0)),(ISNUMBER(MATCH(E68,'Apr 10'!$G$2:$G$300,0))))),"Found","Not Found")</f>
        <v>Not Found</v>
      </c>
      <c r="M68" s="31">
        <f t="shared" si="2"/>
        <v>5</v>
      </c>
      <c r="N68" s="31" t="str">
        <f t="shared" si="3"/>
        <v>No</v>
      </c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J68" s="31"/>
    </row>
    <row r="69" spans="1:36" s="38" customFormat="1" ht="15.75" customHeight="1" x14ac:dyDescent="0.2">
      <c r="A69" s="31" t="s">
        <v>1454</v>
      </c>
      <c r="B69" s="35" t="s">
        <v>755</v>
      </c>
      <c r="C69" s="33">
        <v>668</v>
      </c>
      <c r="D69" s="37" t="s">
        <v>756</v>
      </c>
      <c r="E69" s="37" t="s">
        <v>757</v>
      </c>
      <c r="F69" s="38" t="str">
        <f>IF(OR(OR(ISNUMBER(MATCH(C69,'Apr 4'!$E$2:$E$300,0)),ISNUMBER(MATCH(C69,'Apr 4'!$F$2:$F$300,0))),AND(ISNUMBER(MATCH(D69,'Apr 4'!$H$2:$H$300,0)),(ISNUMBER(MATCH(E69,'Apr 4'!$G$2:$G$300,0))))),"Found","Not Found")</f>
        <v>Found</v>
      </c>
      <c r="G69" s="38" t="str">
        <f>IF(OR(OR(ISNUMBER(MATCH(C69,'Apr 5'!$E$2:$E$300,0)),ISNUMBER(MATCH(C69,'Apr 5'!$F$2:$F$300,0))),AND(ISNUMBER(MATCH(D69,'Apr 5'!$H$2:$H$300,0)),(ISNUMBER(MATCH(E69,'Apr 5'!$G$2:$G$300,0))))),"Found","Not Found")</f>
        <v>Not Found</v>
      </c>
      <c r="H69" s="31" t="str">
        <f>IF(OR(OR(ISNUMBER(MATCH(C69,'Apr 6'!$E$2:$E$300,0)),ISNUMBER(MATCH(C69,'Apr 6'!$F$2:$F$300,0))),AND(ISNUMBER(MATCH(D69,'Apr 6'!$H$2:$H$300,0)),(ISNUMBER(MATCH(E69,'Apr 6'!$G$2:$G$300,0))))),"Found","Not Found")</f>
        <v>Found</v>
      </c>
      <c r="I69" s="31" t="str">
        <f>IF(OR(OR(ISNUMBER(MATCH(C69,'Apr 7'!$E$2:$E$300,0)),ISNUMBER(MATCH(C69,'Apr 7'!$F$2:$F$300,0))),AND(ISNUMBER(MATCH(D69,'Apr 7'!$H$2:$H$300,0)),(ISNUMBER(MATCH(E69,'Apr 7'!$G$2:$G$300,0))))),"Found","Not Found")</f>
        <v>Found</v>
      </c>
      <c r="J69" s="31" t="str">
        <f>IF(OR(OR(ISNUMBER(MATCH(C69,'Apr 8'!$E$2:$E$300,0)),ISNUMBER(MATCH(C69,'Apr 8'!$F$2:$F$300,0))),AND(ISNUMBER(MATCH(D69,'Apr 8'!$H$2:$H$300,0)),(ISNUMBER(MATCH(E69,'Apr 8'!$G$2:$G$300,0))))),"Found","Not Found")</f>
        <v>Not Found</v>
      </c>
      <c r="K69" s="31" t="str">
        <f>IF(OR(OR(ISNUMBER(MATCH(C69,'Apr 9'!$E$2:$E$300,0)),ISNUMBER(MATCH(C69,'Apr 9'!$F$2:$F$300,0))),AND(ISNUMBER(MATCH(D69,'Apr 9'!$H$2:$H$300,0)),(ISNUMBER(MATCH(E69,'Apr 9'!$G$2:$G$300,0))))),"Found","Not Found")</f>
        <v>Found</v>
      </c>
      <c r="L69" s="31" t="str">
        <f>IF(OR(OR(ISNUMBER(MATCH(C69,'Apr 10'!$E$2:$E$300,0)),ISNUMBER(MATCH(C69,'Apr 10'!$F$2:$F$300,0))),AND(ISNUMBER(MATCH(D69,'Apr 10'!$H$2:$H$300,0)),(ISNUMBER(MATCH(E69,'Apr 10'!$G$2:$G$300,0))))),"Found","Not Found")</f>
        <v>Found</v>
      </c>
      <c r="M69" s="31">
        <f t="shared" si="2"/>
        <v>5</v>
      </c>
      <c r="N69" s="31" t="str">
        <f t="shared" si="3"/>
        <v>No</v>
      </c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J69" s="31"/>
    </row>
    <row r="70" spans="1:36" s="38" customFormat="1" ht="14.25" x14ac:dyDescent="0.2">
      <c r="A70" s="31" t="s">
        <v>1455</v>
      </c>
      <c r="B70" s="35" t="s">
        <v>1330</v>
      </c>
      <c r="C70" s="33">
        <v>669</v>
      </c>
      <c r="D70" s="37" t="s">
        <v>1331</v>
      </c>
      <c r="E70" s="37" t="s">
        <v>733</v>
      </c>
      <c r="F70" s="38" t="str">
        <f>IF(OR(OR(ISNUMBER(MATCH(C70,'Apr 4'!$E$2:$E$300,0)),ISNUMBER(MATCH(C70,'Apr 4'!$F$2:$F$300,0))),AND(ISNUMBER(MATCH(D70,'Apr 4'!$H$2:$H$300,0)),(ISNUMBER(MATCH(E70,'Apr 4'!$G$2:$G$300,0))))),"Found","Not Found")</f>
        <v>Not Found</v>
      </c>
      <c r="G70" s="38" t="str">
        <f>IF(OR(OR(ISNUMBER(MATCH(C70,'Apr 5'!$E$2:$E$300,0)),ISNUMBER(MATCH(C70,'Apr 5'!$F$2:$F$300,0))),AND(ISNUMBER(MATCH(D70,'Apr 5'!$H$2:$H$300,0)),(ISNUMBER(MATCH(E70,'Apr 5'!$G$2:$G$300,0))))),"Found","Not Found")</f>
        <v>Found</v>
      </c>
      <c r="H70" s="31" t="str">
        <f>IF(OR(OR(ISNUMBER(MATCH(C70,'Apr 6'!$E$2:$E$300,0)),ISNUMBER(MATCH(C70,'Apr 6'!$F$2:$F$300,0))),AND(ISNUMBER(MATCH(D70,'Apr 6'!$H$2:$H$300,0)),(ISNUMBER(MATCH(E70,'Apr 6'!$G$2:$G$300,0))))),"Found","Not Found")</f>
        <v>Found</v>
      </c>
      <c r="I70" s="31" t="str">
        <f>IF(OR(OR(ISNUMBER(MATCH(C70,'Apr 7'!$E$2:$E$300,0)),ISNUMBER(MATCH(C70,'Apr 7'!$F$2:$F$300,0))),AND(ISNUMBER(MATCH(D70,'Apr 7'!$H$2:$H$300,0)),(ISNUMBER(MATCH(E70,'Apr 7'!$G$2:$G$300,0))))),"Found","Not Found")</f>
        <v>Found</v>
      </c>
      <c r="J70" s="31" t="str">
        <f>IF(OR(OR(ISNUMBER(MATCH(C70,'Apr 8'!$E$2:$E$300,0)),ISNUMBER(MATCH(C70,'Apr 8'!$F$2:$F$300,0))),AND(ISNUMBER(MATCH(D70,'Apr 8'!$H$2:$H$300,0)),(ISNUMBER(MATCH(E70,'Apr 8'!$G$2:$G$300,0))))),"Found","Not Found")</f>
        <v>Not Found</v>
      </c>
      <c r="K70" s="31" t="str">
        <f>IF(OR(OR(ISNUMBER(MATCH(C70,'Apr 9'!$E$2:$E$300,0)),ISNUMBER(MATCH(C70,'Apr 9'!$F$2:$F$300,0))),AND(ISNUMBER(MATCH(D70,'Apr 9'!$H$2:$H$300,0)),(ISNUMBER(MATCH(E70,'Apr 9'!$G$2:$G$300,0))))),"Found","Not Found")</f>
        <v>Found</v>
      </c>
      <c r="L70" s="31" t="str">
        <f>IF(OR(OR(ISNUMBER(MATCH(C70,'Apr 10'!$E$2:$E$300,0)),ISNUMBER(MATCH(C70,'Apr 10'!$F$2:$F$300,0))),AND(ISNUMBER(MATCH(D70,'Apr 10'!$H$2:$H$300,0)),(ISNUMBER(MATCH(E70,'Apr 10'!$G$2:$G$300,0))))),"Found","Not Found")</f>
        <v>Found</v>
      </c>
      <c r="M70" s="31">
        <f t="shared" si="2"/>
        <v>5</v>
      </c>
      <c r="N70" s="31" t="str">
        <f t="shared" si="3"/>
        <v>No</v>
      </c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J70" s="31"/>
    </row>
    <row r="71" spans="1:36" s="38" customFormat="1" ht="15.75" customHeight="1" x14ac:dyDescent="0.2">
      <c r="A71" s="31" t="s">
        <v>1456</v>
      </c>
      <c r="B71" s="35" t="s">
        <v>1457</v>
      </c>
      <c r="C71" s="33">
        <v>670</v>
      </c>
      <c r="D71" s="37" t="s">
        <v>1231</v>
      </c>
      <c r="E71" s="37" t="s">
        <v>1232</v>
      </c>
      <c r="F71" s="38" t="str">
        <f>IF(OR(OR(ISNUMBER(MATCH(C71,'Apr 4'!$E$2:$E$300,0)),ISNUMBER(MATCH(C71,'Apr 4'!$F$2:$F$300,0))),AND(ISNUMBER(MATCH(D71,'Apr 4'!$H$2:$H$300,0)),(ISNUMBER(MATCH(E71,'Apr 4'!$G$2:$G$300,0))))),"Found","Not Found")</f>
        <v>Not Found</v>
      </c>
      <c r="G71" s="38" t="str">
        <f>IF(OR(OR(ISNUMBER(MATCH(C71,'Apr 5'!$E$2:$E$300,0)),ISNUMBER(MATCH(C71,'Apr 5'!$F$2:$F$300,0))),AND(ISNUMBER(MATCH(D71,'Apr 5'!$H$2:$H$300,0)),(ISNUMBER(MATCH(E71,'Apr 5'!$G$2:$G$300,0))))),"Found","Not Found")</f>
        <v>Not Found</v>
      </c>
      <c r="H71" s="31" t="str">
        <f>IF(OR(OR(ISNUMBER(MATCH(C71,'Apr 6'!$E$2:$E$300,0)),ISNUMBER(MATCH(C71,'Apr 6'!$F$2:$F$300,0))),AND(ISNUMBER(MATCH(D71,'Apr 6'!$H$2:$H$300,0)),(ISNUMBER(MATCH(E71,'Apr 6'!$G$2:$G$300,0))))),"Found","Not Found")</f>
        <v>Not Found</v>
      </c>
      <c r="I71" s="31" t="str">
        <f>IF(OR(OR(ISNUMBER(MATCH(C71,'Apr 7'!$E$2:$E$300,0)),ISNUMBER(MATCH(C71,'Apr 7'!$F$2:$F$300,0))),AND(ISNUMBER(MATCH(D71,'Apr 7'!$H$2:$H$300,0)),(ISNUMBER(MATCH(E71,'Apr 7'!$G$2:$G$300,0))))),"Found","Not Found")</f>
        <v>Not Found</v>
      </c>
      <c r="J71" s="31" t="str">
        <f>IF(OR(OR(ISNUMBER(MATCH(C71,'Apr 8'!$E$2:$E$300,0)),ISNUMBER(MATCH(C71,'Apr 8'!$F$2:$F$300,0))),AND(ISNUMBER(MATCH(D71,'Apr 8'!$H$2:$H$300,0)),(ISNUMBER(MATCH(E71,'Apr 8'!$G$2:$G$300,0))))),"Found","Not Found")</f>
        <v>Not Found</v>
      </c>
      <c r="K71" s="31" t="str">
        <f>IF(OR(OR(ISNUMBER(MATCH(C71,'Apr 9'!$E$2:$E$300,0)),ISNUMBER(MATCH(C71,'Apr 9'!$F$2:$F$300,0))),AND(ISNUMBER(MATCH(D71,'Apr 9'!$H$2:$H$300,0)),(ISNUMBER(MATCH(E71,'Apr 9'!$G$2:$G$300,0))))),"Found","Not Found")</f>
        <v>Not Found</v>
      </c>
      <c r="L71" s="31" t="str">
        <f>IF(OR(OR(ISNUMBER(MATCH(C71,'Apr 10'!$E$2:$E$300,0)),ISNUMBER(MATCH(C71,'Apr 10'!$F$2:$F$300,0))),AND(ISNUMBER(MATCH(D71,'Apr 10'!$H$2:$H$300,0)),(ISNUMBER(MATCH(E71,'Apr 10'!$G$2:$G$300,0))))),"Found","Not Found")</f>
        <v>Not Found</v>
      </c>
      <c r="M71" s="31">
        <f t="shared" si="2"/>
        <v>0</v>
      </c>
      <c r="N71" s="31" t="str">
        <f t="shared" si="3"/>
        <v>Yes</v>
      </c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J71" s="31"/>
    </row>
    <row r="72" spans="1:36" s="38" customFormat="1" ht="15.75" customHeight="1" x14ac:dyDescent="0.2">
      <c r="A72" s="31" t="s">
        <v>1458</v>
      </c>
      <c r="B72" s="35" t="s">
        <v>1459</v>
      </c>
      <c r="C72" s="33">
        <v>671</v>
      </c>
      <c r="D72" s="37" t="s">
        <v>967</v>
      </c>
      <c r="E72" s="37" t="s">
        <v>968</v>
      </c>
      <c r="F72" s="38" t="str">
        <f>IF(OR(OR(ISNUMBER(MATCH(C72,'Apr 4'!$E$2:$E$300,0)),ISNUMBER(MATCH(C72,'Apr 4'!$F$2:$F$300,0))),AND(ISNUMBER(MATCH(D72,'Apr 4'!$H$2:$H$300,0)),(ISNUMBER(MATCH(E72,'Apr 4'!$G$2:$G$300,0))))),"Found","Not Found")</f>
        <v>Found</v>
      </c>
      <c r="G72" s="38" t="str">
        <f>IF(OR(OR(ISNUMBER(MATCH(C72,'Apr 5'!$E$2:$E$300,0)),ISNUMBER(MATCH(C72,'Apr 5'!$F$2:$F$300,0))),AND(ISNUMBER(MATCH(D72,'Apr 5'!$H$2:$H$300,0)),(ISNUMBER(MATCH(E72,'Apr 5'!$G$2:$G$300,0))))),"Found","Not Found")</f>
        <v>Found</v>
      </c>
      <c r="H72" s="31" t="str">
        <f>IF(OR(OR(ISNUMBER(MATCH(C72,'Apr 6'!$E$2:$E$300,0)),ISNUMBER(MATCH(C72,'Apr 6'!$F$2:$F$300,0))),AND(ISNUMBER(MATCH(D72,'Apr 6'!$H$2:$H$300,0)),(ISNUMBER(MATCH(E72,'Apr 6'!$G$2:$G$300,0))))),"Found","Not Found")</f>
        <v>Found</v>
      </c>
      <c r="I72" s="31" t="str">
        <f>IF(OR(OR(ISNUMBER(MATCH(C72,'Apr 7'!$E$2:$E$300,0)),ISNUMBER(MATCH(C72,'Apr 7'!$F$2:$F$300,0))),AND(ISNUMBER(MATCH(D72,'Apr 7'!$H$2:$H$300,0)),(ISNUMBER(MATCH(E72,'Apr 7'!$G$2:$G$300,0))))),"Found","Not Found")</f>
        <v>Found</v>
      </c>
      <c r="J72" s="31" t="str">
        <f>IF(OR(OR(ISNUMBER(MATCH(C72,'Apr 8'!$E$2:$E$300,0)),ISNUMBER(MATCH(C72,'Apr 8'!$F$2:$F$300,0))),AND(ISNUMBER(MATCH(D72,'Apr 8'!$H$2:$H$300,0)),(ISNUMBER(MATCH(E72,'Apr 8'!$G$2:$G$300,0))))),"Found","Not Found")</f>
        <v>Found</v>
      </c>
      <c r="K72" s="31" t="str">
        <f>IF(OR(OR(ISNUMBER(MATCH(C72,'Apr 9'!$E$2:$E$300,0)),ISNUMBER(MATCH(C72,'Apr 9'!$F$2:$F$300,0))),AND(ISNUMBER(MATCH(D72,'Apr 9'!$H$2:$H$300,0)),(ISNUMBER(MATCH(E72,'Apr 9'!$G$2:$G$300,0))))),"Found","Not Found")</f>
        <v>Found</v>
      </c>
      <c r="L72" s="31" t="str">
        <f>IF(OR(OR(ISNUMBER(MATCH(C72,'Apr 10'!$E$2:$E$300,0)),ISNUMBER(MATCH(C72,'Apr 10'!$F$2:$F$300,0))),AND(ISNUMBER(MATCH(D72,'Apr 10'!$H$2:$H$300,0)),(ISNUMBER(MATCH(E72,'Apr 10'!$G$2:$G$300,0))))),"Found","Not Found")</f>
        <v>Not Found</v>
      </c>
      <c r="M72" s="31">
        <f t="shared" si="2"/>
        <v>6</v>
      </c>
      <c r="N72" s="31" t="str">
        <f t="shared" si="3"/>
        <v>No</v>
      </c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J72" s="31"/>
    </row>
    <row r="73" spans="1:36" s="38" customFormat="1" ht="15.75" customHeight="1" x14ac:dyDescent="0.2">
      <c r="A73" s="31" t="s">
        <v>1460</v>
      </c>
      <c r="B73" s="35" t="s">
        <v>558</v>
      </c>
      <c r="C73" s="33">
        <v>673</v>
      </c>
      <c r="D73" s="37" t="s">
        <v>559</v>
      </c>
      <c r="E73" s="37" t="s">
        <v>560</v>
      </c>
      <c r="F73" s="38" t="str">
        <f>IF(OR(OR(ISNUMBER(MATCH(C73,'Apr 4'!$E$2:$E$300,0)),ISNUMBER(MATCH(C73,'Apr 4'!$F$2:$F$300,0))),AND(ISNUMBER(MATCH(D73,'Apr 4'!$H$2:$H$300,0)),(ISNUMBER(MATCH(E73,'Apr 4'!$G$2:$G$300,0))))),"Found","Not Found")</f>
        <v>Found</v>
      </c>
      <c r="G73" s="38" t="str">
        <f>IF(OR(OR(ISNUMBER(MATCH(C73,'Apr 5'!$E$2:$E$300,0)),ISNUMBER(MATCH(C73,'Apr 5'!$F$2:$F$300,0))),AND(ISNUMBER(MATCH(D73,'Apr 5'!$H$2:$H$300,0)),(ISNUMBER(MATCH(E73,'Apr 5'!$G$2:$G$300,0))))),"Found","Not Found")</f>
        <v>Found</v>
      </c>
      <c r="H73" s="31" t="str">
        <f>IF(OR(OR(ISNUMBER(MATCH(C73,'Apr 6'!$E$2:$E$300,0)),ISNUMBER(MATCH(C73,'Apr 6'!$F$2:$F$300,0))),AND(ISNUMBER(MATCH(D73,'Apr 6'!$H$2:$H$300,0)),(ISNUMBER(MATCH(E73,'Apr 6'!$G$2:$G$300,0))))),"Found","Not Found")</f>
        <v>Found</v>
      </c>
      <c r="I73" s="31" t="str">
        <f>IF(OR(OR(ISNUMBER(MATCH(C73,'Apr 7'!$E$2:$E$300,0)),ISNUMBER(MATCH(C73,'Apr 7'!$F$2:$F$300,0))),AND(ISNUMBER(MATCH(D73,'Apr 7'!$H$2:$H$300,0)),(ISNUMBER(MATCH(E73,'Apr 7'!$G$2:$G$300,0))))),"Found","Not Found")</f>
        <v>Found</v>
      </c>
      <c r="J73" s="31" t="str">
        <f>IF(OR(OR(ISNUMBER(MATCH(C73,'Apr 8'!$E$2:$E$300,0)),ISNUMBER(MATCH(C73,'Apr 8'!$F$2:$F$300,0))),AND(ISNUMBER(MATCH(D73,'Apr 8'!$H$2:$H$300,0)),(ISNUMBER(MATCH(E73,'Apr 8'!$G$2:$G$300,0))))),"Found","Not Found")</f>
        <v>Found</v>
      </c>
      <c r="K73" s="31" t="str">
        <f>IF(OR(OR(ISNUMBER(MATCH(C73,'Apr 9'!$E$2:$E$300,0)),ISNUMBER(MATCH(C73,'Apr 9'!$F$2:$F$300,0))),AND(ISNUMBER(MATCH(D73,'Apr 9'!$H$2:$H$300,0)),(ISNUMBER(MATCH(E73,'Apr 9'!$G$2:$G$300,0))))),"Found","Not Found")</f>
        <v>Found</v>
      </c>
      <c r="L73" s="31" t="str">
        <f>IF(OR(OR(ISNUMBER(MATCH(C73,'Apr 10'!$E$2:$E$300,0)),ISNUMBER(MATCH(C73,'Apr 10'!$F$2:$F$300,0))),AND(ISNUMBER(MATCH(D73,'Apr 10'!$H$2:$H$300,0)),(ISNUMBER(MATCH(E73,'Apr 10'!$G$2:$G$300,0))))),"Found","Not Found")</f>
        <v>Found</v>
      </c>
      <c r="M73" s="31">
        <f t="shared" si="2"/>
        <v>7</v>
      </c>
      <c r="N73" s="31" t="str">
        <f t="shared" si="3"/>
        <v>No</v>
      </c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J73" s="31"/>
    </row>
    <row r="74" spans="1:36" s="38" customFormat="1" ht="15.75" customHeight="1" x14ac:dyDescent="0.2">
      <c r="A74" s="31" t="s">
        <v>1461</v>
      </c>
      <c r="B74" s="35" t="s">
        <v>1370</v>
      </c>
      <c r="C74" s="33">
        <v>674</v>
      </c>
      <c r="D74" s="37" t="s">
        <v>1371</v>
      </c>
      <c r="E74" s="37" t="s">
        <v>1372</v>
      </c>
      <c r="F74" s="38" t="str">
        <f>IF(OR(OR(ISNUMBER(MATCH(C74,'Apr 4'!$E$2:$E$300,0)),ISNUMBER(MATCH(C74,'Apr 4'!$F$2:$F$300,0))),AND(ISNUMBER(MATCH(D74,'Apr 4'!$H$2:$H$300,0)),(ISNUMBER(MATCH(E74,'Apr 4'!$G$2:$G$300,0))))),"Found","Not Found")</f>
        <v>Found</v>
      </c>
      <c r="G74" s="38" t="str">
        <f>IF(OR(OR(ISNUMBER(MATCH(C74,'Apr 5'!$E$2:$E$300,0)),ISNUMBER(MATCH(C74,'Apr 5'!$F$2:$F$300,0))),AND(ISNUMBER(MATCH(D74,'Apr 5'!$H$2:$H$300,0)),(ISNUMBER(MATCH(E74,'Apr 5'!$G$2:$G$300,0))))),"Found","Not Found")</f>
        <v>Not Found</v>
      </c>
      <c r="H74" s="31" t="str">
        <f>IF(OR(OR(ISNUMBER(MATCH(C74,'Apr 6'!$E$2:$E$300,0)),ISNUMBER(MATCH(C74,'Apr 6'!$F$2:$F$300,0))),AND(ISNUMBER(MATCH(D74,'Apr 6'!$H$2:$H$300,0)),(ISNUMBER(MATCH(E74,'Apr 6'!$G$2:$G$300,0))))),"Found","Not Found")</f>
        <v>Not Found</v>
      </c>
      <c r="I74" s="31" t="str">
        <f>IF(OR(OR(ISNUMBER(MATCH(C74,'Apr 7'!$E$2:$E$300,0)),ISNUMBER(MATCH(C74,'Apr 7'!$F$2:$F$300,0))),AND(ISNUMBER(MATCH(D74,'Apr 7'!$H$2:$H$300,0)),(ISNUMBER(MATCH(E74,'Apr 7'!$G$2:$G$300,0))))),"Found","Not Found")</f>
        <v>Found</v>
      </c>
      <c r="J74" s="31" t="str">
        <f>IF(OR(OR(ISNUMBER(MATCH(C74,'Apr 8'!$E$2:$E$300,0)),ISNUMBER(MATCH(C74,'Apr 8'!$F$2:$F$300,0))),AND(ISNUMBER(MATCH(D74,'Apr 8'!$H$2:$H$300,0)),(ISNUMBER(MATCH(E74,'Apr 8'!$G$2:$G$300,0))))),"Found","Not Found")</f>
        <v>Found</v>
      </c>
      <c r="K74" s="31" t="str">
        <f>IF(OR(OR(ISNUMBER(MATCH(C74,'Apr 9'!$E$2:$E$300,0)),ISNUMBER(MATCH(C74,'Apr 9'!$F$2:$F$300,0))),AND(ISNUMBER(MATCH(D74,'Apr 9'!$H$2:$H$300,0)),(ISNUMBER(MATCH(E74,'Apr 9'!$G$2:$G$300,0))))),"Found","Not Found")</f>
        <v>Not Found</v>
      </c>
      <c r="L74" s="31" t="str">
        <f>IF(OR(OR(ISNUMBER(MATCH(C74,'Apr 10'!$E$2:$E$300,0)),ISNUMBER(MATCH(C74,'Apr 10'!$F$2:$F$300,0))),AND(ISNUMBER(MATCH(D74,'Apr 10'!$H$2:$H$300,0)),(ISNUMBER(MATCH(E74,'Apr 10'!$G$2:$G$300,0))))),"Found","Not Found")</f>
        <v>Not Found</v>
      </c>
      <c r="M74" s="31">
        <f t="shared" si="2"/>
        <v>3</v>
      </c>
      <c r="N74" s="31" t="str">
        <f t="shared" si="3"/>
        <v>No</v>
      </c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J74" s="31"/>
    </row>
    <row r="75" spans="1:36" s="38" customFormat="1" ht="15.75" customHeight="1" x14ac:dyDescent="0.2">
      <c r="A75" s="31" t="s">
        <v>1462</v>
      </c>
      <c r="B75" s="35" t="s">
        <v>995</v>
      </c>
      <c r="C75" s="33">
        <v>675</v>
      </c>
      <c r="D75" s="37" t="s">
        <v>996</v>
      </c>
      <c r="E75" s="37" t="s">
        <v>997</v>
      </c>
      <c r="F75" s="38" t="str">
        <f>IF(OR(OR(ISNUMBER(MATCH(C75,'Apr 4'!$E$2:$E$300,0)),ISNUMBER(MATCH(C75,'Apr 4'!$F$2:$F$300,0))),AND(ISNUMBER(MATCH(D75,'Apr 4'!$H$2:$H$300,0)),(ISNUMBER(MATCH(E75,'Apr 4'!$G$2:$G$300,0))))),"Found","Not Found")</f>
        <v>Found</v>
      </c>
      <c r="G75" s="38" t="str">
        <f>IF(OR(OR(ISNUMBER(MATCH(C75,'Apr 5'!$E$2:$E$300,0)),ISNUMBER(MATCH(C75,'Apr 5'!$F$2:$F$300,0))),AND(ISNUMBER(MATCH(D75,'Apr 5'!$H$2:$H$300,0)),(ISNUMBER(MATCH(E75,'Apr 5'!$G$2:$G$300,0))))),"Found","Not Found")</f>
        <v>Found</v>
      </c>
      <c r="H75" s="31" t="str">
        <f>IF(OR(OR(ISNUMBER(MATCH(C75,'Apr 6'!$E$2:$E$300,0)),ISNUMBER(MATCH(C75,'Apr 6'!$F$2:$F$300,0))),AND(ISNUMBER(MATCH(D75,'Apr 6'!$H$2:$H$300,0)),(ISNUMBER(MATCH(E75,'Apr 6'!$G$2:$G$300,0))))),"Found","Not Found")</f>
        <v>Found</v>
      </c>
      <c r="I75" s="31" t="str">
        <f>IF(OR(OR(ISNUMBER(MATCH(C75,'Apr 7'!$E$2:$E$300,0)),ISNUMBER(MATCH(C75,'Apr 7'!$F$2:$F$300,0))),AND(ISNUMBER(MATCH(D75,'Apr 7'!$H$2:$H$300,0)),(ISNUMBER(MATCH(E75,'Apr 7'!$G$2:$G$300,0))))),"Found","Not Found")</f>
        <v>Found</v>
      </c>
      <c r="J75" s="31" t="str">
        <f>IF(OR(OR(ISNUMBER(MATCH(C75,'Apr 8'!$E$2:$E$300,0)),ISNUMBER(MATCH(C75,'Apr 8'!$F$2:$F$300,0))),AND(ISNUMBER(MATCH(D75,'Apr 8'!$H$2:$H$300,0)),(ISNUMBER(MATCH(E75,'Apr 8'!$G$2:$G$300,0))))),"Found","Not Found")</f>
        <v>Found</v>
      </c>
      <c r="K75" s="31" t="str">
        <f>IF(OR(OR(ISNUMBER(MATCH(C75,'Apr 9'!$E$2:$E$300,0)),ISNUMBER(MATCH(C75,'Apr 9'!$F$2:$F$300,0))),AND(ISNUMBER(MATCH(D75,'Apr 9'!$H$2:$H$300,0)),(ISNUMBER(MATCH(E75,'Apr 9'!$G$2:$G$300,0))))),"Found","Not Found")</f>
        <v>Found</v>
      </c>
      <c r="L75" s="31" t="str">
        <f>IF(OR(OR(ISNUMBER(MATCH(C75,'Apr 10'!$E$2:$E$300,0)),ISNUMBER(MATCH(C75,'Apr 10'!$F$2:$F$300,0))),AND(ISNUMBER(MATCH(D75,'Apr 10'!$H$2:$H$300,0)),(ISNUMBER(MATCH(E75,'Apr 10'!$G$2:$G$300,0))))),"Found","Not Found")</f>
        <v>Found</v>
      </c>
      <c r="M75" s="31">
        <f t="shared" si="2"/>
        <v>7</v>
      </c>
      <c r="N75" s="31" t="str">
        <f t="shared" si="3"/>
        <v>No</v>
      </c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J75" s="31"/>
    </row>
    <row r="76" spans="1:36" s="38" customFormat="1" ht="15.75" customHeight="1" x14ac:dyDescent="0.2">
      <c r="A76" s="31" t="s">
        <v>1463</v>
      </c>
      <c r="B76" s="35" t="s">
        <v>827</v>
      </c>
      <c r="C76" s="33">
        <v>676</v>
      </c>
      <c r="D76" s="37" t="s">
        <v>828</v>
      </c>
      <c r="E76" s="37" t="s">
        <v>829</v>
      </c>
      <c r="F76" s="38" t="str">
        <f>IF(OR(OR(ISNUMBER(MATCH(C76,'Apr 4'!$E$2:$E$300,0)),ISNUMBER(MATCH(C76,'Apr 4'!$F$2:$F$300,0))),AND(ISNUMBER(MATCH(D76,'Apr 4'!$H$2:$H$300,0)),(ISNUMBER(MATCH(E76,'Apr 4'!$G$2:$G$300,0))))),"Found","Not Found")</f>
        <v>Found</v>
      </c>
      <c r="G76" s="38" t="str">
        <f>IF(OR(OR(ISNUMBER(MATCH(C76,'Apr 5'!$E$2:$E$300,0)),ISNUMBER(MATCH(C76,'Apr 5'!$F$2:$F$300,0))),AND(ISNUMBER(MATCH(D76,'Apr 5'!$H$2:$H$300,0)),(ISNUMBER(MATCH(E76,'Apr 5'!$G$2:$G$300,0))))),"Found","Not Found")</f>
        <v>Found</v>
      </c>
      <c r="H76" s="31" t="str">
        <f>IF(OR(OR(ISNUMBER(MATCH(C76,'Apr 6'!$E$2:$E$300,0)),ISNUMBER(MATCH(C76,'Apr 6'!$F$2:$F$300,0))),AND(ISNUMBER(MATCH(D76,'Apr 6'!$H$2:$H$300,0)),(ISNUMBER(MATCH(E76,'Apr 6'!$G$2:$G$300,0))))),"Found","Not Found")</f>
        <v>Found</v>
      </c>
      <c r="I76" s="31" t="str">
        <f>IF(OR(OR(ISNUMBER(MATCH(C76,'Apr 7'!$E$2:$E$300,0)),ISNUMBER(MATCH(C76,'Apr 7'!$F$2:$F$300,0))),AND(ISNUMBER(MATCH(D76,'Apr 7'!$H$2:$H$300,0)),(ISNUMBER(MATCH(E76,'Apr 7'!$G$2:$G$300,0))))),"Found","Not Found")</f>
        <v>Found</v>
      </c>
      <c r="J76" s="31" t="str">
        <f>IF(OR(OR(ISNUMBER(MATCH(C76,'Apr 8'!$E$2:$E$300,0)),ISNUMBER(MATCH(C76,'Apr 8'!$F$2:$F$300,0))),AND(ISNUMBER(MATCH(D76,'Apr 8'!$H$2:$H$300,0)),(ISNUMBER(MATCH(E76,'Apr 8'!$G$2:$G$300,0))))),"Found","Not Found")</f>
        <v>Found</v>
      </c>
      <c r="K76" s="31" t="str">
        <f>IF(OR(OR(ISNUMBER(MATCH(C76,'Apr 9'!$E$2:$E$300,0)),ISNUMBER(MATCH(C76,'Apr 9'!$F$2:$F$300,0))),AND(ISNUMBER(MATCH(D76,'Apr 9'!$H$2:$H$300,0)),(ISNUMBER(MATCH(E76,'Apr 9'!$G$2:$G$300,0))))),"Found","Not Found")</f>
        <v>Found</v>
      </c>
      <c r="L76" s="31" t="str">
        <f>IF(OR(OR(ISNUMBER(MATCH(C76,'Apr 10'!$E$2:$E$300,0)),ISNUMBER(MATCH(C76,'Apr 10'!$F$2:$F$300,0))),AND(ISNUMBER(MATCH(D76,'Apr 10'!$H$2:$H$300,0)),(ISNUMBER(MATCH(E76,'Apr 10'!$G$2:$G$300,0))))),"Found","Not Found")</f>
        <v>Found</v>
      </c>
      <c r="M76" s="31">
        <f t="shared" si="2"/>
        <v>7</v>
      </c>
      <c r="N76" s="31" t="str">
        <f t="shared" si="3"/>
        <v>No</v>
      </c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J76" s="31"/>
    </row>
    <row r="77" spans="1:36" s="38" customFormat="1" ht="15.75" customHeight="1" x14ac:dyDescent="0.2">
      <c r="A77" s="31" t="s">
        <v>1464</v>
      </c>
      <c r="B77" s="35" t="s">
        <v>751</v>
      </c>
      <c r="C77" s="33">
        <v>678</v>
      </c>
      <c r="D77" s="37" t="s">
        <v>749</v>
      </c>
      <c r="E77" s="37" t="s">
        <v>750</v>
      </c>
      <c r="F77" s="38" t="str">
        <f>IF(OR(OR(ISNUMBER(MATCH(C77,'Apr 4'!$E$2:$E$300,0)),ISNUMBER(MATCH(C77,'Apr 4'!$F$2:$F$300,0))),AND(ISNUMBER(MATCH(D77,'Apr 4'!$H$2:$H$300,0)),(ISNUMBER(MATCH(E77,'Apr 4'!$G$2:$G$300,0))))),"Found","Not Found")</f>
        <v>Found</v>
      </c>
      <c r="G77" s="38" t="str">
        <f>IF(OR(OR(ISNUMBER(MATCH(C77,'Apr 5'!$E$2:$E$300,0)),ISNUMBER(MATCH(C77,'Apr 5'!$F$2:$F$300,0))),AND(ISNUMBER(MATCH(D77,'Apr 5'!$H$2:$H$300,0)),(ISNUMBER(MATCH(E77,'Apr 5'!$G$2:$G$300,0))))),"Found","Not Found")</f>
        <v>Found</v>
      </c>
      <c r="H77" s="31" t="str">
        <f>IF(OR(OR(ISNUMBER(MATCH(C77,'Apr 6'!$E$2:$E$300,0)),ISNUMBER(MATCH(C77,'Apr 6'!$F$2:$F$300,0))),AND(ISNUMBER(MATCH(D77,'Apr 6'!$H$2:$H$300,0)),(ISNUMBER(MATCH(E77,'Apr 6'!$G$2:$G$300,0))))),"Found","Not Found")</f>
        <v>Found</v>
      </c>
      <c r="I77" s="31" t="str">
        <f>IF(OR(OR(ISNUMBER(MATCH(C77,'Apr 7'!$E$2:$E$300,0)),ISNUMBER(MATCH(C77,'Apr 7'!$F$2:$F$300,0))),AND(ISNUMBER(MATCH(D77,'Apr 7'!$H$2:$H$300,0)),(ISNUMBER(MATCH(E77,'Apr 7'!$G$2:$G$300,0))))),"Found","Not Found")</f>
        <v>Found</v>
      </c>
      <c r="J77" s="31" t="str">
        <f>IF(OR(OR(ISNUMBER(MATCH(C77,'Apr 8'!$E$2:$E$300,0)),ISNUMBER(MATCH(C77,'Apr 8'!$F$2:$F$300,0))),AND(ISNUMBER(MATCH(D77,'Apr 8'!$H$2:$H$300,0)),(ISNUMBER(MATCH(E77,'Apr 8'!$G$2:$G$300,0))))),"Found","Not Found")</f>
        <v>Found</v>
      </c>
      <c r="K77" s="31" t="str">
        <f>IF(OR(OR(ISNUMBER(MATCH(C77,'Apr 9'!$E$2:$E$300,0)),ISNUMBER(MATCH(C77,'Apr 9'!$F$2:$F$300,0))),AND(ISNUMBER(MATCH(D77,'Apr 9'!$H$2:$H$300,0)),(ISNUMBER(MATCH(E77,'Apr 9'!$G$2:$G$300,0))))),"Found","Not Found")</f>
        <v>Found</v>
      </c>
      <c r="L77" s="31" t="str">
        <f>IF(OR(OR(ISNUMBER(MATCH(C77,'Apr 10'!$E$2:$E$300,0)),ISNUMBER(MATCH(C77,'Apr 10'!$F$2:$F$300,0))),AND(ISNUMBER(MATCH(D77,'Apr 10'!$H$2:$H$300,0)),(ISNUMBER(MATCH(E77,'Apr 10'!$G$2:$G$300,0))))),"Found","Not Found")</f>
        <v>Found</v>
      </c>
      <c r="M77" s="31">
        <f t="shared" si="2"/>
        <v>7</v>
      </c>
      <c r="N77" s="31" t="str">
        <f t="shared" si="3"/>
        <v>No</v>
      </c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J77" s="31"/>
    </row>
    <row r="78" spans="1:36" s="38" customFormat="1" ht="15.75" customHeight="1" x14ac:dyDescent="0.2">
      <c r="A78" s="31" t="s">
        <v>1465</v>
      </c>
      <c r="B78" s="35" t="s">
        <v>1466</v>
      </c>
      <c r="C78" s="33">
        <v>679</v>
      </c>
      <c r="D78" s="37" t="s">
        <v>1467</v>
      </c>
      <c r="E78" s="37" t="s">
        <v>1468</v>
      </c>
      <c r="F78" s="38" t="str">
        <f>IF(OR(OR(ISNUMBER(MATCH(C78,'Apr 4'!$E$2:$E$300,0)),ISNUMBER(MATCH(C78,'Apr 4'!$F$2:$F$300,0))),AND(ISNUMBER(MATCH(D78,'Apr 4'!$H$2:$H$300,0)),(ISNUMBER(MATCH(E78,'Apr 4'!$G$2:$G$300,0))))),"Found","Not Found")</f>
        <v>Not Found</v>
      </c>
      <c r="G78" s="38" t="str">
        <f>IF(OR(OR(ISNUMBER(MATCH(C78,'Apr 5'!$E$2:$E$300,0)),ISNUMBER(MATCH(C78,'Apr 5'!$F$2:$F$300,0))),AND(ISNUMBER(MATCH(D78,'Apr 5'!$H$2:$H$300,0)),(ISNUMBER(MATCH(E78,'Apr 5'!$G$2:$G$300,0))))),"Found","Not Found")</f>
        <v>Not Found</v>
      </c>
      <c r="H78" s="31" t="str">
        <f>IF(OR(OR(ISNUMBER(MATCH(C78,'Apr 6'!$E$2:$E$300,0)),ISNUMBER(MATCH(C78,'Apr 6'!$F$2:$F$300,0))),AND(ISNUMBER(MATCH(D78,'Apr 6'!$H$2:$H$300,0)),(ISNUMBER(MATCH(E78,'Apr 6'!$G$2:$G$300,0))))),"Found","Not Found")</f>
        <v>Not Found</v>
      </c>
      <c r="I78" s="31" t="str">
        <f>IF(OR(OR(ISNUMBER(MATCH(C78,'Apr 7'!$E$2:$E$300,0)),ISNUMBER(MATCH(C78,'Apr 7'!$F$2:$F$300,0))),AND(ISNUMBER(MATCH(D78,'Apr 7'!$H$2:$H$300,0)),(ISNUMBER(MATCH(E78,'Apr 7'!$G$2:$G$300,0))))),"Found","Not Found")</f>
        <v>Not Found</v>
      </c>
      <c r="J78" s="31" t="str">
        <f>IF(OR(OR(ISNUMBER(MATCH(C78,'Apr 8'!$E$2:$E$300,0)),ISNUMBER(MATCH(C78,'Apr 8'!$F$2:$F$300,0))),AND(ISNUMBER(MATCH(D78,'Apr 8'!$H$2:$H$300,0)),(ISNUMBER(MATCH(E78,'Apr 8'!$G$2:$G$300,0))))),"Found","Not Found")</f>
        <v>Not Found</v>
      </c>
      <c r="K78" s="31" t="str">
        <f>IF(OR(OR(ISNUMBER(MATCH(C78,'Apr 9'!$E$2:$E$300,0)),ISNUMBER(MATCH(C78,'Apr 9'!$F$2:$F$300,0))),AND(ISNUMBER(MATCH(D78,'Apr 9'!$H$2:$H$300,0)),(ISNUMBER(MATCH(E78,'Apr 9'!$G$2:$G$300,0))))),"Found","Not Found")</f>
        <v>Not Found</v>
      </c>
      <c r="L78" s="31" t="str">
        <f>IF(OR(OR(ISNUMBER(MATCH(C78,'Apr 10'!$E$2:$E$300,0)),ISNUMBER(MATCH(C78,'Apr 10'!$F$2:$F$300,0))),AND(ISNUMBER(MATCH(D78,'Apr 10'!$H$2:$H$300,0)),(ISNUMBER(MATCH(E78,'Apr 10'!$G$2:$G$300,0))))),"Found","Not Found")</f>
        <v>Not Found</v>
      </c>
      <c r="M78" s="31">
        <f t="shared" si="2"/>
        <v>0</v>
      </c>
      <c r="N78" s="31" t="str">
        <f t="shared" si="3"/>
        <v>Yes</v>
      </c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J78" s="31"/>
    </row>
    <row r="79" spans="1:36" s="38" customFormat="1" ht="15.75" customHeight="1" x14ac:dyDescent="0.2">
      <c r="A79" s="31" t="s">
        <v>1469</v>
      </c>
      <c r="B79" s="35" t="s">
        <v>507</v>
      </c>
      <c r="C79" s="33">
        <v>681</v>
      </c>
      <c r="D79" s="37" t="s">
        <v>508</v>
      </c>
      <c r="E79" s="37" t="s">
        <v>509</v>
      </c>
      <c r="F79" s="38" t="str">
        <f>IF(OR(OR(ISNUMBER(MATCH(C79,'Apr 4'!$E$2:$E$300,0)),ISNUMBER(MATCH(C79,'Apr 4'!$F$2:$F$300,0))),AND(ISNUMBER(MATCH(D79,'Apr 4'!$H$2:$H$300,0)),(ISNUMBER(MATCH(E79,'Apr 4'!$G$2:$G$300,0))))),"Found","Not Found")</f>
        <v>Found</v>
      </c>
      <c r="G79" s="38" t="str">
        <f>IF(OR(OR(ISNUMBER(MATCH(C79,'Apr 5'!$E$2:$E$300,0)),ISNUMBER(MATCH(C79,'Apr 5'!$F$2:$F$300,0))),AND(ISNUMBER(MATCH(D79,'Apr 5'!$H$2:$H$300,0)),(ISNUMBER(MATCH(E79,'Apr 5'!$G$2:$G$300,0))))),"Found","Not Found")</f>
        <v>Found</v>
      </c>
      <c r="H79" s="31" t="str">
        <f>IF(OR(OR(ISNUMBER(MATCH(C79,'Apr 6'!$E$2:$E$300,0)),ISNUMBER(MATCH(C79,'Apr 6'!$F$2:$F$300,0))),AND(ISNUMBER(MATCH(D79,'Apr 6'!$H$2:$H$300,0)),(ISNUMBER(MATCH(E79,'Apr 6'!$G$2:$G$300,0))))),"Found","Not Found")</f>
        <v>Found</v>
      </c>
      <c r="I79" s="31" t="str">
        <f>IF(OR(OR(ISNUMBER(MATCH(C79,'Apr 7'!$E$2:$E$300,0)),ISNUMBER(MATCH(C79,'Apr 7'!$F$2:$F$300,0))),AND(ISNUMBER(MATCH(D79,'Apr 7'!$H$2:$H$300,0)),(ISNUMBER(MATCH(E79,'Apr 7'!$G$2:$G$300,0))))),"Found","Not Found")</f>
        <v>Found</v>
      </c>
      <c r="J79" s="31" t="str">
        <f>IF(OR(OR(ISNUMBER(MATCH(C79,'Apr 8'!$E$2:$E$300,0)),ISNUMBER(MATCH(C79,'Apr 8'!$F$2:$F$300,0))),AND(ISNUMBER(MATCH(D79,'Apr 8'!$H$2:$H$300,0)),(ISNUMBER(MATCH(E79,'Apr 8'!$G$2:$G$300,0))))),"Found","Not Found")</f>
        <v>Found</v>
      </c>
      <c r="K79" s="31" t="str">
        <f>IF(OR(OR(ISNUMBER(MATCH(C79,'Apr 9'!$E$2:$E$300,0)),ISNUMBER(MATCH(C79,'Apr 9'!$F$2:$F$300,0))),AND(ISNUMBER(MATCH(D79,'Apr 9'!$H$2:$H$300,0)),(ISNUMBER(MATCH(E79,'Apr 9'!$G$2:$G$300,0))))),"Found","Not Found")</f>
        <v>Found</v>
      </c>
      <c r="L79" s="31" t="str">
        <f>IF(OR(OR(ISNUMBER(MATCH(C79,'Apr 10'!$E$2:$E$300,0)),ISNUMBER(MATCH(C79,'Apr 10'!$F$2:$F$300,0))),AND(ISNUMBER(MATCH(D79,'Apr 10'!$H$2:$H$300,0)),(ISNUMBER(MATCH(E79,'Apr 10'!$G$2:$G$300,0))))),"Found","Not Found")</f>
        <v>Found</v>
      </c>
      <c r="M79" s="31">
        <f t="shared" si="2"/>
        <v>7</v>
      </c>
      <c r="N79" s="31" t="str">
        <f t="shared" si="3"/>
        <v>No</v>
      </c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J79" s="31"/>
    </row>
    <row r="80" spans="1:36" s="38" customFormat="1" ht="15.75" customHeight="1" x14ac:dyDescent="0.2">
      <c r="A80" s="31" t="s">
        <v>1470</v>
      </c>
      <c r="B80" s="35" t="s">
        <v>1183</v>
      </c>
      <c r="C80" s="33">
        <v>685</v>
      </c>
      <c r="D80" s="37" t="s">
        <v>1184</v>
      </c>
      <c r="E80" s="37" t="s">
        <v>1185</v>
      </c>
      <c r="F80" s="38" t="str">
        <f>IF(OR(OR(ISNUMBER(MATCH(C80,'Apr 4'!$E$2:$E$300,0)),ISNUMBER(MATCH(C80,'Apr 4'!$F$2:$F$300,0))),AND(ISNUMBER(MATCH(D80,'Apr 4'!$H$2:$H$300,0)),(ISNUMBER(MATCH(E80,'Apr 4'!$G$2:$G$300,0))))),"Found","Not Found")</f>
        <v>Found</v>
      </c>
      <c r="G80" s="38" t="str">
        <f>IF(OR(OR(ISNUMBER(MATCH(C80,'Apr 5'!$E$2:$E$300,0)),ISNUMBER(MATCH(C80,'Apr 5'!$F$2:$F$300,0))),AND(ISNUMBER(MATCH(D80,'Apr 5'!$H$2:$H$300,0)),(ISNUMBER(MATCH(E80,'Apr 5'!$G$2:$G$300,0))))),"Found","Not Found")</f>
        <v>Found</v>
      </c>
      <c r="H80" s="31" t="str">
        <f>IF(OR(OR(ISNUMBER(MATCH(C80,'Apr 6'!$E$2:$E$300,0)),ISNUMBER(MATCH(C80,'Apr 6'!$F$2:$F$300,0))),AND(ISNUMBER(MATCH(D80,'Apr 6'!$H$2:$H$300,0)),(ISNUMBER(MATCH(E80,'Apr 6'!$G$2:$G$300,0))))),"Found","Not Found")</f>
        <v>Found</v>
      </c>
      <c r="I80" s="31" t="str">
        <f>IF(OR(OR(ISNUMBER(MATCH(C80,'Apr 7'!$E$2:$E$300,0)),ISNUMBER(MATCH(C80,'Apr 7'!$F$2:$F$300,0))),AND(ISNUMBER(MATCH(D80,'Apr 7'!$H$2:$H$300,0)),(ISNUMBER(MATCH(E80,'Apr 7'!$G$2:$G$300,0))))),"Found","Not Found")</f>
        <v>Found</v>
      </c>
      <c r="J80" s="31" t="str">
        <f>IF(OR(OR(ISNUMBER(MATCH(C80,'Apr 8'!$E$2:$E$300,0)),ISNUMBER(MATCH(C80,'Apr 8'!$F$2:$F$300,0))),AND(ISNUMBER(MATCH(D80,'Apr 8'!$H$2:$H$300,0)),(ISNUMBER(MATCH(E80,'Apr 8'!$G$2:$G$300,0))))),"Found","Not Found")</f>
        <v>Found</v>
      </c>
      <c r="K80" s="31" t="str">
        <f>IF(OR(OR(ISNUMBER(MATCH(C80,'Apr 9'!$E$2:$E$300,0)),ISNUMBER(MATCH(C80,'Apr 9'!$F$2:$F$300,0))),AND(ISNUMBER(MATCH(D80,'Apr 9'!$H$2:$H$300,0)),(ISNUMBER(MATCH(E80,'Apr 9'!$G$2:$G$300,0))))),"Found","Not Found")</f>
        <v>Not Found</v>
      </c>
      <c r="L80" s="31" t="str">
        <f>IF(OR(OR(ISNUMBER(MATCH(C80,'Apr 10'!$E$2:$E$300,0)),ISNUMBER(MATCH(C80,'Apr 10'!$F$2:$F$300,0))),AND(ISNUMBER(MATCH(D80,'Apr 10'!$H$2:$H$300,0)),(ISNUMBER(MATCH(E80,'Apr 10'!$G$2:$G$300,0))))),"Found","Not Found")</f>
        <v>Not Found</v>
      </c>
      <c r="M80" s="31">
        <f t="shared" si="2"/>
        <v>5</v>
      </c>
      <c r="N80" s="31" t="str">
        <f t="shared" si="3"/>
        <v>No</v>
      </c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J80" s="31"/>
    </row>
    <row r="81" spans="1:36" s="38" customFormat="1" ht="15.75" customHeight="1" x14ac:dyDescent="0.2">
      <c r="A81" s="31" t="s">
        <v>1471</v>
      </c>
      <c r="B81" s="35" t="s">
        <v>632</v>
      </c>
      <c r="C81" s="33">
        <v>696</v>
      </c>
      <c r="D81" s="37" t="s">
        <v>633</v>
      </c>
      <c r="E81" s="37" t="s">
        <v>615</v>
      </c>
      <c r="F81" s="38" t="str">
        <f>IF(OR(OR(ISNUMBER(MATCH(C81,'Apr 4'!$E$2:$E$300,0)),ISNUMBER(MATCH(C81,'Apr 4'!$F$2:$F$300,0))),AND(ISNUMBER(MATCH(D81,'Apr 4'!$H$2:$H$300,0)),(ISNUMBER(MATCH(E81,'Apr 4'!$G$2:$G$300,0))))),"Found","Not Found")</f>
        <v>Found</v>
      </c>
      <c r="G81" s="38" t="str">
        <f>IF(OR(OR(ISNUMBER(MATCH(C81,'Apr 5'!$E$2:$E$300,0)),ISNUMBER(MATCH(C81,'Apr 5'!$F$2:$F$300,0))),AND(ISNUMBER(MATCH(D81,'Apr 5'!$H$2:$H$300,0)),(ISNUMBER(MATCH(E81,'Apr 5'!$G$2:$G$300,0))))),"Found","Not Found")</f>
        <v>Found</v>
      </c>
      <c r="H81" s="31" t="str">
        <f>IF(OR(OR(ISNUMBER(MATCH(C81,'Apr 6'!$E$2:$E$300,0)),ISNUMBER(MATCH(C81,'Apr 6'!$F$2:$F$300,0))),AND(ISNUMBER(MATCH(D81,'Apr 6'!$H$2:$H$300,0)),(ISNUMBER(MATCH(E81,'Apr 6'!$G$2:$G$300,0))))),"Found","Not Found")</f>
        <v>Found</v>
      </c>
      <c r="I81" s="31" t="str">
        <f>IF(OR(OR(ISNUMBER(MATCH(C81,'Apr 7'!$E$2:$E$300,0)),ISNUMBER(MATCH(C81,'Apr 7'!$F$2:$F$300,0))),AND(ISNUMBER(MATCH(D81,'Apr 7'!$H$2:$H$300,0)),(ISNUMBER(MATCH(E81,'Apr 7'!$G$2:$G$300,0))))),"Found","Not Found")</f>
        <v>Found</v>
      </c>
      <c r="J81" s="31" t="str">
        <f>IF(OR(OR(ISNUMBER(MATCH(C81,'Apr 8'!$E$2:$E$300,0)),ISNUMBER(MATCH(C81,'Apr 8'!$F$2:$F$300,0))),AND(ISNUMBER(MATCH(D81,'Apr 8'!$H$2:$H$300,0)),(ISNUMBER(MATCH(E81,'Apr 8'!$G$2:$G$300,0))))),"Found","Not Found")</f>
        <v>Found</v>
      </c>
      <c r="K81" s="31" t="str">
        <f>IF(OR(OR(ISNUMBER(MATCH(C81,'Apr 9'!$E$2:$E$300,0)),ISNUMBER(MATCH(C81,'Apr 9'!$F$2:$F$300,0))),AND(ISNUMBER(MATCH(D81,'Apr 9'!$H$2:$H$300,0)),(ISNUMBER(MATCH(E81,'Apr 9'!$G$2:$G$300,0))))),"Found","Not Found")</f>
        <v>Found</v>
      </c>
      <c r="L81" s="31" t="str">
        <f>IF(OR(OR(ISNUMBER(MATCH(C81,'Apr 10'!$E$2:$E$300,0)),ISNUMBER(MATCH(C81,'Apr 10'!$F$2:$F$300,0))),AND(ISNUMBER(MATCH(D81,'Apr 10'!$H$2:$H$300,0)),(ISNUMBER(MATCH(E81,'Apr 10'!$G$2:$G$300,0))))),"Found","Not Found")</f>
        <v>Found</v>
      </c>
      <c r="M81" s="31">
        <f t="shared" si="2"/>
        <v>7</v>
      </c>
      <c r="N81" s="31" t="str">
        <f t="shared" si="3"/>
        <v>No</v>
      </c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J81" s="31"/>
    </row>
    <row r="82" spans="1:36" s="38" customFormat="1" ht="15.75" customHeight="1" x14ac:dyDescent="0.2">
      <c r="A82" s="31" t="s">
        <v>1472</v>
      </c>
      <c r="B82" s="35" t="s">
        <v>1473</v>
      </c>
      <c r="C82" s="33">
        <v>698</v>
      </c>
      <c r="D82" s="37" t="s">
        <v>524</v>
      </c>
      <c r="E82" s="37" t="s">
        <v>525</v>
      </c>
      <c r="F82" s="38" t="str">
        <f>IF(OR(OR(ISNUMBER(MATCH(C82,'Apr 4'!$E$2:$E$300,0)),ISNUMBER(MATCH(C82,'Apr 4'!$F$2:$F$300,0))),AND(ISNUMBER(MATCH(D82,'Apr 4'!$H$2:$H$300,0)),(ISNUMBER(MATCH(E82,'Apr 4'!$G$2:$G$300,0))))),"Found","Not Found")</f>
        <v>Found</v>
      </c>
      <c r="G82" s="38" t="str">
        <f>IF(OR(OR(ISNUMBER(MATCH(C82,'Apr 5'!$E$2:$E$300,0)),ISNUMBER(MATCH(C82,'Apr 5'!$F$2:$F$300,0))),AND(ISNUMBER(MATCH(D82,'Apr 5'!$H$2:$H$300,0)),(ISNUMBER(MATCH(E82,'Apr 5'!$G$2:$G$300,0))))),"Found","Not Found")</f>
        <v>Found</v>
      </c>
      <c r="H82" s="31" t="str">
        <f>IF(OR(OR(ISNUMBER(MATCH(C82,'Apr 6'!$E$2:$E$300,0)),ISNUMBER(MATCH(C82,'Apr 6'!$F$2:$F$300,0))),AND(ISNUMBER(MATCH(D82,'Apr 6'!$H$2:$H$300,0)),(ISNUMBER(MATCH(E82,'Apr 6'!$G$2:$G$300,0))))),"Found","Not Found")</f>
        <v>Found</v>
      </c>
      <c r="I82" s="31" t="str">
        <f>IF(OR(OR(ISNUMBER(MATCH(C82,'Apr 7'!$E$2:$E$300,0)),ISNUMBER(MATCH(C82,'Apr 7'!$F$2:$F$300,0))),AND(ISNUMBER(MATCH(D82,'Apr 7'!$H$2:$H$300,0)),(ISNUMBER(MATCH(E82,'Apr 7'!$G$2:$G$300,0))))),"Found","Not Found")</f>
        <v>Found</v>
      </c>
      <c r="J82" s="31" t="str">
        <f>IF(OR(OR(ISNUMBER(MATCH(C82,'Apr 8'!$E$2:$E$300,0)),ISNUMBER(MATCH(C82,'Apr 8'!$F$2:$F$300,0))),AND(ISNUMBER(MATCH(D82,'Apr 8'!$H$2:$H$300,0)),(ISNUMBER(MATCH(E82,'Apr 8'!$G$2:$G$300,0))))),"Found","Not Found")</f>
        <v>Found</v>
      </c>
      <c r="K82" s="31" t="str">
        <f>IF(OR(OR(ISNUMBER(MATCH(C82,'Apr 9'!$E$2:$E$300,0)),ISNUMBER(MATCH(C82,'Apr 9'!$F$2:$F$300,0))),AND(ISNUMBER(MATCH(D82,'Apr 9'!$H$2:$H$300,0)),(ISNUMBER(MATCH(E82,'Apr 9'!$G$2:$G$300,0))))),"Found","Not Found")</f>
        <v>Not Found</v>
      </c>
      <c r="L82" s="31" t="str">
        <f>IF(OR(OR(ISNUMBER(MATCH(C82,'Apr 10'!$E$2:$E$300,0)),ISNUMBER(MATCH(C82,'Apr 10'!$F$2:$F$300,0))),AND(ISNUMBER(MATCH(D82,'Apr 10'!$H$2:$H$300,0)),(ISNUMBER(MATCH(E82,'Apr 10'!$G$2:$G$300,0))))),"Found","Not Found")</f>
        <v>Not Found</v>
      </c>
      <c r="M82" s="31">
        <f t="shared" si="2"/>
        <v>5</v>
      </c>
      <c r="N82" s="31" t="str">
        <f t="shared" si="3"/>
        <v>No</v>
      </c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J82" s="31"/>
    </row>
    <row r="83" spans="1:36" s="38" customFormat="1" ht="15.75" customHeight="1" x14ac:dyDescent="0.2">
      <c r="A83" s="31" t="s">
        <v>1474</v>
      </c>
      <c r="B83" s="35" t="s">
        <v>1121</v>
      </c>
      <c r="C83" s="33">
        <v>700</v>
      </c>
      <c r="D83" s="37" t="s">
        <v>1122</v>
      </c>
      <c r="E83" s="37" t="s">
        <v>1123</v>
      </c>
      <c r="F83" s="38" t="str">
        <f>IF(OR(OR(ISNUMBER(MATCH(C83,'Apr 4'!$E$2:$E$300,0)),ISNUMBER(MATCH(C83,'Apr 4'!$F$2:$F$300,0))),AND(ISNUMBER(MATCH(D83,'Apr 4'!$H$2:$H$300,0)),(ISNUMBER(MATCH(E83,'Apr 4'!$G$2:$G$300,0))))),"Found","Not Found")</f>
        <v>Not Found</v>
      </c>
      <c r="G83" s="38" t="str">
        <f>IF(OR(OR(ISNUMBER(MATCH(C83,'Apr 5'!$E$2:$E$300,0)),ISNUMBER(MATCH(C83,'Apr 5'!$F$2:$F$300,0))),AND(ISNUMBER(MATCH(D83,'Apr 5'!$H$2:$H$300,0)),(ISNUMBER(MATCH(E83,'Apr 5'!$G$2:$G$300,0))))),"Found","Not Found")</f>
        <v>Found</v>
      </c>
      <c r="H83" s="31" t="str">
        <f>IF(OR(OR(ISNUMBER(MATCH(C83,'Apr 6'!$E$2:$E$300,0)),ISNUMBER(MATCH(C83,'Apr 6'!$F$2:$F$300,0))),AND(ISNUMBER(MATCH(D83,'Apr 6'!$H$2:$H$300,0)),(ISNUMBER(MATCH(E83,'Apr 6'!$G$2:$G$300,0))))),"Found","Not Found")</f>
        <v>Found</v>
      </c>
      <c r="I83" s="31" t="str">
        <f>IF(OR(OR(ISNUMBER(MATCH(C83,'Apr 7'!$E$2:$E$300,0)),ISNUMBER(MATCH(C83,'Apr 7'!$F$2:$F$300,0))),AND(ISNUMBER(MATCH(D83,'Apr 7'!$H$2:$H$300,0)),(ISNUMBER(MATCH(E83,'Apr 7'!$G$2:$G$300,0))))),"Found","Not Found")</f>
        <v>Found</v>
      </c>
      <c r="J83" s="31" t="str">
        <f>IF(OR(OR(ISNUMBER(MATCH(C83,'Apr 8'!$E$2:$E$300,0)),ISNUMBER(MATCH(C83,'Apr 8'!$F$2:$F$300,0))),AND(ISNUMBER(MATCH(D83,'Apr 8'!$H$2:$H$300,0)),(ISNUMBER(MATCH(E83,'Apr 8'!$G$2:$G$300,0))))),"Found","Not Found")</f>
        <v>Found</v>
      </c>
      <c r="K83" s="31" t="str">
        <f>IF(OR(OR(ISNUMBER(MATCH(C83,'Apr 9'!$E$2:$E$300,0)),ISNUMBER(MATCH(C83,'Apr 9'!$F$2:$F$300,0))),AND(ISNUMBER(MATCH(D83,'Apr 9'!$H$2:$H$300,0)),(ISNUMBER(MATCH(E83,'Apr 9'!$G$2:$G$300,0))))),"Found","Not Found")</f>
        <v>Not Found</v>
      </c>
      <c r="L83" s="31" t="str">
        <f>IF(OR(OR(ISNUMBER(MATCH(C83,'Apr 10'!$E$2:$E$300,0)),ISNUMBER(MATCH(C83,'Apr 10'!$F$2:$F$300,0))),AND(ISNUMBER(MATCH(D83,'Apr 10'!$H$2:$H$300,0)),(ISNUMBER(MATCH(E83,'Apr 10'!$G$2:$G$300,0))))),"Found","Not Found")</f>
        <v>Found</v>
      </c>
      <c r="M83" s="31">
        <f t="shared" si="2"/>
        <v>5</v>
      </c>
      <c r="N83" s="31" t="str">
        <f t="shared" si="3"/>
        <v>No</v>
      </c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J83" s="31"/>
    </row>
    <row r="84" spans="1:36" s="38" customFormat="1" ht="15.75" customHeight="1" x14ac:dyDescent="0.2">
      <c r="A84" s="31" t="s">
        <v>1475</v>
      </c>
      <c r="B84" s="35" t="s">
        <v>438</v>
      </c>
      <c r="C84" s="33">
        <v>701</v>
      </c>
      <c r="D84" s="37" t="s">
        <v>436</v>
      </c>
      <c r="E84" s="37" t="s">
        <v>439</v>
      </c>
      <c r="F84" s="38" t="str">
        <f>IF(OR(OR(ISNUMBER(MATCH(C84,'Apr 4'!$E$2:$E$300,0)),ISNUMBER(MATCH(C84,'Apr 4'!$F$2:$F$300,0))),AND(ISNUMBER(MATCH(D84,'Apr 4'!$H$2:$H$300,0)),(ISNUMBER(MATCH(E84,'Apr 4'!$G$2:$G$300,0))))),"Found","Not Found")</f>
        <v>Found</v>
      </c>
      <c r="G84" s="38" t="str">
        <f>IF(OR(OR(ISNUMBER(MATCH(C84,'Apr 5'!$E$2:$E$300,0)),ISNUMBER(MATCH(C84,'Apr 5'!$F$2:$F$300,0))),AND(ISNUMBER(MATCH(D84,'Apr 5'!$H$2:$H$300,0)),(ISNUMBER(MATCH(E84,'Apr 5'!$G$2:$G$300,0))))),"Found","Not Found")</f>
        <v>Not Found</v>
      </c>
      <c r="H84" s="31" t="str">
        <f>IF(OR(OR(ISNUMBER(MATCH(C84,'Apr 6'!$E$2:$E$300,0)),ISNUMBER(MATCH(C84,'Apr 6'!$F$2:$F$300,0))),AND(ISNUMBER(MATCH(D84,'Apr 6'!$H$2:$H$300,0)),(ISNUMBER(MATCH(E84,'Apr 6'!$G$2:$G$300,0))))),"Found","Not Found")</f>
        <v>Found</v>
      </c>
      <c r="I84" s="31" t="str">
        <f>IF(OR(OR(ISNUMBER(MATCH(C84,'Apr 7'!$E$2:$E$300,0)),ISNUMBER(MATCH(C84,'Apr 7'!$F$2:$F$300,0))),AND(ISNUMBER(MATCH(D84,'Apr 7'!$H$2:$H$300,0)),(ISNUMBER(MATCH(E84,'Apr 7'!$G$2:$G$300,0))))),"Found","Not Found")</f>
        <v>Not Found</v>
      </c>
      <c r="J84" s="31" t="str">
        <f>IF(OR(OR(ISNUMBER(MATCH(C84,'Apr 8'!$E$2:$E$300,0)),ISNUMBER(MATCH(C84,'Apr 8'!$F$2:$F$300,0))),AND(ISNUMBER(MATCH(D84,'Apr 8'!$H$2:$H$300,0)),(ISNUMBER(MATCH(E84,'Apr 8'!$G$2:$G$300,0))))),"Found","Not Found")</f>
        <v>Found</v>
      </c>
      <c r="K84" s="31" t="str">
        <f>IF(OR(OR(ISNUMBER(MATCH(C84,'Apr 9'!$E$2:$E$300,0)),ISNUMBER(MATCH(C84,'Apr 9'!$F$2:$F$300,0))),AND(ISNUMBER(MATCH(D84,'Apr 9'!$H$2:$H$300,0)),(ISNUMBER(MATCH(E84,'Apr 9'!$G$2:$G$300,0))))),"Found","Not Found")</f>
        <v>Not Found</v>
      </c>
      <c r="L84" s="31" t="str">
        <f>IF(OR(OR(ISNUMBER(MATCH(C84,'Apr 10'!$E$2:$E$300,0)),ISNUMBER(MATCH(C84,'Apr 10'!$F$2:$F$300,0))),AND(ISNUMBER(MATCH(D84,'Apr 10'!$H$2:$H$300,0)),(ISNUMBER(MATCH(E84,'Apr 10'!$G$2:$G$300,0))))),"Found","Not Found")</f>
        <v>Not Found</v>
      </c>
      <c r="M84" s="31">
        <f t="shared" si="2"/>
        <v>3</v>
      </c>
      <c r="N84" s="31" t="str">
        <f t="shared" si="3"/>
        <v>No</v>
      </c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J84" s="31"/>
    </row>
    <row r="85" spans="1:36" s="38" customFormat="1" ht="15.75" customHeight="1" x14ac:dyDescent="0.2">
      <c r="A85" s="31" t="s">
        <v>1476</v>
      </c>
      <c r="B85" s="35" t="s">
        <v>947</v>
      </c>
      <c r="C85" s="33">
        <v>709</v>
      </c>
      <c r="D85" s="37" t="s">
        <v>948</v>
      </c>
      <c r="E85" s="37" t="s">
        <v>949</v>
      </c>
      <c r="F85" s="38" t="str">
        <f>IF(OR(OR(ISNUMBER(MATCH(C85,'Apr 4'!$E$2:$E$300,0)),ISNUMBER(MATCH(C85,'Apr 4'!$F$2:$F$300,0))),AND(ISNUMBER(MATCH(D85,'Apr 4'!$H$2:$H$300,0)),(ISNUMBER(MATCH(E85,'Apr 4'!$G$2:$G$300,0))))),"Found","Not Found")</f>
        <v>Found</v>
      </c>
      <c r="G85" s="38" t="str">
        <f>IF(OR(OR(ISNUMBER(MATCH(C85,'Apr 5'!$E$2:$E$300,0)),ISNUMBER(MATCH(C85,'Apr 5'!$F$2:$F$300,0))),AND(ISNUMBER(MATCH(D85,'Apr 5'!$H$2:$H$300,0)),(ISNUMBER(MATCH(E85,'Apr 5'!$G$2:$G$300,0))))),"Found","Not Found")</f>
        <v>Found</v>
      </c>
      <c r="H85" s="31" t="str">
        <f>IF(OR(OR(ISNUMBER(MATCH(C85,'Apr 6'!$E$2:$E$300,0)),ISNUMBER(MATCH(C85,'Apr 6'!$F$2:$F$300,0))),AND(ISNUMBER(MATCH(D85,'Apr 6'!$H$2:$H$300,0)),(ISNUMBER(MATCH(E85,'Apr 6'!$G$2:$G$300,0))))),"Found","Not Found")</f>
        <v>Found</v>
      </c>
      <c r="I85" s="31" t="str">
        <f>IF(OR(OR(ISNUMBER(MATCH(C85,'Apr 7'!$E$2:$E$300,0)),ISNUMBER(MATCH(C85,'Apr 7'!$F$2:$F$300,0))),AND(ISNUMBER(MATCH(D85,'Apr 7'!$H$2:$H$300,0)),(ISNUMBER(MATCH(E85,'Apr 7'!$G$2:$G$300,0))))),"Found","Not Found")</f>
        <v>Found</v>
      </c>
      <c r="J85" s="31" t="str">
        <f>IF(OR(OR(ISNUMBER(MATCH(C85,'Apr 8'!$E$2:$E$300,0)),ISNUMBER(MATCH(C85,'Apr 8'!$F$2:$F$300,0))),AND(ISNUMBER(MATCH(D85,'Apr 8'!$H$2:$H$300,0)),(ISNUMBER(MATCH(E85,'Apr 8'!$G$2:$G$300,0))))),"Found","Not Found")</f>
        <v>Found</v>
      </c>
      <c r="K85" s="31" t="str">
        <f>IF(OR(OR(ISNUMBER(MATCH(C85,'Apr 9'!$E$2:$E$300,0)),ISNUMBER(MATCH(C85,'Apr 9'!$F$2:$F$300,0))),AND(ISNUMBER(MATCH(D85,'Apr 9'!$H$2:$H$300,0)),(ISNUMBER(MATCH(E85,'Apr 9'!$G$2:$G$300,0))))),"Found","Not Found")</f>
        <v>Not Found</v>
      </c>
      <c r="L85" s="31" t="str">
        <f>IF(OR(OR(ISNUMBER(MATCH(C85,'Apr 10'!$E$2:$E$300,0)),ISNUMBER(MATCH(C85,'Apr 10'!$F$2:$F$300,0))),AND(ISNUMBER(MATCH(D85,'Apr 10'!$H$2:$H$300,0)),(ISNUMBER(MATCH(E85,'Apr 10'!$G$2:$G$300,0))))),"Found","Not Found")</f>
        <v>Not Found</v>
      </c>
      <c r="M85" s="31">
        <f t="shared" si="2"/>
        <v>5</v>
      </c>
      <c r="N85" s="31" t="str">
        <f t="shared" si="3"/>
        <v>No</v>
      </c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J85" s="31"/>
    </row>
    <row r="86" spans="1:36" s="38" customFormat="1" ht="15.75" customHeight="1" x14ac:dyDescent="0.2">
      <c r="A86" s="31" t="s">
        <v>1477</v>
      </c>
      <c r="B86" s="35" t="s">
        <v>898</v>
      </c>
      <c r="C86" s="33">
        <v>711</v>
      </c>
      <c r="D86" s="37" t="s">
        <v>899</v>
      </c>
      <c r="E86" s="37" t="s">
        <v>900</v>
      </c>
      <c r="F86" s="38" t="str">
        <f>IF(OR(OR(ISNUMBER(MATCH(C86,'Apr 4'!$E$2:$E$300,0)),ISNUMBER(MATCH(C86,'Apr 4'!$F$2:$F$300,0))),AND(ISNUMBER(MATCH(D86,'Apr 4'!$H$2:$H$300,0)),(ISNUMBER(MATCH(E86,'Apr 4'!$G$2:$G$300,0))))),"Found","Not Found")</f>
        <v>Found</v>
      </c>
      <c r="G86" s="38" t="str">
        <f>IF(OR(OR(ISNUMBER(MATCH(C86,'Apr 5'!$E$2:$E$300,0)),ISNUMBER(MATCH(C86,'Apr 5'!$F$2:$F$300,0))),AND(ISNUMBER(MATCH(D86,'Apr 5'!$H$2:$H$300,0)),(ISNUMBER(MATCH(E86,'Apr 5'!$G$2:$G$300,0))))),"Found","Not Found")</f>
        <v>Found</v>
      </c>
      <c r="H86" s="31" t="str">
        <f>IF(OR(OR(ISNUMBER(MATCH(C86,'Apr 6'!$E$2:$E$300,0)),ISNUMBER(MATCH(C86,'Apr 6'!$F$2:$F$300,0))),AND(ISNUMBER(MATCH(D86,'Apr 6'!$H$2:$H$300,0)),(ISNUMBER(MATCH(E86,'Apr 6'!$G$2:$G$300,0))))),"Found","Not Found")</f>
        <v>Found</v>
      </c>
      <c r="I86" s="31" t="str">
        <f>IF(OR(OR(ISNUMBER(MATCH(C86,'Apr 7'!$E$2:$E$300,0)),ISNUMBER(MATCH(C86,'Apr 7'!$F$2:$F$300,0))),AND(ISNUMBER(MATCH(D86,'Apr 7'!$H$2:$H$300,0)),(ISNUMBER(MATCH(E86,'Apr 7'!$G$2:$G$300,0))))),"Found","Not Found")</f>
        <v>Not Found</v>
      </c>
      <c r="J86" s="31" t="str">
        <f>IF(OR(OR(ISNUMBER(MATCH(C86,'Apr 8'!$E$2:$E$300,0)),ISNUMBER(MATCH(C86,'Apr 8'!$F$2:$F$300,0))),AND(ISNUMBER(MATCH(D86,'Apr 8'!$H$2:$H$300,0)),(ISNUMBER(MATCH(E86,'Apr 8'!$G$2:$G$300,0))))),"Found","Not Found")</f>
        <v>Not Found</v>
      </c>
      <c r="K86" s="31" t="str">
        <f>IF(OR(OR(ISNUMBER(MATCH(C86,'Apr 9'!$E$2:$E$300,0)),ISNUMBER(MATCH(C86,'Apr 9'!$F$2:$F$300,0))),AND(ISNUMBER(MATCH(D86,'Apr 9'!$H$2:$H$300,0)),(ISNUMBER(MATCH(E86,'Apr 9'!$G$2:$G$300,0))))),"Found","Not Found")</f>
        <v>Not Found</v>
      </c>
      <c r="L86" s="31" t="str">
        <f>IF(OR(OR(ISNUMBER(MATCH(C86,'Apr 10'!$E$2:$E$300,0)),ISNUMBER(MATCH(C86,'Apr 10'!$F$2:$F$300,0))),AND(ISNUMBER(MATCH(D86,'Apr 10'!$H$2:$H$300,0)),(ISNUMBER(MATCH(E86,'Apr 10'!$G$2:$G$300,0))))),"Found","Not Found")</f>
        <v>Not Found</v>
      </c>
      <c r="M86" s="31">
        <f t="shared" si="2"/>
        <v>3</v>
      </c>
      <c r="N86" s="31" t="str">
        <f t="shared" si="3"/>
        <v>Yes</v>
      </c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J86" s="31"/>
    </row>
    <row r="87" spans="1:36" s="38" customFormat="1" ht="15.75" customHeight="1" x14ac:dyDescent="0.2">
      <c r="A87" s="31" t="s">
        <v>1478</v>
      </c>
      <c r="B87" s="35" t="s">
        <v>627</v>
      </c>
      <c r="C87" s="33">
        <v>719</v>
      </c>
      <c r="D87" s="37" t="s">
        <v>628</v>
      </c>
      <c r="E87" s="37" t="s">
        <v>629</v>
      </c>
      <c r="F87" s="38" t="str">
        <f>IF(OR(OR(ISNUMBER(MATCH(C87,'Apr 4'!$E$2:$E$300,0)),ISNUMBER(MATCH(C87,'Apr 4'!$F$2:$F$300,0))),AND(ISNUMBER(MATCH(D87,'Apr 4'!$H$2:$H$300,0)),(ISNUMBER(MATCH(E87,'Apr 4'!$G$2:$G$300,0))))),"Found","Not Found")</f>
        <v>Found</v>
      </c>
      <c r="G87" s="38" t="str">
        <f>IF(OR(OR(ISNUMBER(MATCH(C87,'Apr 5'!$E$2:$E$300,0)),ISNUMBER(MATCH(C87,'Apr 5'!$F$2:$F$300,0))),AND(ISNUMBER(MATCH(D87,'Apr 5'!$H$2:$H$300,0)),(ISNUMBER(MATCH(E87,'Apr 5'!$G$2:$G$300,0))))),"Found","Not Found")</f>
        <v>Found</v>
      </c>
      <c r="H87" s="31" t="str">
        <f>IF(OR(OR(ISNUMBER(MATCH(C87,'Apr 6'!$E$2:$E$300,0)),ISNUMBER(MATCH(C87,'Apr 6'!$F$2:$F$300,0))),AND(ISNUMBER(MATCH(D87,'Apr 6'!$H$2:$H$300,0)),(ISNUMBER(MATCH(E87,'Apr 6'!$G$2:$G$300,0))))),"Found","Not Found")</f>
        <v>Found</v>
      </c>
      <c r="I87" s="31" t="str">
        <f>IF(OR(OR(ISNUMBER(MATCH(C87,'Apr 7'!$E$2:$E$300,0)),ISNUMBER(MATCH(C87,'Apr 7'!$F$2:$F$300,0))),AND(ISNUMBER(MATCH(D87,'Apr 7'!$H$2:$H$300,0)),(ISNUMBER(MATCH(E87,'Apr 7'!$G$2:$G$300,0))))),"Found","Not Found")</f>
        <v>Found</v>
      </c>
      <c r="J87" s="31" t="str">
        <f>IF(OR(OR(ISNUMBER(MATCH(C87,'Apr 8'!$E$2:$E$300,0)),ISNUMBER(MATCH(C87,'Apr 8'!$F$2:$F$300,0))),AND(ISNUMBER(MATCH(D87,'Apr 8'!$H$2:$H$300,0)),(ISNUMBER(MATCH(E87,'Apr 8'!$G$2:$G$300,0))))),"Found","Not Found")</f>
        <v>Not Found</v>
      </c>
      <c r="K87" s="31" t="str">
        <f>IF(OR(OR(ISNUMBER(MATCH(C87,'Apr 9'!$E$2:$E$300,0)),ISNUMBER(MATCH(C87,'Apr 9'!$F$2:$F$300,0))),AND(ISNUMBER(MATCH(D87,'Apr 9'!$H$2:$H$300,0)),(ISNUMBER(MATCH(E87,'Apr 9'!$G$2:$G$300,0))))),"Found","Not Found")</f>
        <v>Not Found</v>
      </c>
      <c r="L87" s="31" t="str">
        <f>IF(OR(OR(ISNUMBER(MATCH(C87,'Apr 10'!$E$2:$E$300,0)),ISNUMBER(MATCH(C87,'Apr 10'!$F$2:$F$300,0))),AND(ISNUMBER(MATCH(D87,'Apr 10'!$H$2:$H$300,0)),(ISNUMBER(MATCH(E87,'Apr 10'!$G$2:$G$300,0))))),"Found","Not Found")</f>
        <v>Not Found</v>
      </c>
      <c r="M87" s="31">
        <f t="shared" si="2"/>
        <v>4</v>
      </c>
      <c r="N87" s="31" t="str">
        <f t="shared" si="3"/>
        <v>Yes</v>
      </c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J87" s="31"/>
    </row>
    <row r="88" spans="1:36" s="38" customFormat="1" ht="15.75" customHeight="1" x14ac:dyDescent="0.2">
      <c r="A88" s="31" t="s">
        <v>1479</v>
      </c>
      <c r="B88" s="35" t="s">
        <v>636</v>
      </c>
      <c r="C88" s="33">
        <v>721</v>
      </c>
      <c r="D88" s="37" t="s">
        <v>637</v>
      </c>
      <c r="E88" s="37" t="s">
        <v>638</v>
      </c>
      <c r="F88" s="38" t="str">
        <f>IF(OR(OR(ISNUMBER(MATCH(C88,'Apr 4'!$E$2:$E$300,0)),ISNUMBER(MATCH(C88,'Apr 4'!$F$2:$F$300,0))),AND(ISNUMBER(MATCH(D88,'Apr 4'!$H$2:$H$300,0)),(ISNUMBER(MATCH(E88,'Apr 4'!$G$2:$G$300,0))))),"Found","Not Found")</f>
        <v>Found</v>
      </c>
      <c r="G88" s="38" t="str">
        <f>IF(OR(OR(ISNUMBER(MATCH(C88,'Apr 5'!$E$2:$E$300,0)),ISNUMBER(MATCH(C88,'Apr 5'!$F$2:$F$300,0))),AND(ISNUMBER(MATCH(D88,'Apr 5'!$H$2:$H$300,0)),(ISNUMBER(MATCH(E88,'Apr 5'!$G$2:$G$300,0))))),"Found","Not Found")</f>
        <v>Found</v>
      </c>
      <c r="H88" s="31" t="str">
        <f>IF(OR(OR(ISNUMBER(MATCH(C88,'Apr 6'!$E$2:$E$300,0)),ISNUMBER(MATCH(C88,'Apr 6'!$F$2:$F$300,0))),AND(ISNUMBER(MATCH(D88,'Apr 6'!$H$2:$H$300,0)),(ISNUMBER(MATCH(E88,'Apr 6'!$G$2:$G$300,0))))),"Found","Not Found")</f>
        <v>Found</v>
      </c>
      <c r="I88" s="31" t="str">
        <f>IF(OR(OR(ISNUMBER(MATCH(C88,'Apr 7'!$E$2:$E$300,0)),ISNUMBER(MATCH(C88,'Apr 7'!$F$2:$F$300,0))),AND(ISNUMBER(MATCH(D88,'Apr 7'!$H$2:$H$300,0)),(ISNUMBER(MATCH(E88,'Apr 7'!$G$2:$G$300,0))))),"Found","Not Found")</f>
        <v>Found</v>
      </c>
      <c r="J88" s="31" t="str">
        <f>IF(OR(OR(ISNUMBER(MATCH(C88,'Apr 8'!$E$2:$E$300,0)),ISNUMBER(MATCH(C88,'Apr 8'!$F$2:$F$300,0))),AND(ISNUMBER(MATCH(D88,'Apr 8'!$H$2:$H$300,0)),(ISNUMBER(MATCH(E88,'Apr 8'!$G$2:$G$300,0))))),"Found","Not Found")</f>
        <v>Found</v>
      </c>
      <c r="K88" s="31" t="str">
        <f>IF(OR(OR(ISNUMBER(MATCH(C88,'Apr 9'!$E$2:$E$300,0)),ISNUMBER(MATCH(C88,'Apr 9'!$F$2:$F$300,0))),AND(ISNUMBER(MATCH(D88,'Apr 9'!$H$2:$H$300,0)),(ISNUMBER(MATCH(E88,'Apr 9'!$G$2:$G$300,0))))),"Found","Not Found")</f>
        <v>Not Found</v>
      </c>
      <c r="L88" s="31" t="str">
        <f>IF(OR(OR(ISNUMBER(MATCH(C88,'Apr 10'!$E$2:$E$300,0)),ISNUMBER(MATCH(C88,'Apr 10'!$F$2:$F$300,0))),AND(ISNUMBER(MATCH(D88,'Apr 10'!$H$2:$H$300,0)),(ISNUMBER(MATCH(E88,'Apr 10'!$G$2:$G$300,0))))),"Found","Not Found")</f>
        <v>Not Found</v>
      </c>
      <c r="M88" s="31">
        <f t="shared" si="2"/>
        <v>5</v>
      </c>
      <c r="N88" s="31" t="str">
        <f t="shared" si="3"/>
        <v>No</v>
      </c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J88" s="31"/>
    </row>
    <row r="89" spans="1:36" s="38" customFormat="1" ht="15.75" customHeight="1" x14ac:dyDescent="0.2">
      <c r="A89" s="31" t="s">
        <v>1480</v>
      </c>
      <c r="B89" s="35" t="s">
        <v>593</v>
      </c>
      <c r="C89" s="33">
        <v>722</v>
      </c>
      <c r="D89" s="37" t="s">
        <v>594</v>
      </c>
      <c r="E89" s="37" t="s">
        <v>595</v>
      </c>
      <c r="F89" s="38" t="str">
        <f>IF(OR(OR(ISNUMBER(MATCH(C89,'Apr 4'!$E$2:$E$300,0)),ISNUMBER(MATCH(C89,'Apr 4'!$F$2:$F$300,0))),AND(ISNUMBER(MATCH(D89,'Apr 4'!$H$2:$H$300,0)),(ISNUMBER(MATCH(E89,'Apr 4'!$G$2:$G$300,0))))),"Found","Not Found")</f>
        <v>Found</v>
      </c>
      <c r="G89" s="38" t="str">
        <f>IF(OR(OR(ISNUMBER(MATCH(C89,'Apr 5'!$E$2:$E$300,0)),ISNUMBER(MATCH(C89,'Apr 5'!$F$2:$F$300,0))),AND(ISNUMBER(MATCH(D89,'Apr 5'!$H$2:$H$300,0)),(ISNUMBER(MATCH(E89,'Apr 5'!$G$2:$G$300,0))))),"Found","Not Found")</f>
        <v>Found</v>
      </c>
      <c r="H89" s="31" t="str">
        <f>IF(OR(OR(ISNUMBER(MATCH(C89,'Apr 6'!$E$2:$E$300,0)),ISNUMBER(MATCH(C89,'Apr 6'!$F$2:$F$300,0))),AND(ISNUMBER(MATCH(D89,'Apr 6'!$H$2:$H$300,0)),(ISNUMBER(MATCH(E89,'Apr 6'!$G$2:$G$300,0))))),"Found","Not Found")</f>
        <v>Found</v>
      </c>
      <c r="I89" s="31" t="str">
        <f>IF(OR(OR(ISNUMBER(MATCH(C89,'Apr 7'!$E$2:$E$300,0)),ISNUMBER(MATCH(C89,'Apr 7'!$F$2:$F$300,0))),AND(ISNUMBER(MATCH(D89,'Apr 7'!$H$2:$H$300,0)),(ISNUMBER(MATCH(E89,'Apr 7'!$G$2:$G$300,0))))),"Found","Not Found")</f>
        <v>Found</v>
      </c>
      <c r="J89" s="31" t="str">
        <f>IF(OR(OR(ISNUMBER(MATCH(C89,'Apr 8'!$E$2:$E$300,0)),ISNUMBER(MATCH(C89,'Apr 8'!$F$2:$F$300,0))),AND(ISNUMBER(MATCH(D89,'Apr 8'!$H$2:$H$300,0)),(ISNUMBER(MATCH(E89,'Apr 8'!$G$2:$G$300,0))))),"Found","Not Found")</f>
        <v>Found</v>
      </c>
      <c r="K89" s="31" t="str">
        <f>IF(OR(OR(ISNUMBER(MATCH(C89,'Apr 9'!$E$2:$E$300,0)),ISNUMBER(MATCH(C89,'Apr 9'!$F$2:$F$300,0))),AND(ISNUMBER(MATCH(D89,'Apr 9'!$H$2:$H$300,0)),(ISNUMBER(MATCH(E89,'Apr 9'!$G$2:$G$300,0))))),"Found","Not Found")</f>
        <v>Not Found</v>
      </c>
      <c r="L89" s="31" t="str">
        <f>IF(OR(OR(ISNUMBER(MATCH(C89,'Apr 10'!$E$2:$E$300,0)),ISNUMBER(MATCH(C89,'Apr 10'!$F$2:$F$300,0))),AND(ISNUMBER(MATCH(D89,'Apr 10'!$H$2:$H$300,0)),(ISNUMBER(MATCH(E89,'Apr 10'!$G$2:$G$300,0))))),"Found","Not Found")</f>
        <v>Not Found</v>
      </c>
      <c r="M89" s="31">
        <f t="shared" si="2"/>
        <v>5</v>
      </c>
      <c r="N89" s="31" t="str">
        <f t="shared" si="3"/>
        <v>No</v>
      </c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J89" s="31"/>
    </row>
    <row r="90" spans="1:36" s="38" customFormat="1" ht="15.75" customHeight="1" x14ac:dyDescent="0.2">
      <c r="A90" s="31" t="s">
        <v>1481</v>
      </c>
      <c r="B90" s="35" t="s">
        <v>531</v>
      </c>
      <c r="C90" s="33">
        <v>723</v>
      </c>
      <c r="D90" s="37" t="s">
        <v>532</v>
      </c>
      <c r="E90" s="37" t="s">
        <v>533</v>
      </c>
      <c r="F90" s="38" t="str">
        <f>IF(OR(OR(ISNUMBER(MATCH(C90,'Apr 4'!$E$2:$E$300,0)),ISNUMBER(MATCH(C90,'Apr 4'!$F$2:$F$300,0))),AND(ISNUMBER(MATCH(D90,'Apr 4'!$H$2:$H$300,0)),(ISNUMBER(MATCH(E90,'Apr 4'!$G$2:$G$300,0))))),"Found","Not Found")</f>
        <v>Not Found</v>
      </c>
      <c r="G90" s="38" t="str">
        <f>IF(OR(OR(ISNUMBER(MATCH(C90,'Apr 5'!$E$2:$E$300,0)),ISNUMBER(MATCH(C90,'Apr 5'!$F$2:$F$300,0))),AND(ISNUMBER(MATCH(D90,'Apr 5'!$H$2:$H$300,0)),(ISNUMBER(MATCH(E90,'Apr 5'!$G$2:$G$300,0))))),"Found","Not Found")</f>
        <v>Not Found</v>
      </c>
      <c r="H90" s="31" t="str">
        <f>IF(OR(OR(ISNUMBER(MATCH(C90,'Apr 6'!$E$2:$E$300,0)),ISNUMBER(MATCH(C90,'Apr 6'!$F$2:$F$300,0))),AND(ISNUMBER(MATCH(D90,'Apr 6'!$H$2:$H$300,0)),(ISNUMBER(MATCH(E90,'Apr 6'!$G$2:$G$300,0))))),"Found","Not Found")</f>
        <v>Not Found</v>
      </c>
      <c r="I90" s="31" t="str">
        <f>IF(OR(OR(ISNUMBER(MATCH(C90,'Apr 7'!$E$2:$E$300,0)),ISNUMBER(MATCH(C90,'Apr 7'!$F$2:$F$300,0))),AND(ISNUMBER(MATCH(D90,'Apr 7'!$H$2:$H$300,0)),(ISNUMBER(MATCH(E90,'Apr 7'!$G$2:$G$300,0))))),"Found","Not Found")</f>
        <v>Not Found</v>
      </c>
      <c r="J90" s="31" t="str">
        <f>IF(OR(OR(ISNUMBER(MATCH(C90,'Apr 8'!$E$2:$E$300,0)),ISNUMBER(MATCH(C90,'Apr 8'!$F$2:$F$300,0))),AND(ISNUMBER(MATCH(D90,'Apr 8'!$H$2:$H$300,0)),(ISNUMBER(MATCH(E90,'Apr 8'!$G$2:$G$300,0))))),"Found","Not Found")</f>
        <v>Not Found</v>
      </c>
      <c r="K90" s="31" t="str">
        <f>IF(OR(OR(ISNUMBER(MATCH(C90,'Apr 9'!$E$2:$E$300,0)),ISNUMBER(MATCH(C90,'Apr 9'!$F$2:$F$300,0))),AND(ISNUMBER(MATCH(D90,'Apr 9'!$H$2:$H$300,0)),(ISNUMBER(MATCH(E90,'Apr 9'!$G$2:$G$300,0))))),"Found","Not Found")</f>
        <v>Not Found</v>
      </c>
      <c r="L90" s="31" t="str">
        <f>IF(OR(OR(ISNUMBER(MATCH(C90,'Apr 10'!$E$2:$E$300,0)),ISNUMBER(MATCH(C90,'Apr 10'!$F$2:$F$300,0))),AND(ISNUMBER(MATCH(D90,'Apr 10'!$H$2:$H$300,0)),(ISNUMBER(MATCH(E90,'Apr 10'!$G$2:$G$300,0))))),"Found","Not Found")</f>
        <v>Not Found</v>
      </c>
      <c r="M90" s="31">
        <f t="shared" si="2"/>
        <v>0</v>
      </c>
      <c r="N90" s="31" t="str">
        <f t="shared" si="3"/>
        <v>Yes</v>
      </c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J90" s="31"/>
    </row>
    <row r="91" spans="1:36" s="38" customFormat="1" ht="15.75" customHeight="1" x14ac:dyDescent="0.2">
      <c r="A91" s="31" t="s">
        <v>1482</v>
      </c>
      <c r="B91" s="35" t="s">
        <v>644</v>
      </c>
      <c r="C91" s="33">
        <v>724</v>
      </c>
      <c r="D91" s="37" t="s">
        <v>645</v>
      </c>
      <c r="E91" s="37" t="s">
        <v>646</v>
      </c>
      <c r="F91" s="38" t="str">
        <f>IF(OR(OR(ISNUMBER(MATCH(C91,'Apr 4'!$E$2:$E$300,0)),ISNUMBER(MATCH(C91,'Apr 4'!$F$2:$F$300,0))),AND(ISNUMBER(MATCH(D91,'Apr 4'!$H$2:$H$300,0)),(ISNUMBER(MATCH(E91,'Apr 4'!$G$2:$G$300,0))))),"Found","Not Found")</f>
        <v>Found</v>
      </c>
      <c r="G91" s="38" t="str">
        <f>IF(OR(OR(ISNUMBER(MATCH(C91,'Apr 5'!$E$2:$E$300,0)),ISNUMBER(MATCH(C91,'Apr 5'!$F$2:$F$300,0))),AND(ISNUMBER(MATCH(D91,'Apr 5'!$H$2:$H$300,0)),(ISNUMBER(MATCH(E91,'Apr 5'!$G$2:$G$300,0))))),"Found","Not Found")</f>
        <v>Found</v>
      </c>
      <c r="H91" s="31" t="str">
        <f>IF(OR(OR(ISNUMBER(MATCH(C91,'Apr 6'!$E$2:$E$300,0)),ISNUMBER(MATCH(C91,'Apr 6'!$F$2:$F$300,0))),AND(ISNUMBER(MATCH(D91,'Apr 6'!$H$2:$H$300,0)),(ISNUMBER(MATCH(E91,'Apr 6'!$G$2:$G$300,0))))),"Found","Not Found")</f>
        <v>Found</v>
      </c>
      <c r="I91" s="31" t="str">
        <f>IF(OR(OR(ISNUMBER(MATCH(C91,'Apr 7'!$E$2:$E$300,0)),ISNUMBER(MATCH(C91,'Apr 7'!$F$2:$F$300,0))),AND(ISNUMBER(MATCH(D91,'Apr 7'!$H$2:$H$300,0)),(ISNUMBER(MATCH(E91,'Apr 7'!$G$2:$G$300,0))))),"Found","Not Found")</f>
        <v>Found</v>
      </c>
      <c r="J91" s="31" t="str">
        <f>IF(OR(OR(ISNUMBER(MATCH(C91,'Apr 8'!$E$2:$E$300,0)),ISNUMBER(MATCH(C91,'Apr 8'!$F$2:$F$300,0))),AND(ISNUMBER(MATCH(D91,'Apr 8'!$H$2:$H$300,0)),(ISNUMBER(MATCH(E91,'Apr 8'!$G$2:$G$300,0))))),"Found","Not Found")</f>
        <v>Found</v>
      </c>
      <c r="K91" s="31" t="str">
        <f>IF(OR(OR(ISNUMBER(MATCH(C91,'Apr 9'!$E$2:$E$300,0)),ISNUMBER(MATCH(C91,'Apr 9'!$F$2:$F$300,0))),AND(ISNUMBER(MATCH(D91,'Apr 9'!$H$2:$H$300,0)),(ISNUMBER(MATCH(E91,'Apr 9'!$G$2:$G$300,0))))),"Found","Not Found")</f>
        <v>Not Found</v>
      </c>
      <c r="L91" s="31" t="str">
        <f>IF(OR(OR(ISNUMBER(MATCH(C91,'Apr 10'!$E$2:$E$300,0)),ISNUMBER(MATCH(C91,'Apr 10'!$F$2:$F$300,0))),AND(ISNUMBER(MATCH(D91,'Apr 10'!$H$2:$H$300,0)),(ISNUMBER(MATCH(E91,'Apr 10'!$G$2:$G$300,0))))),"Found","Not Found")</f>
        <v>Not Found</v>
      </c>
      <c r="M91" s="31">
        <f t="shared" si="2"/>
        <v>5</v>
      </c>
      <c r="N91" s="31" t="str">
        <f t="shared" si="3"/>
        <v>No</v>
      </c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J91" s="31"/>
    </row>
    <row r="92" spans="1:36" s="38" customFormat="1" ht="15.75" customHeight="1" x14ac:dyDescent="0.2">
      <c r="A92" s="31" t="s">
        <v>1483</v>
      </c>
      <c r="B92" s="35" t="s">
        <v>1277</v>
      </c>
      <c r="C92" s="33">
        <v>727</v>
      </c>
      <c r="D92" s="37" t="s">
        <v>1278</v>
      </c>
      <c r="E92" s="37" t="s">
        <v>1279</v>
      </c>
      <c r="F92" s="38" t="str">
        <f>IF(OR(OR(ISNUMBER(MATCH(C92,'Apr 4'!$E$2:$E$300,0)),ISNUMBER(MATCH(C92,'Apr 4'!$F$2:$F$300,0))),AND(ISNUMBER(MATCH(D92,'Apr 4'!$H$2:$H$300,0)),(ISNUMBER(MATCH(E92,'Apr 4'!$G$2:$G$300,0))))),"Found","Not Found")</f>
        <v>Found</v>
      </c>
      <c r="G92" s="38" t="str">
        <f>IF(OR(OR(ISNUMBER(MATCH(C92,'Apr 5'!$E$2:$E$300,0)),ISNUMBER(MATCH(C92,'Apr 5'!$F$2:$F$300,0))),AND(ISNUMBER(MATCH(D92,'Apr 5'!$H$2:$H$300,0)),(ISNUMBER(MATCH(E92,'Apr 5'!$G$2:$G$300,0))))),"Found","Not Found")</f>
        <v>Found</v>
      </c>
      <c r="H92" s="31" t="str">
        <f>IF(OR(OR(ISNUMBER(MATCH(C92,'Apr 6'!$E$2:$E$300,0)),ISNUMBER(MATCH(C92,'Apr 6'!$F$2:$F$300,0))),AND(ISNUMBER(MATCH(D92,'Apr 6'!$H$2:$H$300,0)),(ISNUMBER(MATCH(E92,'Apr 6'!$G$2:$G$300,0))))),"Found","Not Found")</f>
        <v>Found</v>
      </c>
      <c r="I92" s="31" t="str">
        <f>IF(OR(OR(ISNUMBER(MATCH(C92,'Apr 7'!$E$2:$E$300,0)),ISNUMBER(MATCH(C92,'Apr 7'!$F$2:$F$300,0))),AND(ISNUMBER(MATCH(D92,'Apr 7'!$H$2:$H$300,0)),(ISNUMBER(MATCH(E92,'Apr 7'!$G$2:$G$300,0))))),"Found","Not Found")</f>
        <v>Found</v>
      </c>
      <c r="J92" s="31" t="str">
        <f>IF(OR(OR(ISNUMBER(MATCH(C92,'Apr 8'!$E$2:$E$300,0)),ISNUMBER(MATCH(C92,'Apr 8'!$F$2:$F$300,0))),AND(ISNUMBER(MATCH(D92,'Apr 8'!$H$2:$H$300,0)),(ISNUMBER(MATCH(E92,'Apr 8'!$G$2:$G$300,0))))),"Found","Not Found")</f>
        <v>Found</v>
      </c>
      <c r="K92" s="31" t="str">
        <f>IF(OR(OR(ISNUMBER(MATCH(C92,'Apr 9'!$E$2:$E$300,0)),ISNUMBER(MATCH(C92,'Apr 9'!$F$2:$F$300,0))),AND(ISNUMBER(MATCH(D92,'Apr 9'!$H$2:$H$300,0)),(ISNUMBER(MATCH(E92,'Apr 9'!$G$2:$G$300,0))))),"Found","Not Found")</f>
        <v>Not Found</v>
      </c>
      <c r="L92" s="31" t="str">
        <f>IF(OR(OR(ISNUMBER(MATCH(C92,'Apr 10'!$E$2:$E$300,0)),ISNUMBER(MATCH(C92,'Apr 10'!$F$2:$F$300,0))),AND(ISNUMBER(MATCH(D92,'Apr 10'!$H$2:$H$300,0)),(ISNUMBER(MATCH(E92,'Apr 10'!$G$2:$G$300,0))))),"Found","Not Found")</f>
        <v>Not Found</v>
      </c>
      <c r="M92" s="31">
        <f t="shared" si="2"/>
        <v>5</v>
      </c>
      <c r="N92" s="31" t="str">
        <f t="shared" si="3"/>
        <v>No</v>
      </c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J92" s="31"/>
    </row>
    <row r="93" spans="1:36" s="38" customFormat="1" ht="15.75" customHeight="1" x14ac:dyDescent="0.2">
      <c r="A93" s="31" t="s">
        <v>1484</v>
      </c>
      <c r="B93" s="35" t="s">
        <v>1154</v>
      </c>
      <c r="C93" s="33">
        <v>733</v>
      </c>
      <c r="D93" s="37" t="s">
        <v>1151</v>
      </c>
      <c r="E93" s="37" t="s">
        <v>1155</v>
      </c>
      <c r="F93" s="38" t="str">
        <f>IF(OR(OR(ISNUMBER(MATCH(C93,'Apr 4'!$E$2:$E$300,0)),ISNUMBER(MATCH(C93,'Apr 4'!$F$2:$F$300,0))),AND(ISNUMBER(MATCH(D93,'Apr 4'!$H$2:$H$300,0)),(ISNUMBER(MATCH(E93,'Apr 4'!$G$2:$G$300,0))))),"Found","Not Found")</f>
        <v>Found</v>
      </c>
      <c r="G93" s="38" t="str">
        <f>IF(OR(OR(ISNUMBER(MATCH(C93,'Apr 5'!$E$2:$E$300,0)),ISNUMBER(MATCH(C93,'Apr 5'!$F$2:$F$300,0))),AND(ISNUMBER(MATCH(D93,'Apr 5'!$H$2:$H$300,0)),(ISNUMBER(MATCH(E93,'Apr 5'!$G$2:$G$300,0))))),"Found","Not Found")</f>
        <v>Found</v>
      </c>
      <c r="H93" s="31" t="str">
        <f>IF(OR(OR(ISNUMBER(MATCH(C93,'Apr 6'!$E$2:$E$300,0)),ISNUMBER(MATCH(C93,'Apr 6'!$F$2:$F$300,0))),AND(ISNUMBER(MATCH(D93,'Apr 6'!$H$2:$H$300,0)),(ISNUMBER(MATCH(E93,'Apr 6'!$G$2:$G$300,0))))),"Found","Not Found")</f>
        <v>Found</v>
      </c>
      <c r="I93" s="31" t="str">
        <f>IF(OR(OR(ISNUMBER(MATCH(C93,'Apr 7'!$E$2:$E$300,0)),ISNUMBER(MATCH(C93,'Apr 7'!$F$2:$F$300,0))),AND(ISNUMBER(MATCH(D93,'Apr 7'!$H$2:$H$300,0)),(ISNUMBER(MATCH(E93,'Apr 7'!$G$2:$G$300,0))))),"Found","Not Found")</f>
        <v>Found</v>
      </c>
      <c r="J93" s="31" t="str">
        <f>IF(OR(OR(ISNUMBER(MATCH(C93,'Apr 8'!$E$2:$E$300,0)),ISNUMBER(MATCH(C93,'Apr 8'!$F$2:$F$300,0))),AND(ISNUMBER(MATCH(D93,'Apr 8'!$H$2:$H$300,0)),(ISNUMBER(MATCH(E93,'Apr 8'!$G$2:$G$300,0))))),"Found","Not Found")</f>
        <v>Found</v>
      </c>
      <c r="K93" s="31" t="str">
        <f>IF(OR(OR(ISNUMBER(MATCH(C93,'Apr 9'!$E$2:$E$300,0)),ISNUMBER(MATCH(C93,'Apr 9'!$F$2:$F$300,0))),AND(ISNUMBER(MATCH(D93,'Apr 9'!$H$2:$H$300,0)),(ISNUMBER(MATCH(E93,'Apr 9'!$G$2:$G$300,0))))),"Found","Not Found")</f>
        <v>Not Found</v>
      </c>
      <c r="L93" s="31" t="str">
        <f>IF(OR(OR(ISNUMBER(MATCH(C93,'Apr 10'!$E$2:$E$300,0)),ISNUMBER(MATCH(C93,'Apr 10'!$F$2:$F$300,0))),AND(ISNUMBER(MATCH(D93,'Apr 10'!$H$2:$H$300,0)),(ISNUMBER(MATCH(E93,'Apr 10'!$G$2:$G$300,0))))),"Found","Not Found")</f>
        <v>Not Found</v>
      </c>
      <c r="M93" s="31">
        <f t="shared" si="2"/>
        <v>5</v>
      </c>
      <c r="N93" s="31" t="str">
        <f t="shared" si="3"/>
        <v>No</v>
      </c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J93" s="31"/>
    </row>
    <row r="94" spans="1:36" s="38" customFormat="1" ht="15.75" customHeight="1" x14ac:dyDescent="0.2">
      <c r="A94" s="31" t="s">
        <v>1485</v>
      </c>
      <c r="B94" s="35" t="s">
        <v>714</v>
      </c>
      <c r="C94" s="33">
        <v>734</v>
      </c>
      <c r="D94" s="37" t="s">
        <v>715</v>
      </c>
      <c r="E94" s="37" t="s">
        <v>716</v>
      </c>
      <c r="F94" s="38" t="str">
        <f>IF(OR(OR(ISNUMBER(MATCH(C94,'Apr 4'!$E$2:$E$300,0)),ISNUMBER(MATCH(C94,'Apr 4'!$F$2:$F$300,0))),AND(ISNUMBER(MATCH(D94,'Apr 4'!$H$2:$H$300,0)),(ISNUMBER(MATCH(E94,'Apr 4'!$G$2:$G$300,0))))),"Found","Not Found")</f>
        <v>Not Found</v>
      </c>
      <c r="G94" s="38" t="str">
        <f>IF(OR(OR(ISNUMBER(MATCH(C94,'Apr 5'!$E$2:$E$300,0)),ISNUMBER(MATCH(C94,'Apr 5'!$F$2:$F$300,0))),AND(ISNUMBER(MATCH(D94,'Apr 5'!$H$2:$H$300,0)),(ISNUMBER(MATCH(E94,'Apr 5'!$G$2:$G$300,0))))),"Found","Not Found")</f>
        <v>Not Found</v>
      </c>
      <c r="H94" s="31" t="str">
        <f>IF(OR(OR(ISNUMBER(MATCH(C94,'Apr 6'!$E$2:$E$300,0)),ISNUMBER(MATCH(C94,'Apr 6'!$F$2:$F$300,0))),AND(ISNUMBER(MATCH(D94,'Apr 6'!$H$2:$H$300,0)),(ISNUMBER(MATCH(E94,'Apr 6'!$G$2:$G$300,0))))),"Found","Not Found")</f>
        <v>Not Found</v>
      </c>
      <c r="I94" s="31" t="str">
        <f>IF(OR(OR(ISNUMBER(MATCH(C94,'Apr 7'!$E$2:$E$300,0)),ISNUMBER(MATCH(C94,'Apr 7'!$F$2:$F$300,0))),AND(ISNUMBER(MATCH(D94,'Apr 7'!$H$2:$H$300,0)),(ISNUMBER(MATCH(E94,'Apr 7'!$G$2:$G$300,0))))),"Found","Not Found")</f>
        <v>Not Found</v>
      </c>
      <c r="J94" s="31" t="str">
        <f>IF(OR(OR(ISNUMBER(MATCH(C94,'Apr 8'!$E$2:$E$300,0)),ISNUMBER(MATCH(C94,'Apr 8'!$F$2:$F$300,0))),AND(ISNUMBER(MATCH(D94,'Apr 8'!$H$2:$H$300,0)),(ISNUMBER(MATCH(E94,'Apr 8'!$G$2:$G$300,0))))),"Found","Not Found")</f>
        <v>Not Found</v>
      </c>
      <c r="K94" s="31" t="str">
        <f>IF(OR(OR(ISNUMBER(MATCH(C94,'Apr 9'!$E$2:$E$300,0)),ISNUMBER(MATCH(C94,'Apr 9'!$F$2:$F$300,0))),AND(ISNUMBER(MATCH(D94,'Apr 9'!$H$2:$H$300,0)),(ISNUMBER(MATCH(E94,'Apr 9'!$G$2:$G$300,0))))),"Found","Not Found")</f>
        <v>Not Found</v>
      </c>
      <c r="L94" s="31" t="str">
        <f>IF(OR(OR(ISNUMBER(MATCH(C94,'Apr 10'!$E$2:$E$300,0)),ISNUMBER(MATCH(C94,'Apr 10'!$F$2:$F$300,0))),AND(ISNUMBER(MATCH(D94,'Apr 10'!$H$2:$H$300,0)),(ISNUMBER(MATCH(E94,'Apr 10'!$G$2:$G$300,0))))),"Found","Not Found")</f>
        <v>Not Found</v>
      </c>
      <c r="M94" s="31">
        <f t="shared" si="2"/>
        <v>0</v>
      </c>
      <c r="N94" s="31" t="str">
        <f t="shared" si="3"/>
        <v>Yes</v>
      </c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J94" s="31"/>
    </row>
    <row r="95" spans="1:36" s="38" customFormat="1" ht="15.75" customHeight="1" x14ac:dyDescent="0.2">
      <c r="A95" s="31" t="s">
        <v>1486</v>
      </c>
      <c r="B95" s="35" t="s">
        <v>852</v>
      </c>
      <c r="C95" s="33">
        <v>736</v>
      </c>
      <c r="D95" s="37" t="s">
        <v>851</v>
      </c>
      <c r="E95" s="37" t="s">
        <v>383</v>
      </c>
      <c r="F95" s="38" t="str">
        <f>IF(OR(OR(ISNUMBER(MATCH(C95,'Apr 4'!$E$2:$E$300,0)),ISNUMBER(MATCH(C95,'Apr 4'!$F$2:$F$300,0))),AND(ISNUMBER(MATCH(D95,'Apr 4'!$H$2:$H$300,0)),(ISNUMBER(MATCH(E95,'Apr 4'!$G$2:$G$300,0))))),"Found","Not Found")</f>
        <v>Found</v>
      </c>
      <c r="G95" s="38" t="str">
        <f>IF(OR(OR(ISNUMBER(MATCH(C95,'Apr 5'!$E$2:$E$300,0)),ISNUMBER(MATCH(C95,'Apr 5'!$F$2:$F$300,0))),AND(ISNUMBER(MATCH(D95,'Apr 5'!$H$2:$H$300,0)),(ISNUMBER(MATCH(E95,'Apr 5'!$G$2:$G$300,0))))),"Found","Not Found")</f>
        <v>Not Found</v>
      </c>
      <c r="H95" s="31" t="str">
        <f>IF(OR(OR(ISNUMBER(MATCH(C95,'Apr 6'!$E$2:$E$300,0)),ISNUMBER(MATCH(C95,'Apr 6'!$F$2:$F$300,0))),AND(ISNUMBER(MATCH(D95,'Apr 6'!$H$2:$H$300,0)),(ISNUMBER(MATCH(E95,'Apr 6'!$G$2:$G$300,0))))),"Found","Not Found")</f>
        <v>Found</v>
      </c>
      <c r="I95" s="31" t="str">
        <f>IF(OR(OR(ISNUMBER(MATCH(C95,'Apr 7'!$E$2:$E$300,0)),ISNUMBER(MATCH(C95,'Apr 7'!$F$2:$F$300,0))),AND(ISNUMBER(MATCH(D95,'Apr 7'!$H$2:$H$300,0)),(ISNUMBER(MATCH(E95,'Apr 7'!$G$2:$G$300,0))))),"Found","Not Found")</f>
        <v>Not Found</v>
      </c>
      <c r="J95" s="31" t="str">
        <f>IF(OR(OR(ISNUMBER(MATCH(C95,'Apr 8'!$E$2:$E$300,0)),ISNUMBER(MATCH(C95,'Apr 8'!$F$2:$F$300,0))),AND(ISNUMBER(MATCH(D95,'Apr 8'!$H$2:$H$300,0)),(ISNUMBER(MATCH(E95,'Apr 8'!$G$2:$G$300,0))))),"Found","Not Found")</f>
        <v>Not Found</v>
      </c>
      <c r="K95" s="31" t="str">
        <f>IF(OR(OR(ISNUMBER(MATCH(C95,'Apr 9'!$E$2:$E$300,0)),ISNUMBER(MATCH(C95,'Apr 9'!$F$2:$F$300,0))),AND(ISNUMBER(MATCH(D95,'Apr 9'!$H$2:$H$300,0)),(ISNUMBER(MATCH(E95,'Apr 9'!$G$2:$G$300,0))))),"Found","Not Found")</f>
        <v>Not Found</v>
      </c>
      <c r="L95" s="31" t="str">
        <f>IF(OR(OR(ISNUMBER(MATCH(C95,'Apr 10'!$E$2:$E$300,0)),ISNUMBER(MATCH(C95,'Apr 10'!$F$2:$F$300,0))),AND(ISNUMBER(MATCH(D95,'Apr 10'!$H$2:$H$300,0)),(ISNUMBER(MATCH(E95,'Apr 10'!$G$2:$G$300,0))))),"Found","Not Found")</f>
        <v>Not Found</v>
      </c>
      <c r="M95" s="31">
        <f t="shared" si="2"/>
        <v>2</v>
      </c>
      <c r="N95" s="31" t="str">
        <f t="shared" si="3"/>
        <v>Yes</v>
      </c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J95" s="31"/>
    </row>
    <row r="96" spans="1:36" s="38" customFormat="1" ht="15.75" customHeight="1" x14ac:dyDescent="0.2">
      <c r="A96" s="31" t="s">
        <v>1487</v>
      </c>
      <c r="B96" s="35" t="s">
        <v>535</v>
      </c>
      <c r="C96" s="33">
        <v>747</v>
      </c>
      <c r="D96" s="37" t="s">
        <v>536</v>
      </c>
      <c r="E96" s="37" t="s">
        <v>537</v>
      </c>
      <c r="F96" s="38" t="str">
        <f>IF(OR(OR(ISNUMBER(MATCH(C96,'Apr 4'!$E$2:$E$300,0)),ISNUMBER(MATCH(C96,'Apr 4'!$F$2:$F$300,0))),AND(ISNUMBER(MATCH(D96,'Apr 4'!$H$2:$H$300,0)),(ISNUMBER(MATCH(E96,'Apr 4'!$G$2:$G$300,0))))),"Found","Not Found")</f>
        <v>Not Found</v>
      </c>
      <c r="G96" s="38" t="str">
        <f>IF(OR(OR(ISNUMBER(MATCH(C96,'Apr 5'!$E$2:$E$300,0)),ISNUMBER(MATCH(C96,'Apr 5'!$F$2:$F$300,0))),AND(ISNUMBER(MATCH(D96,'Apr 5'!$H$2:$H$300,0)),(ISNUMBER(MATCH(E96,'Apr 5'!$G$2:$G$300,0))))),"Found","Not Found")</f>
        <v>Not Found</v>
      </c>
      <c r="H96" s="31" t="str">
        <f>IF(OR(OR(ISNUMBER(MATCH(C96,'Apr 6'!$E$2:$E$300,0)),ISNUMBER(MATCH(C96,'Apr 6'!$F$2:$F$300,0))),AND(ISNUMBER(MATCH(D96,'Apr 6'!$H$2:$H$300,0)),(ISNUMBER(MATCH(E96,'Apr 6'!$G$2:$G$300,0))))),"Found","Not Found")</f>
        <v>Not Found</v>
      </c>
      <c r="I96" s="31" t="str">
        <f>IF(OR(OR(ISNUMBER(MATCH(C96,'Apr 7'!$E$2:$E$300,0)),ISNUMBER(MATCH(C96,'Apr 7'!$F$2:$F$300,0))),AND(ISNUMBER(MATCH(D96,'Apr 7'!$H$2:$H$300,0)),(ISNUMBER(MATCH(E96,'Apr 7'!$G$2:$G$300,0))))),"Found","Not Found")</f>
        <v>Not Found</v>
      </c>
      <c r="J96" s="31" t="str">
        <f>IF(OR(OR(ISNUMBER(MATCH(C96,'Apr 8'!$E$2:$E$300,0)),ISNUMBER(MATCH(C96,'Apr 8'!$F$2:$F$300,0))),AND(ISNUMBER(MATCH(D96,'Apr 8'!$H$2:$H$300,0)),(ISNUMBER(MATCH(E96,'Apr 8'!$G$2:$G$300,0))))),"Found","Not Found")</f>
        <v>Not Found</v>
      </c>
      <c r="K96" s="31" t="str">
        <f>IF(OR(OR(ISNUMBER(MATCH(C96,'Apr 9'!$E$2:$E$300,0)),ISNUMBER(MATCH(C96,'Apr 9'!$F$2:$F$300,0))),AND(ISNUMBER(MATCH(D96,'Apr 9'!$H$2:$H$300,0)),(ISNUMBER(MATCH(E96,'Apr 9'!$G$2:$G$300,0))))),"Found","Not Found")</f>
        <v>Not Found</v>
      </c>
      <c r="L96" s="31" t="str">
        <f>IF(OR(OR(ISNUMBER(MATCH(C96,'Apr 10'!$E$2:$E$300,0)),ISNUMBER(MATCH(C96,'Apr 10'!$F$2:$F$300,0))),AND(ISNUMBER(MATCH(D96,'Apr 10'!$H$2:$H$300,0)),(ISNUMBER(MATCH(E96,'Apr 10'!$G$2:$G$300,0))))),"Found","Not Found")</f>
        <v>Not Found</v>
      </c>
      <c r="M96" s="31">
        <f t="shared" si="2"/>
        <v>0</v>
      </c>
      <c r="N96" s="31" t="str">
        <f t="shared" si="3"/>
        <v>Yes</v>
      </c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J96" s="31"/>
    </row>
    <row r="97" spans="1:36" s="38" customFormat="1" ht="15.75" customHeight="1" x14ac:dyDescent="0.2">
      <c r="A97" s="31" t="s">
        <v>1488</v>
      </c>
      <c r="B97" s="35" t="s">
        <v>754</v>
      </c>
      <c r="C97" s="33">
        <v>748</v>
      </c>
      <c r="D97" s="37" t="s">
        <v>24</v>
      </c>
      <c r="E97" s="37" t="s">
        <v>23</v>
      </c>
      <c r="F97" s="38" t="str">
        <f>IF(OR(OR(ISNUMBER(MATCH(C97,'Apr 4'!$E$2:$E$300,0)),ISNUMBER(MATCH(C97,'Apr 4'!$F$2:$F$300,0))),AND(ISNUMBER(MATCH(D97,'Apr 4'!$H$2:$H$300,0)),(ISNUMBER(MATCH(E97,'Apr 4'!$G$2:$G$300,0))))),"Found","Not Found")</f>
        <v>Found</v>
      </c>
      <c r="G97" s="38" t="str">
        <f>IF(OR(OR(ISNUMBER(MATCH(C97,'Apr 5'!$E$2:$E$300,0)),ISNUMBER(MATCH(C97,'Apr 5'!$F$2:$F$300,0))),AND(ISNUMBER(MATCH(D97,'Apr 5'!$H$2:$H$300,0)),(ISNUMBER(MATCH(E97,'Apr 5'!$G$2:$G$300,0))))),"Found","Not Found")</f>
        <v>Found</v>
      </c>
      <c r="H97" s="31" t="str">
        <f>IF(OR(OR(ISNUMBER(MATCH(C97,'Apr 6'!$E$2:$E$300,0)),ISNUMBER(MATCH(C97,'Apr 6'!$F$2:$F$300,0))),AND(ISNUMBER(MATCH(D97,'Apr 6'!$H$2:$H$300,0)),(ISNUMBER(MATCH(E97,'Apr 6'!$G$2:$G$300,0))))),"Found","Not Found")</f>
        <v>Found</v>
      </c>
      <c r="I97" s="31" t="str">
        <f>IF(OR(OR(ISNUMBER(MATCH(C97,'Apr 7'!$E$2:$E$300,0)),ISNUMBER(MATCH(C97,'Apr 7'!$F$2:$F$300,0))),AND(ISNUMBER(MATCH(D97,'Apr 7'!$H$2:$H$300,0)),(ISNUMBER(MATCH(E97,'Apr 7'!$G$2:$G$300,0))))),"Found","Not Found")</f>
        <v>Found</v>
      </c>
      <c r="J97" s="31" t="str">
        <f>IF(OR(OR(ISNUMBER(MATCH(C97,'Apr 8'!$E$2:$E$300,0)),ISNUMBER(MATCH(C97,'Apr 8'!$F$2:$F$300,0))),AND(ISNUMBER(MATCH(D97,'Apr 8'!$H$2:$H$300,0)),(ISNUMBER(MATCH(E97,'Apr 8'!$G$2:$G$300,0))))),"Found","Not Found")</f>
        <v>Found</v>
      </c>
      <c r="K97" s="31" t="str">
        <f>IF(OR(OR(ISNUMBER(MATCH(C97,'Apr 9'!$E$2:$E$300,0)),ISNUMBER(MATCH(C97,'Apr 9'!$F$2:$F$300,0))),AND(ISNUMBER(MATCH(D97,'Apr 9'!$H$2:$H$300,0)),(ISNUMBER(MATCH(E97,'Apr 9'!$G$2:$G$300,0))))),"Found","Not Found")</f>
        <v>Not Found</v>
      </c>
      <c r="L97" s="31" t="str">
        <f>IF(OR(OR(ISNUMBER(MATCH(C97,'Apr 10'!$E$2:$E$300,0)),ISNUMBER(MATCH(C97,'Apr 10'!$F$2:$F$300,0))),AND(ISNUMBER(MATCH(D97,'Apr 10'!$H$2:$H$300,0)),(ISNUMBER(MATCH(E97,'Apr 10'!$G$2:$G$300,0))))),"Found","Not Found")</f>
        <v>Not Found</v>
      </c>
      <c r="M97" s="31">
        <f t="shared" si="2"/>
        <v>5</v>
      </c>
      <c r="N97" s="31" t="str">
        <f t="shared" si="3"/>
        <v>No</v>
      </c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J97" s="31"/>
    </row>
    <row r="98" spans="1:36" s="38" customFormat="1" ht="15.75" customHeight="1" x14ac:dyDescent="0.2">
      <c r="A98" s="31" t="s">
        <v>1489</v>
      </c>
      <c r="B98" s="35" t="s">
        <v>669</v>
      </c>
      <c r="C98" s="33">
        <v>749</v>
      </c>
      <c r="D98" s="37" t="s">
        <v>670</v>
      </c>
      <c r="E98" s="37" t="s">
        <v>671</v>
      </c>
      <c r="F98" s="38" t="str">
        <f>IF(OR(OR(ISNUMBER(MATCH(C98,'Apr 4'!$E$2:$E$300,0)),ISNUMBER(MATCH(C98,'Apr 4'!$F$2:$F$300,0))),AND(ISNUMBER(MATCH(D98,'Apr 4'!$H$2:$H$300,0)),(ISNUMBER(MATCH(E98,'Apr 4'!$G$2:$G$300,0))))),"Found","Not Found")</f>
        <v>Found</v>
      </c>
      <c r="G98" s="38" t="str">
        <f>IF(OR(OR(ISNUMBER(MATCH(C98,'Apr 5'!$E$2:$E$300,0)),ISNUMBER(MATCH(C98,'Apr 5'!$F$2:$F$300,0))),AND(ISNUMBER(MATCH(D98,'Apr 5'!$H$2:$H$300,0)),(ISNUMBER(MATCH(E98,'Apr 5'!$G$2:$G$300,0))))),"Found","Not Found")</f>
        <v>Found</v>
      </c>
      <c r="H98" s="31" t="str">
        <f>IF(OR(OR(ISNUMBER(MATCH(C98,'Apr 6'!$E$2:$E$300,0)),ISNUMBER(MATCH(C98,'Apr 6'!$F$2:$F$300,0))),AND(ISNUMBER(MATCH(D98,'Apr 6'!$H$2:$H$300,0)),(ISNUMBER(MATCH(E98,'Apr 6'!$G$2:$G$300,0))))),"Found","Not Found")</f>
        <v>Found</v>
      </c>
      <c r="I98" s="31" t="str">
        <f>IF(OR(OR(ISNUMBER(MATCH(C98,'Apr 7'!$E$2:$E$300,0)),ISNUMBER(MATCH(C98,'Apr 7'!$F$2:$F$300,0))),AND(ISNUMBER(MATCH(D98,'Apr 7'!$H$2:$H$300,0)),(ISNUMBER(MATCH(E98,'Apr 7'!$G$2:$G$300,0))))),"Found","Not Found")</f>
        <v>Found</v>
      </c>
      <c r="J98" s="31" t="str">
        <f>IF(OR(OR(ISNUMBER(MATCH(C98,'Apr 8'!$E$2:$E$300,0)),ISNUMBER(MATCH(C98,'Apr 8'!$F$2:$F$300,0))),AND(ISNUMBER(MATCH(D98,'Apr 8'!$H$2:$H$300,0)),(ISNUMBER(MATCH(E98,'Apr 8'!$G$2:$G$300,0))))),"Found","Not Found")</f>
        <v>Found</v>
      </c>
      <c r="K98" s="31" t="str">
        <f>IF(OR(OR(ISNUMBER(MATCH(C98,'Apr 9'!$E$2:$E$300,0)),ISNUMBER(MATCH(C98,'Apr 9'!$F$2:$F$300,0))),AND(ISNUMBER(MATCH(D98,'Apr 9'!$H$2:$H$300,0)),(ISNUMBER(MATCH(E98,'Apr 9'!$G$2:$G$300,0))))),"Found","Not Found")</f>
        <v>Not Found</v>
      </c>
      <c r="L98" s="31" t="str">
        <f>IF(OR(OR(ISNUMBER(MATCH(C98,'Apr 10'!$E$2:$E$300,0)),ISNUMBER(MATCH(C98,'Apr 10'!$F$2:$F$300,0))),AND(ISNUMBER(MATCH(D98,'Apr 10'!$H$2:$H$300,0)),(ISNUMBER(MATCH(E98,'Apr 10'!$G$2:$G$300,0))))),"Found","Not Found")</f>
        <v>Not Found</v>
      </c>
      <c r="M98" s="31">
        <f t="shared" si="2"/>
        <v>5</v>
      </c>
      <c r="N98" s="31" t="str">
        <f t="shared" si="3"/>
        <v>No</v>
      </c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J98" s="31"/>
    </row>
    <row r="99" spans="1:36" s="38" customFormat="1" ht="15.75" customHeight="1" x14ac:dyDescent="0.2">
      <c r="A99" s="31" t="s">
        <v>1490</v>
      </c>
      <c r="B99" s="35" t="s">
        <v>701</v>
      </c>
      <c r="C99" s="33">
        <v>750</v>
      </c>
      <c r="D99" s="37" t="s">
        <v>699</v>
      </c>
      <c r="E99" s="37" t="s">
        <v>700</v>
      </c>
      <c r="F99" s="38" t="str">
        <f>IF(OR(OR(ISNUMBER(MATCH(C99,'Apr 4'!$E$2:$E$300,0)),ISNUMBER(MATCH(C99,'Apr 4'!$F$2:$F$300,0))),AND(ISNUMBER(MATCH(D99,'Apr 4'!$H$2:$H$300,0)),(ISNUMBER(MATCH(E99,'Apr 4'!$G$2:$G$300,0))))),"Found","Not Found")</f>
        <v>Found</v>
      </c>
      <c r="G99" s="38" t="str">
        <f>IF(OR(OR(ISNUMBER(MATCH(C99,'Apr 5'!$E$2:$E$300,0)),ISNUMBER(MATCH(C99,'Apr 5'!$F$2:$F$300,0))),AND(ISNUMBER(MATCH(D99,'Apr 5'!$H$2:$H$300,0)),(ISNUMBER(MATCH(E99,'Apr 5'!$G$2:$G$300,0))))),"Found","Not Found")</f>
        <v>Found</v>
      </c>
      <c r="H99" s="31" t="str">
        <f>IF(OR(OR(ISNUMBER(MATCH(C99,'Apr 6'!$E$2:$E$300,0)),ISNUMBER(MATCH(C99,'Apr 6'!$F$2:$F$300,0))),AND(ISNUMBER(MATCH(D99,'Apr 6'!$H$2:$H$300,0)),(ISNUMBER(MATCH(E99,'Apr 6'!$G$2:$G$300,0))))),"Found","Not Found")</f>
        <v>Found</v>
      </c>
      <c r="I99" s="31" t="str">
        <f>IF(OR(OR(ISNUMBER(MATCH(C99,'Apr 7'!$E$2:$E$300,0)),ISNUMBER(MATCH(C99,'Apr 7'!$F$2:$F$300,0))),AND(ISNUMBER(MATCH(D99,'Apr 7'!$H$2:$H$300,0)),(ISNUMBER(MATCH(E99,'Apr 7'!$G$2:$G$300,0))))),"Found","Not Found")</f>
        <v>Found</v>
      </c>
      <c r="J99" s="31" t="str">
        <f>IF(OR(OR(ISNUMBER(MATCH(C99,'Apr 8'!$E$2:$E$300,0)),ISNUMBER(MATCH(C99,'Apr 8'!$F$2:$F$300,0))),AND(ISNUMBER(MATCH(D99,'Apr 8'!$H$2:$H$300,0)),(ISNUMBER(MATCH(E99,'Apr 8'!$G$2:$G$300,0))))),"Found","Not Found")</f>
        <v>Found</v>
      </c>
      <c r="K99" s="31" t="str">
        <f>IF(OR(OR(ISNUMBER(MATCH(C99,'Apr 9'!$E$2:$E$300,0)),ISNUMBER(MATCH(C99,'Apr 9'!$F$2:$F$300,0))),AND(ISNUMBER(MATCH(D99,'Apr 9'!$H$2:$H$300,0)),(ISNUMBER(MATCH(E99,'Apr 9'!$G$2:$G$300,0))))),"Found","Not Found")</f>
        <v>Not Found</v>
      </c>
      <c r="L99" s="31" t="str">
        <f>IF(OR(OR(ISNUMBER(MATCH(C99,'Apr 10'!$E$2:$E$300,0)),ISNUMBER(MATCH(C99,'Apr 10'!$F$2:$F$300,0))),AND(ISNUMBER(MATCH(D99,'Apr 10'!$H$2:$H$300,0)),(ISNUMBER(MATCH(E99,'Apr 10'!$G$2:$G$300,0))))),"Found","Not Found")</f>
        <v>Not Found</v>
      </c>
      <c r="M99" s="31">
        <f t="shared" si="2"/>
        <v>5</v>
      </c>
      <c r="N99" s="31" t="str">
        <f t="shared" si="3"/>
        <v>No</v>
      </c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J99" s="31"/>
    </row>
    <row r="100" spans="1:36" s="38" customFormat="1" ht="15.75" customHeight="1" x14ac:dyDescent="0.2">
      <c r="A100" s="31" t="s">
        <v>1491</v>
      </c>
      <c r="B100" s="35" t="s">
        <v>1269</v>
      </c>
      <c r="C100" s="33">
        <v>752</v>
      </c>
      <c r="D100" s="37" t="s">
        <v>1267</v>
      </c>
      <c r="E100" s="37" t="s">
        <v>1268</v>
      </c>
      <c r="F100" s="38" t="str">
        <f>IF(OR(OR(ISNUMBER(MATCH(C100,'Apr 4'!$E$2:$E$300,0)),ISNUMBER(MATCH(C100,'Apr 4'!$F$2:$F$300,0))),AND(ISNUMBER(MATCH(D100,'Apr 4'!$H$2:$H$300,0)),(ISNUMBER(MATCH(E100,'Apr 4'!$G$2:$G$300,0))))),"Found","Not Found")</f>
        <v>Found</v>
      </c>
      <c r="G100" s="38" t="str">
        <f>IF(OR(OR(ISNUMBER(MATCH(C100,'Apr 5'!$E$2:$E$300,0)),ISNUMBER(MATCH(C100,'Apr 5'!$F$2:$F$300,0))),AND(ISNUMBER(MATCH(D100,'Apr 5'!$H$2:$H$300,0)),(ISNUMBER(MATCH(E100,'Apr 5'!$G$2:$G$300,0))))),"Found","Not Found")</f>
        <v>Found</v>
      </c>
      <c r="H100" s="31" t="str">
        <f>IF(OR(OR(ISNUMBER(MATCH(C100,'Apr 6'!$E$2:$E$300,0)),ISNUMBER(MATCH(C100,'Apr 6'!$F$2:$F$300,0))),AND(ISNUMBER(MATCH(D100,'Apr 6'!$H$2:$H$300,0)),(ISNUMBER(MATCH(E100,'Apr 6'!$G$2:$G$300,0))))),"Found","Not Found")</f>
        <v>Found</v>
      </c>
      <c r="I100" s="31" t="str">
        <f>IF(OR(OR(ISNUMBER(MATCH(C100,'Apr 7'!$E$2:$E$300,0)),ISNUMBER(MATCH(C100,'Apr 7'!$F$2:$F$300,0))),AND(ISNUMBER(MATCH(D100,'Apr 7'!$H$2:$H$300,0)),(ISNUMBER(MATCH(E100,'Apr 7'!$G$2:$G$300,0))))),"Found","Not Found")</f>
        <v>Found</v>
      </c>
      <c r="J100" s="31" t="str">
        <f>IF(OR(OR(ISNUMBER(MATCH(C100,'Apr 8'!$E$2:$E$300,0)),ISNUMBER(MATCH(C100,'Apr 8'!$F$2:$F$300,0))),AND(ISNUMBER(MATCH(D100,'Apr 8'!$H$2:$H$300,0)),(ISNUMBER(MATCH(E100,'Apr 8'!$G$2:$G$300,0))))),"Found","Not Found")</f>
        <v>Found</v>
      </c>
      <c r="K100" s="31" t="str">
        <f>IF(OR(OR(ISNUMBER(MATCH(C100,'Apr 9'!$E$2:$E$300,0)),ISNUMBER(MATCH(C100,'Apr 9'!$F$2:$F$300,0))),AND(ISNUMBER(MATCH(D100,'Apr 9'!$H$2:$H$300,0)),(ISNUMBER(MATCH(E100,'Apr 9'!$G$2:$G$300,0))))),"Found","Not Found")</f>
        <v>Not Found</v>
      </c>
      <c r="L100" s="31" t="str">
        <f>IF(OR(OR(ISNUMBER(MATCH(C100,'Apr 10'!$E$2:$E$300,0)),ISNUMBER(MATCH(C100,'Apr 10'!$F$2:$F$300,0))),AND(ISNUMBER(MATCH(D100,'Apr 10'!$H$2:$H$300,0)),(ISNUMBER(MATCH(E100,'Apr 10'!$G$2:$G$300,0))))),"Found","Not Found")</f>
        <v>Not Found</v>
      </c>
      <c r="M100" s="31">
        <f t="shared" si="2"/>
        <v>5</v>
      </c>
      <c r="N100" s="31" t="str">
        <f t="shared" si="3"/>
        <v>No</v>
      </c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J100" s="31"/>
    </row>
    <row r="101" spans="1:36" s="38" customFormat="1" ht="15.75" customHeight="1" x14ac:dyDescent="0.2">
      <c r="A101" s="31" t="s">
        <v>1492</v>
      </c>
      <c r="B101" s="35" t="s">
        <v>1307</v>
      </c>
      <c r="C101" s="33">
        <v>756</v>
      </c>
      <c r="D101" s="37" t="s">
        <v>1308</v>
      </c>
      <c r="E101" s="37" t="s">
        <v>1309</v>
      </c>
      <c r="F101" s="38" t="str">
        <f>IF(OR(OR(ISNUMBER(MATCH(C101,'Apr 4'!$E$2:$E$300,0)),ISNUMBER(MATCH(C101,'Apr 4'!$F$2:$F$300,0))),AND(ISNUMBER(MATCH(D101,'Apr 4'!$H$2:$H$300,0)),(ISNUMBER(MATCH(E101,'Apr 4'!$G$2:$G$300,0))))),"Found","Not Found")</f>
        <v>Found</v>
      </c>
      <c r="G101" s="38" t="str">
        <f>IF(OR(OR(ISNUMBER(MATCH(C101,'Apr 5'!$E$2:$E$300,0)),ISNUMBER(MATCH(C101,'Apr 5'!$F$2:$F$300,0))),AND(ISNUMBER(MATCH(D101,'Apr 5'!$H$2:$H$300,0)),(ISNUMBER(MATCH(E101,'Apr 5'!$G$2:$G$300,0))))),"Found","Not Found")</f>
        <v>Found</v>
      </c>
      <c r="H101" s="31" t="str">
        <f>IF(OR(OR(ISNUMBER(MATCH(C101,'Apr 6'!$E$2:$E$300,0)),ISNUMBER(MATCH(C101,'Apr 6'!$F$2:$F$300,0))),AND(ISNUMBER(MATCH(D101,'Apr 6'!$H$2:$H$300,0)),(ISNUMBER(MATCH(E101,'Apr 6'!$G$2:$G$300,0))))),"Found","Not Found")</f>
        <v>Not Found</v>
      </c>
      <c r="I101" s="31" t="str">
        <f>IF(OR(OR(ISNUMBER(MATCH(C101,'Apr 7'!$E$2:$E$300,0)),ISNUMBER(MATCH(C101,'Apr 7'!$F$2:$F$300,0))),AND(ISNUMBER(MATCH(D101,'Apr 7'!$H$2:$H$300,0)),(ISNUMBER(MATCH(E101,'Apr 7'!$G$2:$G$300,0))))),"Found","Not Found")</f>
        <v>Found</v>
      </c>
      <c r="J101" s="31" t="str">
        <f>IF(OR(OR(ISNUMBER(MATCH(C101,'Apr 8'!$E$2:$E$300,0)),ISNUMBER(MATCH(C101,'Apr 8'!$F$2:$F$300,0))),AND(ISNUMBER(MATCH(D101,'Apr 8'!$H$2:$H$300,0)),(ISNUMBER(MATCH(E101,'Apr 8'!$G$2:$G$300,0))))),"Found","Not Found")</f>
        <v>Not Found</v>
      </c>
      <c r="K101" s="31" t="str">
        <f>IF(OR(OR(ISNUMBER(MATCH(C101,'Apr 9'!$E$2:$E$300,0)),ISNUMBER(MATCH(C101,'Apr 9'!$F$2:$F$300,0))),AND(ISNUMBER(MATCH(D101,'Apr 9'!$H$2:$H$300,0)),(ISNUMBER(MATCH(E101,'Apr 9'!$G$2:$G$300,0))))),"Found","Not Found")</f>
        <v>Not Found</v>
      </c>
      <c r="L101" s="31" t="str">
        <f>IF(OR(OR(ISNUMBER(MATCH(C101,'Apr 10'!$E$2:$E$300,0)),ISNUMBER(MATCH(C101,'Apr 10'!$F$2:$F$300,0))),AND(ISNUMBER(MATCH(D101,'Apr 10'!$H$2:$H$300,0)),(ISNUMBER(MATCH(E101,'Apr 10'!$G$2:$G$300,0))))),"Found","Not Found")</f>
        <v>Not Found</v>
      </c>
      <c r="M101" s="31">
        <f t="shared" si="2"/>
        <v>3</v>
      </c>
      <c r="N101" s="31" t="str">
        <f t="shared" si="3"/>
        <v>Yes</v>
      </c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J101" s="31"/>
    </row>
    <row r="102" spans="1:36" s="38" customFormat="1" ht="15.75" customHeight="1" x14ac:dyDescent="0.2">
      <c r="A102" s="31" t="s">
        <v>1493</v>
      </c>
      <c r="B102" s="35" t="s">
        <v>1236</v>
      </c>
      <c r="C102" s="33">
        <v>757</v>
      </c>
      <c r="D102" s="37" t="s">
        <v>1237</v>
      </c>
      <c r="E102" s="37" t="s">
        <v>1171</v>
      </c>
      <c r="F102" s="38" t="str">
        <f>IF(OR(OR(ISNUMBER(MATCH(C102,'Apr 4'!$E$2:$E$300,0)),ISNUMBER(MATCH(C102,'Apr 4'!$F$2:$F$300,0))),AND(ISNUMBER(MATCH(D102,'Apr 4'!$H$2:$H$300,0)),(ISNUMBER(MATCH(E102,'Apr 4'!$G$2:$G$300,0))))),"Found","Not Found")</f>
        <v>Found</v>
      </c>
      <c r="G102" s="38" t="str">
        <f>IF(OR(OR(ISNUMBER(MATCH(C102,'Apr 5'!$E$2:$E$300,0)),ISNUMBER(MATCH(C102,'Apr 5'!$F$2:$F$300,0))),AND(ISNUMBER(MATCH(D102,'Apr 5'!$H$2:$H$300,0)),(ISNUMBER(MATCH(E102,'Apr 5'!$G$2:$G$300,0))))),"Found","Not Found")</f>
        <v>Found</v>
      </c>
      <c r="H102" s="31" t="str">
        <f>IF(OR(OR(ISNUMBER(MATCH(C102,'Apr 6'!$E$2:$E$300,0)),ISNUMBER(MATCH(C102,'Apr 6'!$F$2:$F$300,0))),AND(ISNUMBER(MATCH(D102,'Apr 6'!$H$2:$H$300,0)),(ISNUMBER(MATCH(E102,'Apr 6'!$G$2:$G$300,0))))),"Found","Not Found")</f>
        <v>Found</v>
      </c>
      <c r="I102" s="31" t="str">
        <f>IF(OR(OR(ISNUMBER(MATCH(C102,'Apr 7'!$E$2:$E$300,0)),ISNUMBER(MATCH(C102,'Apr 7'!$F$2:$F$300,0))),AND(ISNUMBER(MATCH(D102,'Apr 7'!$H$2:$H$300,0)),(ISNUMBER(MATCH(E102,'Apr 7'!$G$2:$G$300,0))))),"Found","Not Found")</f>
        <v>Found</v>
      </c>
      <c r="J102" s="31" t="str">
        <f>IF(OR(OR(ISNUMBER(MATCH(C102,'Apr 8'!$E$2:$E$300,0)),ISNUMBER(MATCH(C102,'Apr 8'!$F$2:$F$300,0))),AND(ISNUMBER(MATCH(D102,'Apr 8'!$H$2:$H$300,0)),(ISNUMBER(MATCH(E102,'Apr 8'!$G$2:$G$300,0))))),"Found","Not Found")</f>
        <v>Found</v>
      </c>
      <c r="K102" s="31" t="str">
        <f>IF(OR(OR(ISNUMBER(MATCH(C102,'Apr 9'!$E$2:$E$300,0)),ISNUMBER(MATCH(C102,'Apr 9'!$F$2:$F$300,0))),AND(ISNUMBER(MATCH(D102,'Apr 9'!$H$2:$H$300,0)),(ISNUMBER(MATCH(E102,'Apr 9'!$G$2:$G$300,0))))),"Found","Not Found")</f>
        <v>Not Found</v>
      </c>
      <c r="L102" s="31" t="str">
        <f>IF(OR(OR(ISNUMBER(MATCH(C102,'Apr 10'!$E$2:$E$300,0)),ISNUMBER(MATCH(C102,'Apr 10'!$F$2:$F$300,0))),AND(ISNUMBER(MATCH(D102,'Apr 10'!$H$2:$H$300,0)),(ISNUMBER(MATCH(E102,'Apr 10'!$G$2:$G$300,0))))),"Found","Not Found")</f>
        <v>Found</v>
      </c>
      <c r="M102" s="31">
        <f t="shared" si="2"/>
        <v>6</v>
      </c>
      <c r="N102" s="31" t="str">
        <f t="shared" si="3"/>
        <v>No</v>
      </c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J102" s="31"/>
    </row>
    <row r="103" spans="1:36" s="38" customFormat="1" ht="15.75" customHeight="1" x14ac:dyDescent="0.2">
      <c r="A103" s="31" t="s">
        <v>1494</v>
      </c>
      <c r="B103" s="35" t="s">
        <v>975</v>
      </c>
      <c r="C103" s="33">
        <v>758</v>
      </c>
      <c r="D103" s="37" t="s">
        <v>976</v>
      </c>
      <c r="E103" s="37" t="s">
        <v>977</v>
      </c>
      <c r="F103" s="38" t="str">
        <f>IF(OR(OR(ISNUMBER(MATCH(C103,'Apr 4'!$E$2:$E$300,0)),ISNUMBER(MATCH(C103,'Apr 4'!$F$2:$F$300,0))),AND(ISNUMBER(MATCH(D103,'Apr 4'!$H$2:$H$300,0)),(ISNUMBER(MATCH(E103,'Apr 4'!$G$2:$G$300,0))))),"Found","Not Found")</f>
        <v>Found</v>
      </c>
      <c r="G103" s="38" t="str">
        <f>IF(OR(OR(ISNUMBER(MATCH(C103,'Apr 5'!$E$2:$E$300,0)),ISNUMBER(MATCH(C103,'Apr 5'!$F$2:$F$300,0))),AND(ISNUMBER(MATCH(D103,'Apr 5'!$H$2:$H$300,0)),(ISNUMBER(MATCH(E103,'Apr 5'!$G$2:$G$300,0))))),"Found","Not Found")</f>
        <v>Found</v>
      </c>
      <c r="H103" s="31" t="str">
        <f>IF(OR(OR(ISNUMBER(MATCH(C103,'Apr 6'!$E$2:$E$300,0)),ISNUMBER(MATCH(C103,'Apr 6'!$F$2:$F$300,0))),AND(ISNUMBER(MATCH(D103,'Apr 6'!$H$2:$H$300,0)),(ISNUMBER(MATCH(E103,'Apr 6'!$G$2:$G$300,0))))),"Found","Not Found")</f>
        <v>Found</v>
      </c>
      <c r="I103" s="31" t="str">
        <f>IF(OR(OR(ISNUMBER(MATCH(C103,'Apr 7'!$E$2:$E$300,0)),ISNUMBER(MATCH(C103,'Apr 7'!$F$2:$F$300,0))),AND(ISNUMBER(MATCH(D103,'Apr 7'!$H$2:$H$300,0)),(ISNUMBER(MATCH(E103,'Apr 7'!$G$2:$G$300,0))))),"Found","Not Found")</f>
        <v>Found</v>
      </c>
      <c r="J103" s="31" t="str">
        <f>IF(OR(OR(ISNUMBER(MATCH(C103,'Apr 8'!$E$2:$E$300,0)),ISNUMBER(MATCH(C103,'Apr 8'!$F$2:$F$300,0))),AND(ISNUMBER(MATCH(D103,'Apr 8'!$H$2:$H$300,0)),(ISNUMBER(MATCH(E103,'Apr 8'!$G$2:$G$300,0))))),"Found","Not Found")</f>
        <v>Found</v>
      </c>
      <c r="K103" s="31" t="str">
        <f>IF(OR(OR(ISNUMBER(MATCH(C103,'Apr 9'!$E$2:$E$300,0)),ISNUMBER(MATCH(C103,'Apr 9'!$F$2:$F$300,0))),AND(ISNUMBER(MATCH(D103,'Apr 9'!$H$2:$H$300,0)),(ISNUMBER(MATCH(E103,'Apr 9'!$G$2:$G$300,0))))),"Found","Not Found")</f>
        <v>Not Found</v>
      </c>
      <c r="L103" s="31" t="str">
        <f>IF(OR(OR(ISNUMBER(MATCH(C103,'Apr 10'!$E$2:$E$300,0)),ISNUMBER(MATCH(C103,'Apr 10'!$F$2:$F$300,0))),AND(ISNUMBER(MATCH(D103,'Apr 10'!$H$2:$H$300,0)),(ISNUMBER(MATCH(E103,'Apr 10'!$G$2:$G$300,0))))),"Found","Not Found")</f>
        <v>Found</v>
      </c>
      <c r="M103" s="31">
        <f t="shared" si="2"/>
        <v>6</v>
      </c>
      <c r="N103" s="31" t="str">
        <f t="shared" si="3"/>
        <v>No</v>
      </c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J103" s="31"/>
    </row>
    <row r="104" spans="1:36" s="38" customFormat="1" ht="15.75" customHeight="1" x14ac:dyDescent="0.2">
      <c r="A104" s="31" t="s">
        <v>1495</v>
      </c>
      <c r="B104" s="35" t="s">
        <v>1262</v>
      </c>
      <c r="C104" s="33">
        <v>761</v>
      </c>
      <c r="D104" s="37" t="s">
        <v>1260</v>
      </c>
      <c r="E104" s="37" t="s">
        <v>1261</v>
      </c>
      <c r="F104" s="38" t="str">
        <f>IF(OR(OR(ISNUMBER(MATCH(C104,'Apr 4'!$E$2:$E$300,0)),ISNUMBER(MATCH(C104,'Apr 4'!$F$2:$F$300,0))),AND(ISNUMBER(MATCH(D104,'Apr 4'!$H$2:$H$300,0)),(ISNUMBER(MATCH(E104,'Apr 4'!$G$2:$G$300,0))))),"Found","Not Found")</f>
        <v>Not Found</v>
      </c>
      <c r="G104" s="38" t="str">
        <f>IF(OR(OR(ISNUMBER(MATCH(C104,'Apr 5'!$E$2:$E$300,0)),ISNUMBER(MATCH(C104,'Apr 5'!$F$2:$F$300,0))),AND(ISNUMBER(MATCH(D104,'Apr 5'!$H$2:$H$300,0)),(ISNUMBER(MATCH(E104,'Apr 5'!$G$2:$G$300,0))))),"Found","Not Found")</f>
        <v>Not Found</v>
      </c>
      <c r="H104" s="31" t="str">
        <f>IF(OR(OR(ISNUMBER(MATCH(C104,'Apr 6'!$E$2:$E$300,0)),ISNUMBER(MATCH(C104,'Apr 6'!$F$2:$F$300,0))),AND(ISNUMBER(MATCH(D104,'Apr 6'!$H$2:$H$300,0)),(ISNUMBER(MATCH(E104,'Apr 6'!$G$2:$G$300,0))))),"Found","Not Found")</f>
        <v>Not Found</v>
      </c>
      <c r="I104" s="31" t="str">
        <f>IF(OR(OR(ISNUMBER(MATCH(C104,'Apr 7'!$E$2:$E$300,0)),ISNUMBER(MATCH(C104,'Apr 7'!$F$2:$F$300,0))),AND(ISNUMBER(MATCH(D104,'Apr 7'!$H$2:$H$300,0)),(ISNUMBER(MATCH(E104,'Apr 7'!$G$2:$G$300,0))))),"Found","Not Found")</f>
        <v>Found</v>
      </c>
      <c r="J104" s="31" t="str">
        <f>IF(OR(OR(ISNUMBER(MATCH(C104,'Apr 8'!$E$2:$E$300,0)),ISNUMBER(MATCH(C104,'Apr 8'!$F$2:$F$300,0))),AND(ISNUMBER(MATCH(D104,'Apr 8'!$H$2:$H$300,0)),(ISNUMBER(MATCH(E104,'Apr 8'!$G$2:$G$300,0))))),"Found","Not Found")</f>
        <v>Not Found</v>
      </c>
      <c r="K104" s="31" t="str">
        <f>IF(OR(OR(ISNUMBER(MATCH(C104,'Apr 9'!$E$2:$E$300,0)),ISNUMBER(MATCH(C104,'Apr 9'!$F$2:$F$300,0))),AND(ISNUMBER(MATCH(D104,'Apr 9'!$H$2:$H$300,0)),(ISNUMBER(MATCH(E104,'Apr 9'!$G$2:$G$300,0))))),"Found","Not Found")</f>
        <v>Not Found</v>
      </c>
      <c r="L104" s="31" t="str">
        <f>IF(OR(OR(ISNUMBER(MATCH(C104,'Apr 10'!$E$2:$E$300,0)),ISNUMBER(MATCH(C104,'Apr 10'!$F$2:$F$300,0))),AND(ISNUMBER(MATCH(D104,'Apr 10'!$H$2:$H$300,0)),(ISNUMBER(MATCH(E104,'Apr 10'!$G$2:$G$300,0))))),"Found","Not Found")</f>
        <v>Not Found</v>
      </c>
      <c r="M104" s="31">
        <f t="shared" si="2"/>
        <v>1</v>
      </c>
      <c r="N104" s="31" t="str">
        <f t="shared" si="3"/>
        <v>Yes</v>
      </c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J104" s="31"/>
    </row>
    <row r="105" spans="1:36" s="38" customFormat="1" ht="15.75" customHeight="1" x14ac:dyDescent="0.2">
      <c r="A105" s="31" t="s">
        <v>1496</v>
      </c>
      <c r="B105" s="35" t="s">
        <v>798</v>
      </c>
      <c r="C105" s="33">
        <v>762</v>
      </c>
      <c r="D105" s="37" t="s">
        <v>799</v>
      </c>
      <c r="E105" s="37" t="s">
        <v>800</v>
      </c>
      <c r="F105" s="38" t="str">
        <f>IF(OR(OR(ISNUMBER(MATCH(C105,'Apr 4'!$E$2:$E$300,0)),ISNUMBER(MATCH(C105,'Apr 4'!$F$2:$F$300,0))),AND(ISNUMBER(MATCH(D105,'Apr 4'!$H$2:$H$300,0)),(ISNUMBER(MATCH(E105,'Apr 4'!$G$2:$G$300,0))))),"Found","Not Found")</f>
        <v>Found</v>
      </c>
      <c r="G105" s="38" t="str">
        <f>IF(OR(OR(ISNUMBER(MATCH(C105,'Apr 5'!$E$2:$E$300,0)),ISNUMBER(MATCH(C105,'Apr 5'!$F$2:$F$300,0))),AND(ISNUMBER(MATCH(D105,'Apr 5'!$H$2:$H$300,0)),(ISNUMBER(MATCH(E105,'Apr 5'!$G$2:$G$300,0))))),"Found","Not Found")</f>
        <v>Found</v>
      </c>
      <c r="H105" s="31" t="str">
        <f>IF(OR(OR(ISNUMBER(MATCH(C105,'Apr 6'!$E$2:$E$300,0)),ISNUMBER(MATCH(C105,'Apr 6'!$F$2:$F$300,0))),AND(ISNUMBER(MATCH(D105,'Apr 6'!$H$2:$H$300,0)),(ISNUMBER(MATCH(E105,'Apr 6'!$G$2:$G$300,0))))),"Found","Not Found")</f>
        <v>Found</v>
      </c>
      <c r="I105" s="31" t="str">
        <f>IF(OR(OR(ISNUMBER(MATCH(C105,'Apr 7'!$E$2:$E$300,0)),ISNUMBER(MATCH(C105,'Apr 7'!$F$2:$F$300,0))),AND(ISNUMBER(MATCH(D105,'Apr 7'!$H$2:$H$300,0)),(ISNUMBER(MATCH(E105,'Apr 7'!$G$2:$G$300,0))))),"Found","Not Found")</f>
        <v>Found</v>
      </c>
      <c r="J105" s="31" t="str">
        <f>IF(OR(OR(ISNUMBER(MATCH(C105,'Apr 8'!$E$2:$E$300,0)),ISNUMBER(MATCH(C105,'Apr 8'!$F$2:$F$300,0))),AND(ISNUMBER(MATCH(D105,'Apr 8'!$H$2:$H$300,0)),(ISNUMBER(MATCH(E105,'Apr 8'!$G$2:$G$300,0))))),"Found","Not Found")</f>
        <v>Found</v>
      </c>
      <c r="K105" s="31" t="str">
        <f>IF(OR(OR(ISNUMBER(MATCH(C105,'Apr 9'!$E$2:$E$300,0)),ISNUMBER(MATCH(C105,'Apr 9'!$F$2:$F$300,0))),AND(ISNUMBER(MATCH(D105,'Apr 9'!$H$2:$H$300,0)),(ISNUMBER(MATCH(E105,'Apr 9'!$G$2:$G$300,0))))),"Found","Not Found")</f>
        <v>Not Found</v>
      </c>
      <c r="L105" s="31" t="str">
        <f>IF(OR(OR(ISNUMBER(MATCH(C105,'Apr 10'!$E$2:$E$300,0)),ISNUMBER(MATCH(C105,'Apr 10'!$F$2:$F$300,0))),AND(ISNUMBER(MATCH(D105,'Apr 10'!$H$2:$H$300,0)),(ISNUMBER(MATCH(E105,'Apr 10'!$G$2:$G$300,0))))),"Found","Not Found")</f>
        <v>Not Found</v>
      </c>
      <c r="M105" s="31">
        <f t="shared" si="2"/>
        <v>5</v>
      </c>
      <c r="N105" s="31" t="str">
        <f t="shared" si="3"/>
        <v>No</v>
      </c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J105" s="31"/>
    </row>
    <row r="106" spans="1:36" s="38" customFormat="1" ht="15.75" customHeight="1" x14ac:dyDescent="0.2">
      <c r="A106" s="31" t="s">
        <v>1497</v>
      </c>
      <c r="B106" s="35" t="s">
        <v>823</v>
      </c>
      <c r="C106" s="33">
        <v>764</v>
      </c>
      <c r="D106" s="37" t="s">
        <v>824</v>
      </c>
      <c r="E106" s="37" t="s">
        <v>825</v>
      </c>
      <c r="F106" s="38" t="str">
        <f>IF(OR(OR(ISNUMBER(MATCH(C106,'Apr 4'!$E$2:$E$300,0)),ISNUMBER(MATCH(C106,'Apr 4'!$F$2:$F$300,0))),AND(ISNUMBER(MATCH(D106,'Apr 4'!$H$2:$H$300,0)),(ISNUMBER(MATCH(E106,'Apr 4'!$G$2:$G$300,0))))),"Found","Not Found")</f>
        <v>Found</v>
      </c>
      <c r="G106" s="38" t="str">
        <f>IF(OR(OR(ISNUMBER(MATCH(C106,'Apr 5'!$E$2:$E$300,0)),ISNUMBER(MATCH(C106,'Apr 5'!$F$2:$F$300,0))),AND(ISNUMBER(MATCH(D106,'Apr 5'!$H$2:$H$300,0)),(ISNUMBER(MATCH(E106,'Apr 5'!$G$2:$G$300,0))))),"Found","Not Found")</f>
        <v>Not Found</v>
      </c>
      <c r="H106" s="31" t="str">
        <f>IF(OR(OR(ISNUMBER(MATCH(C106,'Apr 6'!$E$2:$E$300,0)),ISNUMBER(MATCH(C106,'Apr 6'!$F$2:$F$300,0))),AND(ISNUMBER(MATCH(D106,'Apr 6'!$H$2:$H$300,0)),(ISNUMBER(MATCH(E106,'Apr 6'!$G$2:$G$300,0))))),"Found","Not Found")</f>
        <v>Not Found</v>
      </c>
      <c r="I106" s="31" t="str">
        <f>IF(OR(OR(ISNUMBER(MATCH(C106,'Apr 7'!$E$2:$E$300,0)),ISNUMBER(MATCH(C106,'Apr 7'!$F$2:$F$300,0))),AND(ISNUMBER(MATCH(D106,'Apr 7'!$H$2:$H$300,0)),(ISNUMBER(MATCH(E106,'Apr 7'!$G$2:$G$300,0))))),"Found","Not Found")</f>
        <v>Not Found</v>
      </c>
      <c r="J106" s="31" t="str">
        <f>IF(OR(OR(ISNUMBER(MATCH(C106,'Apr 8'!$E$2:$E$300,0)),ISNUMBER(MATCH(C106,'Apr 8'!$F$2:$F$300,0))),AND(ISNUMBER(MATCH(D106,'Apr 8'!$H$2:$H$300,0)),(ISNUMBER(MATCH(E106,'Apr 8'!$G$2:$G$300,0))))),"Found","Not Found")</f>
        <v>Not Found</v>
      </c>
      <c r="K106" s="31" t="str">
        <f>IF(OR(OR(ISNUMBER(MATCH(C106,'Apr 9'!$E$2:$E$300,0)),ISNUMBER(MATCH(C106,'Apr 9'!$F$2:$F$300,0))),AND(ISNUMBER(MATCH(D106,'Apr 9'!$H$2:$H$300,0)),(ISNUMBER(MATCH(E106,'Apr 9'!$G$2:$G$300,0))))),"Found","Not Found")</f>
        <v>Not Found</v>
      </c>
      <c r="L106" s="31" t="str">
        <f>IF(OR(OR(ISNUMBER(MATCH(C106,'Apr 10'!$E$2:$E$300,0)),ISNUMBER(MATCH(C106,'Apr 10'!$F$2:$F$300,0))),AND(ISNUMBER(MATCH(D106,'Apr 10'!$H$2:$H$300,0)),(ISNUMBER(MATCH(E106,'Apr 10'!$G$2:$G$300,0))))),"Found","Not Found")</f>
        <v>Not Found</v>
      </c>
      <c r="M106" s="31">
        <f t="shared" si="2"/>
        <v>1</v>
      </c>
      <c r="N106" s="31" t="str">
        <f t="shared" si="3"/>
        <v>Yes</v>
      </c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J106" s="31"/>
    </row>
    <row r="107" spans="1:36" s="38" customFormat="1" ht="15.75" customHeight="1" x14ac:dyDescent="0.2">
      <c r="A107" s="31" t="s">
        <v>1498</v>
      </c>
      <c r="B107" s="35" t="s">
        <v>1147</v>
      </c>
      <c r="C107" s="33">
        <v>765</v>
      </c>
      <c r="D107" s="37" t="s">
        <v>1146</v>
      </c>
      <c r="E107" s="37" t="s">
        <v>1148</v>
      </c>
      <c r="F107" s="38" t="str">
        <f>IF(OR(OR(ISNUMBER(MATCH(C107,'Apr 4'!$E$2:$E$300,0)),ISNUMBER(MATCH(C107,'Apr 4'!$F$2:$F$300,0))),AND(ISNUMBER(MATCH(D107,'Apr 4'!$H$2:$H$300,0)),(ISNUMBER(MATCH(E107,'Apr 4'!$G$2:$G$300,0))))),"Found","Not Found")</f>
        <v>Found</v>
      </c>
      <c r="G107" s="38" t="str">
        <f>IF(OR(OR(ISNUMBER(MATCH(C107,'Apr 5'!$E$2:$E$300,0)),ISNUMBER(MATCH(C107,'Apr 5'!$F$2:$F$300,0))),AND(ISNUMBER(MATCH(D107,'Apr 5'!$H$2:$H$300,0)),(ISNUMBER(MATCH(E107,'Apr 5'!$G$2:$G$300,0))))),"Found","Not Found")</f>
        <v>Found</v>
      </c>
      <c r="H107" s="31" t="str">
        <f>IF(OR(OR(ISNUMBER(MATCH(C107,'Apr 6'!$E$2:$E$300,0)),ISNUMBER(MATCH(C107,'Apr 6'!$F$2:$F$300,0))),AND(ISNUMBER(MATCH(D107,'Apr 6'!$H$2:$H$300,0)),(ISNUMBER(MATCH(E107,'Apr 6'!$G$2:$G$300,0))))),"Found","Not Found")</f>
        <v>Found</v>
      </c>
      <c r="I107" s="31" t="str">
        <f>IF(OR(OR(ISNUMBER(MATCH(C107,'Apr 7'!$E$2:$E$300,0)),ISNUMBER(MATCH(C107,'Apr 7'!$F$2:$F$300,0))),AND(ISNUMBER(MATCH(D107,'Apr 7'!$H$2:$H$300,0)),(ISNUMBER(MATCH(E107,'Apr 7'!$G$2:$G$300,0))))),"Found","Not Found")</f>
        <v>Found</v>
      </c>
      <c r="J107" s="31" t="str">
        <f>IF(OR(OR(ISNUMBER(MATCH(C107,'Apr 8'!$E$2:$E$300,0)),ISNUMBER(MATCH(C107,'Apr 8'!$F$2:$F$300,0))),AND(ISNUMBER(MATCH(D107,'Apr 8'!$H$2:$H$300,0)),(ISNUMBER(MATCH(E107,'Apr 8'!$G$2:$G$300,0))))),"Found","Not Found")</f>
        <v>Found</v>
      </c>
      <c r="K107" s="31" t="str">
        <f>IF(OR(OR(ISNUMBER(MATCH(C107,'Apr 9'!$E$2:$E$300,0)),ISNUMBER(MATCH(C107,'Apr 9'!$F$2:$F$300,0))),AND(ISNUMBER(MATCH(D107,'Apr 9'!$H$2:$H$300,0)),(ISNUMBER(MATCH(E107,'Apr 9'!$G$2:$G$300,0))))),"Found","Not Found")</f>
        <v>Not Found</v>
      </c>
      <c r="L107" s="31" t="str">
        <f>IF(OR(OR(ISNUMBER(MATCH(C107,'Apr 10'!$E$2:$E$300,0)),ISNUMBER(MATCH(C107,'Apr 10'!$F$2:$F$300,0))),AND(ISNUMBER(MATCH(D107,'Apr 10'!$H$2:$H$300,0)),(ISNUMBER(MATCH(E107,'Apr 10'!$G$2:$G$300,0))))),"Found","Not Found")</f>
        <v>Found</v>
      </c>
      <c r="M107" s="31">
        <f t="shared" si="2"/>
        <v>6</v>
      </c>
      <c r="N107" s="31" t="str">
        <f t="shared" si="3"/>
        <v>No</v>
      </c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J107" s="31"/>
    </row>
    <row r="108" spans="1:36" s="38" customFormat="1" ht="15.75" customHeight="1" x14ac:dyDescent="0.2">
      <c r="A108" s="31" t="s">
        <v>1499</v>
      </c>
      <c r="B108" s="35" t="s">
        <v>381</v>
      </c>
      <c r="C108" s="33">
        <v>767</v>
      </c>
      <c r="D108" s="37" t="s">
        <v>382</v>
      </c>
      <c r="E108" s="37" t="s">
        <v>383</v>
      </c>
      <c r="F108" s="38" t="str">
        <f>IF(OR(OR(ISNUMBER(MATCH(C108,'Apr 4'!$E$2:$E$300,0)),ISNUMBER(MATCH(C108,'Apr 4'!$F$2:$F$300,0))),AND(ISNUMBER(MATCH(D108,'Apr 4'!$H$2:$H$300,0)),(ISNUMBER(MATCH(E108,'Apr 4'!$G$2:$G$300,0))))),"Found","Not Found")</f>
        <v>Found</v>
      </c>
      <c r="G108" s="38" t="str">
        <f>IF(OR(OR(ISNUMBER(MATCH(C108,'Apr 5'!$E$2:$E$300,0)),ISNUMBER(MATCH(C108,'Apr 5'!$F$2:$F$300,0))),AND(ISNUMBER(MATCH(D108,'Apr 5'!$H$2:$H$300,0)),(ISNUMBER(MATCH(E108,'Apr 5'!$G$2:$G$300,0))))),"Found","Not Found")</f>
        <v>Found</v>
      </c>
      <c r="H108" s="31" t="str">
        <f>IF(OR(OR(ISNUMBER(MATCH(C108,'Apr 6'!$E$2:$E$300,0)),ISNUMBER(MATCH(C108,'Apr 6'!$F$2:$F$300,0))),AND(ISNUMBER(MATCH(D108,'Apr 6'!$H$2:$H$300,0)),(ISNUMBER(MATCH(E108,'Apr 6'!$G$2:$G$300,0))))),"Found","Not Found")</f>
        <v>Found</v>
      </c>
      <c r="I108" s="31" t="str">
        <f>IF(OR(OR(ISNUMBER(MATCH(C108,'Apr 7'!$E$2:$E$300,0)),ISNUMBER(MATCH(C108,'Apr 7'!$F$2:$F$300,0))),AND(ISNUMBER(MATCH(D108,'Apr 7'!$H$2:$H$300,0)),(ISNUMBER(MATCH(E108,'Apr 7'!$G$2:$G$300,0))))),"Found","Not Found")</f>
        <v>Found</v>
      </c>
      <c r="J108" s="31" t="str">
        <f>IF(OR(OR(ISNUMBER(MATCH(C108,'Apr 8'!$E$2:$E$300,0)),ISNUMBER(MATCH(C108,'Apr 8'!$F$2:$F$300,0))),AND(ISNUMBER(MATCH(D108,'Apr 8'!$H$2:$H$300,0)),(ISNUMBER(MATCH(E108,'Apr 8'!$G$2:$G$300,0))))),"Found","Not Found")</f>
        <v>Found</v>
      </c>
      <c r="K108" s="31" t="str">
        <f>IF(OR(OR(ISNUMBER(MATCH(C108,'Apr 9'!$E$2:$E$300,0)),ISNUMBER(MATCH(C108,'Apr 9'!$F$2:$F$300,0))),AND(ISNUMBER(MATCH(D108,'Apr 9'!$H$2:$H$300,0)),(ISNUMBER(MATCH(E108,'Apr 9'!$G$2:$G$300,0))))),"Found","Not Found")</f>
        <v>Not Found</v>
      </c>
      <c r="L108" s="31" t="str">
        <f>IF(OR(OR(ISNUMBER(MATCH(C108,'Apr 10'!$E$2:$E$300,0)),ISNUMBER(MATCH(C108,'Apr 10'!$F$2:$F$300,0))),AND(ISNUMBER(MATCH(D108,'Apr 10'!$H$2:$H$300,0)),(ISNUMBER(MATCH(E108,'Apr 10'!$G$2:$G$300,0))))),"Found","Not Found")</f>
        <v>Found</v>
      </c>
      <c r="M108" s="31">
        <f t="shared" si="2"/>
        <v>6</v>
      </c>
      <c r="N108" s="31" t="str">
        <f t="shared" si="3"/>
        <v>No</v>
      </c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J108" s="31"/>
    </row>
    <row r="109" spans="1:36" s="38" customFormat="1" ht="15.75" customHeight="1" x14ac:dyDescent="0.2">
      <c r="A109" s="31" t="s">
        <v>1500</v>
      </c>
      <c r="B109" s="35" t="s">
        <v>683</v>
      </c>
      <c r="C109" s="33">
        <v>768</v>
      </c>
      <c r="D109" s="37" t="s">
        <v>684</v>
      </c>
      <c r="E109" s="37" t="s">
        <v>685</v>
      </c>
      <c r="F109" s="38" t="str">
        <f>IF(OR(OR(ISNUMBER(MATCH(C109,'Apr 4'!$E$2:$E$300,0)),ISNUMBER(MATCH(C109,'Apr 4'!$F$2:$F$300,0))),AND(ISNUMBER(MATCH(D109,'Apr 4'!$H$2:$H$300,0)),(ISNUMBER(MATCH(E109,'Apr 4'!$G$2:$G$300,0))))),"Found","Not Found")</f>
        <v>Found</v>
      </c>
      <c r="G109" s="38" t="str">
        <f>IF(OR(OR(ISNUMBER(MATCH(C109,'Apr 5'!$E$2:$E$300,0)),ISNUMBER(MATCH(C109,'Apr 5'!$F$2:$F$300,0))),AND(ISNUMBER(MATCH(D109,'Apr 5'!$H$2:$H$300,0)),(ISNUMBER(MATCH(E109,'Apr 5'!$G$2:$G$300,0))))),"Found","Not Found")</f>
        <v>Not Found</v>
      </c>
      <c r="H109" s="31" t="str">
        <f>IF(OR(OR(ISNUMBER(MATCH(C109,'Apr 6'!$E$2:$E$300,0)),ISNUMBER(MATCH(C109,'Apr 6'!$F$2:$F$300,0))),AND(ISNUMBER(MATCH(D109,'Apr 6'!$H$2:$H$300,0)),(ISNUMBER(MATCH(E109,'Apr 6'!$G$2:$G$300,0))))),"Found","Not Found")</f>
        <v>Found</v>
      </c>
      <c r="I109" s="31" t="str">
        <f>IF(OR(OR(ISNUMBER(MATCH(C109,'Apr 7'!$E$2:$E$300,0)),ISNUMBER(MATCH(C109,'Apr 7'!$F$2:$F$300,0))),AND(ISNUMBER(MATCH(D109,'Apr 7'!$H$2:$H$300,0)),(ISNUMBER(MATCH(E109,'Apr 7'!$G$2:$G$300,0))))),"Found","Not Found")</f>
        <v>Not Found</v>
      </c>
      <c r="J109" s="31" t="str">
        <f>IF(OR(OR(ISNUMBER(MATCH(C109,'Apr 8'!$E$2:$E$300,0)),ISNUMBER(MATCH(C109,'Apr 8'!$F$2:$F$300,0))),AND(ISNUMBER(MATCH(D109,'Apr 8'!$H$2:$H$300,0)),(ISNUMBER(MATCH(E109,'Apr 8'!$G$2:$G$300,0))))),"Found","Not Found")</f>
        <v>Found</v>
      </c>
      <c r="K109" s="31" t="str">
        <f>IF(OR(OR(ISNUMBER(MATCH(C109,'Apr 9'!$E$2:$E$300,0)),ISNUMBER(MATCH(C109,'Apr 9'!$F$2:$F$300,0))),AND(ISNUMBER(MATCH(D109,'Apr 9'!$H$2:$H$300,0)),(ISNUMBER(MATCH(E109,'Apr 9'!$G$2:$G$300,0))))),"Found","Not Found")</f>
        <v>Not Found</v>
      </c>
      <c r="L109" s="31" t="str">
        <f>IF(OR(OR(ISNUMBER(MATCH(C109,'Apr 10'!$E$2:$E$300,0)),ISNUMBER(MATCH(C109,'Apr 10'!$F$2:$F$300,0))),AND(ISNUMBER(MATCH(D109,'Apr 10'!$H$2:$H$300,0)),(ISNUMBER(MATCH(E109,'Apr 10'!$G$2:$G$300,0))))),"Found","Not Found")</f>
        <v>Not Found</v>
      </c>
      <c r="M109" s="31">
        <f t="shared" si="2"/>
        <v>3</v>
      </c>
      <c r="N109" s="31" t="str">
        <f t="shared" si="3"/>
        <v>No</v>
      </c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J109" s="31"/>
    </row>
    <row r="110" spans="1:36" s="38" customFormat="1" ht="15.75" customHeight="1" x14ac:dyDescent="0.2">
      <c r="A110" s="31" t="s">
        <v>1501</v>
      </c>
      <c r="B110" s="35" t="s">
        <v>582</v>
      </c>
      <c r="C110" s="33">
        <v>769</v>
      </c>
      <c r="D110" s="37" t="s">
        <v>583</v>
      </c>
      <c r="E110" s="37" t="s">
        <v>584</v>
      </c>
      <c r="F110" s="38" t="str">
        <f>IF(OR(OR(ISNUMBER(MATCH(C110,'Apr 4'!$E$2:$E$300,0)),ISNUMBER(MATCH(C110,'Apr 4'!$F$2:$F$300,0))),AND(ISNUMBER(MATCH(D110,'Apr 4'!$H$2:$H$300,0)),(ISNUMBER(MATCH(E110,'Apr 4'!$G$2:$G$300,0))))),"Found","Not Found")</f>
        <v>Found</v>
      </c>
      <c r="G110" s="38" t="str">
        <f>IF(OR(OR(ISNUMBER(MATCH(C110,'Apr 5'!$E$2:$E$300,0)),ISNUMBER(MATCH(C110,'Apr 5'!$F$2:$F$300,0))),AND(ISNUMBER(MATCH(D110,'Apr 5'!$H$2:$H$300,0)),(ISNUMBER(MATCH(E110,'Apr 5'!$G$2:$G$300,0))))),"Found","Not Found")</f>
        <v>Found</v>
      </c>
      <c r="H110" s="31" t="str">
        <f>IF(OR(OR(ISNUMBER(MATCH(C110,'Apr 6'!$E$2:$E$300,0)),ISNUMBER(MATCH(C110,'Apr 6'!$F$2:$F$300,0))),AND(ISNUMBER(MATCH(D110,'Apr 6'!$H$2:$H$300,0)),(ISNUMBER(MATCH(E110,'Apr 6'!$G$2:$G$300,0))))),"Found","Not Found")</f>
        <v>Found</v>
      </c>
      <c r="I110" s="31" t="str">
        <f>IF(OR(OR(ISNUMBER(MATCH(C110,'Apr 7'!$E$2:$E$300,0)),ISNUMBER(MATCH(C110,'Apr 7'!$F$2:$F$300,0))),AND(ISNUMBER(MATCH(D110,'Apr 7'!$H$2:$H$300,0)),(ISNUMBER(MATCH(E110,'Apr 7'!$G$2:$G$300,0))))),"Found","Not Found")</f>
        <v>Found</v>
      </c>
      <c r="J110" s="31" t="str">
        <f>IF(OR(OR(ISNUMBER(MATCH(C110,'Apr 8'!$E$2:$E$300,0)),ISNUMBER(MATCH(C110,'Apr 8'!$F$2:$F$300,0))),AND(ISNUMBER(MATCH(D110,'Apr 8'!$H$2:$H$300,0)),(ISNUMBER(MATCH(E110,'Apr 8'!$G$2:$G$300,0))))),"Found","Not Found")</f>
        <v>Found</v>
      </c>
      <c r="K110" s="31" t="str">
        <f>IF(OR(OR(ISNUMBER(MATCH(C110,'Apr 9'!$E$2:$E$300,0)),ISNUMBER(MATCH(C110,'Apr 9'!$F$2:$F$300,0))),AND(ISNUMBER(MATCH(D110,'Apr 9'!$H$2:$H$300,0)),(ISNUMBER(MATCH(E110,'Apr 9'!$G$2:$G$300,0))))),"Found","Not Found")</f>
        <v>Not Found</v>
      </c>
      <c r="L110" s="31" t="str">
        <f>IF(OR(OR(ISNUMBER(MATCH(C110,'Apr 10'!$E$2:$E$300,0)),ISNUMBER(MATCH(C110,'Apr 10'!$F$2:$F$300,0))),AND(ISNUMBER(MATCH(D110,'Apr 10'!$H$2:$H$300,0)),(ISNUMBER(MATCH(E110,'Apr 10'!$G$2:$G$300,0))))),"Found","Not Found")</f>
        <v>Not Found</v>
      </c>
      <c r="M110" s="31">
        <f t="shared" si="2"/>
        <v>5</v>
      </c>
      <c r="N110" s="31" t="str">
        <f t="shared" si="3"/>
        <v>No</v>
      </c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J110" s="31"/>
    </row>
    <row r="111" spans="1:36" s="38" customFormat="1" ht="15.75" customHeight="1" x14ac:dyDescent="0.2">
      <c r="A111" s="31" t="s">
        <v>1502</v>
      </c>
      <c r="B111" s="35" t="s">
        <v>457</v>
      </c>
      <c r="C111" s="33">
        <v>771</v>
      </c>
      <c r="D111" s="37" t="s">
        <v>458</v>
      </c>
      <c r="E111" s="37" t="s">
        <v>459</v>
      </c>
      <c r="F111" s="38" t="str">
        <f>IF(OR(OR(ISNUMBER(MATCH(C111,'Apr 4'!$E$2:$E$300,0)),ISNUMBER(MATCH(C111,'Apr 4'!$F$2:$F$300,0))),AND(ISNUMBER(MATCH(D111,'Apr 4'!$H$2:$H$300,0)),(ISNUMBER(MATCH(E111,'Apr 4'!$G$2:$G$300,0))))),"Found","Not Found")</f>
        <v>Found</v>
      </c>
      <c r="G111" s="38" t="str">
        <f>IF(OR(OR(ISNUMBER(MATCH(C111,'Apr 5'!$E$2:$E$300,0)),ISNUMBER(MATCH(C111,'Apr 5'!$F$2:$F$300,0))),AND(ISNUMBER(MATCH(D111,'Apr 5'!$H$2:$H$300,0)),(ISNUMBER(MATCH(E111,'Apr 5'!$G$2:$G$300,0))))),"Found","Not Found")</f>
        <v>Found</v>
      </c>
      <c r="H111" s="31" t="str">
        <f>IF(OR(OR(ISNUMBER(MATCH(C111,'Apr 6'!$E$2:$E$300,0)),ISNUMBER(MATCH(C111,'Apr 6'!$F$2:$F$300,0))),AND(ISNUMBER(MATCH(D111,'Apr 6'!$H$2:$H$300,0)),(ISNUMBER(MATCH(E111,'Apr 6'!$G$2:$G$300,0))))),"Found","Not Found")</f>
        <v>Found</v>
      </c>
      <c r="I111" s="31" t="str">
        <f>IF(OR(OR(ISNUMBER(MATCH(C111,'Apr 7'!$E$2:$E$300,0)),ISNUMBER(MATCH(C111,'Apr 7'!$F$2:$F$300,0))),AND(ISNUMBER(MATCH(D111,'Apr 7'!$H$2:$H$300,0)),(ISNUMBER(MATCH(E111,'Apr 7'!$G$2:$G$300,0))))),"Found","Not Found")</f>
        <v>Found</v>
      </c>
      <c r="J111" s="31" t="str">
        <f>IF(OR(OR(ISNUMBER(MATCH(C111,'Apr 8'!$E$2:$E$300,0)),ISNUMBER(MATCH(C111,'Apr 8'!$F$2:$F$300,0))),AND(ISNUMBER(MATCH(D111,'Apr 8'!$H$2:$H$300,0)),(ISNUMBER(MATCH(E111,'Apr 8'!$G$2:$G$300,0))))),"Found","Not Found")</f>
        <v>Found</v>
      </c>
      <c r="K111" s="31" t="str">
        <f>IF(OR(OR(ISNUMBER(MATCH(C111,'Apr 9'!$E$2:$E$300,0)),ISNUMBER(MATCH(C111,'Apr 9'!$F$2:$F$300,0))),AND(ISNUMBER(MATCH(D111,'Apr 9'!$H$2:$H$300,0)),(ISNUMBER(MATCH(E111,'Apr 9'!$G$2:$G$300,0))))),"Found","Not Found")</f>
        <v>Not Found</v>
      </c>
      <c r="L111" s="31" t="str">
        <f>IF(OR(OR(ISNUMBER(MATCH(C111,'Apr 10'!$E$2:$E$300,0)),ISNUMBER(MATCH(C111,'Apr 10'!$F$2:$F$300,0))),AND(ISNUMBER(MATCH(D111,'Apr 10'!$H$2:$H$300,0)),(ISNUMBER(MATCH(E111,'Apr 10'!$G$2:$G$300,0))))),"Found","Not Found")</f>
        <v>Not Found</v>
      </c>
      <c r="M111" s="31">
        <f t="shared" si="2"/>
        <v>5</v>
      </c>
      <c r="N111" s="31" t="str">
        <f t="shared" si="3"/>
        <v>No</v>
      </c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J111" s="31"/>
    </row>
    <row r="112" spans="1:36" s="38" customFormat="1" ht="15.75" customHeight="1" x14ac:dyDescent="0.2">
      <c r="A112" s="31" t="s">
        <v>1503</v>
      </c>
      <c r="B112" s="35" t="s">
        <v>475</v>
      </c>
      <c r="C112" s="33">
        <v>772</v>
      </c>
      <c r="D112" s="37" t="s">
        <v>476</v>
      </c>
      <c r="E112" s="37" t="s">
        <v>477</v>
      </c>
      <c r="F112" s="38" t="str">
        <f>IF(OR(OR(ISNUMBER(MATCH(C112,'Apr 4'!$E$2:$E$300,0)),ISNUMBER(MATCH(C112,'Apr 4'!$F$2:$F$300,0))),AND(ISNUMBER(MATCH(D112,'Apr 4'!$H$2:$H$300,0)),(ISNUMBER(MATCH(E112,'Apr 4'!$G$2:$G$300,0))))),"Found","Not Found")</f>
        <v>Not Found</v>
      </c>
      <c r="G112" s="38" t="str">
        <f>IF(OR(OR(ISNUMBER(MATCH(C112,'Apr 5'!$E$2:$E$300,0)),ISNUMBER(MATCH(C112,'Apr 5'!$F$2:$F$300,0))),AND(ISNUMBER(MATCH(D112,'Apr 5'!$H$2:$H$300,0)),(ISNUMBER(MATCH(E112,'Apr 5'!$G$2:$G$300,0))))),"Found","Not Found")</f>
        <v>Not Found</v>
      </c>
      <c r="H112" s="31" t="str">
        <f>IF(OR(OR(ISNUMBER(MATCH(C112,'Apr 6'!$E$2:$E$300,0)),ISNUMBER(MATCH(C112,'Apr 6'!$F$2:$F$300,0))),AND(ISNUMBER(MATCH(D112,'Apr 6'!$H$2:$H$300,0)),(ISNUMBER(MATCH(E112,'Apr 6'!$G$2:$G$300,0))))),"Found","Not Found")</f>
        <v>Not Found</v>
      </c>
      <c r="I112" s="31" t="str">
        <f>IF(OR(OR(ISNUMBER(MATCH(C112,'Apr 7'!$E$2:$E$300,0)),ISNUMBER(MATCH(C112,'Apr 7'!$F$2:$F$300,0))),AND(ISNUMBER(MATCH(D112,'Apr 7'!$H$2:$H$300,0)),(ISNUMBER(MATCH(E112,'Apr 7'!$G$2:$G$300,0))))),"Found","Not Found")</f>
        <v>Not Found</v>
      </c>
      <c r="J112" s="31" t="str">
        <f>IF(OR(OR(ISNUMBER(MATCH(C112,'Apr 8'!$E$2:$E$300,0)),ISNUMBER(MATCH(C112,'Apr 8'!$F$2:$F$300,0))),AND(ISNUMBER(MATCH(D112,'Apr 8'!$H$2:$H$300,0)),(ISNUMBER(MATCH(E112,'Apr 8'!$G$2:$G$300,0))))),"Found","Not Found")</f>
        <v>Not Found</v>
      </c>
      <c r="K112" s="31" t="str">
        <f>IF(OR(OR(ISNUMBER(MATCH(C112,'Apr 9'!$E$2:$E$300,0)),ISNUMBER(MATCH(C112,'Apr 9'!$F$2:$F$300,0))),AND(ISNUMBER(MATCH(D112,'Apr 9'!$H$2:$H$300,0)),(ISNUMBER(MATCH(E112,'Apr 9'!$G$2:$G$300,0))))),"Found","Not Found")</f>
        <v>Not Found</v>
      </c>
      <c r="L112" s="31" t="str">
        <f>IF(OR(OR(ISNUMBER(MATCH(C112,'Apr 10'!$E$2:$E$300,0)),ISNUMBER(MATCH(C112,'Apr 10'!$F$2:$F$300,0))),AND(ISNUMBER(MATCH(D112,'Apr 10'!$H$2:$H$300,0)),(ISNUMBER(MATCH(E112,'Apr 10'!$G$2:$G$300,0))))),"Found","Not Found")</f>
        <v>Not Found</v>
      </c>
      <c r="M112" s="31">
        <f t="shared" si="2"/>
        <v>0</v>
      </c>
      <c r="N112" s="31" t="str">
        <f t="shared" si="3"/>
        <v>Yes</v>
      </c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J112" s="31"/>
    </row>
    <row r="113" spans="1:36" s="38" customFormat="1" ht="15.75" customHeight="1" x14ac:dyDescent="0.2">
      <c r="A113" s="31" t="s">
        <v>1504</v>
      </c>
      <c r="B113" s="35" t="s">
        <v>1087</v>
      </c>
      <c r="C113" s="33">
        <v>773</v>
      </c>
      <c r="D113" s="37" t="s">
        <v>1088</v>
      </c>
      <c r="E113" s="37" t="s">
        <v>1089</v>
      </c>
      <c r="F113" s="38" t="str">
        <f>IF(OR(OR(ISNUMBER(MATCH(C113,'Apr 4'!$E$2:$E$300,0)),ISNUMBER(MATCH(C113,'Apr 4'!$F$2:$F$300,0))),AND(ISNUMBER(MATCH(D113,'Apr 4'!$H$2:$H$300,0)),(ISNUMBER(MATCH(E113,'Apr 4'!$G$2:$G$300,0))))),"Found","Not Found")</f>
        <v>Found</v>
      </c>
      <c r="G113" s="38" t="str">
        <f>IF(OR(OR(ISNUMBER(MATCH(C113,'Apr 5'!$E$2:$E$300,0)),ISNUMBER(MATCH(C113,'Apr 5'!$F$2:$F$300,0))),AND(ISNUMBER(MATCH(D113,'Apr 5'!$H$2:$H$300,0)),(ISNUMBER(MATCH(E113,'Apr 5'!$G$2:$G$300,0))))),"Found","Not Found")</f>
        <v>Found</v>
      </c>
      <c r="H113" s="31" t="str">
        <f>IF(OR(OR(ISNUMBER(MATCH(C113,'Apr 6'!$E$2:$E$300,0)),ISNUMBER(MATCH(C113,'Apr 6'!$F$2:$F$300,0))),AND(ISNUMBER(MATCH(D113,'Apr 6'!$H$2:$H$300,0)),(ISNUMBER(MATCH(E113,'Apr 6'!$G$2:$G$300,0))))),"Found","Not Found")</f>
        <v>Found</v>
      </c>
      <c r="I113" s="31" t="str">
        <f>IF(OR(OR(ISNUMBER(MATCH(C113,'Apr 7'!$E$2:$E$300,0)),ISNUMBER(MATCH(C113,'Apr 7'!$F$2:$F$300,0))),AND(ISNUMBER(MATCH(D113,'Apr 7'!$H$2:$H$300,0)),(ISNUMBER(MATCH(E113,'Apr 7'!$G$2:$G$300,0))))),"Found","Not Found")</f>
        <v>Found</v>
      </c>
      <c r="J113" s="31" t="str">
        <f>IF(OR(OR(ISNUMBER(MATCH(C113,'Apr 8'!$E$2:$E$300,0)),ISNUMBER(MATCH(C113,'Apr 8'!$F$2:$F$300,0))),AND(ISNUMBER(MATCH(D113,'Apr 8'!$H$2:$H$300,0)),(ISNUMBER(MATCH(E113,'Apr 8'!$G$2:$G$300,0))))),"Found","Not Found")</f>
        <v>Found</v>
      </c>
      <c r="K113" s="31" t="str">
        <f>IF(OR(OR(ISNUMBER(MATCH(C113,'Apr 9'!$E$2:$E$300,0)),ISNUMBER(MATCH(C113,'Apr 9'!$F$2:$F$300,0))),AND(ISNUMBER(MATCH(D113,'Apr 9'!$H$2:$H$300,0)),(ISNUMBER(MATCH(E113,'Apr 9'!$G$2:$G$300,0))))),"Found","Not Found")</f>
        <v>Not Found</v>
      </c>
      <c r="L113" s="31" t="str">
        <f>IF(OR(OR(ISNUMBER(MATCH(C113,'Apr 10'!$E$2:$E$300,0)),ISNUMBER(MATCH(C113,'Apr 10'!$F$2:$F$300,0))),AND(ISNUMBER(MATCH(D113,'Apr 10'!$H$2:$H$300,0)),(ISNUMBER(MATCH(E113,'Apr 10'!$G$2:$G$300,0))))),"Found","Not Found")</f>
        <v>Not Found</v>
      </c>
      <c r="M113" s="31">
        <f t="shared" si="2"/>
        <v>5</v>
      </c>
      <c r="N113" s="31" t="str">
        <f t="shared" si="3"/>
        <v>No</v>
      </c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J113" s="31"/>
    </row>
    <row r="114" spans="1:36" s="38" customFormat="1" ht="15.75" customHeight="1" x14ac:dyDescent="0.2">
      <c r="A114" s="31" t="s">
        <v>1505</v>
      </c>
      <c r="B114" s="35" t="s">
        <v>1222</v>
      </c>
      <c r="C114" s="33">
        <v>774</v>
      </c>
      <c r="D114" s="37" t="s">
        <v>1223</v>
      </c>
      <c r="E114" s="37" t="s">
        <v>1224</v>
      </c>
      <c r="F114" s="38" t="str">
        <f>IF(OR(OR(ISNUMBER(MATCH(C114,'Apr 4'!$E$2:$E$300,0)),ISNUMBER(MATCH(C114,'Apr 4'!$F$2:$F$300,0))),AND(ISNUMBER(MATCH(D114,'Apr 4'!$H$2:$H$300,0)),(ISNUMBER(MATCH(E114,'Apr 4'!$G$2:$G$300,0))))),"Found","Not Found")</f>
        <v>Found</v>
      </c>
      <c r="G114" s="38" t="str">
        <f>IF(OR(OR(ISNUMBER(MATCH(C114,'Apr 5'!$E$2:$E$300,0)),ISNUMBER(MATCH(C114,'Apr 5'!$F$2:$F$300,0))),AND(ISNUMBER(MATCH(D114,'Apr 5'!$H$2:$H$300,0)),(ISNUMBER(MATCH(E114,'Apr 5'!$G$2:$G$300,0))))),"Found","Not Found")</f>
        <v>Not Found</v>
      </c>
      <c r="H114" s="31" t="str">
        <f>IF(OR(OR(ISNUMBER(MATCH(C114,'Apr 6'!$E$2:$E$300,0)),ISNUMBER(MATCH(C114,'Apr 6'!$F$2:$F$300,0))),AND(ISNUMBER(MATCH(D114,'Apr 6'!$H$2:$H$300,0)),(ISNUMBER(MATCH(E114,'Apr 6'!$G$2:$G$300,0))))),"Found","Not Found")</f>
        <v>Not Found</v>
      </c>
      <c r="I114" s="31" t="str">
        <f>IF(OR(OR(ISNUMBER(MATCH(C114,'Apr 7'!$E$2:$E$300,0)),ISNUMBER(MATCH(C114,'Apr 7'!$F$2:$F$300,0))),AND(ISNUMBER(MATCH(D114,'Apr 7'!$H$2:$H$300,0)),(ISNUMBER(MATCH(E114,'Apr 7'!$G$2:$G$300,0))))),"Found","Not Found")</f>
        <v>Found</v>
      </c>
      <c r="J114" s="31" t="str">
        <f>IF(OR(OR(ISNUMBER(MATCH(C114,'Apr 8'!$E$2:$E$300,0)),ISNUMBER(MATCH(C114,'Apr 8'!$F$2:$F$300,0))),AND(ISNUMBER(MATCH(D114,'Apr 8'!$H$2:$H$300,0)),(ISNUMBER(MATCH(E114,'Apr 8'!$G$2:$G$300,0))))),"Found","Not Found")</f>
        <v>Found</v>
      </c>
      <c r="K114" s="31" t="str">
        <f>IF(OR(OR(ISNUMBER(MATCH(C114,'Apr 9'!$E$2:$E$300,0)),ISNUMBER(MATCH(C114,'Apr 9'!$F$2:$F$300,0))),AND(ISNUMBER(MATCH(D114,'Apr 9'!$H$2:$H$300,0)),(ISNUMBER(MATCH(E114,'Apr 9'!$G$2:$G$300,0))))),"Found","Not Found")</f>
        <v>Not Found</v>
      </c>
      <c r="L114" s="31" t="str">
        <f>IF(OR(OR(ISNUMBER(MATCH(C114,'Apr 10'!$E$2:$E$300,0)),ISNUMBER(MATCH(C114,'Apr 10'!$F$2:$F$300,0))),AND(ISNUMBER(MATCH(D114,'Apr 10'!$H$2:$H$300,0)),(ISNUMBER(MATCH(E114,'Apr 10'!$G$2:$G$300,0))))),"Found","Not Found")</f>
        <v>Found</v>
      </c>
      <c r="M114" s="31">
        <f t="shared" si="2"/>
        <v>4</v>
      </c>
      <c r="N114" s="31" t="str">
        <f t="shared" si="3"/>
        <v>No</v>
      </c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J114" s="31"/>
    </row>
    <row r="115" spans="1:36" s="38" customFormat="1" ht="15.75" customHeight="1" x14ac:dyDescent="0.2">
      <c r="A115" s="31" t="s">
        <v>1506</v>
      </c>
      <c r="B115" s="35" t="s">
        <v>1157</v>
      </c>
      <c r="C115" s="33">
        <v>775</v>
      </c>
      <c r="D115" s="37" t="s">
        <v>1151</v>
      </c>
      <c r="E115" s="37" t="s">
        <v>1158</v>
      </c>
      <c r="F115" s="38" t="str">
        <f>IF(OR(OR(ISNUMBER(MATCH(C115,'Apr 4'!$E$2:$E$300,0)),ISNUMBER(MATCH(C115,'Apr 4'!$F$2:$F$300,0))),AND(ISNUMBER(MATCH(D115,'Apr 4'!$H$2:$H$300,0)),(ISNUMBER(MATCH(E115,'Apr 4'!$G$2:$G$300,0))))),"Found","Not Found")</f>
        <v>Found</v>
      </c>
      <c r="G115" s="38" t="str">
        <f>IF(OR(OR(ISNUMBER(MATCH(C115,'Apr 5'!$E$2:$E$300,0)),ISNUMBER(MATCH(C115,'Apr 5'!$F$2:$F$300,0))),AND(ISNUMBER(MATCH(D115,'Apr 5'!$H$2:$H$300,0)),(ISNUMBER(MATCH(E115,'Apr 5'!$G$2:$G$300,0))))),"Found","Not Found")</f>
        <v>Found</v>
      </c>
      <c r="H115" s="31" t="str">
        <f>IF(OR(OR(ISNUMBER(MATCH(C115,'Apr 6'!$E$2:$E$300,0)),ISNUMBER(MATCH(C115,'Apr 6'!$F$2:$F$300,0))),AND(ISNUMBER(MATCH(D115,'Apr 6'!$H$2:$H$300,0)),(ISNUMBER(MATCH(E115,'Apr 6'!$G$2:$G$300,0))))),"Found","Not Found")</f>
        <v>Found</v>
      </c>
      <c r="I115" s="31" t="str">
        <f>IF(OR(OR(ISNUMBER(MATCH(C115,'Apr 7'!$E$2:$E$300,0)),ISNUMBER(MATCH(C115,'Apr 7'!$F$2:$F$300,0))),AND(ISNUMBER(MATCH(D115,'Apr 7'!$H$2:$H$300,0)),(ISNUMBER(MATCH(E115,'Apr 7'!$G$2:$G$300,0))))),"Found","Not Found")</f>
        <v>Found</v>
      </c>
      <c r="J115" s="31" t="str">
        <f>IF(OR(OR(ISNUMBER(MATCH(C115,'Apr 8'!$E$2:$E$300,0)),ISNUMBER(MATCH(C115,'Apr 8'!$F$2:$F$300,0))),AND(ISNUMBER(MATCH(D115,'Apr 8'!$H$2:$H$300,0)),(ISNUMBER(MATCH(E115,'Apr 8'!$G$2:$G$300,0))))),"Found","Not Found")</f>
        <v>Not Found</v>
      </c>
      <c r="K115" s="31" t="str">
        <f>IF(OR(OR(ISNUMBER(MATCH(C115,'Apr 9'!$E$2:$E$300,0)),ISNUMBER(MATCH(C115,'Apr 9'!$F$2:$F$300,0))),AND(ISNUMBER(MATCH(D115,'Apr 9'!$H$2:$H$300,0)),(ISNUMBER(MATCH(E115,'Apr 9'!$G$2:$G$300,0))))),"Found","Not Found")</f>
        <v>Not Found</v>
      </c>
      <c r="L115" s="31" t="str">
        <f>IF(OR(OR(ISNUMBER(MATCH(C115,'Apr 10'!$E$2:$E$300,0)),ISNUMBER(MATCH(C115,'Apr 10'!$F$2:$F$300,0))),AND(ISNUMBER(MATCH(D115,'Apr 10'!$H$2:$H$300,0)),(ISNUMBER(MATCH(E115,'Apr 10'!$G$2:$G$300,0))))),"Found","Not Found")</f>
        <v>Not Found</v>
      </c>
      <c r="M115" s="31">
        <f t="shared" si="2"/>
        <v>4</v>
      </c>
      <c r="N115" s="31" t="str">
        <f t="shared" si="3"/>
        <v>Yes</v>
      </c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J115" s="31"/>
    </row>
    <row r="116" spans="1:36" s="38" customFormat="1" ht="15.75" customHeight="1" x14ac:dyDescent="0.2">
      <c r="A116" s="31" t="s">
        <v>1507</v>
      </c>
      <c r="B116" s="35" t="s">
        <v>954</v>
      </c>
      <c r="C116" s="33">
        <v>777</v>
      </c>
      <c r="D116" s="37" t="s">
        <v>955</v>
      </c>
      <c r="E116" s="37" t="s">
        <v>956</v>
      </c>
      <c r="F116" s="38" t="str">
        <f>IF(OR(OR(ISNUMBER(MATCH(C116,'Apr 4'!$E$2:$E$300,0)),ISNUMBER(MATCH(C116,'Apr 4'!$F$2:$F$300,0))),AND(ISNUMBER(MATCH(D116,'Apr 4'!$H$2:$H$300,0)),(ISNUMBER(MATCH(E116,'Apr 4'!$G$2:$G$300,0))))),"Found","Not Found")</f>
        <v>Found</v>
      </c>
      <c r="G116" s="38" t="str">
        <f>IF(OR(OR(ISNUMBER(MATCH(C116,'Apr 5'!$E$2:$E$300,0)),ISNUMBER(MATCH(C116,'Apr 5'!$F$2:$F$300,0))),AND(ISNUMBER(MATCH(D116,'Apr 5'!$H$2:$H$300,0)),(ISNUMBER(MATCH(E116,'Apr 5'!$G$2:$G$300,0))))),"Found","Not Found")</f>
        <v>Found</v>
      </c>
      <c r="H116" s="31" t="str">
        <f>IF(OR(OR(ISNUMBER(MATCH(C116,'Apr 6'!$E$2:$E$300,0)),ISNUMBER(MATCH(C116,'Apr 6'!$F$2:$F$300,0))),AND(ISNUMBER(MATCH(D116,'Apr 6'!$H$2:$H$300,0)),(ISNUMBER(MATCH(E116,'Apr 6'!$G$2:$G$300,0))))),"Found","Not Found")</f>
        <v>Found</v>
      </c>
      <c r="I116" s="31" t="str">
        <f>IF(OR(OR(ISNUMBER(MATCH(C116,'Apr 7'!$E$2:$E$300,0)),ISNUMBER(MATCH(C116,'Apr 7'!$F$2:$F$300,0))),AND(ISNUMBER(MATCH(D116,'Apr 7'!$H$2:$H$300,0)),(ISNUMBER(MATCH(E116,'Apr 7'!$G$2:$G$300,0))))),"Found","Not Found")</f>
        <v>Found</v>
      </c>
      <c r="J116" s="31" t="str">
        <f>IF(OR(OR(ISNUMBER(MATCH(C116,'Apr 8'!$E$2:$E$300,0)),ISNUMBER(MATCH(C116,'Apr 8'!$F$2:$F$300,0))),AND(ISNUMBER(MATCH(D116,'Apr 8'!$H$2:$H$300,0)),(ISNUMBER(MATCH(E116,'Apr 8'!$G$2:$G$300,0))))),"Found","Not Found")</f>
        <v>Found</v>
      </c>
      <c r="K116" s="31" t="str">
        <f>IF(OR(OR(ISNUMBER(MATCH(C116,'Apr 9'!$E$2:$E$300,0)),ISNUMBER(MATCH(C116,'Apr 9'!$F$2:$F$300,0))),AND(ISNUMBER(MATCH(D116,'Apr 9'!$H$2:$H$300,0)),(ISNUMBER(MATCH(E116,'Apr 9'!$G$2:$G$300,0))))),"Found","Not Found")</f>
        <v>Not Found</v>
      </c>
      <c r="L116" s="31" t="str">
        <f>IF(OR(OR(ISNUMBER(MATCH(C116,'Apr 10'!$E$2:$E$300,0)),ISNUMBER(MATCH(C116,'Apr 10'!$F$2:$F$300,0))),AND(ISNUMBER(MATCH(D116,'Apr 10'!$H$2:$H$300,0)),(ISNUMBER(MATCH(E116,'Apr 10'!$G$2:$G$300,0))))),"Found","Not Found")</f>
        <v>Found</v>
      </c>
      <c r="M116" s="31">
        <f t="shared" si="2"/>
        <v>6</v>
      </c>
      <c r="N116" s="31" t="str">
        <f t="shared" si="3"/>
        <v>No</v>
      </c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J116" s="31"/>
    </row>
    <row r="117" spans="1:36" s="38" customFormat="1" ht="15.75" customHeight="1" x14ac:dyDescent="0.2">
      <c r="A117" s="31" t="s">
        <v>1508</v>
      </c>
      <c r="B117" s="35" t="s">
        <v>817</v>
      </c>
      <c r="C117" s="33">
        <v>778</v>
      </c>
      <c r="D117" s="37" t="s">
        <v>815</v>
      </c>
      <c r="E117" s="37" t="s">
        <v>818</v>
      </c>
      <c r="F117" s="38" t="str">
        <f>IF(OR(OR(ISNUMBER(MATCH(C117,'Apr 4'!$E$2:$E$300,0)),ISNUMBER(MATCH(C117,'Apr 4'!$F$2:$F$300,0))),AND(ISNUMBER(MATCH(D117,'Apr 4'!$H$2:$H$300,0)),(ISNUMBER(MATCH(E117,'Apr 4'!$G$2:$G$300,0))))),"Found","Not Found")</f>
        <v>Found</v>
      </c>
      <c r="G117" s="38" t="str">
        <f>IF(OR(OR(ISNUMBER(MATCH(C117,'Apr 5'!$E$2:$E$300,0)),ISNUMBER(MATCH(C117,'Apr 5'!$F$2:$F$300,0))),AND(ISNUMBER(MATCH(D117,'Apr 5'!$H$2:$H$300,0)),(ISNUMBER(MATCH(E117,'Apr 5'!$G$2:$G$300,0))))),"Found","Not Found")</f>
        <v>Found</v>
      </c>
      <c r="H117" s="31" t="str">
        <f>IF(OR(OR(ISNUMBER(MATCH(C117,'Apr 6'!$E$2:$E$300,0)),ISNUMBER(MATCH(C117,'Apr 6'!$F$2:$F$300,0))),AND(ISNUMBER(MATCH(D117,'Apr 6'!$H$2:$H$300,0)),(ISNUMBER(MATCH(E117,'Apr 6'!$G$2:$G$300,0))))),"Found","Not Found")</f>
        <v>Found</v>
      </c>
      <c r="I117" s="31" t="str">
        <f>IF(OR(OR(ISNUMBER(MATCH(C117,'Apr 7'!$E$2:$E$300,0)),ISNUMBER(MATCH(C117,'Apr 7'!$F$2:$F$300,0))),AND(ISNUMBER(MATCH(D117,'Apr 7'!$H$2:$H$300,0)),(ISNUMBER(MATCH(E117,'Apr 7'!$G$2:$G$300,0))))),"Found","Not Found")</f>
        <v>Found</v>
      </c>
      <c r="J117" s="31" t="str">
        <f>IF(OR(OR(ISNUMBER(MATCH(C117,'Apr 8'!$E$2:$E$300,0)),ISNUMBER(MATCH(C117,'Apr 8'!$F$2:$F$300,0))),AND(ISNUMBER(MATCH(D117,'Apr 8'!$H$2:$H$300,0)),(ISNUMBER(MATCH(E117,'Apr 8'!$G$2:$G$300,0))))),"Found","Not Found")</f>
        <v>Found</v>
      </c>
      <c r="K117" s="31" t="str">
        <f>IF(OR(OR(ISNUMBER(MATCH(C117,'Apr 9'!$E$2:$E$300,0)),ISNUMBER(MATCH(C117,'Apr 9'!$F$2:$F$300,0))),AND(ISNUMBER(MATCH(D117,'Apr 9'!$H$2:$H$300,0)),(ISNUMBER(MATCH(E117,'Apr 9'!$G$2:$G$300,0))))),"Found","Not Found")</f>
        <v>Found</v>
      </c>
      <c r="L117" s="31" t="str">
        <f>IF(OR(OR(ISNUMBER(MATCH(C117,'Apr 10'!$E$2:$E$300,0)),ISNUMBER(MATCH(C117,'Apr 10'!$F$2:$F$300,0))),AND(ISNUMBER(MATCH(D117,'Apr 10'!$H$2:$H$300,0)),(ISNUMBER(MATCH(E117,'Apr 10'!$G$2:$G$300,0))))),"Found","Not Found")</f>
        <v>Found</v>
      </c>
      <c r="M117" s="31">
        <f t="shared" si="2"/>
        <v>7</v>
      </c>
      <c r="N117" s="31" t="str">
        <f t="shared" si="3"/>
        <v>No</v>
      </c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J117" s="31"/>
    </row>
    <row r="118" spans="1:36" s="38" customFormat="1" ht="15.75" customHeight="1" x14ac:dyDescent="0.2">
      <c r="A118" s="31" t="s">
        <v>1509</v>
      </c>
      <c r="B118" s="35" t="s">
        <v>727</v>
      </c>
      <c r="C118" s="33">
        <v>779</v>
      </c>
      <c r="D118" s="37" t="s">
        <v>728</v>
      </c>
      <c r="E118" s="37" t="s">
        <v>729</v>
      </c>
      <c r="F118" s="38" t="str">
        <f>IF(OR(OR(ISNUMBER(MATCH(C118,'Apr 4'!$E$2:$E$300,0)),ISNUMBER(MATCH(C118,'Apr 4'!$F$2:$F$300,0))),AND(ISNUMBER(MATCH(D118,'Apr 4'!$H$2:$H$300,0)),(ISNUMBER(MATCH(E118,'Apr 4'!$G$2:$G$300,0))))),"Found","Not Found")</f>
        <v>Found</v>
      </c>
      <c r="G118" s="38" t="str">
        <f>IF(OR(OR(ISNUMBER(MATCH(C118,'Apr 5'!$E$2:$E$300,0)),ISNUMBER(MATCH(C118,'Apr 5'!$F$2:$F$300,0))),AND(ISNUMBER(MATCH(D118,'Apr 5'!$H$2:$H$300,0)),(ISNUMBER(MATCH(E118,'Apr 5'!$G$2:$G$300,0))))),"Found","Not Found")</f>
        <v>Found</v>
      </c>
      <c r="H118" s="31" t="str">
        <f>IF(OR(OR(ISNUMBER(MATCH(C118,'Apr 6'!$E$2:$E$300,0)),ISNUMBER(MATCH(C118,'Apr 6'!$F$2:$F$300,0))),AND(ISNUMBER(MATCH(D118,'Apr 6'!$H$2:$H$300,0)),(ISNUMBER(MATCH(E118,'Apr 6'!$G$2:$G$300,0))))),"Found","Not Found")</f>
        <v>Found</v>
      </c>
      <c r="I118" s="31" t="str">
        <f>IF(OR(OR(ISNUMBER(MATCH(C118,'Apr 7'!$E$2:$E$300,0)),ISNUMBER(MATCH(C118,'Apr 7'!$F$2:$F$300,0))),AND(ISNUMBER(MATCH(D118,'Apr 7'!$H$2:$H$300,0)),(ISNUMBER(MATCH(E118,'Apr 7'!$G$2:$G$300,0))))),"Found","Not Found")</f>
        <v>Found</v>
      </c>
      <c r="J118" s="31" t="str">
        <f>IF(OR(OR(ISNUMBER(MATCH(C118,'Apr 8'!$E$2:$E$300,0)),ISNUMBER(MATCH(C118,'Apr 8'!$F$2:$F$300,0))),AND(ISNUMBER(MATCH(D118,'Apr 8'!$H$2:$H$300,0)),(ISNUMBER(MATCH(E118,'Apr 8'!$G$2:$G$300,0))))),"Found","Not Found")</f>
        <v>Found</v>
      </c>
      <c r="K118" s="31" t="str">
        <f>IF(OR(OR(ISNUMBER(MATCH(C118,'Apr 9'!$E$2:$E$300,0)),ISNUMBER(MATCH(C118,'Apr 9'!$F$2:$F$300,0))),AND(ISNUMBER(MATCH(D118,'Apr 9'!$H$2:$H$300,0)),(ISNUMBER(MATCH(E118,'Apr 9'!$G$2:$G$300,0))))),"Found","Not Found")</f>
        <v>Not Found</v>
      </c>
      <c r="L118" s="31" t="str">
        <f>IF(OR(OR(ISNUMBER(MATCH(C118,'Apr 10'!$E$2:$E$300,0)),ISNUMBER(MATCH(C118,'Apr 10'!$F$2:$F$300,0))),AND(ISNUMBER(MATCH(D118,'Apr 10'!$H$2:$H$300,0)),(ISNUMBER(MATCH(E118,'Apr 10'!$G$2:$G$300,0))))),"Found","Not Found")</f>
        <v>Not Found</v>
      </c>
      <c r="M118" s="31">
        <f t="shared" si="2"/>
        <v>5</v>
      </c>
      <c r="N118" s="31" t="str">
        <f t="shared" si="3"/>
        <v>No</v>
      </c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J118" s="31"/>
    </row>
    <row r="119" spans="1:36" s="38" customFormat="1" ht="15.75" customHeight="1" x14ac:dyDescent="0.2">
      <c r="A119" s="31" t="s">
        <v>1510</v>
      </c>
      <c r="B119" s="35" t="s">
        <v>1511</v>
      </c>
      <c r="C119" s="33">
        <v>780</v>
      </c>
      <c r="D119" s="37" t="s">
        <v>1512</v>
      </c>
      <c r="E119" s="37" t="s">
        <v>1513</v>
      </c>
      <c r="F119" s="38" t="str">
        <f>IF(OR(OR(ISNUMBER(MATCH(C119,'Apr 4'!$E$2:$E$300,0)),ISNUMBER(MATCH(C119,'Apr 4'!$F$2:$F$300,0))),AND(ISNUMBER(MATCH(D119,'Apr 4'!$H$2:$H$300,0)),(ISNUMBER(MATCH(E119,'Apr 4'!$G$2:$G$300,0))))),"Found","Not Found")</f>
        <v>Not Found</v>
      </c>
      <c r="G119" s="38" t="str">
        <f>IF(OR(OR(ISNUMBER(MATCH(C119,'Apr 5'!$E$2:$E$300,0)),ISNUMBER(MATCH(C119,'Apr 5'!$F$2:$F$300,0))),AND(ISNUMBER(MATCH(D119,'Apr 5'!$H$2:$H$300,0)),(ISNUMBER(MATCH(E119,'Apr 5'!$G$2:$G$300,0))))),"Found","Not Found")</f>
        <v>Not Found</v>
      </c>
      <c r="H119" s="31" t="str">
        <f>IF(OR(OR(ISNUMBER(MATCH(C119,'Apr 6'!$E$2:$E$300,0)),ISNUMBER(MATCH(C119,'Apr 6'!$F$2:$F$300,0))),AND(ISNUMBER(MATCH(D119,'Apr 6'!$H$2:$H$300,0)),(ISNUMBER(MATCH(E119,'Apr 6'!$G$2:$G$300,0))))),"Found","Not Found")</f>
        <v>Not Found</v>
      </c>
      <c r="I119" s="31" t="str">
        <f>IF(OR(OR(ISNUMBER(MATCH(C119,'Apr 7'!$E$2:$E$300,0)),ISNUMBER(MATCH(C119,'Apr 7'!$F$2:$F$300,0))),AND(ISNUMBER(MATCH(D119,'Apr 7'!$H$2:$H$300,0)),(ISNUMBER(MATCH(E119,'Apr 7'!$G$2:$G$300,0))))),"Found","Not Found")</f>
        <v>Not Found</v>
      </c>
      <c r="J119" s="31" t="str">
        <f>IF(OR(OR(ISNUMBER(MATCH(C119,'Apr 8'!$E$2:$E$300,0)),ISNUMBER(MATCH(C119,'Apr 8'!$F$2:$F$300,0))),AND(ISNUMBER(MATCH(D119,'Apr 8'!$H$2:$H$300,0)),(ISNUMBER(MATCH(E119,'Apr 8'!$G$2:$G$300,0))))),"Found","Not Found")</f>
        <v>Not Found</v>
      </c>
      <c r="K119" s="31" t="str">
        <f>IF(OR(OR(ISNUMBER(MATCH(C119,'Apr 9'!$E$2:$E$300,0)),ISNUMBER(MATCH(C119,'Apr 9'!$F$2:$F$300,0))),AND(ISNUMBER(MATCH(D119,'Apr 9'!$H$2:$H$300,0)),(ISNUMBER(MATCH(E119,'Apr 9'!$G$2:$G$300,0))))),"Found","Not Found")</f>
        <v>Not Found</v>
      </c>
      <c r="L119" s="31" t="str">
        <f>IF(OR(OR(ISNUMBER(MATCH(C119,'Apr 10'!$E$2:$E$300,0)),ISNUMBER(MATCH(C119,'Apr 10'!$F$2:$F$300,0))),AND(ISNUMBER(MATCH(D119,'Apr 10'!$H$2:$H$300,0)),(ISNUMBER(MATCH(E119,'Apr 10'!$G$2:$G$300,0))))),"Found","Not Found")</f>
        <v>Not Found</v>
      </c>
      <c r="M119" s="31">
        <f t="shared" si="2"/>
        <v>0</v>
      </c>
      <c r="N119" s="31" t="str">
        <f t="shared" si="3"/>
        <v>Yes</v>
      </c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J119" s="31"/>
    </row>
    <row r="120" spans="1:36" s="38" customFormat="1" ht="15.75" customHeight="1" x14ac:dyDescent="0.2">
      <c r="A120" s="31" t="s">
        <v>1514</v>
      </c>
      <c r="B120" s="35" t="s">
        <v>441</v>
      </c>
      <c r="C120" s="33">
        <v>782</v>
      </c>
      <c r="D120" s="37" t="s">
        <v>442</v>
      </c>
      <c r="E120" s="37" t="s">
        <v>443</v>
      </c>
      <c r="F120" s="38" t="str">
        <f>IF(OR(OR(ISNUMBER(MATCH(C120,'Apr 4'!$E$2:$E$300,0)),ISNUMBER(MATCH(C120,'Apr 4'!$F$2:$F$300,0))),AND(ISNUMBER(MATCH(D120,'Apr 4'!$H$2:$H$300,0)),(ISNUMBER(MATCH(E120,'Apr 4'!$G$2:$G$300,0))))),"Found","Not Found")</f>
        <v>Found</v>
      </c>
      <c r="G120" s="38" t="str">
        <f>IF(OR(OR(ISNUMBER(MATCH(C120,'Apr 5'!$E$2:$E$300,0)),ISNUMBER(MATCH(C120,'Apr 5'!$F$2:$F$300,0))),AND(ISNUMBER(MATCH(D120,'Apr 5'!$H$2:$H$300,0)),(ISNUMBER(MATCH(E120,'Apr 5'!$G$2:$G$300,0))))),"Found","Not Found")</f>
        <v>Found</v>
      </c>
      <c r="H120" s="31" t="str">
        <f>IF(OR(OR(ISNUMBER(MATCH(C120,'Apr 6'!$E$2:$E$300,0)),ISNUMBER(MATCH(C120,'Apr 6'!$F$2:$F$300,0))),AND(ISNUMBER(MATCH(D120,'Apr 6'!$H$2:$H$300,0)),(ISNUMBER(MATCH(E120,'Apr 6'!$G$2:$G$300,0))))),"Found","Not Found")</f>
        <v>Found</v>
      </c>
      <c r="I120" s="31" t="str">
        <f>IF(OR(OR(ISNUMBER(MATCH(C120,'Apr 7'!$E$2:$E$300,0)),ISNUMBER(MATCH(C120,'Apr 7'!$F$2:$F$300,0))),AND(ISNUMBER(MATCH(D120,'Apr 7'!$H$2:$H$300,0)),(ISNUMBER(MATCH(E120,'Apr 7'!$G$2:$G$300,0))))),"Found","Not Found")</f>
        <v>Found</v>
      </c>
      <c r="J120" s="31" t="str">
        <f>IF(OR(OR(ISNUMBER(MATCH(C120,'Apr 8'!$E$2:$E$300,0)),ISNUMBER(MATCH(C120,'Apr 8'!$F$2:$F$300,0))),AND(ISNUMBER(MATCH(D120,'Apr 8'!$H$2:$H$300,0)),(ISNUMBER(MATCH(E120,'Apr 8'!$G$2:$G$300,0))))),"Found","Not Found")</f>
        <v>Found</v>
      </c>
      <c r="K120" s="31" t="str">
        <f>IF(OR(OR(ISNUMBER(MATCH(C120,'Apr 9'!$E$2:$E$300,0)),ISNUMBER(MATCH(C120,'Apr 9'!$F$2:$F$300,0))),AND(ISNUMBER(MATCH(D120,'Apr 9'!$H$2:$H$300,0)),(ISNUMBER(MATCH(E120,'Apr 9'!$G$2:$G$300,0))))),"Found","Not Found")</f>
        <v>Found</v>
      </c>
      <c r="L120" s="31" t="str">
        <f>IF(OR(OR(ISNUMBER(MATCH(C120,'Apr 10'!$E$2:$E$300,0)),ISNUMBER(MATCH(C120,'Apr 10'!$F$2:$F$300,0))),AND(ISNUMBER(MATCH(D120,'Apr 10'!$H$2:$H$300,0)),(ISNUMBER(MATCH(E120,'Apr 10'!$G$2:$G$300,0))))),"Found","Not Found")</f>
        <v>Found</v>
      </c>
      <c r="M120" s="31">
        <f t="shared" si="2"/>
        <v>7</v>
      </c>
      <c r="N120" s="31" t="str">
        <f t="shared" si="3"/>
        <v>No</v>
      </c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J120" s="31"/>
    </row>
    <row r="121" spans="1:36" s="38" customFormat="1" ht="15.75" customHeight="1" x14ac:dyDescent="0.2">
      <c r="A121" s="31" t="s">
        <v>1515</v>
      </c>
      <c r="B121" s="35" t="s">
        <v>643</v>
      </c>
      <c r="C121" s="33">
        <v>783</v>
      </c>
      <c r="D121" s="37" t="s">
        <v>641</v>
      </c>
      <c r="E121" s="37" t="s">
        <v>642</v>
      </c>
      <c r="F121" s="38" t="str">
        <f>IF(OR(OR(ISNUMBER(MATCH(C121,'Apr 4'!$E$2:$E$300,0)),ISNUMBER(MATCH(C121,'Apr 4'!$F$2:$F$300,0))),AND(ISNUMBER(MATCH(D121,'Apr 4'!$H$2:$H$300,0)),(ISNUMBER(MATCH(E121,'Apr 4'!$G$2:$G$300,0))))),"Found","Not Found")</f>
        <v>Found</v>
      </c>
      <c r="G121" s="38" t="str">
        <f>IF(OR(OR(ISNUMBER(MATCH(C121,'Apr 5'!$E$2:$E$300,0)),ISNUMBER(MATCH(C121,'Apr 5'!$F$2:$F$300,0))),AND(ISNUMBER(MATCH(D121,'Apr 5'!$H$2:$H$300,0)),(ISNUMBER(MATCH(E121,'Apr 5'!$G$2:$G$300,0))))),"Found","Not Found")</f>
        <v>Found</v>
      </c>
      <c r="H121" s="31" t="str">
        <f>IF(OR(OR(ISNUMBER(MATCH(C121,'Apr 6'!$E$2:$E$300,0)),ISNUMBER(MATCH(C121,'Apr 6'!$F$2:$F$300,0))),AND(ISNUMBER(MATCH(D121,'Apr 6'!$H$2:$H$300,0)),(ISNUMBER(MATCH(E121,'Apr 6'!$G$2:$G$300,0))))),"Found","Not Found")</f>
        <v>Found</v>
      </c>
      <c r="I121" s="31" t="str">
        <f>IF(OR(OR(ISNUMBER(MATCH(C121,'Apr 7'!$E$2:$E$300,0)),ISNUMBER(MATCH(C121,'Apr 7'!$F$2:$F$300,0))),AND(ISNUMBER(MATCH(D121,'Apr 7'!$H$2:$H$300,0)),(ISNUMBER(MATCH(E121,'Apr 7'!$G$2:$G$300,0))))),"Found","Not Found")</f>
        <v>Found</v>
      </c>
      <c r="J121" s="31" t="str">
        <f>IF(OR(OR(ISNUMBER(MATCH(C121,'Apr 8'!$E$2:$E$300,0)),ISNUMBER(MATCH(C121,'Apr 8'!$F$2:$F$300,0))),AND(ISNUMBER(MATCH(D121,'Apr 8'!$H$2:$H$300,0)),(ISNUMBER(MATCH(E121,'Apr 8'!$G$2:$G$300,0))))),"Found","Not Found")</f>
        <v>Found</v>
      </c>
      <c r="K121" s="31" t="str">
        <f>IF(OR(OR(ISNUMBER(MATCH(C121,'Apr 9'!$E$2:$E$300,0)),ISNUMBER(MATCH(C121,'Apr 9'!$F$2:$F$300,0))),AND(ISNUMBER(MATCH(D121,'Apr 9'!$H$2:$H$300,0)),(ISNUMBER(MATCH(E121,'Apr 9'!$G$2:$G$300,0))))),"Found","Not Found")</f>
        <v>Not Found</v>
      </c>
      <c r="L121" s="31" t="str">
        <f>IF(OR(OR(ISNUMBER(MATCH(C121,'Apr 10'!$E$2:$E$300,0)),ISNUMBER(MATCH(C121,'Apr 10'!$F$2:$F$300,0))),AND(ISNUMBER(MATCH(D121,'Apr 10'!$H$2:$H$300,0)),(ISNUMBER(MATCH(E121,'Apr 10'!$G$2:$G$300,0))))),"Found","Not Found")</f>
        <v>Found</v>
      </c>
      <c r="M121" s="31">
        <f t="shared" si="2"/>
        <v>6</v>
      </c>
      <c r="N121" s="31" t="str">
        <f t="shared" si="3"/>
        <v>No</v>
      </c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J121" s="31"/>
    </row>
    <row r="122" spans="1:36" s="38" customFormat="1" ht="15.75" customHeight="1" x14ac:dyDescent="0.2">
      <c r="A122" s="31" t="s">
        <v>1516</v>
      </c>
      <c r="B122" s="31" t="s">
        <v>1226</v>
      </c>
      <c r="C122" s="33">
        <v>784</v>
      </c>
      <c r="D122" s="37" t="s">
        <v>1227</v>
      </c>
      <c r="E122" s="37" t="s">
        <v>1228</v>
      </c>
      <c r="F122" s="38" t="str">
        <f>IF(OR(OR(ISNUMBER(MATCH(C122,'Apr 4'!$E$2:$E$300,0)),ISNUMBER(MATCH(C122,'Apr 4'!$F$2:$F$300,0))),AND(ISNUMBER(MATCH(D122,'Apr 4'!$H$2:$H$300,0)),(ISNUMBER(MATCH(E122,'Apr 4'!$G$2:$G$300,0))))),"Found","Not Found")</f>
        <v>Found</v>
      </c>
      <c r="G122" s="38" t="str">
        <f>IF(OR(OR(ISNUMBER(MATCH(C122,'Apr 5'!$E$2:$E$300,0)),ISNUMBER(MATCH(C122,'Apr 5'!$F$2:$F$300,0))),AND(ISNUMBER(MATCH(D122,'Apr 5'!$H$2:$H$300,0)),(ISNUMBER(MATCH(E122,'Apr 5'!$G$2:$G$300,0))))),"Found","Not Found")</f>
        <v>Found</v>
      </c>
      <c r="H122" s="31" t="str">
        <f>IF(OR(OR(ISNUMBER(MATCH(C122,'Apr 6'!$E$2:$E$300,0)),ISNUMBER(MATCH(C122,'Apr 6'!$F$2:$F$300,0))),AND(ISNUMBER(MATCH(D122,'Apr 6'!$H$2:$H$300,0)),(ISNUMBER(MATCH(E122,'Apr 6'!$G$2:$G$300,0))))),"Found","Not Found")</f>
        <v>Found</v>
      </c>
      <c r="I122" s="31" t="str">
        <f>IF(OR(OR(ISNUMBER(MATCH(C122,'Apr 7'!$E$2:$E$300,0)),ISNUMBER(MATCH(C122,'Apr 7'!$F$2:$F$300,0))),AND(ISNUMBER(MATCH(D122,'Apr 7'!$H$2:$H$300,0)),(ISNUMBER(MATCH(E122,'Apr 7'!$G$2:$G$300,0))))),"Found","Not Found")</f>
        <v>Found</v>
      </c>
      <c r="J122" s="31" t="str">
        <f>IF(OR(OR(ISNUMBER(MATCH(C122,'Apr 8'!$E$2:$E$300,0)),ISNUMBER(MATCH(C122,'Apr 8'!$F$2:$F$300,0))),AND(ISNUMBER(MATCH(D122,'Apr 8'!$H$2:$H$300,0)),(ISNUMBER(MATCH(E122,'Apr 8'!$G$2:$G$300,0))))),"Found","Not Found")</f>
        <v>Found</v>
      </c>
      <c r="K122" s="31" t="str">
        <f>IF(OR(OR(ISNUMBER(MATCH(C122,'Apr 9'!$E$2:$E$300,0)),ISNUMBER(MATCH(C122,'Apr 9'!$F$2:$F$300,0))),AND(ISNUMBER(MATCH(D122,'Apr 9'!$H$2:$H$300,0)),(ISNUMBER(MATCH(E122,'Apr 9'!$G$2:$G$300,0))))),"Found","Not Found")</f>
        <v>Not Found</v>
      </c>
      <c r="L122" s="31" t="str">
        <f>IF(OR(OR(ISNUMBER(MATCH(C122,'Apr 10'!$E$2:$E$300,0)),ISNUMBER(MATCH(C122,'Apr 10'!$F$2:$F$300,0))),AND(ISNUMBER(MATCH(D122,'Apr 10'!$H$2:$H$300,0)),(ISNUMBER(MATCH(E122,'Apr 10'!$G$2:$G$300,0))))),"Found","Not Found")</f>
        <v>Not Found</v>
      </c>
      <c r="M122" s="31">
        <f t="shared" si="2"/>
        <v>5</v>
      </c>
      <c r="N122" s="31" t="str">
        <f t="shared" si="3"/>
        <v>No</v>
      </c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J122" s="31"/>
    </row>
    <row r="123" spans="1:36" s="38" customFormat="1" ht="15.75" customHeight="1" x14ac:dyDescent="0.2">
      <c r="A123" s="31" t="s">
        <v>1517</v>
      </c>
      <c r="B123" s="31"/>
      <c r="C123" s="33">
        <v>785</v>
      </c>
      <c r="D123" s="31" t="s">
        <v>379</v>
      </c>
      <c r="E123" s="31" t="s">
        <v>380</v>
      </c>
      <c r="F123" s="38" t="str">
        <f>IF(OR(OR(ISNUMBER(MATCH(C123,'Apr 4'!$E$2:$E$300,0)),ISNUMBER(MATCH(C123,'Apr 4'!$F$2:$F$300,0))),AND(ISNUMBER(MATCH(D123,'Apr 4'!$H$2:$H$300,0)),(ISNUMBER(MATCH(E123,'Apr 4'!$G$2:$G$300,0))))),"Found","Not Found")</f>
        <v>Found</v>
      </c>
      <c r="G123" s="38" t="str">
        <f>IF(OR(OR(ISNUMBER(MATCH(C123,'Apr 5'!$E$2:$E$300,0)),ISNUMBER(MATCH(C123,'Apr 5'!$F$2:$F$300,0))),AND(ISNUMBER(MATCH(D123,'Apr 5'!$H$2:$H$300,0)),(ISNUMBER(MATCH(E123,'Apr 5'!$G$2:$G$300,0))))),"Found","Not Found")</f>
        <v>Not Found</v>
      </c>
      <c r="H123" s="31" t="str">
        <f>IF(OR(OR(ISNUMBER(MATCH(C123,'Apr 6'!$E$2:$E$300,0)),ISNUMBER(MATCH(C123,'Apr 6'!$F$2:$F$300,0))),AND(ISNUMBER(MATCH(D123,'Apr 6'!$H$2:$H$300,0)),(ISNUMBER(MATCH(E123,'Apr 6'!$G$2:$G$300,0))))),"Found","Not Found")</f>
        <v>Not Found</v>
      </c>
      <c r="I123" s="31" t="str">
        <f>IF(OR(OR(ISNUMBER(MATCH(C123,'Apr 7'!$E$2:$E$300,0)),ISNUMBER(MATCH(C123,'Apr 7'!$F$2:$F$300,0))),AND(ISNUMBER(MATCH(D123,'Apr 7'!$H$2:$H$300,0)),(ISNUMBER(MATCH(E123,'Apr 7'!$G$2:$G$300,0))))),"Found","Not Found")</f>
        <v>Not Found</v>
      </c>
      <c r="J123" s="31" t="str">
        <f>IF(OR(OR(ISNUMBER(MATCH(C123,'Apr 8'!$E$2:$E$300,0)),ISNUMBER(MATCH(C123,'Apr 8'!$F$2:$F$300,0))),AND(ISNUMBER(MATCH(D123,'Apr 8'!$H$2:$H$300,0)),(ISNUMBER(MATCH(E123,'Apr 8'!$G$2:$G$300,0))))),"Found","Not Found")</f>
        <v>Not Found</v>
      </c>
      <c r="K123" s="31" t="str">
        <f>IF(OR(OR(ISNUMBER(MATCH(C123,'Apr 9'!$E$2:$E$300,0)),ISNUMBER(MATCH(C123,'Apr 9'!$F$2:$F$300,0))),AND(ISNUMBER(MATCH(D123,'Apr 9'!$H$2:$H$300,0)),(ISNUMBER(MATCH(E123,'Apr 9'!$G$2:$G$300,0))))),"Found","Not Found")</f>
        <v>Not Found</v>
      </c>
      <c r="L123" s="31" t="str">
        <f>IF(OR(OR(ISNUMBER(MATCH(C123,'Apr 10'!$E$2:$E$300,0)),ISNUMBER(MATCH(C123,'Apr 10'!$F$2:$F$300,0))),AND(ISNUMBER(MATCH(D123,'Apr 10'!$H$2:$H$300,0)),(ISNUMBER(MATCH(E123,'Apr 10'!$G$2:$G$300,0))))),"Found","Not Found")</f>
        <v>Not Found</v>
      </c>
      <c r="M123" s="31">
        <f t="shared" si="2"/>
        <v>1</v>
      </c>
      <c r="N123" s="31" t="str">
        <f t="shared" si="3"/>
        <v>Yes</v>
      </c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J123" s="31"/>
    </row>
    <row r="124" spans="1:36" s="38" customFormat="1" ht="15.75" customHeight="1" x14ac:dyDescent="0.2">
      <c r="A124" s="31" t="s">
        <v>1518</v>
      </c>
      <c r="B124" s="35" t="s">
        <v>1319</v>
      </c>
      <c r="C124" s="33">
        <v>789</v>
      </c>
      <c r="D124" s="37" t="s">
        <v>1257</v>
      </c>
      <c r="E124" s="37" t="s">
        <v>1320</v>
      </c>
      <c r="F124" s="38" t="str">
        <f>IF(OR(OR(ISNUMBER(MATCH(C124,'Apr 4'!$E$2:$E$300,0)),ISNUMBER(MATCH(C124,'Apr 4'!$F$2:$F$300,0))),AND(ISNUMBER(MATCH(D124,'Apr 4'!$H$2:$H$300,0)),(ISNUMBER(MATCH(E124,'Apr 4'!$G$2:$G$300,0))))),"Found","Not Found")</f>
        <v>Found</v>
      </c>
      <c r="G124" s="38" t="str">
        <f>IF(OR(OR(ISNUMBER(MATCH(C124,'Apr 5'!$E$2:$E$300,0)),ISNUMBER(MATCH(C124,'Apr 5'!$F$2:$F$300,0))),AND(ISNUMBER(MATCH(D124,'Apr 5'!$H$2:$H$300,0)),(ISNUMBER(MATCH(E124,'Apr 5'!$G$2:$G$300,0))))),"Found","Not Found")</f>
        <v>Found</v>
      </c>
      <c r="H124" s="31" t="str">
        <f>IF(OR(OR(ISNUMBER(MATCH(C124,'Apr 6'!$E$2:$E$300,0)),ISNUMBER(MATCH(C124,'Apr 6'!$F$2:$F$300,0))),AND(ISNUMBER(MATCH(D124,'Apr 6'!$H$2:$H$300,0)),(ISNUMBER(MATCH(E124,'Apr 6'!$G$2:$G$300,0))))),"Found","Not Found")</f>
        <v>Found</v>
      </c>
      <c r="I124" s="31" t="str">
        <f>IF(OR(OR(ISNUMBER(MATCH(C124,'Apr 7'!$E$2:$E$300,0)),ISNUMBER(MATCH(C124,'Apr 7'!$F$2:$F$300,0))),AND(ISNUMBER(MATCH(D124,'Apr 7'!$H$2:$H$300,0)),(ISNUMBER(MATCH(E124,'Apr 7'!$G$2:$G$300,0))))),"Found","Not Found")</f>
        <v>Found</v>
      </c>
      <c r="J124" s="31" t="str">
        <f>IF(OR(OR(ISNUMBER(MATCH(C124,'Apr 8'!$E$2:$E$300,0)),ISNUMBER(MATCH(C124,'Apr 8'!$F$2:$F$300,0))),AND(ISNUMBER(MATCH(D124,'Apr 8'!$H$2:$H$300,0)),(ISNUMBER(MATCH(E124,'Apr 8'!$G$2:$G$300,0))))),"Found","Not Found")</f>
        <v>Found</v>
      </c>
      <c r="K124" s="31" t="str">
        <f>IF(OR(OR(ISNUMBER(MATCH(C124,'Apr 9'!$E$2:$E$300,0)),ISNUMBER(MATCH(C124,'Apr 9'!$F$2:$F$300,0))),AND(ISNUMBER(MATCH(D124,'Apr 9'!$H$2:$H$300,0)),(ISNUMBER(MATCH(E124,'Apr 9'!$G$2:$G$300,0))))),"Found","Not Found")</f>
        <v>Found</v>
      </c>
      <c r="L124" s="31" t="str">
        <f>IF(OR(OR(ISNUMBER(MATCH(C124,'Apr 10'!$E$2:$E$300,0)),ISNUMBER(MATCH(C124,'Apr 10'!$F$2:$F$300,0))),AND(ISNUMBER(MATCH(D124,'Apr 10'!$H$2:$H$300,0)),(ISNUMBER(MATCH(E124,'Apr 10'!$G$2:$G$300,0))))),"Found","Not Found")</f>
        <v>Found</v>
      </c>
      <c r="M124" s="31">
        <f t="shared" si="2"/>
        <v>7</v>
      </c>
      <c r="N124" s="31" t="str">
        <f t="shared" si="3"/>
        <v>No</v>
      </c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J124" s="31"/>
    </row>
    <row r="125" spans="1:36" s="38" customFormat="1" ht="15.75" customHeight="1" x14ac:dyDescent="0.2">
      <c r="A125" s="31" t="s">
        <v>1519</v>
      </c>
      <c r="B125" s="31" t="s">
        <v>1520</v>
      </c>
      <c r="C125" s="32">
        <v>795</v>
      </c>
      <c r="D125" s="31" t="s">
        <v>973</v>
      </c>
      <c r="E125" s="31" t="s">
        <v>1521</v>
      </c>
      <c r="F125" s="38" t="str">
        <f>IF(OR(OR(ISNUMBER(MATCH(C125,'Apr 4'!$E$2:$E$300,0)),ISNUMBER(MATCH(C125,'Apr 4'!$F$2:$F$300,0))),AND(ISNUMBER(MATCH(D125,'Apr 4'!$H$2:$H$300,0)),(ISNUMBER(MATCH(E125,'Apr 4'!$G$2:$G$300,0))))),"Found","Not Found")</f>
        <v>Found</v>
      </c>
      <c r="G125" s="38" t="str">
        <f>IF(OR(OR(ISNUMBER(MATCH(C125,'Apr 5'!$E$2:$E$300,0)),ISNUMBER(MATCH(C125,'Apr 5'!$F$2:$F$300,0))),AND(ISNUMBER(MATCH(D125,'Apr 5'!$H$2:$H$300,0)),(ISNUMBER(MATCH(E125,'Apr 5'!$G$2:$G$300,0))))),"Found","Not Found")</f>
        <v>Found</v>
      </c>
      <c r="H125" s="31" t="str">
        <f>IF(OR(OR(ISNUMBER(MATCH(C125,'Apr 6'!$E$2:$E$300,0)),ISNUMBER(MATCH(C125,'Apr 6'!$F$2:$F$300,0))),AND(ISNUMBER(MATCH(D125,'Apr 6'!$H$2:$H$300,0)),(ISNUMBER(MATCH(E125,'Apr 6'!$G$2:$G$300,0))))),"Found","Not Found")</f>
        <v>Found</v>
      </c>
      <c r="I125" s="31" t="str">
        <f>IF(OR(OR(ISNUMBER(MATCH(C125,'Apr 7'!$E$2:$E$300,0)),ISNUMBER(MATCH(C125,'Apr 7'!$F$2:$F$300,0))),AND(ISNUMBER(MATCH(D125,'Apr 7'!$H$2:$H$300,0)),(ISNUMBER(MATCH(E125,'Apr 7'!$G$2:$G$300,0))))),"Found","Not Found")</f>
        <v>Found</v>
      </c>
      <c r="J125" s="31" t="str">
        <f>IF(OR(OR(ISNUMBER(MATCH(C125,'Apr 8'!$E$2:$E$300,0)),ISNUMBER(MATCH(C125,'Apr 8'!$F$2:$F$300,0))),AND(ISNUMBER(MATCH(D125,'Apr 8'!$H$2:$H$300,0)),(ISNUMBER(MATCH(E125,'Apr 8'!$G$2:$G$300,0))))),"Found","Not Found")</f>
        <v>Found</v>
      </c>
      <c r="K125" s="31" t="str">
        <f>IF(OR(OR(ISNUMBER(MATCH(C125,'Apr 9'!$E$2:$E$300,0)),ISNUMBER(MATCH(C125,'Apr 9'!$F$2:$F$300,0))),AND(ISNUMBER(MATCH(D125,'Apr 9'!$H$2:$H$300,0)),(ISNUMBER(MATCH(E125,'Apr 9'!$G$2:$G$300,0))))),"Found","Not Found")</f>
        <v>Found</v>
      </c>
      <c r="L125" s="31" t="str">
        <f>IF(OR(OR(ISNUMBER(MATCH(C125,'Apr 10'!$E$2:$E$300,0)),ISNUMBER(MATCH(C125,'Apr 10'!$F$2:$F$300,0))),AND(ISNUMBER(MATCH(D125,'Apr 10'!$H$2:$H$300,0)),(ISNUMBER(MATCH(E125,'Apr 10'!$G$2:$G$300,0))))),"Found","Not Found")</f>
        <v>Found</v>
      </c>
      <c r="M125" s="31">
        <f t="shared" si="2"/>
        <v>7</v>
      </c>
      <c r="N125" s="31" t="str">
        <f t="shared" si="3"/>
        <v>No</v>
      </c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J125" s="31"/>
    </row>
    <row r="126" spans="1:36" s="38" customFormat="1" ht="15.75" customHeight="1" x14ac:dyDescent="0.2">
      <c r="A126" s="31" t="s">
        <v>1522</v>
      </c>
      <c r="B126" s="41" t="s">
        <v>1523</v>
      </c>
      <c r="C126" s="32">
        <v>796</v>
      </c>
      <c r="D126" s="31" t="s">
        <v>1524</v>
      </c>
      <c r="E126" s="31" t="s">
        <v>1525</v>
      </c>
      <c r="F126" s="38" t="str">
        <f>IF(OR(OR(ISNUMBER(MATCH(C126,'Apr 4'!$E$2:$E$300,0)),ISNUMBER(MATCH(C126,'Apr 4'!$F$2:$F$300,0))),AND(ISNUMBER(MATCH(D126,'Apr 4'!$H$2:$H$300,0)),(ISNUMBER(MATCH(E126,'Apr 4'!$G$2:$G$300,0))))),"Found","Not Found")</f>
        <v>Found</v>
      </c>
      <c r="G126" s="38" t="str">
        <f>IF(OR(OR(ISNUMBER(MATCH(C126,'Apr 5'!$E$2:$E$300,0)),ISNUMBER(MATCH(C126,'Apr 5'!$F$2:$F$300,0))),AND(ISNUMBER(MATCH(D126,'Apr 5'!$H$2:$H$300,0)),(ISNUMBER(MATCH(E126,'Apr 5'!$G$2:$G$300,0))))),"Found","Not Found")</f>
        <v>Found</v>
      </c>
      <c r="H126" s="31" t="str">
        <f>IF(OR(OR(ISNUMBER(MATCH(C126,'Apr 6'!$E$2:$E$300,0)),ISNUMBER(MATCH(C126,'Apr 6'!$F$2:$F$300,0))),AND(ISNUMBER(MATCH(D126,'Apr 6'!$H$2:$H$300,0)),(ISNUMBER(MATCH(E126,'Apr 6'!$G$2:$G$300,0))))),"Found","Not Found")</f>
        <v>Found</v>
      </c>
      <c r="I126" s="31" t="str">
        <f>IF(OR(OR(ISNUMBER(MATCH(C126,'Apr 7'!$E$2:$E$300,0)),ISNUMBER(MATCH(C126,'Apr 7'!$F$2:$F$300,0))),AND(ISNUMBER(MATCH(D126,'Apr 7'!$H$2:$H$300,0)),(ISNUMBER(MATCH(E126,'Apr 7'!$G$2:$G$300,0))))),"Found","Not Found")</f>
        <v>Found</v>
      </c>
      <c r="J126" s="31" t="str">
        <f>IF(OR(OR(ISNUMBER(MATCH(C126,'Apr 8'!$E$2:$E$300,0)),ISNUMBER(MATCH(C126,'Apr 8'!$F$2:$F$300,0))),AND(ISNUMBER(MATCH(D126,'Apr 8'!$H$2:$H$300,0)),(ISNUMBER(MATCH(E126,'Apr 8'!$G$2:$G$300,0))))),"Found","Not Found")</f>
        <v>Found</v>
      </c>
      <c r="K126" s="31" t="str">
        <f>IF(OR(OR(ISNUMBER(MATCH(C126,'Apr 9'!$E$2:$E$300,0)),ISNUMBER(MATCH(C126,'Apr 9'!$F$2:$F$300,0))),AND(ISNUMBER(MATCH(D126,'Apr 9'!$H$2:$H$300,0)),(ISNUMBER(MATCH(E126,'Apr 9'!$G$2:$G$300,0))))),"Found","Not Found")</f>
        <v>Not Found</v>
      </c>
      <c r="L126" s="31" t="str">
        <f>IF(OR(OR(ISNUMBER(MATCH(C126,'Apr 10'!$E$2:$E$300,0)),ISNUMBER(MATCH(C126,'Apr 10'!$F$2:$F$300,0))),AND(ISNUMBER(MATCH(D126,'Apr 10'!$H$2:$H$300,0)),(ISNUMBER(MATCH(E126,'Apr 10'!$G$2:$G$300,0))))),"Found","Not Found")</f>
        <v>Not Found</v>
      </c>
      <c r="M126" s="31">
        <f t="shared" si="2"/>
        <v>5</v>
      </c>
      <c r="N126" s="31" t="str">
        <f t="shared" si="3"/>
        <v>No</v>
      </c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J126" s="31"/>
    </row>
    <row r="127" spans="1:36" s="38" customFormat="1" ht="15.75" customHeight="1" x14ac:dyDescent="0.2">
      <c r="A127" s="31" t="s">
        <v>1526</v>
      </c>
      <c r="B127" s="31" t="s">
        <v>1527</v>
      </c>
      <c r="C127" s="32">
        <v>798</v>
      </c>
      <c r="D127" s="31" t="s">
        <v>1528</v>
      </c>
      <c r="E127" s="31" t="s">
        <v>1529</v>
      </c>
      <c r="F127" s="38" t="str">
        <f>IF(OR(OR(ISNUMBER(MATCH(C127,'Apr 4'!$E$2:$E$300,0)),ISNUMBER(MATCH(C127,'Apr 4'!$F$2:$F$300,0))),AND(ISNUMBER(MATCH(D127,'Apr 4'!$H$2:$H$300,0)),(ISNUMBER(MATCH(E127,'Apr 4'!$G$2:$G$300,0))))),"Found","Not Found")</f>
        <v>Found</v>
      </c>
      <c r="G127" s="38" t="str">
        <f>IF(OR(OR(ISNUMBER(MATCH(C127,'Apr 5'!$E$2:$E$300,0)),ISNUMBER(MATCH(C127,'Apr 5'!$F$2:$F$300,0))),AND(ISNUMBER(MATCH(D127,'Apr 5'!$H$2:$H$300,0)),(ISNUMBER(MATCH(E127,'Apr 5'!$G$2:$G$300,0))))),"Found","Not Found")</f>
        <v>Found</v>
      </c>
      <c r="H127" s="31" t="str">
        <f>IF(OR(OR(ISNUMBER(MATCH(C127,'Apr 6'!$E$2:$E$300,0)),ISNUMBER(MATCH(C127,'Apr 6'!$F$2:$F$300,0))),AND(ISNUMBER(MATCH(D127,'Apr 6'!$H$2:$H$300,0)),(ISNUMBER(MATCH(E127,'Apr 6'!$G$2:$G$300,0))))),"Found","Not Found")</f>
        <v>Found</v>
      </c>
      <c r="I127" s="31" t="str">
        <f>IF(OR(OR(ISNUMBER(MATCH(C127,'Apr 7'!$E$2:$E$300,0)),ISNUMBER(MATCH(C127,'Apr 7'!$F$2:$F$300,0))),AND(ISNUMBER(MATCH(D127,'Apr 7'!$H$2:$H$300,0)),(ISNUMBER(MATCH(E127,'Apr 7'!$G$2:$G$300,0))))),"Found","Not Found")</f>
        <v>Found</v>
      </c>
      <c r="J127" s="31" t="str">
        <f>IF(OR(OR(ISNUMBER(MATCH(C127,'Apr 8'!$E$2:$E$300,0)),ISNUMBER(MATCH(C127,'Apr 8'!$F$2:$F$300,0))),AND(ISNUMBER(MATCH(D127,'Apr 8'!$H$2:$H$300,0)),(ISNUMBER(MATCH(E127,'Apr 8'!$G$2:$G$300,0))))),"Found","Not Found")</f>
        <v>Found</v>
      </c>
      <c r="K127" s="31" t="str">
        <f>IF(OR(OR(ISNUMBER(MATCH(C127,'Apr 9'!$E$2:$E$300,0)),ISNUMBER(MATCH(C127,'Apr 9'!$F$2:$F$300,0))),AND(ISNUMBER(MATCH(D127,'Apr 9'!$H$2:$H$300,0)),(ISNUMBER(MATCH(E127,'Apr 9'!$G$2:$G$300,0))))),"Found","Not Found")</f>
        <v>Found</v>
      </c>
      <c r="L127" s="31" t="str">
        <f>IF(OR(OR(ISNUMBER(MATCH(C127,'Apr 10'!$E$2:$E$300,0)),ISNUMBER(MATCH(C127,'Apr 10'!$F$2:$F$300,0))),AND(ISNUMBER(MATCH(D127,'Apr 10'!$H$2:$H$300,0)),(ISNUMBER(MATCH(E127,'Apr 10'!$G$2:$G$300,0))))),"Found","Not Found")</f>
        <v>Not Found</v>
      </c>
      <c r="M127" s="31">
        <f t="shared" si="2"/>
        <v>6</v>
      </c>
      <c r="N127" s="31" t="str">
        <f t="shared" si="3"/>
        <v>No</v>
      </c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J127" s="31"/>
    </row>
    <row r="128" spans="1:36" s="38" customFormat="1" ht="15.75" customHeight="1" x14ac:dyDescent="0.2">
      <c r="A128" s="31"/>
      <c r="B128" s="42" t="s">
        <v>741</v>
      </c>
      <c r="C128" s="43" t="s">
        <v>162</v>
      </c>
      <c r="D128" s="42" t="s">
        <v>739</v>
      </c>
      <c r="E128" s="42" t="s">
        <v>740</v>
      </c>
      <c r="F128" s="38" t="str">
        <f>IF(OR(OR(ISNUMBER(MATCH(C128,'Apr 4'!$E$2:$E$300,0)),ISNUMBER(MATCH(C128,'Apr 4'!$F$2:$F$300,0))),AND(ISNUMBER(MATCH(D128,'Apr 4'!$H$2:$H$300,0)),(ISNUMBER(MATCH(E128,'Apr 4'!$G$2:$G$300,0))))),"Found","Not Found")</f>
        <v>Found</v>
      </c>
      <c r="G128" s="38" t="str">
        <f>IF(OR(OR(ISNUMBER(MATCH(C128,'Apr 5'!$E$2:$E$300,0)),ISNUMBER(MATCH(C128,'Apr 5'!$F$2:$F$300,0))),AND(ISNUMBER(MATCH(D128,'Apr 5'!$H$2:$H$300,0)),(ISNUMBER(MATCH(E128,'Apr 5'!$G$2:$G$300,0))))),"Found","Not Found")</f>
        <v>Not Found</v>
      </c>
      <c r="H128" s="31" t="str">
        <f>IF(OR(OR(ISNUMBER(MATCH(C128,'Apr 6'!$E$2:$E$300,0)),ISNUMBER(MATCH(C128,'Apr 6'!$F$2:$F$300,0))),AND(ISNUMBER(MATCH(D128,'Apr 6'!$H$2:$H$300,0)),(ISNUMBER(MATCH(E128,'Apr 6'!$G$2:$G$300,0))))),"Found","Not Found")</f>
        <v>Not Found</v>
      </c>
      <c r="I128" s="31" t="str">
        <f>IF(OR(OR(ISNUMBER(MATCH(C128,'Apr 7'!$E$2:$E$300,0)),ISNUMBER(MATCH(C128,'Apr 7'!$F$2:$F$300,0))),AND(ISNUMBER(MATCH(D128,'Apr 7'!$H$2:$H$300,0)),(ISNUMBER(MATCH(E128,'Apr 7'!$G$2:$G$300,0))))),"Found","Not Found")</f>
        <v>Not Found</v>
      </c>
      <c r="J128" s="31" t="str">
        <f>IF(OR(OR(ISNUMBER(MATCH(C128,'Apr 8'!$E$2:$E$300,0)),ISNUMBER(MATCH(C128,'Apr 8'!$F$2:$F$300,0))),AND(ISNUMBER(MATCH(D128,'Apr 8'!$H$2:$H$300,0)),(ISNUMBER(MATCH(E128,'Apr 8'!$G$2:$G$300,0))))),"Found","Not Found")</f>
        <v>Not Found</v>
      </c>
      <c r="K128" s="31" t="str">
        <f>IF(OR(OR(ISNUMBER(MATCH(C128,'Apr 9'!$E$2:$E$300,0)),ISNUMBER(MATCH(C128,'Apr 9'!$F$2:$F$300,0))),AND(ISNUMBER(MATCH(D128,'Apr 9'!$H$2:$H$300,0)),(ISNUMBER(MATCH(E128,'Apr 9'!$G$2:$G$300,0))))),"Found","Not Found")</f>
        <v>Not Found</v>
      </c>
      <c r="L128" s="31" t="str">
        <f>IF(OR(OR(ISNUMBER(MATCH(C128,'Apr 10'!$E$2:$E$300,0)),ISNUMBER(MATCH(C128,'Apr 10'!$F$2:$F$300,0))),AND(ISNUMBER(MATCH(D128,'Apr 10'!$H$2:$H$300,0)),(ISNUMBER(MATCH(E128,'Apr 10'!$G$2:$G$300,0))))),"Found","Not Found")</f>
        <v>Not Found</v>
      </c>
      <c r="M128" s="31">
        <f t="shared" si="2"/>
        <v>1</v>
      </c>
      <c r="N128" s="31" t="str">
        <f t="shared" si="3"/>
        <v>Yes</v>
      </c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J128" s="31"/>
    </row>
    <row r="129" spans="1:36" s="38" customFormat="1" ht="15.75" customHeight="1" x14ac:dyDescent="0.2">
      <c r="A129" s="31" t="s">
        <v>1530</v>
      </c>
      <c r="B129" s="42" t="s">
        <v>677</v>
      </c>
      <c r="C129" s="43" t="s">
        <v>678</v>
      </c>
      <c r="D129" s="42" t="s">
        <v>131</v>
      </c>
      <c r="E129" s="42" t="s">
        <v>130</v>
      </c>
      <c r="F129" s="38" t="str">
        <f>IF(OR(OR(ISNUMBER(MATCH(C129,'Apr 4'!$E$2:$E$300,0)),ISNUMBER(MATCH(C129,'Apr 4'!$F$2:$F$300,0))),AND(ISNUMBER(MATCH(D129,'Apr 4'!$H$2:$H$300,0)),(ISNUMBER(MATCH(E129,'Apr 4'!$G$2:$G$300,0))))),"Found","Not Found")</f>
        <v>Found</v>
      </c>
      <c r="G129" s="38" t="str">
        <f>IF(OR(OR(ISNUMBER(MATCH(C129,'Apr 5'!$E$2:$E$300,0)),ISNUMBER(MATCH(C129,'Apr 5'!$F$2:$F$300,0))),AND(ISNUMBER(MATCH(D129,'Apr 5'!$H$2:$H$300,0)),(ISNUMBER(MATCH(E129,'Apr 5'!$G$2:$G$300,0))))),"Found","Not Found")</f>
        <v>Found</v>
      </c>
      <c r="H129" s="31" t="str">
        <f>IF(OR(OR(ISNUMBER(MATCH(C129,'Apr 6'!$E$2:$E$300,0)),ISNUMBER(MATCH(C129,'Apr 6'!$F$2:$F$300,0))),AND(ISNUMBER(MATCH(D129,'Apr 6'!$H$2:$H$300,0)),(ISNUMBER(MATCH(E129,'Apr 6'!$G$2:$G$300,0))))),"Found","Not Found")</f>
        <v>Found</v>
      </c>
      <c r="I129" s="31" t="str">
        <f>IF(OR(OR(ISNUMBER(MATCH(C129,'Apr 7'!$E$2:$E$300,0)),ISNUMBER(MATCH(C129,'Apr 7'!$F$2:$F$300,0))),AND(ISNUMBER(MATCH(D129,'Apr 7'!$H$2:$H$300,0)),(ISNUMBER(MATCH(E129,'Apr 7'!$G$2:$G$300,0))))),"Found","Not Found")</f>
        <v>Found</v>
      </c>
      <c r="J129" s="31" t="str">
        <f>IF(OR(OR(ISNUMBER(MATCH(C129,'Apr 8'!$E$2:$E$300,0)),ISNUMBER(MATCH(C129,'Apr 8'!$F$2:$F$300,0))),AND(ISNUMBER(MATCH(D129,'Apr 8'!$H$2:$H$300,0)),(ISNUMBER(MATCH(E129,'Apr 8'!$G$2:$G$300,0))))),"Found","Not Found")</f>
        <v>Found</v>
      </c>
      <c r="K129" s="31" t="str">
        <f>IF(OR(OR(ISNUMBER(MATCH(C129,'Apr 9'!$E$2:$E$300,0)),ISNUMBER(MATCH(C129,'Apr 9'!$F$2:$F$300,0))),AND(ISNUMBER(MATCH(D129,'Apr 9'!$H$2:$H$300,0)),(ISNUMBER(MATCH(E129,'Apr 9'!$G$2:$G$300,0))))),"Found","Not Found")</f>
        <v>Found</v>
      </c>
      <c r="L129" s="31" t="str">
        <f>IF(OR(OR(ISNUMBER(MATCH(C129,'Apr 10'!$E$2:$E$300,0)),ISNUMBER(MATCH(C129,'Apr 10'!$F$2:$F$300,0))),AND(ISNUMBER(MATCH(D129,'Apr 10'!$H$2:$H$300,0)),(ISNUMBER(MATCH(E129,'Apr 10'!$G$2:$G$300,0))))),"Found","Not Found")</f>
        <v>Found</v>
      </c>
      <c r="M129" s="31">
        <f t="shared" si="2"/>
        <v>7</v>
      </c>
      <c r="N129" s="31" t="str">
        <f t="shared" si="3"/>
        <v>No</v>
      </c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J129" s="31"/>
    </row>
    <row r="130" spans="1:36" s="38" customFormat="1" ht="15.75" customHeight="1" x14ac:dyDescent="0.2">
      <c r="A130" s="31"/>
      <c r="B130" s="42" t="s">
        <v>1333</v>
      </c>
      <c r="C130" s="43" t="s">
        <v>139</v>
      </c>
      <c r="D130" s="42" t="s">
        <v>1334</v>
      </c>
      <c r="E130" s="42" t="s">
        <v>1335</v>
      </c>
      <c r="F130" s="38" t="str">
        <f>IF(OR(OR(ISNUMBER(MATCH(C130,'Apr 4'!$E$2:$E$300,0)),ISNUMBER(MATCH(C130,'Apr 4'!$F$2:$F$300,0))),AND(ISNUMBER(MATCH(D130,'Apr 4'!$H$2:$H$300,0)),(ISNUMBER(MATCH(E130,'Apr 4'!$G$2:$G$300,0))))),"Found","Not Found")</f>
        <v>Found</v>
      </c>
      <c r="G130" s="38" t="str">
        <f>IF(OR(OR(ISNUMBER(MATCH(C130,'Apr 5'!$E$2:$E$300,0)),ISNUMBER(MATCH(C130,'Apr 5'!$F$2:$F$300,0))),AND(ISNUMBER(MATCH(D130,'Apr 5'!$H$2:$H$300,0)),(ISNUMBER(MATCH(E130,'Apr 5'!$G$2:$G$300,0))))),"Found","Not Found")</f>
        <v>Found</v>
      </c>
      <c r="H130" s="31" t="str">
        <f>IF(OR(OR(ISNUMBER(MATCH(C130,'Apr 6'!$E$2:$E$300,0)),ISNUMBER(MATCH(C130,'Apr 6'!$F$2:$F$300,0))),AND(ISNUMBER(MATCH(D130,'Apr 6'!$H$2:$H$300,0)),(ISNUMBER(MATCH(E130,'Apr 6'!$G$2:$G$300,0))))),"Found","Not Found")</f>
        <v>Found</v>
      </c>
      <c r="I130" s="31" t="str">
        <f>IF(OR(OR(ISNUMBER(MATCH(C130,'Apr 7'!$E$2:$E$300,0)),ISNUMBER(MATCH(C130,'Apr 7'!$F$2:$F$300,0))),AND(ISNUMBER(MATCH(D130,'Apr 7'!$H$2:$H$300,0)),(ISNUMBER(MATCH(E130,'Apr 7'!$G$2:$G$300,0))))),"Found","Not Found")</f>
        <v>Found</v>
      </c>
      <c r="J130" s="31" t="str">
        <f>IF(OR(OR(ISNUMBER(MATCH(C130,'Apr 8'!$E$2:$E$300,0)),ISNUMBER(MATCH(C130,'Apr 8'!$F$2:$F$300,0))),AND(ISNUMBER(MATCH(D130,'Apr 8'!$H$2:$H$300,0)),(ISNUMBER(MATCH(E130,'Apr 8'!$G$2:$G$300,0))))),"Found","Not Found")</f>
        <v>Not Found</v>
      </c>
      <c r="K130" s="31" t="str">
        <f>IF(OR(OR(ISNUMBER(MATCH(C130,'Apr 9'!$E$2:$E$300,0)),ISNUMBER(MATCH(C130,'Apr 9'!$F$2:$F$300,0))),AND(ISNUMBER(MATCH(D130,'Apr 9'!$H$2:$H$300,0)),(ISNUMBER(MATCH(E130,'Apr 9'!$G$2:$G$300,0))))),"Found","Not Found")</f>
        <v>Not Found</v>
      </c>
      <c r="L130" s="31" t="str">
        <f>IF(OR(OR(ISNUMBER(MATCH(C130,'Apr 10'!$E$2:$E$300,0)),ISNUMBER(MATCH(C130,'Apr 10'!$F$2:$F$300,0))),AND(ISNUMBER(MATCH(D130,'Apr 10'!$H$2:$H$300,0)),(ISNUMBER(MATCH(E130,'Apr 10'!$G$2:$G$300,0))))),"Found","Not Found")</f>
        <v>Found</v>
      </c>
      <c r="M130" s="31">
        <f t="shared" ref="M130:M172" si="4">COUNTIF(F130:L130,"Found")</f>
        <v>5</v>
      </c>
      <c r="N130" s="31" t="str">
        <f t="shared" si="3"/>
        <v>No</v>
      </c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J130" s="31"/>
    </row>
    <row r="131" spans="1:36" s="38" customFormat="1" ht="15.75" customHeight="1" x14ac:dyDescent="0.2">
      <c r="A131" s="31"/>
      <c r="B131" s="44" t="s">
        <v>1298</v>
      </c>
      <c r="C131" s="43" t="s">
        <v>1299</v>
      </c>
      <c r="D131" s="42" t="s">
        <v>1300</v>
      </c>
      <c r="E131" s="42" t="s">
        <v>1301</v>
      </c>
      <c r="F131" s="38" t="str">
        <f>IF(OR(OR(ISNUMBER(MATCH(C131,'Apr 4'!$E$2:$E$300,0)),ISNUMBER(MATCH(C131,'Apr 4'!$F$2:$F$300,0))),AND(ISNUMBER(MATCH(D131,'Apr 4'!$H$2:$H$300,0)),(ISNUMBER(MATCH(E131,'Apr 4'!$G$2:$G$300,0))))),"Found","Not Found")</f>
        <v>Found</v>
      </c>
      <c r="G131" s="38" t="str">
        <f>IF(OR(OR(ISNUMBER(MATCH(C131,'Apr 5'!$E$2:$E$300,0)),ISNUMBER(MATCH(C131,'Apr 5'!$F$2:$F$300,0))),AND(ISNUMBER(MATCH(D131,'Apr 5'!$H$2:$H$300,0)),(ISNUMBER(MATCH(E131,'Apr 5'!$G$2:$G$300,0))))),"Found","Not Found")</f>
        <v>Found</v>
      </c>
      <c r="H131" s="31" t="str">
        <f>IF(OR(OR(ISNUMBER(MATCH(C131,'Apr 6'!$E$2:$E$300,0)),ISNUMBER(MATCH(C131,'Apr 6'!$F$2:$F$300,0))),AND(ISNUMBER(MATCH(D131,'Apr 6'!$H$2:$H$300,0)),(ISNUMBER(MATCH(E131,'Apr 6'!$G$2:$G$300,0))))),"Found","Not Found")</f>
        <v>Found</v>
      </c>
      <c r="I131" s="31" t="str">
        <f>IF(OR(OR(ISNUMBER(MATCH(C131,'Apr 7'!$E$2:$E$300,0)),ISNUMBER(MATCH(C131,'Apr 7'!$F$2:$F$300,0))),AND(ISNUMBER(MATCH(D131,'Apr 7'!$H$2:$H$300,0)),(ISNUMBER(MATCH(E131,'Apr 7'!$G$2:$G$300,0))))),"Found","Not Found")</f>
        <v>Found</v>
      </c>
      <c r="J131" s="31" t="str">
        <f>IF(OR(OR(ISNUMBER(MATCH(C131,'Apr 8'!$E$2:$E$300,0)),ISNUMBER(MATCH(C131,'Apr 8'!$F$2:$F$300,0))),AND(ISNUMBER(MATCH(D131,'Apr 8'!$H$2:$H$300,0)),(ISNUMBER(MATCH(E131,'Apr 8'!$G$2:$G$300,0))))),"Found","Not Found")</f>
        <v>Found</v>
      </c>
      <c r="K131" s="31" t="str">
        <f>IF(OR(OR(ISNUMBER(MATCH(C131,'Apr 9'!$E$2:$E$300,0)),ISNUMBER(MATCH(C131,'Apr 9'!$F$2:$F$300,0))),AND(ISNUMBER(MATCH(D131,'Apr 9'!$H$2:$H$300,0)),(ISNUMBER(MATCH(E131,'Apr 9'!$G$2:$G$300,0))))),"Found","Not Found")</f>
        <v>Found</v>
      </c>
      <c r="L131" s="31" t="str">
        <f>IF(OR(OR(ISNUMBER(MATCH(C131,'Apr 10'!$E$2:$E$300,0)),ISNUMBER(MATCH(C131,'Apr 10'!$F$2:$F$300,0))),AND(ISNUMBER(MATCH(D131,'Apr 10'!$H$2:$H$300,0)),(ISNUMBER(MATCH(E131,'Apr 10'!$G$2:$G$300,0))))),"Found","Not Found")</f>
        <v>Found</v>
      </c>
      <c r="M131" s="31">
        <f t="shared" si="4"/>
        <v>7</v>
      </c>
      <c r="N131" s="31" t="str">
        <f t="shared" ref="N131:N173" si="5">IF(OR(AND(F131="Not Found",G131="Not Found",H131="Not Found"),AND(G131="Not Found",H131="Not Found",I131="Not Found"),AND(H131="Not Found",I131="Not Found",J131="Not Found"),AND(I131="Not Found",J131="Not Found",K131="Not Found"),AND(J131="Not Found",K131="Not Found",L131="Not Found")),"Yes","No")</f>
        <v>No</v>
      </c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J131" s="31"/>
    </row>
    <row r="132" spans="1:36" s="38" customFormat="1" ht="15.75" customHeight="1" x14ac:dyDescent="0.2">
      <c r="A132" s="31"/>
      <c r="B132" s="44" t="s">
        <v>1311</v>
      </c>
      <c r="C132" s="43" t="s">
        <v>71</v>
      </c>
      <c r="D132" s="42" t="s">
        <v>1312</v>
      </c>
      <c r="E132" s="42" t="s">
        <v>1313</v>
      </c>
      <c r="F132" s="38" t="str">
        <f>IF(OR(OR(ISNUMBER(MATCH(C132,'Apr 4'!$E$2:$E$300,0)),ISNUMBER(MATCH(C132,'Apr 4'!$F$2:$F$300,0))),AND(ISNUMBER(MATCH(D132,'Apr 4'!$H$2:$H$300,0)),(ISNUMBER(MATCH(E132,'Apr 4'!$G$2:$G$300,0))))),"Found","Not Found")</f>
        <v>Found</v>
      </c>
      <c r="G132" s="38" t="str">
        <f>IF(OR(OR(ISNUMBER(MATCH(C132,'Apr 5'!$E$2:$E$300,0)),ISNUMBER(MATCH(C132,'Apr 5'!$F$2:$F$300,0))),AND(ISNUMBER(MATCH(D132,'Apr 5'!$H$2:$H$300,0)),(ISNUMBER(MATCH(E132,'Apr 5'!$G$2:$G$300,0))))),"Found","Not Found")</f>
        <v>Found</v>
      </c>
      <c r="H132" s="31" t="str">
        <f>IF(OR(OR(ISNUMBER(MATCH(C132,'Apr 6'!$E$2:$E$300,0)),ISNUMBER(MATCH(C132,'Apr 6'!$F$2:$F$300,0))),AND(ISNUMBER(MATCH(D132,'Apr 6'!$H$2:$H$300,0)),(ISNUMBER(MATCH(E132,'Apr 6'!$G$2:$G$300,0))))),"Found","Not Found")</f>
        <v>Found</v>
      </c>
      <c r="I132" s="31" t="str">
        <f>IF(OR(OR(ISNUMBER(MATCH(C132,'Apr 7'!$E$2:$E$300,0)),ISNUMBER(MATCH(C132,'Apr 7'!$F$2:$F$300,0))),AND(ISNUMBER(MATCH(D132,'Apr 7'!$H$2:$H$300,0)),(ISNUMBER(MATCH(E132,'Apr 7'!$G$2:$G$300,0))))),"Found","Not Found")</f>
        <v>Found</v>
      </c>
      <c r="J132" s="31" t="str">
        <f>IF(OR(OR(ISNUMBER(MATCH(C132,'Apr 8'!$E$2:$E$300,0)),ISNUMBER(MATCH(C132,'Apr 8'!$F$2:$F$300,0))),AND(ISNUMBER(MATCH(D132,'Apr 8'!$H$2:$H$300,0)),(ISNUMBER(MATCH(E132,'Apr 8'!$G$2:$G$300,0))))),"Found","Not Found")</f>
        <v>Found</v>
      </c>
      <c r="K132" s="31" t="str">
        <f>IF(OR(OR(ISNUMBER(MATCH(C132,'Apr 9'!$E$2:$E$300,0)),ISNUMBER(MATCH(C132,'Apr 9'!$F$2:$F$300,0))),AND(ISNUMBER(MATCH(D132,'Apr 9'!$H$2:$H$300,0)),(ISNUMBER(MATCH(E132,'Apr 9'!$G$2:$G$300,0))))),"Found","Not Found")</f>
        <v>Found</v>
      </c>
      <c r="L132" s="31" t="str">
        <f>IF(OR(OR(ISNUMBER(MATCH(C132,'Apr 10'!$E$2:$E$300,0)),ISNUMBER(MATCH(C132,'Apr 10'!$F$2:$F$300,0))),AND(ISNUMBER(MATCH(D132,'Apr 10'!$H$2:$H$300,0)),(ISNUMBER(MATCH(E132,'Apr 10'!$G$2:$G$300,0))))),"Found","Not Found")</f>
        <v>Found</v>
      </c>
      <c r="M132" s="31">
        <f t="shared" si="4"/>
        <v>7</v>
      </c>
      <c r="N132" s="31" t="str">
        <f t="shared" si="5"/>
        <v>No</v>
      </c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J132" s="31"/>
    </row>
    <row r="133" spans="1:36" s="38" customFormat="1" ht="15.75" customHeight="1" x14ac:dyDescent="0.2">
      <c r="A133" s="31"/>
      <c r="B133" s="44" t="s">
        <v>541</v>
      </c>
      <c r="C133" s="43" t="s">
        <v>245</v>
      </c>
      <c r="D133" s="42" t="s">
        <v>539</v>
      </c>
      <c r="E133" s="42" t="s">
        <v>540</v>
      </c>
      <c r="F133" s="38" t="str">
        <f>IF(OR(OR(ISNUMBER(MATCH(C133,'Apr 4'!$E$2:$E$300,0)),ISNUMBER(MATCH(C133,'Apr 4'!$F$2:$F$300,0))),AND(ISNUMBER(MATCH(D133,'Apr 4'!$H$2:$H$300,0)),(ISNUMBER(MATCH(E133,'Apr 4'!$G$2:$G$300,0))))),"Found","Not Found")</f>
        <v>Found</v>
      </c>
      <c r="G133" s="38" t="str">
        <f>IF(OR(OR(ISNUMBER(MATCH(C133,'Apr 5'!$E$2:$E$300,0)),ISNUMBER(MATCH(C133,'Apr 5'!$F$2:$F$300,0))),AND(ISNUMBER(MATCH(D133,'Apr 5'!$H$2:$H$300,0)),(ISNUMBER(MATCH(E133,'Apr 5'!$G$2:$G$300,0))))),"Found","Not Found")</f>
        <v>Not Found</v>
      </c>
      <c r="H133" s="31" t="str">
        <f>IF(OR(OR(ISNUMBER(MATCH(C133,'Apr 6'!$E$2:$E$300,0)),ISNUMBER(MATCH(C133,'Apr 6'!$F$2:$F$300,0))),AND(ISNUMBER(MATCH(D133,'Apr 6'!$H$2:$H$300,0)),(ISNUMBER(MATCH(E133,'Apr 6'!$G$2:$G$300,0))))),"Found","Not Found")</f>
        <v>Not Found</v>
      </c>
      <c r="I133" s="31" t="str">
        <f>IF(OR(OR(ISNUMBER(MATCH(C133,'Apr 7'!$E$2:$E$300,0)),ISNUMBER(MATCH(C133,'Apr 7'!$F$2:$F$300,0))),AND(ISNUMBER(MATCH(D133,'Apr 7'!$H$2:$H$300,0)),(ISNUMBER(MATCH(E133,'Apr 7'!$G$2:$G$300,0))))),"Found","Not Found")</f>
        <v>Found</v>
      </c>
      <c r="J133" s="31" t="str">
        <f>IF(OR(OR(ISNUMBER(MATCH(C133,'Apr 8'!$E$2:$E$300,0)),ISNUMBER(MATCH(C133,'Apr 8'!$F$2:$F$300,0))),AND(ISNUMBER(MATCH(D133,'Apr 8'!$H$2:$H$300,0)),(ISNUMBER(MATCH(E133,'Apr 8'!$G$2:$G$300,0))))),"Found","Not Found")</f>
        <v>Found</v>
      </c>
      <c r="K133" s="31" t="str">
        <f>IF(OR(OR(ISNUMBER(MATCH(C133,'Apr 9'!$E$2:$E$300,0)),ISNUMBER(MATCH(C133,'Apr 9'!$F$2:$F$300,0))),AND(ISNUMBER(MATCH(D133,'Apr 9'!$H$2:$H$300,0)),(ISNUMBER(MATCH(E133,'Apr 9'!$G$2:$G$300,0))))),"Found","Not Found")</f>
        <v>Not Found</v>
      </c>
      <c r="L133" s="31" t="str">
        <f>IF(OR(OR(ISNUMBER(MATCH(C133,'Apr 10'!$E$2:$E$300,0)),ISNUMBER(MATCH(C133,'Apr 10'!$F$2:$F$300,0))),AND(ISNUMBER(MATCH(D133,'Apr 10'!$H$2:$H$300,0)),(ISNUMBER(MATCH(E133,'Apr 10'!$G$2:$G$300,0))))),"Found","Not Found")</f>
        <v>Not Found</v>
      </c>
      <c r="M133" s="31">
        <f t="shared" si="4"/>
        <v>3</v>
      </c>
      <c r="N133" s="31" t="str">
        <f t="shared" si="5"/>
        <v>No</v>
      </c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J133" s="31"/>
    </row>
    <row r="134" spans="1:36" s="38" customFormat="1" ht="15.75" customHeight="1" x14ac:dyDescent="0.2">
      <c r="A134" s="31"/>
      <c r="B134" s="44" t="s">
        <v>706</v>
      </c>
      <c r="C134" s="43" t="s">
        <v>707</v>
      </c>
      <c r="D134" s="42" t="s">
        <v>708</v>
      </c>
      <c r="E134" s="42" t="s">
        <v>709</v>
      </c>
      <c r="F134" s="38" t="str">
        <f>IF(OR(OR(ISNUMBER(MATCH(C134,'Apr 4'!$E$2:$E$300,0)),ISNUMBER(MATCH(C134,'Apr 4'!$F$2:$F$300,0))),AND(ISNUMBER(MATCH(D134,'Apr 4'!$H$2:$H$300,0)),(ISNUMBER(MATCH(E134,'Apr 4'!$G$2:$G$300,0))))),"Found","Not Found")</f>
        <v>Not Found</v>
      </c>
      <c r="G134" s="38" t="str">
        <f>IF(OR(OR(ISNUMBER(MATCH(C134,'Apr 5'!$E$2:$E$300,0)),ISNUMBER(MATCH(C134,'Apr 5'!$F$2:$F$300,0))),AND(ISNUMBER(MATCH(D134,'Apr 5'!$H$2:$H$300,0)),(ISNUMBER(MATCH(E134,'Apr 5'!$G$2:$G$300,0))))),"Found","Not Found")</f>
        <v>Not Found</v>
      </c>
      <c r="H134" s="31" t="str">
        <f>IF(OR(OR(ISNUMBER(MATCH(C134,'Apr 6'!$E$2:$E$300,0)),ISNUMBER(MATCH(C134,'Apr 6'!$F$2:$F$300,0))),AND(ISNUMBER(MATCH(D134,'Apr 6'!$H$2:$H$300,0)),(ISNUMBER(MATCH(E134,'Apr 6'!$G$2:$G$300,0))))),"Found","Not Found")</f>
        <v>Not Found</v>
      </c>
      <c r="I134" s="31" t="str">
        <f>IF(OR(OR(ISNUMBER(MATCH(C134,'Apr 7'!$E$2:$E$300,0)),ISNUMBER(MATCH(C134,'Apr 7'!$F$2:$F$300,0))),AND(ISNUMBER(MATCH(D134,'Apr 7'!$H$2:$H$300,0)),(ISNUMBER(MATCH(E134,'Apr 7'!$G$2:$G$300,0))))),"Found","Not Found")</f>
        <v>Not Found</v>
      </c>
      <c r="J134" s="31" t="str">
        <f>IF(OR(OR(ISNUMBER(MATCH(C134,'Apr 8'!$E$2:$E$300,0)),ISNUMBER(MATCH(C134,'Apr 8'!$F$2:$F$300,0))),AND(ISNUMBER(MATCH(D134,'Apr 8'!$H$2:$H$300,0)),(ISNUMBER(MATCH(E134,'Apr 8'!$G$2:$G$300,0))))),"Found","Not Found")</f>
        <v>Not Found</v>
      </c>
      <c r="K134" s="31" t="str">
        <f>IF(OR(OR(ISNUMBER(MATCH(C134,'Apr 9'!$E$2:$E$300,0)),ISNUMBER(MATCH(C134,'Apr 9'!$F$2:$F$300,0))),AND(ISNUMBER(MATCH(D134,'Apr 9'!$H$2:$H$300,0)),(ISNUMBER(MATCH(E134,'Apr 9'!$G$2:$G$300,0))))),"Found","Not Found")</f>
        <v>Not Found</v>
      </c>
      <c r="L134" s="31" t="str">
        <f>IF(OR(OR(ISNUMBER(MATCH(C134,'Apr 10'!$E$2:$E$300,0)),ISNUMBER(MATCH(C134,'Apr 10'!$F$2:$F$300,0))),AND(ISNUMBER(MATCH(D134,'Apr 10'!$H$2:$H$300,0)),(ISNUMBER(MATCH(E134,'Apr 10'!$G$2:$G$300,0))))),"Found","Not Found")</f>
        <v>Not Found</v>
      </c>
      <c r="M134" s="31">
        <f t="shared" si="4"/>
        <v>0</v>
      </c>
      <c r="N134" s="31" t="str">
        <f t="shared" si="5"/>
        <v>Yes</v>
      </c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J134" s="31"/>
    </row>
    <row r="135" spans="1:36" s="38" customFormat="1" ht="15.75" customHeight="1" x14ac:dyDescent="0.2">
      <c r="A135" s="31"/>
      <c r="B135" s="44" t="s">
        <v>1531</v>
      </c>
      <c r="C135" s="43" t="s">
        <v>1032</v>
      </c>
      <c r="D135" s="42" t="s">
        <v>1033</v>
      </c>
      <c r="E135" s="42" t="s">
        <v>388</v>
      </c>
      <c r="F135" s="38" t="str">
        <f>IF(OR(OR(ISNUMBER(MATCH(C135,'Apr 4'!$E$2:$E$300,0)),ISNUMBER(MATCH(C135,'Apr 4'!$F$2:$F$300,0))),AND(ISNUMBER(MATCH(D135,'Apr 4'!$H$2:$H$300,0)),(ISNUMBER(MATCH(E135,'Apr 4'!$G$2:$G$300,0))))),"Found","Not Found")</f>
        <v>Not Found</v>
      </c>
      <c r="G135" s="38" t="str">
        <f>IF(OR(OR(ISNUMBER(MATCH(C135,'Apr 5'!$E$2:$E$300,0)),ISNUMBER(MATCH(C135,'Apr 5'!$F$2:$F$300,0))),AND(ISNUMBER(MATCH(D135,'Apr 5'!$H$2:$H$300,0)),(ISNUMBER(MATCH(E135,'Apr 5'!$G$2:$G$300,0))))),"Found","Not Found")</f>
        <v>Not Found</v>
      </c>
      <c r="H135" s="31" t="str">
        <f>IF(OR(OR(ISNUMBER(MATCH(C135,'Apr 6'!$E$2:$E$300,0)),ISNUMBER(MATCH(C135,'Apr 6'!$F$2:$F$300,0))),AND(ISNUMBER(MATCH(D135,'Apr 6'!$H$2:$H$300,0)),(ISNUMBER(MATCH(E135,'Apr 6'!$G$2:$G$300,0))))),"Found","Not Found")</f>
        <v>Not Found</v>
      </c>
      <c r="I135" s="31" t="str">
        <f>IF(OR(OR(ISNUMBER(MATCH(C135,'Apr 7'!$E$2:$E$300,0)),ISNUMBER(MATCH(C135,'Apr 7'!$F$2:$F$300,0))),AND(ISNUMBER(MATCH(D135,'Apr 7'!$H$2:$H$300,0)),(ISNUMBER(MATCH(E135,'Apr 7'!$G$2:$G$300,0))))),"Found","Not Found")</f>
        <v>Not Found</v>
      </c>
      <c r="J135" s="31" t="str">
        <f>IF(OR(OR(ISNUMBER(MATCH(C135,'Apr 8'!$E$2:$E$300,0)),ISNUMBER(MATCH(C135,'Apr 8'!$F$2:$F$300,0))),AND(ISNUMBER(MATCH(D135,'Apr 8'!$H$2:$H$300,0)),(ISNUMBER(MATCH(E135,'Apr 8'!$G$2:$G$300,0))))),"Found","Not Found")</f>
        <v>Not Found</v>
      </c>
      <c r="K135" s="31" t="str">
        <f>IF(OR(OR(ISNUMBER(MATCH(C135,'Apr 9'!$E$2:$E$300,0)),ISNUMBER(MATCH(C135,'Apr 9'!$F$2:$F$300,0))),AND(ISNUMBER(MATCH(D135,'Apr 9'!$H$2:$H$300,0)),(ISNUMBER(MATCH(E135,'Apr 9'!$G$2:$G$300,0))))),"Found","Not Found")</f>
        <v>Not Found</v>
      </c>
      <c r="L135" s="31" t="str">
        <f>IF(OR(OR(ISNUMBER(MATCH(C135,'Apr 10'!$E$2:$E$300,0)),ISNUMBER(MATCH(C135,'Apr 10'!$F$2:$F$300,0))),AND(ISNUMBER(MATCH(D135,'Apr 10'!$H$2:$H$300,0)),(ISNUMBER(MATCH(E135,'Apr 10'!$G$2:$G$300,0))))),"Found","Not Found")</f>
        <v>Not Found</v>
      </c>
      <c r="M135" s="31">
        <f t="shared" si="4"/>
        <v>0</v>
      </c>
      <c r="N135" s="31" t="str">
        <f t="shared" si="5"/>
        <v>Yes</v>
      </c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J135" s="31"/>
    </row>
    <row r="136" spans="1:36" s="38" customFormat="1" ht="15.75" customHeight="1" x14ac:dyDescent="0.2">
      <c r="A136" s="31"/>
      <c r="B136" s="44" t="s">
        <v>1172</v>
      </c>
      <c r="C136" s="43" t="s">
        <v>1173</v>
      </c>
      <c r="D136" s="42" t="s">
        <v>83</v>
      </c>
      <c r="E136" s="42" t="s">
        <v>82</v>
      </c>
      <c r="F136" s="38" t="str">
        <f>IF(OR(OR(ISNUMBER(MATCH(C136,'Apr 4'!$E$2:$E$300,0)),ISNUMBER(MATCH(C136,'Apr 4'!$F$2:$F$300,0))),AND(ISNUMBER(MATCH(D136,'Apr 4'!$H$2:$H$300,0)),(ISNUMBER(MATCH(E136,'Apr 4'!$G$2:$G$300,0))))),"Found","Not Found")</f>
        <v>Found</v>
      </c>
      <c r="G136" s="38" t="str">
        <f>IF(OR(OR(ISNUMBER(MATCH(C136,'Apr 5'!$E$2:$E$300,0)),ISNUMBER(MATCH(C136,'Apr 5'!$F$2:$F$300,0))),AND(ISNUMBER(MATCH(D136,'Apr 5'!$H$2:$H$300,0)),(ISNUMBER(MATCH(E136,'Apr 5'!$G$2:$G$300,0))))),"Found","Not Found")</f>
        <v>Not Found</v>
      </c>
      <c r="H136" s="31" t="str">
        <f>IF(OR(OR(ISNUMBER(MATCH(C136,'Apr 6'!$E$2:$E$300,0)),ISNUMBER(MATCH(C136,'Apr 6'!$F$2:$F$300,0))),AND(ISNUMBER(MATCH(D136,'Apr 6'!$H$2:$H$300,0)),(ISNUMBER(MATCH(E136,'Apr 6'!$G$2:$G$300,0))))),"Found","Not Found")</f>
        <v>Not Found</v>
      </c>
      <c r="I136" s="31" t="str">
        <f>IF(OR(OR(ISNUMBER(MATCH(C136,'Apr 7'!$E$2:$E$300,0)),ISNUMBER(MATCH(C136,'Apr 7'!$F$2:$F$300,0))),AND(ISNUMBER(MATCH(D136,'Apr 7'!$H$2:$H$300,0)),(ISNUMBER(MATCH(E136,'Apr 7'!$G$2:$G$300,0))))),"Found","Not Found")</f>
        <v>Not Found</v>
      </c>
      <c r="J136" s="31" t="str">
        <f>IF(OR(OR(ISNUMBER(MATCH(C136,'Apr 8'!$E$2:$E$300,0)),ISNUMBER(MATCH(C136,'Apr 8'!$F$2:$F$300,0))),AND(ISNUMBER(MATCH(D136,'Apr 8'!$H$2:$H$300,0)),(ISNUMBER(MATCH(E136,'Apr 8'!$G$2:$G$300,0))))),"Found","Not Found")</f>
        <v>Not Found</v>
      </c>
      <c r="K136" s="31" t="str">
        <f>IF(OR(OR(ISNUMBER(MATCH(C136,'Apr 9'!$E$2:$E$300,0)),ISNUMBER(MATCH(C136,'Apr 9'!$F$2:$F$300,0))),AND(ISNUMBER(MATCH(D136,'Apr 9'!$H$2:$H$300,0)),(ISNUMBER(MATCH(E136,'Apr 9'!$G$2:$G$300,0))))),"Found","Not Found")</f>
        <v>Found</v>
      </c>
      <c r="L136" s="31" t="str">
        <f>IF(OR(OR(ISNUMBER(MATCH(C136,'Apr 10'!$E$2:$E$300,0)),ISNUMBER(MATCH(C136,'Apr 10'!$F$2:$F$300,0))),AND(ISNUMBER(MATCH(D136,'Apr 10'!$H$2:$H$300,0)),(ISNUMBER(MATCH(E136,'Apr 10'!$G$2:$G$300,0))))),"Found","Not Found")</f>
        <v>Not Found</v>
      </c>
      <c r="M136" s="31">
        <f t="shared" si="4"/>
        <v>2</v>
      </c>
      <c r="N136" s="31" t="str">
        <f t="shared" si="5"/>
        <v>Yes</v>
      </c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J136" s="31"/>
    </row>
    <row r="137" spans="1:36" s="38" customFormat="1" ht="15.75" customHeight="1" x14ac:dyDescent="0.2">
      <c r="A137" s="31"/>
      <c r="B137" s="44" t="s">
        <v>1341</v>
      </c>
      <c r="C137" s="43" t="s">
        <v>66</v>
      </c>
      <c r="D137" s="42" t="s">
        <v>1342</v>
      </c>
      <c r="E137" s="42" t="s">
        <v>485</v>
      </c>
      <c r="F137" s="38" t="str">
        <f>IF(OR(OR(ISNUMBER(MATCH(C137,'Apr 4'!$E$2:$E$300,0)),ISNUMBER(MATCH(C137,'Apr 4'!$F$2:$F$300,0))),AND(ISNUMBER(MATCH(D137,'Apr 4'!$H$2:$H$300,0)),(ISNUMBER(MATCH(E137,'Apr 4'!$G$2:$G$300,0))))),"Found","Not Found")</f>
        <v>Found</v>
      </c>
      <c r="G137" s="38" t="str">
        <f>IF(OR(OR(ISNUMBER(MATCH(C137,'Apr 5'!$E$2:$E$300,0)),ISNUMBER(MATCH(C137,'Apr 5'!$F$2:$F$300,0))),AND(ISNUMBER(MATCH(D137,'Apr 5'!$H$2:$H$300,0)),(ISNUMBER(MATCH(E137,'Apr 5'!$G$2:$G$300,0))))),"Found","Not Found")</f>
        <v>Found</v>
      </c>
      <c r="H137" s="31" t="str">
        <f>IF(OR(OR(ISNUMBER(MATCH(C137,'Apr 6'!$E$2:$E$300,0)),ISNUMBER(MATCH(C137,'Apr 6'!$F$2:$F$300,0))),AND(ISNUMBER(MATCH(D137,'Apr 6'!$H$2:$H$300,0)),(ISNUMBER(MATCH(E137,'Apr 6'!$G$2:$G$300,0))))),"Found","Not Found")</f>
        <v>Found</v>
      </c>
      <c r="I137" s="31" t="str">
        <f>IF(OR(OR(ISNUMBER(MATCH(C137,'Apr 7'!$E$2:$E$300,0)),ISNUMBER(MATCH(C137,'Apr 7'!$F$2:$F$300,0))),AND(ISNUMBER(MATCH(D137,'Apr 7'!$H$2:$H$300,0)),(ISNUMBER(MATCH(E137,'Apr 7'!$G$2:$G$300,0))))),"Found","Not Found")</f>
        <v>Not Found</v>
      </c>
      <c r="J137" s="31" t="str">
        <f>IF(OR(OR(ISNUMBER(MATCH(C137,'Apr 8'!$E$2:$E$300,0)),ISNUMBER(MATCH(C137,'Apr 8'!$F$2:$F$300,0))),AND(ISNUMBER(MATCH(D137,'Apr 8'!$H$2:$H$300,0)),(ISNUMBER(MATCH(E137,'Apr 8'!$G$2:$G$300,0))))),"Found","Not Found")</f>
        <v>Found</v>
      </c>
      <c r="K137" s="31" t="str">
        <f>IF(OR(OR(ISNUMBER(MATCH(C137,'Apr 9'!$E$2:$E$300,0)),ISNUMBER(MATCH(C137,'Apr 9'!$F$2:$F$300,0))),AND(ISNUMBER(MATCH(D137,'Apr 9'!$H$2:$H$300,0)),(ISNUMBER(MATCH(E137,'Apr 9'!$G$2:$G$300,0))))),"Found","Not Found")</f>
        <v>Not Found</v>
      </c>
      <c r="L137" s="31" t="str">
        <f>IF(OR(OR(ISNUMBER(MATCH(C137,'Apr 10'!$E$2:$E$300,0)),ISNUMBER(MATCH(C137,'Apr 10'!$F$2:$F$300,0))),AND(ISNUMBER(MATCH(D137,'Apr 10'!$H$2:$H$300,0)),(ISNUMBER(MATCH(E137,'Apr 10'!$G$2:$G$300,0))))),"Found","Not Found")</f>
        <v>Not Found</v>
      </c>
      <c r="M137" s="31">
        <f t="shared" si="4"/>
        <v>4</v>
      </c>
      <c r="N137" s="31" t="str">
        <f t="shared" si="5"/>
        <v>No</v>
      </c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J137" s="31"/>
    </row>
    <row r="138" spans="1:36" s="38" customFormat="1" ht="15.75" customHeight="1" x14ac:dyDescent="0.2">
      <c r="A138" s="31"/>
      <c r="B138" s="44" t="s">
        <v>873</v>
      </c>
      <c r="C138" s="43" t="s">
        <v>874</v>
      </c>
      <c r="D138" s="42" t="s">
        <v>875</v>
      </c>
      <c r="E138" s="42" t="s">
        <v>876</v>
      </c>
      <c r="F138" s="38" t="str">
        <f>IF(OR(OR(ISNUMBER(MATCH(C138,'Apr 4'!$E$2:$E$300,0)),ISNUMBER(MATCH(C138,'Apr 4'!$F$2:$F$300,0))),AND(ISNUMBER(MATCH(D138,'Apr 4'!$H$2:$H$300,0)),(ISNUMBER(MATCH(E138,'Apr 4'!$G$2:$G$300,0))))),"Found","Not Found")</f>
        <v>Not Found</v>
      </c>
      <c r="G138" s="38" t="str">
        <f>IF(OR(OR(ISNUMBER(MATCH(C138,'Apr 5'!$E$2:$E$300,0)),ISNUMBER(MATCH(C138,'Apr 5'!$F$2:$F$300,0))),AND(ISNUMBER(MATCH(D138,'Apr 5'!$H$2:$H$300,0)),(ISNUMBER(MATCH(E138,'Apr 5'!$G$2:$G$300,0))))),"Found","Not Found")</f>
        <v>Not Found</v>
      </c>
      <c r="H138" s="31" t="str">
        <f>IF(OR(OR(ISNUMBER(MATCH(C138,'Apr 6'!$E$2:$E$300,0)),ISNUMBER(MATCH(C138,'Apr 6'!$F$2:$F$300,0))),AND(ISNUMBER(MATCH(D138,'Apr 6'!$H$2:$H$300,0)),(ISNUMBER(MATCH(E138,'Apr 6'!$G$2:$G$300,0))))),"Found","Not Found")</f>
        <v>Not Found</v>
      </c>
      <c r="I138" s="31" t="str">
        <f>IF(OR(OR(ISNUMBER(MATCH(C138,'Apr 7'!$E$2:$E$300,0)),ISNUMBER(MATCH(C138,'Apr 7'!$F$2:$F$300,0))),AND(ISNUMBER(MATCH(D138,'Apr 7'!$H$2:$H$300,0)),(ISNUMBER(MATCH(E138,'Apr 7'!$G$2:$G$300,0))))),"Found","Not Found")</f>
        <v>Not Found</v>
      </c>
      <c r="J138" s="31" t="str">
        <f>IF(OR(OR(ISNUMBER(MATCH(C138,'Apr 8'!$E$2:$E$300,0)),ISNUMBER(MATCH(C138,'Apr 8'!$F$2:$F$300,0))),AND(ISNUMBER(MATCH(D138,'Apr 8'!$H$2:$H$300,0)),(ISNUMBER(MATCH(E138,'Apr 8'!$G$2:$G$300,0))))),"Found","Not Found")</f>
        <v>Not Found</v>
      </c>
      <c r="K138" s="31" t="str">
        <f>IF(OR(OR(ISNUMBER(MATCH(C138,'Apr 9'!$E$2:$E$300,0)),ISNUMBER(MATCH(C138,'Apr 9'!$F$2:$F$300,0))),AND(ISNUMBER(MATCH(D138,'Apr 9'!$H$2:$H$300,0)),(ISNUMBER(MATCH(E138,'Apr 9'!$G$2:$G$300,0))))),"Found","Not Found")</f>
        <v>Not Found</v>
      </c>
      <c r="L138" s="31" t="str">
        <f>IF(OR(OR(ISNUMBER(MATCH(C138,'Apr 10'!$E$2:$E$300,0)),ISNUMBER(MATCH(C138,'Apr 10'!$F$2:$F$300,0))),AND(ISNUMBER(MATCH(D138,'Apr 10'!$H$2:$H$300,0)),(ISNUMBER(MATCH(E138,'Apr 10'!$G$2:$G$300,0))))),"Found","Not Found")</f>
        <v>Not Found</v>
      </c>
      <c r="M138" s="31">
        <f t="shared" si="4"/>
        <v>0</v>
      </c>
      <c r="N138" s="31" t="str">
        <f t="shared" si="5"/>
        <v>Yes</v>
      </c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J138" s="31"/>
    </row>
    <row r="139" spans="1:36" s="38" customFormat="1" ht="15.75" customHeight="1" x14ac:dyDescent="0.2">
      <c r="A139" s="31"/>
      <c r="B139" s="44" t="s">
        <v>884</v>
      </c>
      <c r="C139" s="43" t="s">
        <v>885</v>
      </c>
      <c r="D139" s="42" t="s">
        <v>204</v>
      </c>
      <c r="E139" s="42" t="s">
        <v>203</v>
      </c>
      <c r="F139" s="38" t="str">
        <f>IF(OR(OR(ISNUMBER(MATCH(C139,'Apr 4'!$E$2:$E$300,0)),ISNUMBER(MATCH(C139,'Apr 4'!$F$2:$F$300,0))),AND(ISNUMBER(MATCH(D139,'Apr 4'!$H$2:$H$300,0)),(ISNUMBER(MATCH(E139,'Apr 4'!$G$2:$G$300,0))))),"Found","Not Found")</f>
        <v>Found</v>
      </c>
      <c r="G139" s="38" t="str">
        <f>IF(OR(OR(ISNUMBER(MATCH(C139,'Apr 5'!$E$2:$E$300,0)),ISNUMBER(MATCH(C139,'Apr 5'!$F$2:$F$300,0))),AND(ISNUMBER(MATCH(D139,'Apr 5'!$H$2:$H$300,0)),(ISNUMBER(MATCH(E139,'Apr 5'!$G$2:$G$300,0))))),"Found","Not Found")</f>
        <v>Found</v>
      </c>
      <c r="H139" s="31" t="str">
        <f>IF(OR(OR(ISNUMBER(MATCH(C139,'Apr 6'!$E$2:$E$300,0)),ISNUMBER(MATCH(C139,'Apr 6'!$F$2:$F$300,0))),AND(ISNUMBER(MATCH(D139,'Apr 6'!$H$2:$H$300,0)),(ISNUMBER(MATCH(E139,'Apr 6'!$G$2:$G$300,0))))),"Found","Not Found")</f>
        <v>Found</v>
      </c>
      <c r="I139" s="31" t="str">
        <f>IF(OR(OR(ISNUMBER(MATCH(C139,'Apr 7'!$E$2:$E$300,0)),ISNUMBER(MATCH(C139,'Apr 7'!$F$2:$F$300,0))),AND(ISNUMBER(MATCH(D139,'Apr 7'!$H$2:$H$300,0)),(ISNUMBER(MATCH(E139,'Apr 7'!$G$2:$G$300,0))))),"Found","Not Found")</f>
        <v>Found</v>
      </c>
      <c r="J139" s="31" t="str">
        <f>IF(OR(OR(ISNUMBER(MATCH(C139,'Apr 8'!$E$2:$E$300,0)),ISNUMBER(MATCH(C139,'Apr 8'!$F$2:$F$300,0))),AND(ISNUMBER(MATCH(D139,'Apr 8'!$H$2:$H$300,0)),(ISNUMBER(MATCH(E139,'Apr 8'!$G$2:$G$300,0))))),"Found","Not Found")</f>
        <v>Not Found</v>
      </c>
      <c r="K139" s="31" t="str">
        <f>IF(OR(OR(ISNUMBER(MATCH(C139,'Apr 9'!$E$2:$E$300,0)),ISNUMBER(MATCH(C139,'Apr 9'!$F$2:$F$300,0))),AND(ISNUMBER(MATCH(D139,'Apr 9'!$H$2:$H$300,0)),(ISNUMBER(MATCH(E139,'Apr 9'!$G$2:$G$300,0))))),"Found","Not Found")</f>
        <v>Not Found</v>
      </c>
      <c r="L139" s="31" t="str">
        <f>IF(OR(OR(ISNUMBER(MATCH(C139,'Apr 10'!$E$2:$E$300,0)),ISNUMBER(MATCH(C139,'Apr 10'!$F$2:$F$300,0))),AND(ISNUMBER(MATCH(D139,'Apr 10'!$H$2:$H$300,0)),(ISNUMBER(MATCH(E139,'Apr 10'!$G$2:$G$300,0))))),"Found","Not Found")</f>
        <v>Found</v>
      </c>
      <c r="M139" s="31">
        <f t="shared" si="4"/>
        <v>5</v>
      </c>
      <c r="N139" s="31" t="str">
        <f t="shared" si="5"/>
        <v>No</v>
      </c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J139" s="31"/>
    </row>
    <row r="140" spans="1:36" s="38" customFormat="1" ht="15.75" customHeight="1" x14ac:dyDescent="0.2">
      <c r="A140" s="31"/>
      <c r="B140" s="44" t="s">
        <v>746</v>
      </c>
      <c r="C140" s="43" t="s">
        <v>747</v>
      </c>
      <c r="D140" s="42" t="s">
        <v>211</v>
      </c>
      <c r="E140" s="42" t="s">
        <v>210</v>
      </c>
      <c r="F140" s="38" t="str">
        <f>IF(OR(OR(ISNUMBER(MATCH(C140,'Apr 4'!$E$2:$E$300,0)),ISNUMBER(MATCH(C140,'Apr 4'!$F$2:$F$300,0))),AND(ISNUMBER(MATCH(D140,'Apr 4'!$H$2:$H$300,0)),(ISNUMBER(MATCH(E140,'Apr 4'!$G$2:$G$300,0))))),"Found","Not Found")</f>
        <v>Found</v>
      </c>
      <c r="G140" s="38" t="str">
        <f>IF(OR(OR(ISNUMBER(MATCH(C140,'Apr 5'!$E$2:$E$300,0)),ISNUMBER(MATCH(C140,'Apr 5'!$F$2:$F$300,0))),AND(ISNUMBER(MATCH(D140,'Apr 5'!$H$2:$H$300,0)),(ISNUMBER(MATCH(E140,'Apr 5'!$G$2:$G$300,0))))),"Found","Not Found")</f>
        <v>Found</v>
      </c>
      <c r="H140" s="31" t="str">
        <f>IF(OR(OR(ISNUMBER(MATCH(C140,'Apr 6'!$E$2:$E$300,0)),ISNUMBER(MATCH(C140,'Apr 6'!$F$2:$F$300,0))),AND(ISNUMBER(MATCH(D140,'Apr 6'!$H$2:$H$300,0)),(ISNUMBER(MATCH(E140,'Apr 6'!$G$2:$G$300,0))))),"Found","Not Found")</f>
        <v>Found</v>
      </c>
      <c r="I140" s="31" t="str">
        <f>IF(OR(OR(ISNUMBER(MATCH(C140,'Apr 7'!$E$2:$E$300,0)),ISNUMBER(MATCH(C140,'Apr 7'!$F$2:$F$300,0))),AND(ISNUMBER(MATCH(D140,'Apr 7'!$H$2:$H$300,0)),(ISNUMBER(MATCH(E140,'Apr 7'!$G$2:$G$300,0))))),"Found","Not Found")</f>
        <v>Found</v>
      </c>
      <c r="J140" s="31" t="str">
        <f>IF(OR(OR(ISNUMBER(MATCH(C140,'Apr 8'!$E$2:$E$300,0)),ISNUMBER(MATCH(C140,'Apr 8'!$F$2:$F$300,0))),AND(ISNUMBER(MATCH(D140,'Apr 8'!$H$2:$H$300,0)),(ISNUMBER(MATCH(E140,'Apr 8'!$G$2:$G$300,0))))),"Found","Not Found")</f>
        <v>Found</v>
      </c>
      <c r="K140" s="31" t="str">
        <f>IF(OR(OR(ISNUMBER(MATCH(C140,'Apr 9'!$E$2:$E$300,0)),ISNUMBER(MATCH(C140,'Apr 9'!$F$2:$F$300,0))),AND(ISNUMBER(MATCH(D140,'Apr 9'!$H$2:$H$300,0)),(ISNUMBER(MATCH(E140,'Apr 9'!$G$2:$G$300,0))))),"Found","Not Found")</f>
        <v>Not Found</v>
      </c>
      <c r="L140" s="31" t="str">
        <f>IF(OR(OR(ISNUMBER(MATCH(C140,'Apr 10'!$E$2:$E$300,0)),ISNUMBER(MATCH(C140,'Apr 10'!$F$2:$F$300,0))),AND(ISNUMBER(MATCH(D140,'Apr 10'!$H$2:$H$300,0)),(ISNUMBER(MATCH(E140,'Apr 10'!$G$2:$G$300,0))))),"Found","Not Found")</f>
        <v>Found</v>
      </c>
      <c r="M140" s="31">
        <f t="shared" si="4"/>
        <v>6</v>
      </c>
      <c r="N140" s="31" t="str">
        <f t="shared" si="5"/>
        <v>No</v>
      </c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J140" s="31"/>
    </row>
    <row r="141" spans="1:36" s="38" customFormat="1" ht="15.75" customHeight="1" x14ac:dyDescent="0.2">
      <c r="A141" s="31"/>
      <c r="B141" s="44" t="s">
        <v>1246</v>
      </c>
      <c r="C141" s="43" t="s">
        <v>227</v>
      </c>
      <c r="D141" s="42" t="s">
        <v>1247</v>
      </c>
      <c r="E141" s="42" t="s">
        <v>426</v>
      </c>
      <c r="F141" s="38" t="str">
        <f>IF(OR(OR(ISNUMBER(MATCH(C141,'Apr 4'!$E$2:$E$300,0)),ISNUMBER(MATCH(C141,'Apr 4'!$F$2:$F$300,0))),AND(ISNUMBER(MATCH(D141,'Apr 4'!$H$2:$H$300,0)),(ISNUMBER(MATCH(E141,'Apr 4'!$G$2:$G$300,0))))),"Found","Not Found")</f>
        <v>Found</v>
      </c>
      <c r="G141" s="38" t="str">
        <f>IF(OR(OR(ISNUMBER(MATCH(C141,'Apr 5'!$E$2:$E$300,0)),ISNUMBER(MATCH(C141,'Apr 5'!$F$2:$F$300,0))),AND(ISNUMBER(MATCH(D141,'Apr 5'!$H$2:$H$300,0)),(ISNUMBER(MATCH(E141,'Apr 5'!$G$2:$G$300,0))))),"Found","Not Found")</f>
        <v>Found</v>
      </c>
      <c r="H141" s="31" t="str">
        <f>IF(OR(OR(ISNUMBER(MATCH(C141,'Apr 6'!$E$2:$E$300,0)),ISNUMBER(MATCH(C141,'Apr 6'!$F$2:$F$300,0))),AND(ISNUMBER(MATCH(D141,'Apr 6'!$H$2:$H$300,0)),(ISNUMBER(MATCH(E141,'Apr 6'!$G$2:$G$300,0))))),"Found","Not Found")</f>
        <v>Found</v>
      </c>
      <c r="I141" s="31" t="str">
        <f>IF(OR(OR(ISNUMBER(MATCH(C141,'Apr 7'!$E$2:$E$300,0)),ISNUMBER(MATCH(C141,'Apr 7'!$F$2:$F$300,0))),AND(ISNUMBER(MATCH(D141,'Apr 7'!$H$2:$H$300,0)),(ISNUMBER(MATCH(E141,'Apr 7'!$G$2:$G$300,0))))),"Found","Not Found")</f>
        <v>Found</v>
      </c>
      <c r="J141" s="31" t="str">
        <f>IF(OR(OR(ISNUMBER(MATCH(C141,'Apr 8'!$E$2:$E$300,0)),ISNUMBER(MATCH(C141,'Apr 8'!$F$2:$F$300,0))),AND(ISNUMBER(MATCH(D141,'Apr 8'!$H$2:$H$300,0)),(ISNUMBER(MATCH(E141,'Apr 8'!$G$2:$G$300,0))))),"Found","Not Found")</f>
        <v>Found</v>
      </c>
      <c r="K141" s="31" t="str">
        <f>IF(OR(OR(ISNUMBER(MATCH(C141,'Apr 9'!$E$2:$E$300,0)),ISNUMBER(MATCH(C141,'Apr 9'!$F$2:$F$300,0))),AND(ISNUMBER(MATCH(D141,'Apr 9'!$H$2:$H$300,0)),(ISNUMBER(MATCH(E141,'Apr 9'!$G$2:$G$300,0))))),"Found","Not Found")</f>
        <v>Not Found</v>
      </c>
      <c r="L141" s="31" t="str">
        <f>IF(OR(OR(ISNUMBER(MATCH(C141,'Apr 10'!$E$2:$E$300,0)),ISNUMBER(MATCH(C141,'Apr 10'!$F$2:$F$300,0))),AND(ISNUMBER(MATCH(D141,'Apr 10'!$H$2:$H$300,0)),(ISNUMBER(MATCH(E141,'Apr 10'!$G$2:$G$300,0))))),"Found","Not Found")</f>
        <v>Not Found</v>
      </c>
      <c r="M141" s="31">
        <f t="shared" si="4"/>
        <v>5</v>
      </c>
      <c r="N141" s="31" t="str">
        <f t="shared" si="5"/>
        <v>No</v>
      </c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J141" s="31"/>
    </row>
    <row r="142" spans="1:36" s="38" customFormat="1" ht="15.75" customHeight="1" x14ac:dyDescent="0.2">
      <c r="A142" s="31"/>
      <c r="B142" s="44" t="s">
        <v>932</v>
      </c>
      <c r="C142" s="43" t="s">
        <v>933</v>
      </c>
      <c r="D142" s="42" t="s">
        <v>934</v>
      </c>
      <c r="E142" s="42" t="s">
        <v>935</v>
      </c>
      <c r="F142" s="38" t="str">
        <f>IF(OR(OR(ISNUMBER(MATCH(C142,'Apr 4'!$E$2:$E$300,0)),ISNUMBER(MATCH(C142,'Apr 4'!$F$2:$F$300,0))),AND(ISNUMBER(MATCH(D142,'Apr 4'!$H$2:$H$300,0)),(ISNUMBER(MATCH(E142,'Apr 4'!$G$2:$G$300,0))))),"Found","Not Found")</f>
        <v>Not Found</v>
      </c>
      <c r="G142" s="38" t="str">
        <f>IF(OR(OR(ISNUMBER(MATCH(C142,'Apr 5'!$E$2:$E$300,0)),ISNUMBER(MATCH(C142,'Apr 5'!$F$2:$F$300,0))),AND(ISNUMBER(MATCH(D142,'Apr 5'!$H$2:$H$300,0)),(ISNUMBER(MATCH(E142,'Apr 5'!$G$2:$G$300,0))))),"Found","Not Found")</f>
        <v>Not Found</v>
      </c>
      <c r="H142" s="31" t="str">
        <f>IF(OR(OR(ISNUMBER(MATCH(C142,'Apr 6'!$E$2:$E$300,0)),ISNUMBER(MATCH(C142,'Apr 6'!$F$2:$F$300,0))),AND(ISNUMBER(MATCH(D142,'Apr 6'!$H$2:$H$300,0)),(ISNUMBER(MATCH(E142,'Apr 6'!$G$2:$G$300,0))))),"Found","Not Found")</f>
        <v>Not Found</v>
      </c>
      <c r="I142" s="31" t="str">
        <f>IF(OR(OR(ISNUMBER(MATCH(C142,'Apr 7'!$E$2:$E$300,0)),ISNUMBER(MATCH(C142,'Apr 7'!$F$2:$F$300,0))),AND(ISNUMBER(MATCH(D142,'Apr 7'!$H$2:$H$300,0)),(ISNUMBER(MATCH(E142,'Apr 7'!$G$2:$G$300,0))))),"Found","Not Found")</f>
        <v>Not Found</v>
      </c>
      <c r="J142" s="31" t="str">
        <f>IF(OR(OR(ISNUMBER(MATCH(C142,'Apr 8'!$E$2:$E$300,0)),ISNUMBER(MATCH(C142,'Apr 8'!$F$2:$F$300,0))),AND(ISNUMBER(MATCH(D142,'Apr 8'!$H$2:$H$300,0)),(ISNUMBER(MATCH(E142,'Apr 8'!$G$2:$G$300,0))))),"Found","Not Found")</f>
        <v>Not Found</v>
      </c>
      <c r="K142" s="31" t="str">
        <f>IF(OR(OR(ISNUMBER(MATCH(C142,'Apr 9'!$E$2:$E$300,0)),ISNUMBER(MATCH(C142,'Apr 9'!$F$2:$F$300,0))),AND(ISNUMBER(MATCH(D142,'Apr 9'!$H$2:$H$300,0)),(ISNUMBER(MATCH(E142,'Apr 9'!$G$2:$G$300,0))))),"Found","Not Found")</f>
        <v>Not Found</v>
      </c>
      <c r="L142" s="31" t="str">
        <f>IF(OR(OR(ISNUMBER(MATCH(C142,'Apr 10'!$E$2:$E$300,0)),ISNUMBER(MATCH(C142,'Apr 10'!$F$2:$F$300,0))),AND(ISNUMBER(MATCH(D142,'Apr 10'!$H$2:$H$300,0)),(ISNUMBER(MATCH(E142,'Apr 10'!$G$2:$G$300,0))))),"Found","Not Found")</f>
        <v>Not Found</v>
      </c>
      <c r="M142" s="31">
        <f t="shared" si="4"/>
        <v>0</v>
      </c>
      <c r="N142" s="31" t="str">
        <f t="shared" si="5"/>
        <v>Yes</v>
      </c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J142" s="31"/>
    </row>
    <row r="143" spans="1:36" ht="15.75" customHeight="1" x14ac:dyDescent="0.2">
      <c r="B143" s="44" t="s">
        <v>936</v>
      </c>
      <c r="C143" s="43" t="s">
        <v>937</v>
      </c>
      <c r="D143" s="42" t="s">
        <v>934</v>
      </c>
      <c r="E143" s="42" t="s">
        <v>938</v>
      </c>
      <c r="F143" s="38" t="str">
        <f>IF(OR(OR(ISNUMBER(MATCH(C143,'Apr 4'!$E$2:$E$300,0)),ISNUMBER(MATCH(C143,'Apr 4'!$F$2:$F$300,0))),AND(ISNUMBER(MATCH(D143,'Apr 4'!$H$2:$H$300,0)),(ISNUMBER(MATCH(E143,'Apr 4'!$G$2:$G$300,0))))),"Found","Not Found")</f>
        <v>Found</v>
      </c>
      <c r="G143" s="38" t="str">
        <f>IF(OR(OR(ISNUMBER(MATCH(C143,'Apr 5'!$E$2:$E$300,0)),ISNUMBER(MATCH(C143,'Apr 5'!$F$2:$F$300,0))),AND(ISNUMBER(MATCH(D143,'Apr 5'!$H$2:$H$300,0)),(ISNUMBER(MATCH(E143,'Apr 5'!$G$2:$G$300,0))))),"Found","Not Found")</f>
        <v>Found</v>
      </c>
      <c r="H143" s="31" t="str">
        <f>IF(OR(OR(ISNUMBER(MATCH(C143,'Apr 6'!$E$2:$E$300,0)),ISNUMBER(MATCH(C143,'Apr 6'!$F$2:$F$300,0))),AND(ISNUMBER(MATCH(D143,'Apr 6'!$H$2:$H$300,0)),(ISNUMBER(MATCH(E143,'Apr 6'!$G$2:$G$300,0))))),"Found","Not Found")</f>
        <v>Found</v>
      </c>
      <c r="I143" s="31" t="str">
        <f>IF(OR(OR(ISNUMBER(MATCH(C143,'Apr 7'!$E$2:$E$300,0)),ISNUMBER(MATCH(C143,'Apr 7'!$F$2:$F$300,0))),AND(ISNUMBER(MATCH(D143,'Apr 7'!$H$2:$H$300,0)),(ISNUMBER(MATCH(E143,'Apr 7'!$G$2:$G$300,0))))),"Found","Not Found")</f>
        <v>Found</v>
      </c>
      <c r="J143" s="31" t="str">
        <f>IF(OR(OR(ISNUMBER(MATCH(C143,'Apr 8'!$E$2:$E$300,0)),ISNUMBER(MATCH(C143,'Apr 8'!$F$2:$F$300,0))),AND(ISNUMBER(MATCH(D143,'Apr 8'!$H$2:$H$300,0)),(ISNUMBER(MATCH(E143,'Apr 8'!$G$2:$G$300,0))))),"Found","Not Found")</f>
        <v>Found</v>
      </c>
      <c r="K143" s="31" t="str">
        <f>IF(OR(OR(ISNUMBER(MATCH(C143,'Apr 9'!$E$2:$E$300,0)),ISNUMBER(MATCH(C143,'Apr 9'!$F$2:$F$300,0))),AND(ISNUMBER(MATCH(D143,'Apr 9'!$H$2:$H$300,0)),(ISNUMBER(MATCH(E143,'Apr 9'!$G$2:$G$300,0))))),"Found","Not Found")</f>
        <v>Not Found</v>
      </c>
      <c r="L143" s="31" t="str">
        <f>IF(OR(OR(ISNUMBER(MATCH(C143,'Apr 10'!$E$2:$E$300,0)),ISNUMBER(MATCH(C143,'Apr 10'!$F$2:$F$300,0))),AND(ISNUMBER(MATCH(D143,'Apr 10'!$H$2:$H$300,0)),(ISNUMBER(MATCH(E143,'Apr 10'!$G$2:$G$300,0))))),"Found","Not Found")</f>
        <v>Not Found</v>
      </c>
      <c r="M143" s="31">
        <f t="shared" si="4"/>
        <v>5</v>
      </c>
      <c r="N143" s="31" t="str">
        <f t="shared" si="5"/>
        <v>No</v>
      </c>
    </row>
    <row r="144" spans="1:36" ht="15.75" customHeight="1" x14ac:dyDescent="0.2">
      <c r="B144" s="44" t="s">
        <v>1050</v>
      </c>
      <c r="C144" s="43" t="s">
        <v>1051</v>
      </c>
      <c r="D144" s="42" t="s">
        <v>1048</v>
      </c>
      <c r="E144" s="42" t="s">
        <v>1052</v>
      </c>
      <c r="F144" s="38" t="str">
        <f>IF(OR(OR(ISNUMBER(MATCH(C144,'Apr 4'!$E$2:$E$300,0)),ISNUMBER(MATCH(C144,'Apr 4'!$F$2:$F$300,0))),AND(ISNUMBER(MATCH(D144,'Apr 4'!$H$2:$H$300,0)),(ISNUMBER(MATCH(E144,'Apr 4'!$G$2:$G$300,0))))),"Found","Not Found")</f>
        <v>Not Found</v>
      </c>
      <c r="G144" s="38" t="str">
        <f>IF(OR(OR(ISNUMBER(MATCH(C144,'Apr 5'!$E$2:$E$300,0)),ISNUMBER(MATCH(C144,'Apr 5'!$F$2:$F$300,0))),AND(ISNUMBER(MATCH(D144,'Apr 5'!$H$2:$H$300,0)),(ISNUMBER(MATCH(E144,'Apr 5'!$G$2:$G$300,0))))),"Found","Not Found")</f>
        <v>Not Found</v>
      </c>
      <c r="H144" s="31" t="str">
        <f>IF(OR(OR(ISNUMBER(MATCH(C144,'Apr 6'!$E$2:$E$300,0)),ISNUMBER(MATCH(C144,'Apr 6'!$F$2:$F$300,0))),AND(ISNUMBER(MATCH(D144,'Apr 6'!$H$2:$H$300,0)),(ISNUMBER(MATCH(E144,'Apr 6'!$G$2:$G$300,0))))),"Found","Not Found")</f>
        <v>Not Found</v>
      </c>
      <c r="I144" s="31" t="str">
        <f>IF(OR(OR(ISNUMBER(MATCH(C144,'Apr 7'!$E$2:$E$300,0)),ISNUMBER(MATCH(C144,'Apr 7'!$F$2:$F$300,0))),AND(ISNUMBER(MATCH(D144,'Apr 7'!$H$2:$H$300,0)),(ISNUMBER(MATCH(E144,'Apr 7'!$G$2:$G$300,0))))),"Found","Not Found")</f>
        <v>Not Found</v>
      </c>
      <c r="J144" s="31" t="str">
        <f>IF(OR(OR(ISNUMBER(MATCH(C144,'Apr 8'!$E$2:$E$300,0)),ISNUMBER(MATCH(C144,'Apr 8'!$F$2:$F$300,0))),AND(ISNUMBER(MATCH(D144,'Apr 8'!$H$2:$H$300,0)),(ISNUMBER(MATCH(E144,'Apr 8'!$G$2:$G$300,0))))),"Found","Not Found")</f>
        <v>Not Found</v>
      </c>
      <c r="K144" s="31" t="str">
        <f>IF(OR(OR(ISNUMBER(MATCH(C144,'Apr 9'!$E$2:$E$300,0)),ISNUMBER(MATCH(C144,'Apr 9'!$F$2:$F$300,0))),AND(ISNUMBER(MATCH(D144,'Apr 9'!$H$2:$H$300,0)),(ISNUMBER(MATCH(E144,'Apr 9'!$G$2:$G$300,0))))),"Found","Not Found")</f>
        <v>Not Found</v>
      </c>
      <c r="L144" s="31" t="str">
        <f>IF(OR(OR(ISNUMBER(MATCH(C144,'Apr 10'!$E$2:$E$300,0)),ISNUMBER(MATCH(C144,'Apr 10'!$F$2:$F$300,0))),AND(ISNUMBER(MATCH(D144,'Apr 10'!$H$2:$H$300,0)),(ISNUMBER(MATCH(E144,'Apr 10'!$G$2:$G$300,0))))),"Found","Not Found")</f>
        <v>Not Found</v>
      </c>
      <c r="M144" s="31">
        <f t="shared" si="4"/>
        <v>0</v>
      </c>
      <c r="N144" s="31" t="str">
        <f t="shared" si="5"/>
        <v>Yes</v>
      </c>
    </row>
    <row r="145" spans="2:14" ht="15.75" customHeight="1" x14ac:dyDescent="0.2">
      <c r="B145" s="44" t="s">
        <v>610</v>
      </c>
      <c r="C145" s="43" t="s">
        <v>611</v>
      </c>
      <c r="D145" s="42" t="s">
        <v>242</v>
      </c>
      <c r="E145" s="42" t="s">
        <v>247</v>
      </c>
      <c r="F145" s="38" t="str">
        <f>IF(OR(OR(ISNUMBER(MATCH(C145,'Apr 4'!$E$2:$E$300,0)),ISNUMBER(MATCH(C145,'Apr 4'!$F$2:$F$300,0))),AND(ISNUMBER(MATCH(D145,'Apr 4'!$H$2:$H$300,0)),(ISNUMBER(MATCH(E145,'Apr 4'!$G$2:$G$300,0))))),"Found","Not Found")</f>
        <v>Not Found</v>
      </c>
      <c r="G145" s="38" t="str">
        <f>IF(OR(OR(ISNUMBER(MATCH(C145,'Apr 5'!$E$2:$E$300,0)),ISNUMBER(MATCH(C145,'Apr 5'!$F$2:$F$300,0))),AND(ISNUMBER(MATCH(D145,'Apr 5'!$H$2:$H$300,0)),(ISNUMBER(MATCH(E145,'Apr 5'!$G$2:$G$300,0))))),"Found","Not Found")</f>
        <v>Found</v>
      </c>
      <c r="H145" s="31" t="str">
        <f>IF(OR(OR(ISNUMBER(MATCH(C145,'Apr 6'!$E$2:$E$300,0)),ISNUMBER(MATCH(C145,'Apr 6'!$F$2:$F$300,0))),AND(ISNUMBER(MATCH(D145,'Apr 6'!$H$2:$H$300,0)),(ISNUMBER(MATCH(E145,'Apr 6'!$G$2:$G$300,0))))),"Found","Not Found")</f>
        <v>Not Found</v>
      </c>
      <c r="I145" s="31" t="str">
        <f>IF(OR(OR(ISNUMBER(MATCH(C145,'Apr 7'!$E$2:$E$300,0)),ISNUMBER(MATCH(C145,'Apr 7'!$F$2:$F$300,0))),AND(ISNUMBER(MATCH(D145,'Apr 7'!$H$2:$H$300,0)),(ISNUMBER(MATCH(E145,'Apr 7'!$G$2:$G$300,0))))),"Found","Not Found")</f>
        <v>Not Found</v>
      </c>
      <c r="J145" s="31" t="str">
        <f>IF(OR(OR(ISNUMBER(MATCH(C145,'Apr 8'!$E$2:$E$300,0)),ISNUMBER(MATCH(C145,'Apr 8'!$F$2:$F$300,0))),AND(ISNUMBER(MATCH(D145,'Apr 8'!$H$2:$H$300,0)),(ISNUMBER(MATCH(E145,'Apr 8'!$G$2:$G$300,0))))),"Found","Not Found")</f>
        <v>Not Found</v>
      </c>
      <c r="K145" s="31" t="str">
        <f>IF(OR(OR(ISNUMBER(MATCH(C145,'Apr 9'!$E$2:$E$300,0)),ISNUMBER(MATCH(C145,'Apr 9'!$F$2:$F$300,0))),AND(ISNUMBER(MATCH(D145,'Apr 9'!$H$2:$H$300,0)),(ISNUMBER(MATCH(E145,'Apr 9'!$G$2:$G$300,0))))),"Found","Not Found")</f>
        <v>Not Found</v>
      </c>
      <c r="L145" s="31" t="str">
        <f>IF(OR(OR(ISNUMBER(MATCH(C145,'Apr 10'!$E$2:$E$300,0)),ISNUMBER(MATCH(C145,'Apr 10'!$F$2:$F$300,0))),AND(ISNUMBER(MATCH(D145,'Apr 10'!$H$2:$H$300,0)),(ISNUMBER(MATCH(E145,'Apr 10'!$G$2:$G$300,0))))),"Found","Not Found")</f>
        <v>Not Found</v>
      </c>
      <c r="M145" s="31">
        <f t="shared" si="4"/>
        <v>1</v>
      </c>
      <c r="N145" s="31" t="str">
        <f t="shared" si="5"/>
        <v>Yes</v>
      </c>
    </row>
    <row r="146" spans="2:14" ht="15.75" customHeight="1" x14ac:dyDescent="0.2">
      <c r="B146" s="44" t="s">
        <v>365</v>
      </c>
      <c r="C146" s="43" t="s">
        <v>366</v>
      </c>
      <c r="D146" s="42" t="s">
        <v>367</v>
      </c>
      <c r="E146" s="42" t="s">
        <v>368</v>
      </c>
      <c r="F146" s="38" t="str">
        <f>IF(OR(OR(ISNUMBER(MATCH(C146,'Apr 4'!$E$2:$E$300,0)),ISNUMBER(MATCH(C146,'Apr 4'!$F$2:$F$300,0))),AND(ISNUMBER(MATCH(D146,'Apr 4'!$H$2:$H$300,0)),(ISNUMBER(MATCH(E146,'Apr 4'!$G$2:$G$300,0))))),"Found","Not Found")</f>
        <v>Not Found</v>
      </c>
      <c r="G146" s="38" t="str">
        <f>IF(OR(OR(ISNUMBER(MATCH(C146,'Apr 5'!$E$2:$E$300,0)),ISNUMBER(MATCH(C146,'Apr 5'!$F$2:$F$300,0))),AND(ISNUMBER(MATCH(D146,'Apr 5'!$H$2:$H$300,0)),(ISNUMBER(MATCH(E146,'Apr 5'!$G$2:$G$300,0))))),"Found","Not Found")</f>
        <v>Not Found</v>
      </c>
      <c r="H146" s="31" t="str">
        <f>IF(OR(OR(ISNUMBER(MATCH(C146,'Apr 6'!$E$2:$E$300,0)),ISNUMBER(MATCH(C146,'Apr 6'!$F$2:$F$300,0))),AND(ISNUMBER(MATCH(D146,'Apr 6'!$H$2:$H$300,0)),(ISNUMBER(MATCH(E146,'Apr 6'!$G$2:$G$300,0))))),"Found","Not Found")</f>
        <v>Not Found</v>
      </c>
      <c r="I146" s="31" t="str">
        <f>IF(OR(OR(ISNUMBER(MATCH(C146,'Apr 7'!$E$2:$E$300,0)),ISNUMBER(MATCH(C146,'Apr 7'!$F$2:$F$300,0))),AND(ISNUMBER(MATCH(D146,'Apr 7'!$H$2:$H$300,0)),(ISNUMBER(MATCH(E146,'Apr 7'!$G$2:$G$300,0))))),"Found","Not Found")</f>
        <v>Not Found</v>
      </c>
      <c r="J146" s="31" t="str">
        <f>IF(OR(OR(ISNUMBER(MATCH(C146,'Apr 8'!$E$2:$E$300,0)),ISNUMBER(MATCH(C146,'Apr 8'!$F$2:$F$300,0))),AND(ISNUMBER(MATCH(D146,'Apr 8'!$H$2:$H$300,0)),(ISNUMBER(MATCH(E146,'Apr 8'!$G$2:$G$300,0))))),"Found","Not Found")</f>
        <v>Not Found</v>
      </c>
      <c r="K146" s="31" t="str">
        <f>IF(OR(OR(ISNUMBER(MATCH(C146,'Apr 9'!$E$2:$E$300,0)),ISNUMBER(MATCH(C146,'Apr 9'!$F$2:$F$300,0))),AND(ISNUMBER(MATCH(D146,'Apr 9'!$H$2:$H$300,0)),(ISNUMBER(MATCH(E146,'Apr 9'!$G$2:$G$300,0))))),"Found","Not Found")</f>
        <v>Not Found</v>
      </c>
      <c r="L146" s="31" t="str">
        <f>IF(OR(OR(ISNUMBER(MATCH(C146,'Apr 10'!$E$2:$E$300,0)),ISNUMBER(MATCH(C146,'Apr 10'!$F$2:$F$300,0))),AND(ISNUMBER(MATCH(D146,'Apr 10'!$H$2:$H$300,0)),(ISNUMBER(MATCH(E146,'Apr 10'!$G$2:$G$300,0))))),"Found","Not Found")</f>
        <v>Not Found</v>
      </c>
      <c r="M146" s="31">
        <f t="shared" si="4"/>
        <v>0</v>
      </c>
      <c r="N146" s="31" t="str">
        <f t="shared" si="5"/>
        <v>Yes</v>
      </c>
    </row>
    <row r="147" spans="2:14" ht="15.75" customHeight="1" x14ac:dyDescent="0.2">
      <c r="B147" s="44" t="s">
        <v>655</v>
      </c>
      <c r="C147" s="43" t="s">
        <v>656</v>
      </c>
      <c r="D147" s="42" t="s">
        <v>650</v>
      </c>
      <c r="E147" s="42" t="s">
        <v>657</v>
      </c>
      <c r="F147" s="38" t="str">
        <f>IF(OR(OR(ISNUMBER(MATCH(C147,'Apr 4'!$E$2:$E$300,0)),ISNUMBER(MATCH(C147,'Apr 4'!$F$2:$F$300,0))),AND(ISNUMBER(MATCH(D147,'Apr 4'!$H$2:$H$300,0)),(ISNUMBER(MATCH(E147,'Apr 4'!$G$2:$G$300,0))))),"Found","Not Found")</f>
        <v>Not Found</v>
      </c>
      <c r="G147" s="38" t="str">
        <f>IF(OR(OR(ISNUMBER(MATCH(C147,'Apr 5'!$E$2:$E$300,0)),ISNUMBER(MATCH(C147,'Apr 5'!$F$2:$F$300,0))),AND(ISNUMBER(MATCH(D147,'Apr 5'!$H$2:$H$300,0)),(ISNUMBER(MATCH(E147,'Apr 5'!$G$2:$G$300,0))))),"Found","Not Found")</f>
        <v>Not Found</v>
      </c>
      <c r="H147" s="31" t="str">
        <f>IF(OR(OR(ISNUMBER(MATCH(C147,'Apr 6'!$E$2:$E$300,0)),ISNUMBER(MATCH(C147,'Apr 6'!$F$2:$F$300,0))),AND(ISNUMBER(MATCH(D147,'Apr 6'!$H$2:$H$300,0)),(ISNUMBER(MATCH(E147,'Apr 6'!$G$2:$G$300,0))))),"Found","Not Found")</f>
        <v>Not Found</v>
      </c>
      <c r="I147" s="31" t="str">
        <f>IF(OR(OR(ISNUMBER(MATCH(C147,'Apr 7'!$E$2:$E$300,0)),ISNUMBER(MATCH(C147,'Apr 7'!$F$2:$F$300,0))),AND(ISNUMBER(MATCH(D147,'Apr 7'!$H$2:$H$300,0)),(ISNUMBER(MATCH(E147,'Apr 7'!$G$2:$G$300,0))))),"Found","Not Found")</f>
        <v>Not Found</v>
      </c>
      <c r="J147" s="31" t="str">
        <f>IF(OR(OR(ISNUMBER(MATCH(C147,'Apr 8'!$E$2:$E$300,0)),ISNUMBER(MATCH(C147,'Apr 8'!$F$2:$F$300,0))),AND(ISNUMBER(MATCH(D147,'Apr 8'!$H$2:$H$300,0)),(ISNUMBER(MATCH(E147,'Apr 8'!$G$2:$G$300,0))))),"Found","Not Found")</f>
        <v>Not Found</v>
      </c>
      <c r="K147" s="31" t="str">
        <f>IF(OR(OR(ISNUMBER(MATCH(C147,'Apr 9'!$E$2:$E$300,0)),ISNUMBER(MATCH(C147,'Apr 9'!$F$2:$F$300,0))),AND(ISNUMBER(MATCH(D147,'Apr 9'!$H$2:$H$300,0)),(ISNUMBER(MATCH(E147,'Apr 9'!$G$2:$G$300,0))))),"Found","Not Found")</f>
        <v>Not Found</v>
      </c>
      <c r="L147" s="31" t="str">
        <f>IF(OR(OR(ISNUMBER(MATCH(C147,'Apr 10'!$E$2:$E$300,0)),ISNUMBER(MATCH(C147,'Apr 10'!$F$2:$F$300,0))),AND(ISNUMBER(MATCH(D147,'Apr 10'!$H$2:$H$300,0)),(ISNUMBER(MATCH(E147,'Apr 10'!$G$2:$G$300,0))))),"Found","Not Found")</f>
        <v>Not Found</v>
      </c>
      <c r="M147" s="31">
        <f t="shared" si="4"/>
        <v>0</v>
      </c>
      <c r="N147" s="31" t="str">
        <f t="shared" si="5"/>
        <v>Yes</v>
      </c>
    </row>
    <row r="148" spans="2:14" ht="15.75" customHeight="1" x14ac:dyDescent="0.2">
      <c r="B148" s="44" t="s">
        <v>792</v>
      </c>
      <c r="C148" s="43" t="s">
        <v>183</v>
      </c>
      <c r="D148" s="42" t="s">
        <v>793</v>
      </c>
      <c r="E148" s="42" t="s">
        <v>794</v>
      </c>
      <c r="F148" s="38" t="str">
        <f>IF(OR(OR(ISNUMBER(MATCH(C148,'Apr 4'!$E$2:$E$300,0)),ISNUMBER(MATCH(C148,'Apr 4'!$F$2:$F$300,0))),AND(ISNUMBER(MATCH(D148,'Apr 4'!$H$2:$H$300,0)),(ISNUMBER(MATCH(E148,'Apr 4'!$G$2:$G$300,0))))),"Found","Not Found")</f>
        <v>Found</v>
      </c>
      <c r="G148" s="38" t="str">
        <f>IF(OR(OR(ISNUMBER(MATCH(C148,'Apr 5'!$E$2:$E$300,0)),ISNUMBER(MATCH(C148,'Apr 5'!$F$2:$F$300,0))),AND(ISNUMBER(MATCH(D148,'Apr 5'!$H$2:$H$300,0)),(ISNUMBER(MATCH(E148,'Apr 5'!$G$2:$G$300,0))))),"Found","Not Found")</f>
        <v>Found</v>
      </c>
      <c r="H148" s="31" t="str">
        <f>IF(OR(OR(ISNUMBER(MATCH(C148,'Apr 6'!$E$2:$E$300,0)),ISNUMBER(MATCH(C148,'Apr 6'!$F$2:$F$300,0))),AND(ISNUMBER(MATCH(D148,'Apr 6'!$H$2:$H$300,0)),(ISNUMBER(MATCH(E148,'Apr 6'!$G$2:$G$300,0))))),"Found","Not Found")</f>
        <v>Found</v>
      </c>
      <c r="I148" s="31" t="str">
        <f>IF(OR(OR(ISNUMBER(MATCH(C148,'Apr 7'!$E$2:$E$300,0)),ISNUMBER(MATCH(C148,'Apr 7'!$F$2:$F$300,0))),AND(ISNUMBER(MATCH(D148,'Apr 7'!$H$2:$H$300,0)),(ISNUMBER(MATCH(E148,'Apr 7'!$G$2:$G$300,0))))),"Found","Not Found")</f>
        <v>Found</v>
      </c>
      <c r="J148" s="31" t="str">
        <f>IF(OR(OR(ISNUMBER(MATCH(C148,'Apr 8'!$E$2:$E$300,0)),ISNUMBER(MATCH(C148,'Apr 8'!$F$2:$F$300,0))),AND(ISNUMBER(MATCH(D148,'Apr 8'!$H$2:$H$300,0)),(ISNUMBER(MATCH(E148,'Apr 8'!$G$2:$G$300,0))))),"Found","Not Found")</f>
        <v>Not Found</v>
      </c>
      <c r="K148" s="31" t="str">
        <f>IF(OR(OR(ISNUMBER(MATCH(C148,'Apr 9'!$E$2:$E$300,0)),ISNUMBER(MATCH(C148,'Apr 9'!$F$2:$F$300,0))),AND(ISNUMBER(MATCH(D148,'Apr 9'!$H$2:$H$300,0)),(ISNUMBER(MATCH(E148,'Apr 9'!$G$2:$G$300,0))))),"Found","Not Found")</f>
        <v>Not Found</v>
      </c>
      <c r="L148" s="31" t="str">
        <f>IF(OR(OR(ISNUMBER(MATCH(C148,'Apr 10'!$E$2:$E$300,0)),ISNUMBER(MATCH(C148,'Apr 10'!$F$2:$F$300,0))),AND(ISNUMBER(MATCH(D148,'Apr 10'!$H$2:$H$300,0)),(ISNUMBER(MATCH(E148,'Apr 10'!$G$2:$G$300,0))))),"Found","Not Found")</f>
        <v>Not Found</v>
      </c>
      <c r="M148" s="31">
        <f t="shared" si="4"/>
        <v>4</v>
      </c>
      <c r="N148" s="31" t="str">
        <f t="shared" si="5"/>
        <v>Yes</v>
      </c>
    </row>
    <row r="149" spans="2:14" ht="15.75" customHeight="1" x14ac:dyDescent="0.2">
      <c r="B149" s="44" t="s">
        <v>490</v>
      </c>
      <c r="C149" s="43" t="s">
        <v>487</v>
      </c>
      <c r="D149" s="42" t="s">
        <v>488</v>
      </c>
      <c r="E149" s="42" t="s">
        <v>489</v>
      </c>
      <c r="F149" s="38" t="str">
        <f>IF(OR(OR(ISNUMBER(MATCH(C149,'Apr 4'!$E$2:$E$300,0)),ISNUMBER(MATCH(C149,'Apr 4'!$F$2:$F$300,0))),AND(ISNUMBER(MATCH(D149,'Apr 4'!$H$2:$H$300,0)),(ISNUMBER(MATCH(E149,'Apr 4'!$G$2:$G$300,0))))),"Found","Not Found")</f>
        <v>Not Found</v>
      </c>
      <c r="G149" s="38" t="str">
        <f>IF(OR(OR(ISNUMBER(MATCH(C149,'Apr 5'!$E$2:$E$300,0)),ISNUMBER(MATCH(C149,'Apr 5'!$F$2:$F$300,0))),AND(ISNUMBER(MATCH(D149,'Apr 5'!$H$2:$H$300,0)),(ISNUMBER(MATCH(E149,'Apr 5'!$G$2:$G$300,0))))),"Found","Not Found")</f>
        <v>Not Found</v>
      </c>
      <c r="H149" s="31" t="str">
        <f>IF(OR(OR(ISNUMBER(MATCH(C149,'Apr 6'!$E$2:$E$300,0)),ISNUMBER(MATCH(C149,'Apr 6'!$F$2:$F$300,0))),AND(ISNUMBER(MATCH(D149,'Apr 6'!$H$2:$H$300,0)),(ISNUMBER(MATCH(E149,'Apr 6'!$G$2:$G$300,0))))),"Found","Not Found")</f>
        <v>Found</v>
      </c>
      <c r="I149" s="31" t="str">
        <f>IF(OR(OR(ISNUMBER(MATCH(C149,'Apr 7'!$E$2:$E$300,0)),ISNUMBER(MATCH(C149,'Apr 7'!$F$2:$F$300,0))),AND(ISNUMBER(MATCH(D149,'Apr 7'!$H$2:$H$300,0)),(ISNUMBER(MATCH(E149,'Apr 7'!$G$2:$G$300,0))))),"Found","Not Found")</f>
        <v>Not Found</v>
      </c>
      <c r="J149" s="31" t="str">
        <f>IF(OR(OR(ISNUMBER(MATCH(C149,'Apr 8'!$E$2:$E$300,0)),ISNUMBER(MATCH(C149,'Apr 8'!$F$2:$F$300,0))),AND(ISNUMBER(MATCH(D149,'Apr 8'!$H$2:$H$300,0)),(ISNUMBER(MATCH(E149,'Apr 8'!$G$2:$G$300,0))))),"Found","Not Found")</f>
        <v>Not Found</v>
      </c>
      <c r="K149" s="31" t="str">
        <f>IF(OR(OR(ISNUMBER(MATCH(C149,'Apr 9'!$E$2:$E$300,0)),ISNUMBER(MATCH(C149,'Apr 9'!$F$2:$F$300,0))),AND(ISNUMBER(MATCH(D149,'Apr 9'!$H$2:$H$300,0)),(ISNUMBER(MATCH(E149,'Apr 9'!$G$2:$G$300,0))))),"Found","Not Found")</f>
        <v>Not Found</v>
      </c>
      <c r="L149" s="31" t="str">
        <f>IF(OR(OR(ISNUMBER(MATCH(C149,'Apr 10'!$E$2:$E$300,0)),ISNUMBER(MATCH(C149,'Apr 10'!$F$2:$F$300,0))),AND(ISNUMBER(MATCH(D149,'Apr 10'!$H$2:$H$300,0)),(ISNUMBER(MATCH(E149,'Apr 10'!$G$2:$G$300,0))))),"Found","Not Found")</f>
        <v>Not Found</v>
      </c>
      <c r="M149" s="31">
        <f t="shared" si="4"/>
        <v>1</v>
      </c>
      <c r="N149" s="31" t="str">
        <f t="shared" si="5"/>
        <v>Yes</v>
      </c>
    </row>
    <row r="150" spans="2:14" ht="15.75" customHeight="1" x14ac:dyDescent="0.2">
      <c r="B150" s="44" t="s">
        <v>435</v>
      </c>
      <c r="C150" s="43" t="s">
        <v>225</v>
      </c>
      <c r="D150" s="42" t="s">
        <v>436</v>
      </c>
      <c r="E150" s="42" t="s">
        <v>437</v>
      </c>
      <c r="F150" s="38" t="str">
        <f>IF(OR(OR(ISNUMBER(MATCH(C150,'Apr 4'!$E$2:$E$300,0)),ISNUMBER(MATCH(C150,'Apr 4'!$F$2:$F$300,0))),AND(ISNUMBER(MATCH(D150,'Apr 4'!$H$2:$H$300,0)),(ISNUMBER(MATCH(E150,'Apr 4'!$G$2:$G$300,0))))),"Found","Not Found")</f>
        <v>Found</v>
      </c>
      <c r="G150" s="38" t="str">
        <f>IF(OR(OR(ISNUMBER(MATCH(C150,'Apr 5'!$E$2:$E$300,0)),ISNUMBER(MATCH(C150,'Apr 5'!$F$2:$F$300,0))),AND(ISNUMBER(MATCH(D150,'Apr 5'!$H$2:$H$300,0)),(ISNUMBER(MATCH(E150,'Apr 5'!$G$2:$G$300,0))))),"Found","Not Found")</f>
        <v>Found</v>
      </c>
      <c r="H150" s="31" t="str">
        <f>IF(OR(OR(ISNUMBER(MATCH(C150,'Apr 6'!$E$2:$E$300,0)),ISNUMBER(MATCH(C150,'Apr 6'!$F$2:$F$300,0))),AND(ISNUMBER(MATCH(D150,'Apr 6'!$H$2:$H$300,0)),(ISNUMBER(MATCH(E150,'Apr 6'!$G$2:$G$300,0))))),"Found","Not Found")</f>
        <v>Found</v>
      </c>
      <c r="I150" s="31" t="str">
        <f>IF(OR(OR(ISNUMBER(MATCH(C150,'Apr 7'!$E$2:$E$300,0)),ISNUMBER(MATCH(C150,'Apr 7'!$F$2:$F$300,0))),AND(ISNUMBER(MATCH(D150,'Apr 7'!$H$2:$H$300,0)),(ISNUMBER(MATCH(E150,'Apr 7'!$G$2:$G$300,0))))),"Found","Not Found")</f>
        <v>Not Found</v>
      </c>
      <c r="J150" s="31" t="str">
        <f>IF(OR(OR(ISNUMBER(MATCH(C150,'Apr 8'!$E$2:$E$300,0)),ISNUMBER(MATCH(C150,'Apr 8'!$F$2:$F$300,0))),AND(ISNUMBER(MATCH(D150,'Apr 8'!$H$2:$H$300,0)),(ISNUMBER(MATCH(E150,'Apr 8'!$G$2:$G$300,0))))),"Found","Not Found")</f>
        <v>Found</v>
      </c>
      <c r="K150" s="31" t="str">
        <f>IF(OR(OR(ISNUMBER(MATCH(C150,'Apr 9'!$E$2:$E$300,0)),ISNUMBER(MATCH(C150,'Apr 9'!$F$2:$F$300,0))),AND(ISNUMBER(MATCH(D150,'Apr 9'!$H$2:$H$300,0)),(ISNUMBER(MATCH(E150,'Apr 9'!$G$2:$G$300,0))))),"Found","Not Found")</f>
        <v>Found</v>
      </c>
      <c r="L150" s="31" t="str">
        <f>IF(OR(OR(ISNUMBER(MATCH(C150,'Apr 10'!$E$2:$E$300,0)),ISNUMBER(MATCH(C150,'Apr 10'!$F$2:$F$300,0))),AND(ISNUMBER(MATCH(D150,'Apr 10'!$H$2:$H$300,0)),(ISNUMBER(MATCH(E150,'Apr 10'!$G$2:$G$300,0))))),"Found","Not Found")</f>
        <v>Not Found</v>
      </c>
      <c r="M150" s="31">
        <f t="shared" si="4"/>
        <v>5</v>
      </c>
      <c r="N150" s="31" t="str">
        <f t="shared" si="5"/>
        <v>No</v>
      </c>
    </row>
    <row r="151" spans="2:14" ht="15.75" customHeight="1" x14ac:dyDescent="0.2">
      <c r="B151" s="44" t="s">
        <v>844</v>
      </c>
      <c r="C151" s="43" t="s">
        <v>198</v>
      </c>
      <c r="D151" s="42" t="s">
        <v>279</v>
      </c>
      <c r="E151" s="42" t="s">
        <v>278</v>
      </c>
      <c r="F151" s="38" t="str">
        <f>IF(OR(OR(ISNUMBER(MATCH(C151,'Apr 4'!$E$2:$E$300,0)),ISNUMBER(MATCH(C151,'Apr 4'!$F$2:$F$300,0))),AND(ISNUMBER(MATCH(D151,'Apr 4'!$H$2:$H$300,0)),(ISNUMBER(MATCH(E151,'Apr 4'!$G$2:$G$300,0))))),"Found","Not Found")</f>
        <v>Found</v>
      </c>
      <c r="G151" s="38" t="str">
        <f>IF(OR(OR(ISNUMBER(MATCH(C151,'Apr 5'!$E$2:$E$300,0)),ISNUMBER(MATCH(C151,'Apr 5'!$F$2:$F$300,0))),AND(ISNUMBER(MATCH(D151,'Apr 5'!$H$2:$H$300,0)),(ISNUMBER(MATCH(E151,'Apr 5'!$G$2:$G$300,0))))),"Found","Not Found")</f>
        <v>Found</v>
      </c>
      <c r="H151" s="31" t="str">
        <f>IF(OR(OR(ISNUMBER(MATCH(C151,'Apr 6'!$E$2:$E$300,0)),ISNUMBER(MATCH(C151,'Apr 6'!$F$2:$F$300,0))),AND(ISNUMBER(MATCH(D151,'Apr 6'!$H$2:$H$300,0)),(ISNUMBER(MATCH(E151,'Apr 6'!$G$2:$G$300,0))))),"Found","Not Found")</f>
        <v>Found</v>
      </c>
      <c r="I151" s="31" t="str">
        <f>IF(OR(OR(ISNUMBER(MATCH(C151,'Apr 7'!$E$2:$E$300,0)),ISNUMBER(MATCH(C151,'Apr 7'!$F$2:$F$300,0))),AND(ISNUMBER(MATCH(D151,'Apr 7'!$H$2:$H$300,0)),(ISNUMBER(MATCH(E151,'Apr 7'!$G$2:$G$300,0))))),"Found","Not Found")</f>
        <v>Found</v>
      </c>
      <c r="J151" s="31" t="str">
        <f>IF(OR(OR(ISNUMBER(MATCH(C151,'Apr 8'!$E$2:$E$300,0)),ISNUMBER(MATCH(C151,'Apr 8'!$F$2:$F$300,0))),AND(ISNUMBER(MATCH(D151,'Apr 8'!$H$2:$H$300,0)),(ISNUMBER(MATCH(E151,'Apr 8'!$G$2:$G$300,0))))),"Found","Not Found")</f>
        <v>Found</v>
      </c>
      <c r="K151" s="31" t="str">
        <f>IF(OR(OR(ISNUMBER(MATCH(C151,'Apr 9'!$E$2:$E$300,0)),ISNUMBER(MATCH(C151,'Apr 9'!$F$2:$F$300,0))),AND(ISNUMBER(MATCH(D151,'Apr 9'!$H$2:$H$300,0)),(ISNUMBER(MATCH(E151,'Apr 9'!$G$2:$G$300,0))))),"Found","Not Found")</f>
        <v>Found</v>
      </c>
      <c r="L151" s="31" t="str">
        <f>IF(OR(OR(ISNUMBER(MATCH(C151,'Apr 10'!$E$2:$E$300,0)),ISNUMBER(MATCH(C151,'Apr 10'!$F$2:$F$300,0))),AND(ISNUMBER(MATCH(D151,'Apr 10'!$H$2:$H$300,0)),(ISNUMBER(MATCH(E151,'Apr 10'!$G$2:$G$300,0))))),"Found","Not Found")</f>
        <v>Not Found</v>
      </c>
      <c r="M151" s="31">
        <f t="shared" si="4"/>
        <v>6</v>
      </c>
      <c r="N151" s="31" t="str">
        <f t="shared" si="5"/>
        <v>No</v>
      </c>
    </row>
    <row r="152" spans="2:14" ht="15.75" customHeight="1" x14ac:dyDescent="0.2">
      <c r="B152" s="44" t="s">
        <v>752</v>
      </c>
      <c r="C152" s="43" t="s">
        <v>114</v>
      </c>
      <c r="D152" s="42" t="s">
        <v>753</v>
      </c>
      <c r="E152" s="42" t="s">
        <v>211</v>
      </c>
      <c r="F152" s="38" t="str">
        <f>IF(OR(OR(ISNUMBER(MATCH(C152,'Apr 4'!$E$2:$E$300,0)),ISNUMBER(MATCH(C152,'Apr 4'!$F$2:$F$300,0))),AND(ISNUMBER(MATCH(D152,'Apr 4'!$H$2:$H$300,0)),(ISNUMBER(MATCH(E152,'Apr 4'!$G$2:$G$300,0))))),"Found","Not Found")</f>
        <v>Found</v>
      </c>
      <c r="G152" s="38" t="str">
        <f>IF(OR(OR(ISNUMBER(MATCH(C152,'Apr 5'!$E$2:$E$300,0)),ISNUMBER(MATCH(C152,'Apr 5'!$F$2:$F$300,0))),AND(ISNUMBER(MATCH(D152,'Apr 5'!$H$2:$H$300,0)),(ISNUMBER(MATCH(E152,'Apr 5'!$G$2:$G$300,0))))),"Found","Not Found")</f>
        <v>Found</v>
      </c>
      <c r="H152" s="31" t="str">
        <f>IF(OR(OR(ISNUMBER(MATCH(C152,'Apr 6'!$E$2:$E$300,0)),ISNUMBER(MATCH(C152,'Apr 6'!$F$2:$F$300,0))),AND(ISNUMBER(MATCH(D152,'Apr 6'!$H$2:$H$300,0)),(ISNUMBER(MATCH(E152,'Apr 6'!$G$2:$G$300,0))))),"Found","Not Found")</f>
        <v>Found</v>
      </c>
      <c r="I152" s="31" t="str">
        <f>IF(OR(OR(ISNUMBER(MATCH(C152,'Apr 7'!$E$2:$E$300,0)),ISNUMBER(MATCH(C152,'Apr 7'!$F$2:$F$300,0))),AND(ISNUMBER(MATCH(D152,'Apr 7'!$H$2:$H$300,0)),(ISNUMBER(MATCH(E152,'Apr 7'!$G$2:$G$300,0))))),"Found","Not Found")</f>
        <v>Found</v>
      </c>
      <c r="J152" s="31" t="str">
        <f>IF(OR(OR(ISNUMBER(MATCH(C152,'Apr 8'!$E$2:$E$300,0)),ISNUMBER(MATCH(C152,'Apr 8'!$F$2:$F$300,0))),AND(ISNUMBER(MATCH(D152,'Apr 8'!$H$2:$H$300,0)),(ISNUMBER(MATCH(E152,'Apr 8'!$G$2:$G$300,0))))),"Found","Not Found")</f>
        <v>Found</v>
      </c>
      <c r="K152" s="31" t="str">
        <f>IF(OR(OR(ISNUMBER(MATCH(C152,'Apr 9'!$E$2:$E$300,0)),ISNUMBER(MATCH(C152,'Apr 9'!$F$2:$F$300,0))),AND(ISNUMBER(MATCH(D152,'Apr 9'!$H$2:$H$300,0)),(ISNUMBER(MATCH(E152,'Apr 9'!$G$2:$G$300,0))))),"Found","Not Found")</f>
        <v>Not Found</v>
      </c>
      <c r="L152" s="31" t="str">
        <f>IF(OR(OR(ISNUMBER(MATCH(C152,'Apr 10'!$E$2:$E$300,0)),ISNUMBER(MATCH(C152,'Apr 10'!$F$2:$F$300,0))),AND(ISNUMBER(MATCH(D152,'Apr 10'!$H$2:$H$300,0)),(ISNUMBER(MATCH(E152,'Apr 10'!$G$2:$G$300,0))))),"Found","Not Found")</f>
        <v>Not Found</v>
      </c>
      <c r="M152" s="31">
        <f t="shared" si="4"/>
        <v>5</v>
      </c>
      <c r="N152" s="31" t="str">
        <f t="shared" si="5"/>
        <v>No</v>
      </c>
    </row>
    <row r="153" spans="2:14" ht="15.75" customHeight="1" x14ac:dyDescent="0.2">
      <c r="B153" s="44" t="s">
        <v>1532</v>
      </c>
      <c r="C153" s="43" t="s">
        <v>118</v>
      </c>
      <c r="D153" s="42" t="s">
        <v>1243</v>
      </c>
      <c r="E153" s="42" t="s">
        <v>1533</v>
      </c>
      <c r="F153" s="38" t="str">
        <f>IF(OR(OR(ISNUMBER(MATCH(C153,'Apr 4'!$E$2:$E$300,0)),ISNUMBER(MATCH(C153,'Apr 4'!$F$2:$F$300,0))),AND(ISNUMBER(MATCH(D153,'Apr 4'!$H$2:$H$300,0)),(ISNUMBER(MATCH(E153,'Apr 4'!$G$2:$G$300,0))))),"Found","Not Found")</f>
        <v>Found</v>
      </c>
      <c r="G153" s="38" t="str">
        <f>IF(OR(OR(ISNUMBER(MATCH(C153,'Apr 5'!$E$2:$E$300,0)),ISNUMBER(MATCH(C153,'Apr 5'!$F$2:$F$300,0))),AND(ISNUMBER(MATCH(D153,'Apr 5'!$H$2:$H$300,0)),(ISNUMBER(MATCH(E153,'Apr 5'!$G$2:$G$300,0))))),"Found","Not Found")</f>
        <v>Found</v>
      </c>
      <c r="H153" s="31" t="str">
        <f>IF(OR(OR(ISNUMBER(MATCH(C153,'Apr 6'!$E$2:$E$300,0)),ISNUMBER(MATCH(C153,'Apr 6'!$F$2:$F$300,0))),AND(ISNUMBER(MATCH(D153,'Apr 6'!$H$2:$H$300,0)),(ISNUMBER(MATCH(E153,'Apr 6'!$G$2:$G$300,0))))),"Found","Not Found")</f>
        <v>Found</v>
      </c>
      <c r="I153" s="31" t="str">
        <f>IF(OR(OR(ISNUMBER(MATCH(C153,'Apr 7'!$E$2:$E$300,0)),ISNUMBER(MATCH(C153,'Apr 7'!$F$2:$F$300,0))),AND(ISNUMBER(MATCH(D153,'Apr 7'!$H$2:$H$300,0)),(ISNUMBER(MATCH(E153,'Apr 7'!$G$2:$G$300,0))))),"Found","Not Found")</f>
        <v>Found</v>
      </c>
      <c r="J153" s="31" t="str">
        <f>IF(OR(OR(ISNUMBER(MATCH(C153,'Apr 8'!$E$2:$E$300,0)),ISNUMBER(MATCH(C153,'Apr 8'!$F$2:$F$300,0))),AND(ISNUMBER(MATCH(D153,'Apr 8'!$H$2:$H$300,0)),(ISNUMBER(MATCH(E153,'Apr 8'!$G$2:$G$300,0))))),"Found","Not Found")</f>
        <v>Found</v>
      </c>
      <c r="K153" s="31" t="str">
        <f>IF(OR(OR(ISNUMBER(MATCH(C153,'Apr 9'!$E$2:$E$300,0)),ISNUMBER(MATCH(C153,'Apr 9'!$F$2:$F$300,0))),AND(ISNUMBER(MATCH(D153,'Apr 9'!$H$2:$H$300,0)),(ISNUMBER(MATCH(E153,'Apr 9'!$G$2:$G$300,0))))),"Found","Not Found")</f>
        <v>Found</v>
      </c>
      <c r="L153" s="31" t="str">
        <f>IF(OR(OR(ISNUMBER(MATCH(C153,'Apr 10'!$E$2:$E$300,0)),ISNUMBER(MATCH(C153,'Apr 10'!$F$2:$F$300,0))),AND(ISNUMBER(MATCH(D153,'Apr 10'!$H$2:$H$300,0)),(ISNUMBER(MATCH(E153,'Apr 10'!$G$2:$G$300,0))))),"Found","Not Found")</f>
        <v>Found</v>
      </c>
      <c r="M153" s="31">
        <f t="shared" si="4"/>
        <v>7</v>
      </c>
      <c r="N153" s="31" t="str">
        <f t="shared" si="5"/>
        <v>No</v>
      </c>
    </row>
    <row r="154" spans="2:14" ht="15.75" customHeight="1" x14ac:dyDescent="0.2">
      <c r="B154" s="44" t="s">
        <v>1534</v>
      </c>
      <c r="C154" s="43" t="s">
        <v>1535</v>
      </c>
      <c r="D154" s="42" t="s">
        <v>1536</v>
      </c>
      <c r="E154" s="42" t="s">
        <v>1537</v>
      </c>
      <c r="F154" s="38" t="str">
        <f>IF(OR(OR(ISNUMBER(MATCH(C154,'Apr 4'!$E$2:$E$300,0)),ISNUMBER(MATCH(C154,'Apr 4'!$F$2:$F$300,0))),AND(ISNUMBER(MATCH(D154,'Apr 4'!$H$2:$H$300,0)),(ISNUMBER(MATCH(E154,'Apr 4'!$G$2:$G$300,0))))),"Found","Not Found")</f>
        <v>Not Found</v>
      </c>
      <c r="G154" s="38" t="str">
        <f>IF(OR(OR(ISNUMBER(MATCH(C154,'Apr 5'!$E$2:$E$300,0)),ISNUMBER(MATCH(C154,'Apr 5'!$F$2:$F$300,0))),AND(ISNUMBER(MATCH(D154,'Apr 5'!$H$2:$H$300,0)),(ISNUMBER(MATCH(E154,'Apr 5'!$G$2:$G$300,0))))),"Found","Not Found")</f>
        <v>Not Found</v>
      </c>
      <c r="H154" s="31" t="str">
        <f>IF(OR(OR(ISNUMBER(MATCH(C154,'Apr 6'!$E$2:$E$300,0)),ISNUMBER(MATCH(C154,'Apr 6'!$F$2:$F$300,0))),AND(ISNUMBER(MATCH(D154,'Apr 6'!$H$2:$H$300,0)),(ISNUMBER(MATCH(E154,'Apr 6'!$G$2:$G$300,0))))),"Found","Not Found")</f>
        <v>Not Found</v>
      </c>
      <c r="I154" s="31" t="str">
        <f>IF(OR(OR(ISNUMBER(MATCH(C154,'Apr 7'!$E$2:$E$300,0)),ISNUMBER(MATCH(C154,'Apr 7'!$F$2:$F$300,0))),AND(ISNUMBER(MATCH(D154,'Apr 7'!$H$2:$H$300,0)),(ISNUMBER(MATCH(E154,'Apr 7'!$G$2:$G$300,0))))),"Found","Not Found")</f>
        <v>Not Found</v>
      </c>
      <c r="J154" s="31" t="str">
        <f>IF(OR(OR(ISNUMBER(MATCH(C154,'Apr 8'!$E$2:$E$300,0)),ISNUMBER(MATCH(C154,'Apr 8'!$F$2:$F$300,0))),AND(ISNUMBER(MATCH(D154,'Apr 8'!$H$2:$H$300,0)),(ISNUMBER(MATCH(E154,'Apr 8'!$G$2:$G$300,0))))),"Found","Not Found")</f>
        <v>Not Found</v>
      </c>
      <c r="K154" s="31" t="str">
        <f>IF(OR(OR(ISNUMBER(MATCH(C154,'Apr 9'!$E$2:$E$300,0)),ISNUMBER(MATCH(C154,'Apr 9'!$F$2:$F$300,0))),AND(ISNUMBER(MATCH(D154,'Apr 9'!$H$2:$H$300,0)),(ISNUMBER(MATCH(E154,'Apr 9'!$G$2:$G$300,0))))),"Found","Not Found")</f>
        <v>Not Found</v>
      </c>
      <c r="L154" s="31" t="str">
        <f>IF(OR(OR(ISNUMBER(MATCH(C154,'Apr 10'!$E$2:$E$300,0)),ISNUMBER(MATCH(C154,'Apr 10'!$F$2:$F$300,0))),AND(ISNUMBER(MATCH(D154,'Apr 10'!$H$2:$H$300,0)),(ISNUMBER(MATCH(E154,'Apr 10'!$G$2:$G$300,0))))),"Found","Not Found")</f>
        <v>Not Found</v>
      </c>
      <c r="M154" s="31">
        <f t="shared" si="4"/>
        <v>0</v>
      </c>
      <c r="N154" s="31" t="str">
        <f t="shared" si="5"/>
        <v>Yes</v>
      </c>
    </row>
    <row r="155" spans="2:14" ht="15.75" customHeight="1" x14ac:dyDescent="0.2">
      <c r="B155" s="44" t="s">
        <v>679</v>
      </c>
      <c r="C155" s="43" t="s">
        <v>680</v>
      </c>
      <c r="D155" s="42" t="s">
        <v>681</v>
      </c>
      <c r="E155" s="42" t="s">
        <v>682</v>
      </c>
      <c r="F155" s="38" t="str">
        <f>IF(OR(OR(ISNUMBER(MATCH(C155,'Apr 4'!$E$2:$E$300,0)),ISNUMBER(MATCH(C155,'Apr 4'!$F$2:$F$300,0))),AND(ISNUMBER(MATCH(D155,'Apr 4'!$H$2:$H$300,0)),(ISNUMBER(MATCH(E155,'Apr 4'!$G$2:$G$300,0))))),"Found","Not Found")</f>
        <v>Not Found</v>
      </c>
      <c r="G155" s="38" t="str">
        <f>IF(OR(OR(ISNUMBER(MATCH(C155,'Apr 5'!$E$2:$E$300,0)),ISNUMBER(MATCH(C155,'Apr 5'!$F$2:$F$300,0))),AND(ISNUMBER(MATCH(D155,'Apr 5'!$H$2:$H$300,0)),(ISNUMBER(MATCH(E155,'Apr 5'!$G$2:$G$300,0))))),"Found","Not Found")</f>
        <v>Not Found</v>
      </c>
      <c r="H155" s="31" t="str">
        <f>IF(OR(OR(ISNUMBER(MATCH(C155,'Apr 6'!$E$2:$E$300,0)),ISNUMBER(MATCH(C155,'Apr 6'!$F$2:$F$300,0))),AND(ISNUMBER(MATCH(D155,'Apr 6'!$H$2:$H$300,0)),(ISNUMBER(MATCH(E155,'Apr 6'!$G$2:$G$300,0))))),"Found","Not Found")</f>
        <v>Not Found</v>
      </c>
      <c r="I155" s="31" t="str">
        <f>IF(OR(OR(ISNUMBER(MATCH(C155,'Apr 7'!$E$2:$E$300,0)),ISNUMBER(MATCH(C155,'Apr 7'!$F$2:$F$300,0))),AND(ISNUMBER(MATCH(D155,'Apr 7'!$H$2:$H$300,0)),(ISNUMBER(MATCH(E155,'Apr 7'!$G$2:$G$300,0))))),"Found","Not Found")</f>
        <v>Not Found</v>
      </c>
      <c r="J155" s="31" t="str">
        <f>IF(OR(OR(ISNUMBER(MATCH(C155,'Apr 8'!$E$2:$E$300,0)),ISNUMBER(MATCH(C155,'Apr 8'!$F$2:$F$300,0))),AND(ISNUMBER(MATCH(D155,'Apr 8'!$H$2:$H$300,0)),(ISNUMBER(MATCH(E155,'Apr 8'!$G$2:$G$300,0))))),"Found","Not Found")</f>
        <v>Not Found</v>
      </c>
      <c r="K155" s="31" t="str">
        <f>IF(OR(OR(ISNUMBER(MATCH(C155,'Apr 9'!$E$2:$E$300,0)),ISNUMBER(MATCH(C155,'Apr 9'!$F$2:$F$300,0))),AND(ISNUMBER(MATCH(D155,'Apr 9'!$H$2:$H$300,0)),(ISNUMBER(MATCH(E155,'Apr 9'!$G$2:$G$300,0))))),"Found","Not Found")</f>
        <v>Not Found</v>
      </c>
      <c r="L155" s="31" t="str">
        <f>IF(OR(OR(ISNUMBER(MATCH(C155,'Apr 10'!$E$2:$E$300,0)),ISNUMBER(MATCH(C155,'Apr 10'!$F$2:$F$300,0))),AND(ISNUMBER(MATCH(D155,'Apr 10'!$H$2:$H$300,0)),(ISNUMBER(MATCH(E155,'Apr 10'!$G$2:$G$300,0))))),"Found","Not Found")</f>
        <v>Not Found</v>
      </c>
      <c r="M155" s="31">
        <f t="shared" si="4"/>
        <v>0</v>
      </c>
      <c r="N155" s="31" t="str">
        <f t="shared" si="5"/>
        <v>Yes</v>
      </c>
    </row>
    <row r="156" spans="2:14" ht="15.75" customHeight="1" x14ac:dyDescent="0.2">
      <c r="B156" s="44" t="s">
        <v>994</v>
      </c>
      <c r="C156" s="43" t="s">
        <v>991</v>
      </c>
      <c r="D156" s="42" t="s">
        <v>992</v>
      </c>
      <c r="E156" s="42" t="s">
        <v>993</v>
      </c>
      <c r="F156" s="38" t="str">
        <f>IF(OR(OR(ISNUMBER(MATCH(C156,'Apr 4'!$E$2:$E$300,0)),ISNUMBER(MATCH(C156,'Apr 4'!$F$2:$F$300,0))),AND(ISNUMBER(MATCH(D156,'Apr 4'!$H$2:$H$300,0)),(ISNUMBER(MATCH(E156,'Apr 4'!$G$2:$G$300,0))))),"Found","Not Found")</f>
        <v>Not Found</v>
      </c>
      <c r="G156" s="38" t="str">
        <f>IF(OR(OR(ISNUMBER(MATCH(C156,'Apr 5'!$E$2:$E$300,0)),ISNUMBER(MATCH(C156,'Apr 5'!$F$2:$F$300,0))),AND(ISNUMBER(MATCH(D156,'Apr 5'!$H$2:$H$300,0)),(ISNUMBER(MATCH(E156,'Apr 5'!$G$2:$G$300,0))))),"Found","Not Found")</f>
        <v>Not Found</v>
      </c>
      <c r="H156" s="31" t="str">
        <f>IF(OR(OR(ISNUMBER(MATCH(C156,'Apr 6'!$E$2:$E$300,0)),ISNUMBER(MATCH(C156,'Apr 6'!$F$2:$F$300,0))),AND(ISNUMBER(MATCH(D156,'Apr 6'!$H$2:$H$300,0)),(ISNUMBER(MATCH(E156,'Apr 6'!$G$2:$G$300,0))))),"Found","Not Found")</f>
        <v>Not Found</v>
      </c>
      <c r="I156" s="31" t="str">
        <f>IF(OR(OR(ISNUMBER(MATCH(C156,'Apr 7'!$E$2:$E$300,0)),ISNUMBER(MATCH(C156,'Apr 7'!$F$2:$F$300,0))),AND(ISNUMBER(MATCH(D156,'Apr 7'!$H$2:$H$300,0)),(ISNUMBER(MATCH(E156,'Apr 7'!$G$2:$G$300,0))))),"Found","Not Found")</f>
        <v>Not Found</v>
      </c>
      <c r="J156" s="31" t="str">
        <f>IF(OR(OR(ISNUMBER(MATCH(C156,'Apr 8'!$E$2:$E$300,0)),ISNUMBER(MATCH(C156,'Apr 8'!$F$2:$F$300,0))),AND(ISNUMBER(MATCH(D156,'Apr 8'!$H$2:$H$300,0)),(ISNUMBER(MATCH(E156,'Apr 8'!$G$2:$G$300,0))))),"Found","Not Found")</f>
        <v>Not Found</v>
      </c>
      <c r="K156" s="31" t="str">
        <f>IF(OR(OR(ISNUMBER(MATCH(C156,'Apr 9'!$E$2:$E$300,0)),ISNUMBER(MATCH(C156,'Apr 9'!$F$2:$F$300,0))),AND(ISNUMBER(MATCH(D156,'Apr 9'!$H$2:$H$300,0)),(ISNUMBER(MATCH(E156,'Apr 9'!$G$2:$G$300,0))))),"Found","Not Found")</f>
        <v>Not Found</v>
      </c>
      <c r="L156" s="31" t="str">
        <f>IF(OR(OR(ISNUMBER(MATCH(C156,'Apr 10'!$E$2:$E$300,0)),ISNUMBER(MATCH(C156,'Apr 10'!$F$2:$F$300,0))),AND(ISNUMBER(MATCH(D156,'Apr 10'!$H$2:$H$300,0)),(ISNUMBER(MATCH(E156,'Apr 10'!$G$2:$G$300,0))))),"Found","Not Found")</f>
        <v>Not Found</v>
      </c>
      <c r="M156" s="31">
        <f t="shared" si="4"/>
        <v>0</v>
      </c>
      <c r="N156" s="31" t="str">
        <f t="shared" si="5"/>
        <v>Yes</v>
      </c>
    </row>
    <row r="157" spans="2:14" ht="15.75" customHeight="1" x14ac:dyDescent="0.2">
      <c r="B157" s="44" t="s">
        <v>423</v>
      </c>
      <c r="C157" s="43" t="s">
        <v>424</v>
      </c>
      <c r="D157" s="42" t="s">
        <v>425</v>
      </c>
      <c r="E157" s="42" t="s">
        <v>426</v>
      </c>
      <c r="F157" s="38" t="str">
        <f>IF(OR(OR(ISNUMBER(MATCH(C157,'Apr 4'!$E$2:$E$300,0)),ISNUMBER(MATCH(C157,'Apr 4'!$F$2:$F$300,0))),AND(ISNUMBER(MATCH(D157,'Apr 4'!$H$2:$H$300,0)),(ISNUMBER(MATCH(E157,'Apr 4'!$G$2:$G$300,0))))),"Found","Not Found")</f>
        <v>Not Found</v>
      </c>
      <c r="G157" s="38" t="str">
        <f>IF(OR(OR(ISNUMBER(MATCH(C157,'Apr 5'!$E$2:$E$300,0)),ISNUMBER(MATCH(C157,'Apr 5'!$F$2:$F$300,0))),AND(ISNUMBER(MATCH(D157,'Apr 5'!$H$2:$H$300,0)),(ISNUMBER(MATCH(E157,'Apr 5'!$G$2:$G$300,0))))),"Found","Not Found")</f>
        <v>Not Found</v>
      </c>
      <c r="H157" s="31" t="str">
        <f>IF(OR(OR(ISNUMBER(MATCH(C157,'Apr 6'!$E$2:$E$300,0)),ISNUMBER(MATCH(C157,'Apr 6'!$F$2:$F$300,0))),AND(ISNUMBER(MATCH(D157,'Apr 6'!$H$2:$H$300,0)),(ISNUMBER(MATCH(E157,'Apr 6'!$G$2:$G$300,0))))),"Found","Not Found")</f>
        <v>Not Found</v>
      </c>
      <c r="I157" s="31" t="str">
        <f>IF(OR(OR(ISNUMBER(MATCH(C157,'Apr 7'!$E$2:$E$300,0)),ISNUMBER(MATCH(C157,'Apr 7'!$F$2:$F$300,0))),AND(ISNUMBER(MATCH(D157,'Apr 7'!$H$2:$H$300,0)),(ISNUMBER(MATCH(E157,'Apr 7'!$G$2:$G$300,0))))),"Found","Not Found")</f>
        <v>Not Found</v>
      </c>
      <c r="J157" s="31" t="str">
        <f>IF(OR(OR(ISNUMBER(MATCH(C157,'Apr 8'!$E$2:$E$300,0)),ISNUMBER(MATCH(C157,'Apr 8'!$F$2:$F$300,0))),AND(ISNUMBER(MATCH(D157,'Apr 8'!$H$2:$H$300,0)),(ISNUMBER(MATCH(E157,'Apr 8'!$G$2:$G$300,0))))),"Found","Not Found")</f>
        <v>Not Found</v>
      </c>
      <c r="K157" s="31" t="str">
        <f>IF(OR(OR(ISNUMBER(MATCH(C157,'Apr 9'!$E$2:$E$300,0)),ISNUMBER(MATCH(C157,'Apr 9'!$F$2:$F$300,0))),AND(ISNUMBER(MATCH(D157,'Apr 9'!$H$2:$H$300,0)),(ISNUMBER(MATCH(E157,'Apr 9'!$G$2:$G$300,0))))),"Found","Not Found")</f>
        <v>Not Found</v>
      </c>
      <c r="L157" s="31" t="str">
        <f>IF(OR(OR(ISNUMBER(MATCH(C157,'Apr 10'!$E$2:$E$300,0)),ISNUMBER(MATCH(C157,'Apr 10'!$F$2:$F$300,0))),AND(ISNUMBER(MATCH(D157,'Apr 10'!$H$2:$H$300,0)),(ISNUMBER(MATCH(E157,'Apr 10'!$G$2:$G$300,0))))),"Found","Not Found")</f>
        <v>Not Found</v>
      </c>
      <c r="M157" s="31">
        <f t="shared" si="4"/>
        <v>0</v>
      </c>
      <c r="N157" s="31" t="str">
        <f t="shared" si="5"/>
        <v>Yes</v>
      </c>
    </row>
    <row r="158" spans="2:14" ht="15.75" customHeight="1" x14ac:dyDescent="0.2">
      <c r="B158" s="44" t="s">
        <v>1138</v>
      </c>
      <c r="C158" s="43" t="s">
        <v>1139</v>
      </c>
      <c r="D158" s="42" t="s">
        <v>191</v>
      </c>
      <c r="E158" s="42" t="s">
        <v>190</v>
      </c>
      <c r="F158" s="38" t="str">
        <f>IF(OR(OR(ISNUMBER(MATCH(C158,'Apr 4'!$E$2:$E$300,0)),ISNUMBER(MATCH(C158,'Apr 4'!$F$2:$F$300,0))),AND(ISNUMBER(MATCH(D158,'Apr 4'!$H$2:$H$300,0)),(ISNUMBER(MATCH(E158,'Apr 4'!$G$2:$G$300,0))))),"Found","Not Found")</f>
        <v>Found</v>
      </c>
      <c r="G158" s="38" t="str">
        <f>IF(OR(OR(ISNUMBER(MATCH(C158,'Apr 5'!$E$2:$E$300,0)),ISNUMBER(MATCH(C158,'Apr 5'!$F$2:$F$300,0))),AND(ISNUMBER(MATCH(D158,'Apr 5'!$H$2:$H$300,0)),(ISNUMBER(MATCH(E158,'Apr 5'!$G$2:$G$300,0))))),"Found","Not Found")</f>
        <v>Found</v>
      </c>
      <c r="H158" s="31" t="str">
        <f>IF(OR(OR(ISNUMBER(MATCH(C158,'Apr 6'!$E$2:$E$300,0)),ISNUMBER(MATCH(C158,'Apr 6'!$F$2:$F$300,0))),AND(ISNUMBER(MATCH(D158,'Apr 6'!$H$2:$H$300,0)),(ISNUMBER(MATCH(E158,'Apr 6'!$G$2:$G$300,0))))),"Found","Not Found")</f>
        <v>Found</v>
      </c>
      <c r="I158" s="31" t="str">
        <f>IF(OR(OR(ISNUMBER(MATCH(C158,'Apr 7'!$E$2:$E$300,0)),ISNUMBER(MATCH(C158,'Apr 7'!$F$2:$F$300,0))),AND(ISNUMBER(MATCH(D158,'Apr 7'!$H$2:$H$300,0)),(ISNUMBER(MATCH(E158,'Apr 7'!$G$2:$G$300,0))))),"Found","Not Found")</f>
        <v>Found</v>
      </c>
      <c r="J158" s="31" t="str">
        <f>IF(OR(OR(ISNUMBER(MATCH(C158,'Apr 8'!$E$2:$E$300,0)),ISNUMBER(MATCH(C158,'Apr 8'!$F$2:$F$300,0))),AND(ISNUMBER(MATCH(D158,'Apr 8'!$H$2:$H$300,0)),(ISNUMBER(MATCH(E158,'Apr 8'!$G$2:$G$300,0))))),"Found","Not Found")</f>
        <v>Found</v>
      </c>
      <c r="K158" s="31" t="str">
        <f>IF(OR(OR(ISNUMBER(MATCH(C158,'Apr 9'!$E$2:$E$300,0)),ISNUMBER(MATCH(C158,'Apr 9'!$F$2:$F$300,0))),AND(ISNUMBER(MATCH(D158,'Apr 9'!$H$2:$H$300,0)),(ISNUMBER(MATCH(E158,'Apr 9'!$G$2:$G$300,0))))),"Found","Not Found")</f>
        <v>Found</v>
      </c>
      <c r="L158" s="31" t="str">
        <f>IF(OR(OR(ISNUMBER(MATCH(C158,'Apr 10'!$E$2:$E$300,0)),ISNUMBER(MATCH(C158,'Apr 10'!$F$2:$F$300,0))),AND(ISNUMBER(MATCH(D158,'Apr 10'!$H$2:$H$300,0)),(ISNUMBER(MATCH(E158,'Apr 10'!$G$2:$G$300,0))))),"Found","Not Found")</f>
        <v>Found</v>
      </c>
      <c r="M158" s="31">
        <f t="shared" si="4"/>
        <v>7</v>
      </c>
      <c r="N158" s="31" t="str">
        <f t="shared" si="5"/>
        <v>No</v>
      </c>
    </row>
    <row r="159" spans="2:14" ht="15.75" customHeight="1" x14ac:dyDescent="0.2">
      <c r="B159" s="44" t="s">
        <v>1099</v>
      </c>
      <c r="C159" s="43" t="s">
        <v>1100</v>
      </c>
      <c r="D159" s="42" t="s">
        <v>1096</v>
      </c>
      <c r="E159" s="42" t="s">
        <v>1101</v>
      </c>
      <c r="F159" s="38" t="str">
        <f>IF(OR(OR(ISNUMBER(MATCH(C159,'Apr 4'!$E$2:$E$300,0)),ISNUMBER(MATCH(C159,'Apr 4'!$F$2:$F$300,0))),AND(ISNUMBER(MATCH(D159,'Apr 4'!$H$2:$H$300,0)),(ISNUMBER(MATCH(E159,'Apr 4'!$G$2:$G$300,0))))),"Found","Not Found")</f>
        <v>Not Found</v>
      </c>
      <c r="G159" s="38" t="str">
        <f>IF(OR(OR(ISNUMBER(MATCH(C159,'Apr 5'!$E$2:$E$300,0)),ISNUMBER(MATCH(C159,'Apr 5'!$F$2:$F$300,0))),AND(ISNUMBER(MATCH(D159,'Apr 5'!$H$2:$H$300,0)),(ISNUMBER(MATCH(E159,'Apr 5'!$G$2:$G$300,0))))),"Found","Not Found")</f>
        <v>Not Found</v>
      </c>
      <c r="H159" s="31" t="str">
        <f>IF(OR(OR(ISNUMBER(MATCH(C159,'Apr 6'!$E$2:$E$300,0)),ISNUMBER(MATCH(C159,'Apr 6'!$F$2:$F$300,0))),AND(ISNUMBER(MATCH(D159,'Apr 6'!$H$2:$H$300,0)),(ISNUMBER(MATCH(E159,'Apr 6'!$G$2:$G$300,0))))),"Found","Not Found")</f>
        <v>Not Found</v>
      </c>
      <c r="I159" s="31" t="str">
        <f>IF(OR(OR(ISNUMBER(MATCH(C159,'Apr 7'!$E$2:$E$300,0)),ISNUMBER(MATCH(C159,'Apr 7'!$F$2:$F$300,0))),AND(ISNUMBER(MATCH(D159,'Apr 7'!$H$2:$H$300,0)),(ISNUMBER(MATCH(E159,'Apr 7'!$G$2:$G$300,0))))),"Found","Not Found")</f>
        <v>Not Found</v>
      </c>
      <c r="J159" s="31" t="str">
        <f>IF(OR(OR(ISNUMBER(MATCH(C159,'Apr 8'!$E$2:$E$300,0)),ISNUMBER(MATCH(C159,'Apr 8'!$F$2:$F$300,0))),AND(ISNUMBER(MATCH(D159,'Apr 8'!$H$2:$H$300,0)),(ISNUMBER(MATCH(E159,'Apr 8'!$G$2:$G$300,0))))),"Found","Not Found")</f>
        <v>Not Found</v>
      </c>
      <c r="K159" s="31" t="str">
        <f>IF(OR(OR(ISNUMBER(MATCH(C159,'Apr 9'!$E$2:$E$300,0)),ISNUMBER(MATCH(C159,'Apr 9'!$F$2:$F$300,0))),AND(ISNUMBER(MATCH(D159,'Apr 9'!$H$2:$H$300,0)),(ISNUMBER(MATCH(E159,'Apr 9'!$G$2:$G$300,0))))),"Found","Not Found")</f>
        <v>Not Found</v>
      </c>
      <c r="L159" s="31" t="str">
        <f>IF(OR(OR(ISNUMBER(MATCH(C159,'Apr 10'!$E$2:$E$300,0)),ISNUMBER(MATCH(C159,'Apr 10'!$F$2:$F$300,0))),AND(ISNUMBER(MATCH(D159,'Apr 10'!$H$2:$H$300,0)),(ISNUMBER(MATCH(E159,'Apr 10'!$G$2:$G$300,0))))),"Found","Not Found")</f>
        <v>Not Found</v>
      </c>
      <c r="M159" s="31">
        <f t="shared" si="4"/>
        <v>0</v>
      </c>
      <c r="N159" s="31" t="str">
        <f t="shared" si="5"/>
        <v>Yes</v>
      </c>
    </row>
    <row r="160" spans="2:14" ht="15.75" customHeight="1" x14ac:dyDescent="0.2">
      <c r="B160" s="44" t="s">
        <v>1538</v>
      </c>
      <c r="C160" s="43" t="s">
        <v>170</v>
      </c>
      <c r="D160" s="42" t="s">
        <v>1539</v>
      </c>
      <c r="E160" s="42" t="s">
        <v>1540</v>
      </c>
      <c r="F160" s="38" t="str">
        <f>IF(OR(OR(ISNUMBER(MATCH(C160,'Apr 4'!$E$2:$E$300,0)),ISNUMBER(MATCH(C160,'Apr 4'!$F$2:$F$300,0))),AND(ISNUMBER(MATCH(D160,'Apr 4'!$H$2:$H$300,0)),(ISNUMBER(MATCH(E160,'Apr 4'!$G$2:$G$300,0))))),"Found","Not Found")</f>
        <v>Found</v>
      </c>
      <c r="G160" s="38" t="str">
        <f>IF(OR(OR(ISNUMBER(MATCH(C160,'Apr 5'!$E$2:$E$300,0)),ISNUMBER(MATCH(C160,'Apr 5'!$F$2:$F$300,0))),AND(ISNUMBER(MATCH(D160,'Apr 5'!$H$2:$H$300,0)),(ISNUMBER(MATCH(E160,'Apr 5'!$G$2:$G$300,0))))),"Found","Not Found")</f>
        <v>Found</v>
      </c>
      <c r="H160" s="31" t="str">
        <f>IF(OR(OR(ISNUMBER(MATCH(C160,'Apr 6'!$E$2:$E$300,0)),ISNUMBER(MATCH(C160,'Apr 6'!$F$2:$F$300,0))),AND(ISNUMBER(MATCH(D160,'Apr 6'!$H$2:$H$300,0)),(ISNUMBER(MATCH(E160,'Apr 6'!$G$2:$G$300,0))))),"Found","Not Found")</f>
        <v>Not Found</v>
      </c>
      <c r="I160" s="31" t="str">
        <f>IF(OR(OR(ISNUMBER(MATCH(C160,'Apr 7'!$E$2:$E$300,0)),ISNUMBER(MATCH(C160,'Apr 7'!$F$2:$F$300,0))),AND(ISNUMBER(MATCH(D160,'Apr 7'!$H$2:$H$300,0)),(ISNUMBER(MATCH(E160,'Apr 7'!$G$2:$G$300,0))))),"Found","Not Found")</f>
        <v>Found</v>
      </c>
      <c r="J160" s="31" t="str">
        <f>IF(OR(OR(ISNUMBER(MATCH(C160,'Apr 8'!$E$2:$E$300,0)),ISNUMBER(MATCH(C160,'Apr 8'!$F$2:$F$300,0))),AND(ISNUMBER(MATCH(D160,'Apr 8'!$H$2:$H$300,0)),(ISNUMBER(MATCH(E160,'Apr 8'!$G$2:$G$300,0))))),"Found","Not Found")</f>
        <v>Found</v>
      </c>
      <c r="K160" s="31" t="str">
        <f>IF(OR(OR(ISNUMBER(MATCH(C160,'Apr 9'!$E$2:$E$300,0)),ISNUMBER(MATCH(C160,'Apr 9'!$F$2:$F$300,0))),AND(ISNUMBER(MATCH(D160,'Apr 9'!$H$2:$H$300,0)),(ISNUMBER(MATCH(E160,'Apr 9'!$G$2:$G$300,0))))),"Found","Not Found")</f>
        <v>Not Found</v>
      </c>
      <c r="L160" s="31" t="str">
        <f>IF(OR(OR(ISNUMBER(MATCH(C160,'Apr 10'!$E$2:$E$300,0)),ISNUMBER(MATCH(C160,'Apr 10'!$F$2:$F$300,0))),AND(ISNUMBER(MATCH(D160,'Apr 10'!$H$2:$H$300,0)),(ISNUMBER(MATCH(E160,'Apr 10'!$G$2:$G$300,0))))),"Found","Not Found")</f>
        <v>Not Found</v>
      </c>
      <c r="M160" s="31">
        <f t="shared" si="4"/>
        <v>4</v>
      </c>
      <c r="N160" s="31" t="str">
        <f t="shared" si="5"/>
        <v>No</v>
      </c>
    </row>
    <row r="161" spans="2:14" ht="15.75" customHeight="1" x14ac:dyDescent="0.2">
      <c r="B161" s="44" t="s">
        <v>1541</v>
      </c>
      <c r="C161" s="43" t="s">
        <v>175</v>
      </c>
      <c r="D161" s="42" t="s">
        <v>1542</v>
      </c>
      <c r="E161" s="42" t="s">
        <v>1543</v>
      </c>
      <c r="F161" s="38" t="str">
        <f>IF(OR(OR(ISNUMBER(MATCH(C161,'Apr 4'!$E$2:$E$300,0)),ISNUMBER(MATCH(C161,'Apr 4'!$F$2:$F$300,0))),AND(ISNUMBER(MATCH(D161,'Apr 4'!$H$2:$H$300,0)),(ISNUMBER(MATCH(E161,'Apr 4'!$G$2:$G$300,0))))),"Found","Not Found")</f>
        <v>Found</v>
      </c>
      <c r="G161" s="38" t="str">
        <f>IF(OR(OR(ISNUMBER(MATCH(C161,'Apr 5'!$E$2:$E$300,0)),ISNUMBER(MATCH(C161,'Apr 5'!$F$2:$F$300,0))),AND(ISNUMBER(MATCH(D161,'Apr 5'!$H$2:$H$300,0)),(ISNUMBER(MATCH(E161,'Apr 5'!$G$2:$G$300,0))))),"Found","Not Found")</f>
        <v>Found</v>
      </c>
      <c r="H161" s="31" t="str">
        <f>IF(OR(OR(ISNUMBER(MATCH(C161,'Apr 6'!$E$2:$E$300,0)),ISNUMBER(MATCH(C161,'Apr 6'!$F$2:$F$300,0))),AND(ISNUMBER(MATCH(D161,'Apr 6'!$H$2:$H$300,0)),(ISNUMBER(MATCH(E161,'Apr 6'!$G$2:$G$300,0))))),"Found","Not Found")</f>
        <v>Found</v>
      </c>
      <c r="I161" s="31" t="str">
        <f>IF(OR(OR(ISNUMBER(MATCH(C161,'Apr 7'!$E$2:$E$300,0)),ISNUMBER(MATCH(C161,'Apr 7'!$F$2:$F$300,0))),AND(ISNUMBER(MATCH(D161,'Apr 7'!$H$2:$H$300,0)),(ISNUMBER(MATCH(E161,'Apr 7'!$G$2:$G$300,0))))),"Found","Not Found")</f>
        <v>Found</v>
      </c>
      <c r="J161" s="31" t="str">
        <f>IF(OR(OR(ISNUMBER(MATCH(C161,'Apr 8'!$E$2:$E$300,0)),ISNUMBER(MATCH(C161,'Apr 8'!$F$2:$F$300,0))),AND(ISNUMBER(MATCH(D161,'Apr 8'!$H$2:$H$300,0)),(ISNUMBER(MATCH(E161,'Apr 8'!$G$2:$G$300,0))))),"Found","Not Found")</f>
        <v>Found</v>
      </c>
      <c r="K161" s="31" t="str">
        <f>IF(OR(OR(ISNUMBER(MATCH(C161,'Apr 9'!$E$2:$E$300,0)),ISNUMBER(MATCH(C161,'Apr 9'!$F$2:$F$300,0))),AND(ISNUMBER(MATCH(D161,'Apr 9'!$H$2:$H$300,0)),(ISNUMBER(MATCH(E161,'Apr 9'!$G$2:$G$300,0))))),"Found","Not Found")</f>
        <v>Found</v>
      </c>
      <c r="L161" s="31" t="str">
        <f>IF(OR(OR(ISNUMBER(MATCH(C161,'Apr 10'!$E$2:$E$300,0)),ISNUMBER(MATCH(C161,'Apr 10'!$F$2:$F$300,0))),AND(ISNUMBER(MATCH(D161,'Apr 10'!$H$2:$H$300,0)),(ISNUMBER(MATCH(E161,'Apr 10'!$G$2:$G$300,0))))),"Found","Not Found")</f>
        <v>Found</v>
      </c>
      <c r="M161" s="31">
        <f t="shared" si="4"/>
        <v>7</v>
      </c>
      <c r="N161" s="31" t="str">
        <f t="shared" si="5"/>
        <v>No</v>
      </c>
    </row>
    <row r="162" spans="2:14" ht="15.75" customHeight="1" x14ac:dyDescent="0.2">
      <c r="B162" s="44" t="s">
        <v>1544</v>
      </c>
      <c r="C162" s="43" t="s">
        <v>1545</v>
      </c>
      <c r="D162" s="42" t="s">
        <v>1546</v>
      </c>
      <c r="E162" s="42" t="s">
        <v>1547</v>
      </c>
      <c r="F162" s="38" t="str">
        <f>IF(OR(OR(ISNUMBER(MATCH(C162,'Apr 4'!$E$2:$E$300,0)),ISNUMBER(MATCH(C162,'Apr 4'!$F$2:$F$300,0))),AND(ISNUMBER(MATCH(D162,'Apr 4'!$H$2:$H$300,0)),(ISNUMBER(MATCH(E162,'Apr 4'!$G$2:$G$300,0))))),"Found","Not Found")</f>
        <v>Not Found</v>
      </c>
      <c r="G162" s="38" t="str">
        <f>IF(OR(OR(ISNUMBER(MATCH(C162,'Apr 5'!$E$2:$E$300,0)),ISNUMBER(MATCH(C162,'Apr 5'!$F$2:$F$300,0))),AND(ISNUMBER(MATCH(D162,'Apr 5'!$H$2:$H$300,0)),(ISNUMBER(MATCH(E162,'Apr 5'!$G$2:$G$300,0))))),"Found","Not Found")</f>
        <v>Not Found</v>
      </c>
      <c r="H162" s="31" t="str">
        <f>IF(OR(OR(ISNUMBER(MATCH(C162,'Apr 6'!$E$2:$E$300,0)),ISNUMBER(MATCH(C162,'Apr 6'!$F$2:$F$300,0))),AND(ISNUMBER(MATCH(D162,'Apr 6'!$H$2:$H$300,0)),(ISNUMBER(MATCH(E162,'Apr 6'!$G$2:$G$300,0))))),"Found","Not Found")</f>
        <v>Not Found</v>
      </c>
      <c r="I162" s="31" t="str">
        <f>IF(OR(OR(ISNUMBER(MATCH(C162,'Apr 7'!$E$2:$E$300,0)),ISNUMBER(MATCH(C162,'Apr 7'!$F$2:$F$300,0))),AND(ISNUMBER(MATCH(D162,'Apr 7'!$H$2:$H$300,0)),(ISNUMBER(MATCH(E162,'Apr 7'!$G$2:$G$300,0))))),"Found","Not Found")</f>
        <v>Not Found</v>
      </c>
      <c r="J162" s="31" t="str">
        <f>IF(OR(OR(ISNUMBER(MATCH(C162,'Apr 8'!$E$2:$E$300,0)),ISNUMBER(MATCH(C162,'Apr 8'!$F$2:$F$300,0))),AND(ISNUMBER(MATCH(D162,'Apr 8'!$H$2:$H$300,0)),(ISNUMBER(MATCH(E162,'Apr 8'!$G$2:$G$300,0))))),"Found","Not Found")</f>
        <v>Not Found</v>
      </c>
      <c r="K162" s="31" t="str">
        <f>IF(OR(OR(ISNUMBER(MATCH(C162,'Apr 9'!$E$2:$E$300,0)),ISNUMBER(MATCH(C162,'Apr 9'!$F$2:$F$300,0))),AND(ISNUMBER(MATCH(D162,'Apr 9'!$H$2:$H$300,0)),(ISNUMBER(MATCH(E162,'Apr 9'!$G$2:$G$300,0))))),"Found","Not Found")</f>
        <v>Not Found</v>
      </c>
      <c r="L162" s="31" t="str">
        <f>IF(OR(OR(ISNUMBER(MATCH(C162,'Apr 10'!$E$2:$E$300,0)),ISNUMBER(MATCH(C162,'Apr 10'!$F$2:$F$300,0))),AND(ISNUMBER(MATCH(D162,'Apr 10'!$H$2:$H$300,0)),(ISNUMBER(MATCH(E162,'Apr 10'!$G$2:$G$300,0))))),"Found","Not Found")</f>
        <v>Not Found</v>
      </c>
      <c r="M162" s="31">
        <f t="shared" si="4"/>
        <v>0</v>
      </c>
      <c r="N162" s="31" t="str">
        <f t="shared" si="5"/>
        <v>Yes</v>
      </c>
    </row>
    <row r="163" spans="2:14" ht="15.75" customHeight="1" x14ac:dyDescent="0.2">
      <c r="B163" s="44" t="s">
        <v>1548</v>
      </c>
      <c r="C163" s="43" t="s">
        <v>1549</v>
      </c>
      <c r="D163" s="42" t="s">
        <v>1550</v>
      </c>
      <c r="E163" s="42" t="s">
        <v>1551</v>
      </c>
      <c r="F163" s="38" t="str">
        <f>IF(OR(OR(ISNUMBER(MATCH(C163,'Apr 4'!$E$2:$E$300,0)),ISNUMBER(MATCH(C163,'Apr 4'!$F$2:$F$300,0))),AND(ISNUMBER(MATCH(D163,'Apr 4'!$H$2:$H$300,0)),(ISNUMBER(MATCH(E163,'Apr 4'!$G$2:$G$300,0))))),"Found","Not Found")</f>
        <v>Not Found</v>
      </c>
      <c r="G163" s="38" t="str">
        <f>IF(OR(OR(ISNUMBER(MATCH(C163,'Apr 5'!$E$2:$E$300,0)),ISNUMBER(MATCH(C163,'Apr 5'!$F$2:$F$300,0))),AND(ISNUMBER(MATCH(D163,'Apr 5'!$H$2:$H$300,0)),(ISNUMBER(MATCH(E163,'Apr 5'!$G$2:$G$300,0))))),"Found","Not Found")</f>
        <v>Not Found</v>
      </c>
      <c r="H163" s="31" t="str">
        <f>IF(OR(OR(ISNUMBER(MATCH(C163,'Apr 6'!$E$2:$E$300,0)),ISNUMBER(MATCH(C163,'Apr 6'!$F$2:$F$300,0))),AND(ISNUMBER(MATCH(D163,'Apr 6'!$H$2:$H$300,0)),(ISNUMBER(MATCH(E163,'Apr 6'!$G$2:$G$300,0))))),"Found","Not Found")</f>
        <v>Not Found</v>
      </c>
      <c r="I163" s="31" t="str">
        <f>IF(OR(OR(ISNUMBER(MATCH(C163,'Apr 7'!$E$2:$E$300,0)),ISNUMBER(MATCH(C163,'Apr 7'!$F$2:$F$300,0))),AND(ISNUMBER(MATCH(D163,'Apr 7'!$H$2:$H$300,0)),(ISNUMBER(MATCH(E163,'Apr 7'!$G$2:$G$300,0))))),"Found","Not Found")</f>
        <v>Not Found</v>
      </c>
      <c r="J163" s="31" t="str">
        <f>IF(OR(OR(ISNUMBER(MATCH(C163,'Apr 8'!$E$2:$E$300,0)),ISNUMBER(MATCH(C163,'Apr 8'!$F$2:$F$300,0))),AND(ISNUMBER(MATCH(D163,'Apr 8'!$H$2:$H$300,0)),(ISNUMBER(MATCH(E163,'Apr 8'!$G$2:$G$300,0))))),"Found","Not Found")</f>
        <v>Not Found</v>
      </c>
      <c r="K163" s="31" t="str">
        <f>IF(OR(OR(ISNUMBER(MATCH(C163,'Apr 9'!$E$2:$E$300,0)),ISNUMBER(MATCH(C163,'Apr 9'!$F$2:$F$300,0))),AND(ISNUMBER(MATCH(D163,'Apr 9'!$H$2:$H$300,0)),(ISNUMBER(MATCH(E163,'Apr 9'!$G$2:$G$300,0))))),"Found","Not Found")</f>
        <v>Not Found</v>
      </c>
      <c r="L163" s="31" t="str">
        <f>IF(OR(OR(ISNUMBER(MATCH(C163,'Apr 10'!$E$2:$E$300,0)),ISNUMBER(MATCH(C163,'Apr 10'!$F$2:$F$300,0))),AND(ISNUMBER(MATCH(D163,'Apr 10'!$H$2:$H$300,0)),(ISNUMBER(MATCH(E163,'Apr 10'!$G$2:$G$300,0))))),"Found","Not Found")</f>
        <v>Not Found</v>
      </c>
      <c r="M163" s="31">
        <f t="shared" si="4"/>
        <v>0</v>
      </c>
      <c r="N163" s="31" t="str">
        <f t="shared" si="5"/>
        <v>Yes</v>
      </c>
    </row>
    <row r="164" spans="2:14" ht="15.75" customHeight="1" x14ac:dyDescent="0.2">
      <c r="B164" s="44" t="s">
        <v>1552</v>
      </c>
      <c r="C164" s="43" t="s">
        <v>1553</v>
      </c>
      <c r="D164" s="42" t="s">
        <v>1554</v>
      </c>
      <c r="E164" s="42" t="s">
        <v>1555</v>
      </c>
      <c r="F164" s="38" t="str">
        <f>IF(OR(OR(ISNUMBER(MATCH(C164,'Apr 4'!$E$2:$E$300,0)),ISNUMBER(MATCH(C164,'Apr 4'!$F$2:$F$300,0))),AND(ISNUMBER(MATCH(D164,'Apr 4'!$H$2:$H$300,0)),(ISNUMBER(MATCH(E164,'Apr 4'!$G$2:$G$300,0))))),"Found","Not Found")</f>
        <v>Not Found</v>
      </c>
      <c r="G164" s="38" t="str">
        <f>IF(OR(OR(ISNUMBER(MATCH(C164,'Apr 5'!$E$2:$E$300,0)),ISNUMBER(MATCH(C164,'Apr 5'!$F$2:$F$300,0))),AND(ISNUMBER(MATCH(D164,'Apr 5'!$H$2:$H$300,0)),(ISNUMBER(MATCH(E164,'Apr 5'!$G$2:$G$300,0))))),"Found","Not Found")</f>
        <v>Not Found</v>
      </c>
      <c r="H164" s="31" t="str">
        <f>IF(OR(OR(ISNUMBER(MATCH(C164,'Apr 6'!$E$2:$E$300,0)),ISNUMBER(MATCH(C164,'Apr 6'!$F$2:$F$300,0))),AND(ISNUMBER(MATCH(D164,'Apr 6'!$H$2:$H$300,0)),(ISNUMBER(MATCH(E164,'Apr 6'!$G$2:$G$300,0))))),"Found","Not Found")</f>
        <v>Not Found</v>
      </c>
      <c r="I164" s="31" t="str">
        <f>IF(OR(OR(ISNUMBER(MATCH(C164,'Apr 7'!$E$2:$E$300,0)),ISNUMBER(MATCH(C164,'Apr 7'!$F$2:$F$300,0))),AND(ISNUMBER(MATCH(D164,'Apr 7'!$H$2:$H$300,0)),(ISNUMBER(MATCH(E164,'Apr 7'!$G$2:$G$300,0))))),"Found","Not Found")</f>
        <v>Not Found</v>
      </c>
      <c r="J164" s="31" t="str">
        <f>IF(OR(OR(ISNUMBER(MATCH(C164,'Apr 8'!$E$2:$E$300,0)),ISNUMBER(MATCH(C164,'Apr 8'!$F$2:$F$300,0))),AND(ISNUMBER(MATCH(D164,'Apr 8'!$H$2:$H$300,0)),(ISNUMBER(MATCH(E164,'Apr 8'!$G$2:$G$300,0))))),"Found","Not Found")</f>
        <v>Not Found</v>
      </c>
      <c r="K164" s="31" t="str">
        <f>IF(OR(OR(ISNUMBER(MATCH(C164,'Apr 9'!$E$2:$E$300,0)),ISNUMBER(MATCH(C164,'Apr 9'!$F$2:$F$300,0))),AND(ISNUMBER(MATCH(D164,'Apr 9'!$H$2:$H$300,0)),(ISNUMBER(MATCH(E164,'Apr 9'!$G$2:$G$300,0))))),"Found","Not Found")</f>
        <v>Not Found</v>
      </c>
      <c r="L164" s="31" t="str">
        <f>IF(OR(OR(ISNUMBER(MATCH(C164,'Apr 10'!$E$2:$E$300,0)),ISNUMBER(MATCH(C164,'Apr 10'!$F$2:$F$300,0))),AND(ISNUMBER(MATCH(D164,'Apr 10'!$H$2:$H$300,0)),(ISNUMBER(MATCH(E164,'Apr 10'!$G$2:$G$300,0))))),"Found","Not Found")</f>
        <v>Not Found</v>
      </c>
      <c r="M164" s="31">
        <f t="shared" si="4"/>
        <v>0</v>
      </c>
      <c r="N164" s="31" t="str">
        <f t="shared" si="5"/>
        <v>Yes</v>
      </c>
    </row>
    <row r="165" spans="2:14" ht="15.75" customHeight="1" x14ac:dyDescent="0.2">
      <c r="B165" s="31" t="s">
        <v>1556</v>
      </c>
      <c r="C165" s="32">
        <v>799</v>
      </c>
      <c r="D165" s="31" t="s">
        <v>1557</v>
      </c>
      <c r="E165" s="31" t="s">
        <v>1558</v>
      </c>
      <c r="F165" s="38" t="str">
        <f>IF(OR(OR(ISNUMBER(MATCH(C165,'Apr 4'!$E$2:$E$300,0)),ISNUMBER(MATCH(C165,'Apr 4'!$F$2:$F$300,0))),AND(ISNUMBER(MATCH(D165,'Apr 4'!$H$2:$H$300,0)),(ISNUMBER(MATCH(E165,'Apr 4'!$G$2:$G$300,0))))),"Found","Not Found")</f>
        <v>Found</v>
      </c>
      <c r="G165" s="38" t="str">
        <f>IF(OR(OR(ISNUMBER(MATCH(C165,'Apr 5'!$E$2:$E$300,0)),ISNUMBER(MATCH(C165,'Apr 5'!$F$2:$F$300,0))),AND(ISNUMBER(MATCH(D165,'Apr 5'!$H$2:$H$300,0)),(ISNUMBER(MATCH(E165,'Apr 5'!$G$2:$G$300,0))))),"Found","Not Found")</f>
        <v>Found</v>
      </c>
      <c r="H165" s="31" t="str">
        <f>IF(OR(OR(ISNUMBER(MATCH(C165,'Apr 6'!$E$2:$E$300,0)),ISNUMBER(MATCH(C165,'Apr 6'!$F$2:$F$300,0))),AND(ISNUMBER(MATCH(D165,'Apr 6'!$H$2:$H$300,0)),(ISNUMBER(MATCH(E165,'Apr 6'!$G$2:$G$300,0))))),"Found","Not Found")</f>
        <v>Found</v>
      </c>
      <c r="I165" s="31" t="str">
        <f>IF(OR(OR(ISNUMBER(MATCH(C165,'Apr 7'!$E$2:$E$300,0)),ISNUMBER(MATCH(C165,'Apr 7'!$F$2:$F$300,0))),AND(ISNUMBER(MATCH(D165,'Apr 7'!$H$2:$H$300,0)),(ISNUMBER(MATCH(E165,'Apr 7'!$G$2:$G$300,0))))),"Found","Not Found")</f>
        <v>Found</v>
      </c>
      <c r="J165" s="31" t="str">
        <f>IF(OR(OR(ISNUMBER(MATCH(C165,'Apr 8'!$E$2:$E$300,0)),ISNUMBER(MATCH(C165,'Apr 8'!$F$2:$F$300,0))),AND(ISNUMBER(MATCH(D165,'Apr 8'!$H$2:$H$300,0)),(ISNUMBER(MATCH(E165,'Apr 8'!$G$2:$G$300,0))))),"Found","Not Found")</f>
        <v>Not Found</v>
      </c>
      <c r="K165" s="31" t="str">
        <f>IF(OR(OR(ISNUMBER(MATCH(C165,'Apr 9'!$E$2:$E$300,0)),ISNUMBER(MATCH(C165,'Apr 9'!$F$2:$F$300,0))),AND(ISNUMBER(MATCH(D165,'Apr 9'!$H$2:$H$300,0)),(ISNUMBER(MATCH(E165,'Apr 9'!$G$2:$G$300,0))))),"Found","Not Found")</f>
        <v>Not Found</v>
      </c>
      <c r="L165" s="31" t="str">
        <f>IF(OR(OR(ISNUMBER(MATCH(C165,'Apr 10'!$E$2:$E$300,0)),ISNUMBER(MATCH(C165,'Apr 10'!$F$2:$F$300,0))),AND(ISNUMBER(MATCH(D165,'Apr 10'!$H$2:$H$300,0)),(ISNUMBER(MATCH(E165,'Apr 10'!$G$2:$G$300,0))))),"Found","Not Found")</f>
        <v>Found</v>
      </c>
      <c r="M165" s="31">
        <f t="shared" si="4"/>
        <v>5</v>
      </c>
      <c r="N165" s="31" t="str">
        <f t="shared" si="5"/>
        <v>No</v>
      </c>
    </row>
    <row r="166" spans="2:14" ht="15.75" customHeight="1" x14ac:dyDescent="0.2">
      <c r="B166" s="35" t="s">
        <v>1559</v>
      </c>
      <c r="C166" s="33"/>
      <c r="D166" s="45" t="s">
        <v>150</v>
      </c>
      <c r="E166" s="46" t="s">
        <v>149</v>
      </c>
      <c r="F166" s="38" t="str">
        <f>IF(OR(OR(ISNUMBER(MATCH(C166,'Apr 4'!$E$2:$E$300,0)),ISNUMBER(MATCH(C166,'Apr 4'!$F$2:$F$300,0))),AND(ISNUMBER(MATCH(D166,'Apr 4'!$H$2:$H$300,0)),(ISNUMBER(MATCH(E166,'Apr 4'!$G$2:$G$300,0))))),"Found","Not Found")</f>
        <v>Found</v>
      </c>
      <c r="G166" s="38" t="str">
        <f>IF(OR(OR(ISNUMBER(MATCH(C166,'Apr 5'!$E$2:$E$300,0)),ISNUMBER(MATCH(C166,'Apr 5'!$F$2:$F$300,0))),AND(ISNUMBER(MATCH(D166,'Apr 5'!$H$2:$H$300,0)),(ISNUMBER(MATCH(E166,'Apr 5'!$G$2:$G$300,0))))),"Found","Not Found")</f>
        <v>Found</v>
      </c>
      <c r="H166" s="31" t="str">
        <f>IF(OR(OR(ISNUMBER(MATCH(C166,'Apr 6'!$E$2:$E$300,0)),ISNUMBER(MATCH(C166,'Apr 6'!$F$2:$F$300,0))),AND(ISNUMBER(MATCH(D166,'Apr 6'!$H$2:$H$300,0)),(ISNUMBER(MATCH(E166,'Apr 6'!$G$2:$G$300,0))))),"Found","Not Found")</f>
        <v>Found</v>
      </c>
      <c r="I166" s="31" t="str">
        <f>IF(OR(OR(ISNUMBER(MATCH(C166,'Apr 7'!$E$2:$E$300,0)),ISNUMBER(MATCH(C166,'Apr 7'!$F$2:$F$300,0))),AND(ISNUMBER(MATCH(D166,'Apr 7'!$H$2:$H$300,0)),(ISNUMBER(MATCH(E166,'Apr 7'!$G$2:$G$300,0))))),"Found","Not Found")</f>
        <v>Found</v>
      </c>
      <c r="J166" s="31" t="str">
        <f>IF(OR(OR(ISNUMBER(MATCH(C166,'Apr 8'!$E$2:$E$300,0)),ISNUMBER(MATCH(C166,'Apr 8'!$F$2:$F$300,0))),AND(ISNUMBER(MATCH(D166,'Apr 8'!$H$2:$H$300,0)),(ISNUMBER(MATCH(E166,'Apr 8'!$G$2:$G$300,0))))),"Found","Not Found")</f>
        <v>Found</v>
      </c>
      <c r="K166" s="31" t="str">
        <f>IF(OR(OR(ISNUMBER(MATCH(C166,'Apr 9'!$E$2:$E$300,0)),ISNUMBER(MATCH(C166,'Apr 9'!$F$2:$F$300,0))),AND(ISNUMBER(MATCH(D166,'Apr 9'!$H$2:$H$300,0)),(ISNUMBER(MATCH(E166,'Apr 9'!$G$2:$G$300,0))))),"Found","Not Found")</f>
        <v>Not Found</v>
      </c>
      <c r="L166" s="31" t="str">
        <f>IF(OR(OR(ISNUMBER(MATCH(C166,'Apr 10'!$E$2:$E$300,0)),ISNUMBER(MATCH(C166,'Apr 10'!$F$2:$F$300,0))),AND(ISNUMBER(MATCH(D166,'Apr 10'!$H$2:$H$300,0)),(ISNUMBER(MATCH(E166,'Apr 10'!$G$2:$G$300,0))))),"Found","Not Found")</f>
        <v>Not Found</v>
      </c>
      <c r="M166" s="31">
        <f t="shared" si="4"/>
        <v>5</v>
      </c>
      <c r="N166" s="31" t="str">
        <f t="shared" si="5"/>
        <v>No</v>
      </c>
    </row>
    <row r="167" spans="2:14" ht="15.75" customHeight="1" x14ac:dyDescent="0.2">
      <c r="B167" s="35" t="s">
        <v>1560</v>
      </c>
      <c r="C167" s="32"/>
      <c r="D167" s="31" t="s">
        <v>1561</v>
      </c>
      <c r="E167" s="31" t="s">
        <v>1562</v>
      </c>
      <c r="F167" s="38" t="str">
        <f>IF(OR(OR(ISNUMBER(MATCH(C167,'Apr 4'!$E$2:$E$300,0)),ISNUMBER(MATCH(C167,'Apr 4'!$F$2:$F$300,0))),AND(ISNUMBER(MATCH(D167,'Apr 4'!$H$2:$H$300,0)),(ISNUMBER(MATCH(E167,'Apr 4'!$G$2:$G$300,0))))),"Found","Not Found")</f>
        <v>Not Found</v>
      </c>
      <c r="G167" s="38" t="str">
        <f>IF(OR(OR(ISNUMBER(MATCH(C167,'Apr 5'!$E$2:$E$300,0)),ISNUMBER(MATCH(C167,'Apr 5'!$F$2:$F$300,0))),AND(ISNUMBER(MATCH(D167,'Apr 5'!$H$2:$H$300,0)),(ISNUMBER(MATCH(E167,'Apr 5'!$G$2:$G$300,0))))),"Found","Not Found")</f>
        <v>Not Found</v>
      </c>
      <c r="H167" s="31" t="str">
        <f>IF(OR(OR(ISNUMBER(MATCH(C167,'Apr 6'!$E$2:$E$300,0)),ISNUMBER(MATCH(C167,'Apr 6'!$F$2:$F$300,0))),AND(ISNUMBER(MATCH(D167,'Apr 6'!$H$2:$H$300,0)),(ISNUMBER(MATCH(E167,'Apr 6'!$G$2:$G$300,0))))),"Found","Not Found")</f>
        <v>Not Found</v>
      </c>
      <c r="I167" s="31" t="str">
        <f>IF(OR(OR(ISNUMBER(MATCH(C167,'Apr 7'!$E$2:$E$300,0)),ISNUMBER(MATCH(C167,'Apr 7'!$F$2:$F$300,0))),AND(ISNUMBER(MATCH(D167,'Apr 7'!$H$2:$H$300,0)),(ISNUMBER(MATCH(E167,'Apr 7'!$G$2:$G$300,0))))),"Found","Not Found")</f>
        <v>Not Found</v>
      </c>
      <c r="J167" s="31" t="str">
        <f>IF(OR(OR(ISNUMBER(MATCH(C167,'Apr 8'!$E$2:$E$300,0)),ISNUMBER(MATCH(C167,'Apr 8'!$F$2:$F$300,0))),AND(ISNUMBER(MATCH(D167,'Apr 8'!$H$2:$H$300,0)),(ISNUMBER(MATCH(E167,'Apr 8'!$G$2:$G$300,0))))),"Found","Not Found")</f>
        <v>Not Found</v>
      </c>
      <c r="K167" s="31" t="str">
        <f>IF(OR(OR(ISNUMBER(MATCH(C167,'Apr 9'!$E$2:$E$300,0)),ISNUMBER(MATCH(C167,'Apr 9'!$F$2:$F$300,0))),AND(ISNUMBER(MATCH(D167,'Apr 9'!$H$2:$H$300,0)),(ISNUMBER(MATCH(E167,'Apr 9'!$G$2:$G$300,0))))),"Found","Not Found")</f>
        <v>Not Found</v>
      </c>
      <c r="L167" s="31" t="str">
        <f>IF(OR(OR(ISNUMBER(MATCH(C167,'Apr 10'!$E$2:$E$300,0)),ISNUMBER(MATCH(C167,'Apr 10'!$F$2:$F$300,0))),AND(ISNUMBER(MATCH(D167,'Apr 10'!$H$2:$H$300,0)),(ISNUMBER(MATCH(E167,'Apr 10'!$G$2:$G$300,0))))),"Found","Not Found")</f>
        <v>Not Found</v>
      </c>
      <c r="M167" s="31">
        <f t="shared" si="4"/>
        <v>0</v>
      </c>
      <c r="N167" s="31" t="str">
        <f t="shared" si="5"/>
        <v>Yes</v>
      </c>
    </row>
    <row r="168" spans="2:14" ht="15.75" customHeight="1" x14ac:dyDescent="0.2">
      <c r="B168" s="35" t="s">
        <v>1563</v>
      </c>
      <c r="C168" s="32"/>
      <c r="D168" s="31" t="s">
        <v>1564</v>
      </c>
      <c r="E168" s="31" t="s">
        <v>1565</v>
      </c>
      <c r="F168" s="38" t="str">
        <f>IF(OR(OR(ISNUMBER(MATCH(C168,'Apr 4'!$E$2:$E$300,0)),ISNUMBER(MATCH(C168,'Apr 4'!$F$2:$F$300,0))),AND(ISNUMBER(MATCH(D168,'Apr 4'!$H$2:$H$300,0)),(ISNUMBER(MATCH(E168,'Apr 4'!$G$2:$G$300,0))))),"Found","Not Found")</f>
        <v>Not Found</v>
      </c>
      <c r="G168" s="38" t="str">
        <f>IF(OR(OR(ISNUMBER(MATCH(C168,'Apr 5'!$E$2:$E$300,0)),ISNUMBER(MATCH(C168,'Apr 5'!$F$2:$F$300,0))),AND(ISNUMBER(MATCH(D168,'Apr 5'!$H$2:$H$300,0)),(ISNUMBER(MATCH(E168,'Apr 5'!$G$2:$G$300,0))))),"Found","Not Found")</f>
        <v>Not Found</v>
      </c>
      <c r="H168" s="31" t="str">
        <f>IF(OR(OR(ISNUMBER(MATCH(C168,'Apr 6'!$E$2:$E$300,0)),ISNUMBER(MATCH(C168,'Apr 6'!$F$2:$F$300,0))),AND(ISNUMBER(MATCH(D168,'Apr 6'!$H$2:$H$300,0)),(ISNUMBER(MATCH(E168,'Apr 6'!$G$2:$G$300,0))))),"Found","Not Found")</f>
        <v>Not Found</v>
      </c>
      <c r="I168" s="31" t="str">
        <f>IF(OR(OR(ISNUMBER(MATCH(C168,'Apr 7'!$E$2:$E$300,0)),ISNUMBER(MATCH(C168,'Apr 7'!$F$2:$F$300,0))),AND(ISNUMBER(MATCH(D168,'Apr 7'!$H$2:$H$300,0)),(ISNUMBER(MATCH(E168,'Apr 7'!$G$2:$G$300,0))))),"Found","Not Found")</f>
        <v>Not Found</v>
      </c>
      <c r="J168" s="31" t="str">
        <f>IF(OR(OR(ISNUMBER(MATCH(C168,'Apr 8'!$E$2:$E$300,0)),ISNUMBER(MATCH(C168,'Apr 8'!$F$2:$F$300,0))),AND(ISNUMBER(MATCH(D168,'Apr 8'!$H$2:$H$300,0)),(ISNUMBER(MATCH(E168,'Apr 8'!$G$2:$G$300,0))))),"Found","Not Found")</f>
        <v>Not Found</v>
      </c>
      <c r="K168" s="31" t="str">
        <f>IF(OR(OR(ISNUMBER(MATCH(C168,'Apr 9'!$E$2:$E$300,0)),ISNUMBER(MATCH(C168,'Apr 9'!$F$2:$F$300,0))),AND(ISNUMBER(MATCH(D168,'Apr 9'!$H$2:$H$300,0)),(ISNUMBER(MATCH(E168,'Apr 9'!$G$2:$G$300,0))))),"Found","Not Found")</f>
        <v>Not Found</v>
      </c>
      <c r="L168" s="31" t="str">
        <f>IF(OR(OR(ISNUMBER(MATCH(C168,'Apr 10'!$E$2:$E$300,0)),ISNUMBER(MATCH(C168,'Apr 10'!$F$2:$F$300,0))),AND(ISNUMBER(MATCH(D168,'Apr 10'!$H$2:$H$300,0)),(ISNUMBER(MATCH(E168,'Apr 10'!$G$2:$G$300,0))))),"Found","Not Found")</f>
        <v>Not Found</v>
      </c>
      <c r="M168" s="31">
        <f t="shared" si="4"/>
        <v>0</v>
      </c>
      <c r="N168" s="31" t="str">
        <f t="shared" si="5"/>
        <v>Yes</v>
      </c>
    </row>
    <row r="169" spans="2:14" ht="15.75" customHeight="1" x14ac:dyDescent="0.2">
      <c r="B169" s="35" t="s">
        <v>1566</v>
      </c>
      <c r="C169" s="32"/>
      <c r="D169" s="31" t="s">
        <v>1567</v>
      </c>
      <c r="E169" s="31" t="s">
        <v>1568</v>
      </c>
      <c r="F169" s="38" t="str">
        <f>IF(OR(OR(ISNUMBER(MATCH(C169,'Apr 4'!$E$2:$E$300,0)),ISNUMBER(MATCH(C169,'Apr 4'!$F$2:$F$300,0))),AND(ISNUMBER(MATCH(D169,'Apr 4'!$H$2:$H$300,0)),(ISNUMBER(MATCH(E169,'Apr 4'!$G$2:$G$300,0))))),"Found","Not Found")</f>
        <v>Not Found</v>
      </c>
      <c r="G169" s="38" t="str">
        <f>IF(OR(OR(ISNUMBER(MATCH(C169,'Apr 5'!$E$2:$E$300,0)),ISNUMBER(MATCH(C169,'Apr 5'!$F$2:$F$300,0))),AND(ISNUMBER(MATCH(D169,'Apr 5'!$H$2:$H$300,0)),(ISNUMBER(MATCH(E169,'Apr 5'!$G$2:$G$300,0))))),"Found","Not Found")</f>
        <v>Not Found</v>
      </c>
      <c r="H169" s="31" t="str">
        <f>IF(OR(OR(ISNUMBER(MATCH(C169,'Apr 6'!$E$2:$E$300,0)),ISNUMBER(MATCH(C169,'Apr 6'!$F$2:$F$300,0))),AND(ISNUMBER(MATCH(D169,'Apr 6'!$H$2:$H$300,0)),(ISNUMBER(MATCH(E169,'Apr 6'!$G$2:$G$300,0))))),"Found","Not Found")</f>
        <v>Not Found</v>
      </c>
      <c r="I169" s="31" t="str">
        <f>IF(OR(OR(ISNUMBER(MATCH(C169,'Apr 7'!$E$2:$E$300,0)),ISNUMBER(MATCH(C169,'Apr 7'!$F$2:$F$300,0))),AND(ISNUMBER(MATCH(D169,'Apr 7'!$H$2:$H$300,0)),(ISNUMBER(MATCH(E169,'Apr 7'!$G$2:$G$300,0))))),"Found","Not Found")</f>
        <v>Not Found</v>
      </c>
      <c r="J169" s="31" t="str">
        <f>IF(OR(OR(ISNUMBER(MATCH(C169,'Apr 8'!$E$2:$E$300,0)),ISNUMBER(MATCH(C169,'Apr 8'!$F$2:$F$300,0))),AND(ISNUMBER(MATCH(D169,'Apr 8'!$H$2:$H$300,0)),(ISNUMBER(MATCH(E169,'Apr 8'!$G$2:$G$300,0))))),"Found","Not Found")</f>
        <v>Not Found</v>
      </c>
      <c r="K169" s="31" t="str">
        <f>IF(OR(OR(ISNUMBER(MATCH(C169,'Apr 9'!$E$2:$E$300,0)),ISNUMBER(MATCH(C169,'Apr 9'!$F$2:$F$300,0))),AND(ISNUMBER(MATCH(D169,'Apr 9'!$H$2:$H$300,0)),(ISNUMBER(MATCH(E169,'Apr 9'!$G$2:$G$300,0))))),"Found","Not Found")</f>
        <v>Not Found</v>
      </c>
      <c r="L169" s="31" t="str">
        <f>IF(OR(OR(ISNUMBER(MATCH(C169,'Apr 10'!$E$2:$E$300,0)),ISNUMBER(MATCH(C169,'Apr 10'!$F$2:$F$300,0))),AND(ISNUMBER(MATCH(D169,'Apr 10'!$H$2:$H$300,0)),(ISNUMBER(MATCH(E169,'Apr 10'!$G$2:$G$300,0))))),"Found","Not Found")</f>
        <v>Not Found</v>
      </c>
      <c r="M169" s="31">
        <f t="shared" si="4"/>
        <v>0</v>
      </c>
      <c r="N169" s="31" t="str">
        <f t="shared" si="5"/>
        <v>Yes</v>
      </c>
    </row>
    <row r="170" spans="2:14" ht="15.75" customHeight="1" x14ac:dyDescent="0.2">
      <c r="B170" s="35" t="s">
        <v>1569</v>
      </c>
      <c r="C170" s="32"/>
      <c r="D170" s="31" t="s">
        <v>1570</v>
      </c>
      <c r="E170" s="31" t="s">
        <v>1571</v>
      </c>
      <c r="F170" s="38" t="str">
        <f>IF(OR(OR(ISNUMBER(MATCH(C170,'Apr 4'!$E$2:$E$300,0)),ISNUMBER(MATCH(C170,'Apr 4'!$F$2:$F$300,0))),AND(ISNUMBER(MATCH(D170,'Apr 4'!$H$2:$H$300,0)),(ISNUMBER(MATCH(E170,'Apr 4'!$G$2:$G$300,0))))),"Found","Not Found")</f>
        <v>Not Found</v>
      </c>
      <c r="G170" s="38" t="str">
        <f>IF(OR(OR(ISNUMBER(MATCH(C170,'Apr 5'!$E$2:$E$300,0)),ISNUMBER(MATCH(C170,'Apr 5'!$F$2:$F$300,0))),AND(ISNUMBER(MATCH(D170,'Apr 5'!$H$2:$H$300,0)),(ISNUMBER(MATCH(E170,'Apr 5'!$G$2:$G$300,0))))),"Found","Not Found")</f>
        <v>Not Found</v>
      </c>
      <c r="H170" s="31" t="str">
        <f>IF(OR(OR(ISNUMBER(MATCH(C170,'Apr 6'!$E$2:$E$300,0)),ISNUMBER(MATCH(C170,'Apr 6'!$F$2:$F$300,0))),AND(ISNUMBER(MATCH(D170,'Apr 6'!$H$2:$H$300,0)),(ISNUMBER(MATCH(E170,'Apr 6'!$G$2:$G$300,0))))),"Found","Not Found")</f>
        <v>Not Found</v>
      </c>
      <c r="I170" s="31" t="str">
        <f>IF(OR(OR(ISNUMBER(MATCH(C170,'Apr 7'!$E$2:$E$300,0)),ISNUMBER(MATCH(C170,'Apr 7'!$F$2:$F$300,0))),AND(ISNUMBER(MATCH(D170,'Apr 7'!$H$2:$H$300,0)),(ISNUMBER(MATCH(E170,'Apr 7'!$G$2:$G$300,0))))),"Found","Not Found")</f>
        <v>Not Found</v>
      </c>
      <c r="J170" s="31" t="str">
        <f>IF(OR(OR(ISNUMBER(MATCH(C170,'Apr 8'!$E$2:$E$300,0)),ISNUMBER(MATCH(C170,'Apr 8'!$F$2:$F$300,0))),AND(ISNUMBER(MATCH(D170,'Apr 8'!$H$2:$H$300,0)),(ISNUMBER(MATCH(E170,'Apr 8'!$G$2:$G$300,0))))),"Found","Not Found")</f>
        <v>Not Found</v>
      </c>
      <c r="K170" s="31" t="str">
        <f>IF(OR(OR(ISNUMBER(MATCH(C170,'Apr 9'!$E$2:$E$300,0)),ISNUMBER(MATCH(C170,'Apr 9'!$F$2:$F$300,0))),AND(ISNUMBER(MATCH(D170,'Apr 9'!$H$2:$H$300,0)),(ISNUMBER(MATCH(E170,'Apr 9'!$G$2:$G$300,0))))),"Found","Not Found")</f>
        <v>Not Found</v>
      </c>
      <c r="L170" s="31" t="str">
        <f>IF(OR(OR(ISNUMBER(MATCH(C170,'Apr 10'!$E$2:$E$300,0)),ISNUMBER(MATCH(C170,'Apr 10'!$F$2:$F$300,0))),AND(ISNUMBER(MATCH(D170,'Apr 10'!$H$2:$H$300,0)),(ISNUMBER(MATCH(E170,'Apr 10'!$G$2:$G$300,0))))),"Found","Not Found")</f>
        <v>Not Found</v>
      </c>
      <c r="M170" s="31">
        <f t="shared" si="4"/>
        <v>0</v>
      </c>
      <c r="N170" s="31" t="str">
        <f t="shared" si="5"/>
        <v>Yes</v>
      </c>
    </row>
    <row r="171" spans="2:14" ht="15.75" customHeight="1" x14ac:dyDescent="0.2">
      <c r="B171" s="31" t="s">
        <v>1572</v>
      </c>
      <c r="C171" s="32">
        <v>801</v>
      </c>
      <c r="D171" s="31" t="s">
        <v>1573</v>
      </c>
      <c r="E171" s="31" t="s">
        <v>1574</v>
      </c>
      <c r="F171" s="38" t="str">
        <f>IF(OR(OR(ISNUMBER(MATCH(C171,'Apr 4'!$E$2:$E$300,0)),ISNUMBER(MATCH(C171,'Apr 4'!$F$2:$F$300,0))),AND(ISNUMBER(MATCH(D171,'Apr 4'!$H$2:$H$300,0)),(ISNUMBER(MATCH(E171,'Apr 4'!$G$2:$G$300,0))))),"Found","Not Found")</f>
        <v>Found</v>
      </c>
      <c r="G171" s="38" t="str">
        <f>IF(OR(OR(ISNUMBER(MATCH(C171,'Apr 5'!$E$2:$E$300,0)),ISNUMBER(MATCH(C171,'Apr 5'!$F$2:$F$300,0))),AND(ISNUMBER(MATCH(D171,'Apr 5'!$H$2:$H$300,0)),(ISNUMBER(MATCH(E171,'Apr 5'!$G$2:$G$300,0))))),"Found","Not Found")</f>
        <v>Not Found</v>
      </c>
      <c r="H171" s="31" t="str">
        <f>IF(OR(OR(ISNUMBER(MATCH(C171,'Apr 6'!$E$2:$E$300,0)),ISNUMBER(MATCH(C171,'Apr 6'!$F$2:$F$300,0))),AND(ISNUMBER(MATCH(D171,'Apr 6'!$H$2:$H$300,0)),(ISNUMBER(MATCH(E171,'Apr 6'!$G$2:$G$300,0))))),"Found","Not Found")</f>
        <v>Not Found</v>
      </c>
      <c r="I171" s="31" t="str">
        <f>IF(OR(OR(ISNUMBER(MATCH(C171,'Apr 7'!$E$2:$E$300,0)),ISNUMBER(MATCH(C171,'Apr 7'!$F$2:$F$300,0))),AND(ISNUMBER(MATCH(D171,'Apr 7'!$H$2:$H$300,0)),(ISNUMBER(MATCH(E171,'Apr 7'!$G$2:$G$300,0))))),"Found","Not Found")</f>
        <v>Not Found</v>
      </c>
      <c r="J171" s="31" t="str">
        <f>IF(OR(OR(ISNUMBER(MATCH(C171,'Apr 8'!$E$2:$E$300,0)),ISNUMBER(MATCH(C171,'Apr 8'!$F$2:$F$300,0))),AND(ISNUMBER(MATCH(D171,'Apr 8'!$H$2:$H$300,0)),(ISNUMBER(MATCH(E171,'Apr 8'!$G$2:$G$300,0))))),"Found","Not Found")</f>
        <v>Found</v>
      </c>
      <c r="K171" s="31" t="str">
        <f>IF(OR(OR(ISNUMBER(MATCH(C171,'Apr 9'!$E$2:$E$300,0)),ISNUMBER(MATCH(C171,'Apr 9'!$F$2:$F$300,0))),AND(ISNUMBER(MATCH(D171,'Apr 9'!$H$2:$H$300,0)),(ISNUMBER(MATCH(E171,'Apr 9'!$G$2:$G$300,0))))),"Found","Not Found")</f>
        <v>Found</v>
      </c>
      <c r="L171" s="31" t="str">
        <f>IF(OR(OR(ISNUMBER(MATCH(C171,'Apr 10'!$E$2:$E$300,0)),ISNUMBER(MATCH(C171,'Apr 10'!$F$2:$F$300,0))),AND(ISNUMBER(MATCH(D171,'Apr 10'!$H$2:$H$300,0)),(ISNUMBER(MATCH(E171,'Apr 10'!$G$2:$G$300,0))))),"Found","Not Found")</f>
        <v>Found</v>
      </c>
      <c r="M171" s="31">
        <f t="shared" si="4"/>
        <v>4</v>
      </c>
      <c r="N171" s="31" t="str">
        <f t="shared" si="5"/>
        <v>Yes</v>
      </c>
    </row>
    <row r="172" spans="2:14" ht="15.75" customHeight="1" x14ac:dyDescent="0.2">
      <c r="B172" s="31" t="s">
        <v>1575</v>
      </c>
      <c r="C172" s="38">
        <v>802</v>
      </c>
      <c r="D172" s="31" t="s">
        <v>1576</v>
      </c>
      <c r="E172" s="31" t="s">
        <v>1577</v>
      </c>
      <c r="F172" s="38" t="str">
        <f>IF(OR(OR(ISNUMBER(MATCH(C172,'Apr 4'!$E$2:$E$300,0)),ISNUMBER(MATCH(C172,'Apr 4'!$F$2:$F$300,0))),AND(ISNUMBER(MATCH(D172,'Apr 4'!$H$2:$H$300,0)),(ISNUMBER(MATCH(E172,'Apr 4'!$G$2:$G$300,0))))),"Found","Not Found")</f>
        <v>Found</v>
      </c>
      <c r="G172" s="38" t="str">
        <f>IF(OR(OR(ISNUMBER(MATCH(C172,'Apr 5'!$E$2:$E$300,0)),ISNUMBER(MATCH(C172,'Apr 5'!$F$2:$F$300,0))),AND(ISNUMBER(MATCH(D172,'Apr 5'!$H$2:$H$300,0)),(ISNUMBER(MATCH(E172,'Apr 5'!$G$2:$G$300,0))))),"Found","Not Found")</f>
        <v>Found</v>
      </c>
      <c r="H172" s="31" t="str">
        <f>IF(OR(OR(ISNUMBER(MATCH(C172,'Apr 6'!$E$2:$E$300,0)),ISNUMBER(MATCH(C172,'Apr 6'!$F$2:$F$300,0))),AND(ISNUMBER(MATCH(D172,'Apr 6'!$H$2:$H$300,0)),(ISNUMBER(MATCH(E172,'Apr 6'!$G$2:$G$300,0))))),"Found","Not Found")</f>
        <v>Found</v>
      </c>
      <c r="I172" s="31" t="str">
        <f>IF(OR(OR(ISNUMBER(MATCH(C172,'Apr 7'!$E$2:$E$300,0)),ISNUMBER(MATCH(C172,'Apr 7'!$F$2:$F$300,0))),AND(ISNUMBER(MATCH(D172,'Apr 7'!$H$2:$H$300,0)),(ISNUMBER(MATCH(E172,'Apr 7'!$G$2:$G$300,0))))),"Found","Not Found")</f>
        <v>Not Found</v>
      </c>
      <c r="J172" s="31" t="str">
        <f>IF(OR(OR(ISNUMBER(MATCH(C172,'Apr 8'!$E$2:$E$300,0)),ISNUMBER(MATCH(C172,'Apr 8'!$F$2:$F$300,0))),AND(ISNUMBER(MATCH(D172,'Apr 8'!$H$2:$H$300,0)),(ISNUMBER(MATCH(E172,'Apr 8'!$G$2:$G$300,0))))),"Found","Not Found")</f>
        <v>Not Found</v>
      </c>
      <c r="K172" s="31" t="str">
        <f>IF(OR(OR(ISNUMBER(MATCH(C172,'Apr 9'!$E$2:$E$300,0)),ISNUMBER(MATCH(C172,'Apr 9'!$F$2:$F$300,0))),AND(ISNUMBER(MATCH(D172,'Apr 9'!$H$2:$H$300,0)),(ISNUMBER(MATCH(E172,'Apr 9'!$G$2:$G$300,0))))),"Found","Not Found")</f>
        <v>Not Found</v>
      </c>
      <c r="L172" s="31" t="str">
        <f>IF(OR(OR(ISNUMBER(MATCH(C172,'Apr 10'!$E$2:$E$300,0)),ISNUMBER(MATCH(C172,'Apr 10'!$F$2:$F$300,0))),AND(ISNUMBER(MATCH(D172,'Apr 10'!$H$2:$H$300,0)),(ISNUMBER(MATCH(E172,'Apr 10'!$G$2:$G$300,0))))),"Found","Not Found")</f>
        <v>Not Found</v>
      </c>
      <c r="M172" s="31">
        <f t="shared" si="4"/>
        <v>3</v>
      </c>
      <c r="N172" s="31" t="str">
        <f t="shared" si="5"/>
        <v>Yes</v>
      </c>
    </row>
    <row r="173" spans="2:14" ht="15.75" customHeight="1" x14ac:dyDescent="0.2">
      <c r="F173" s="38">
        <f t="shared" ref="F173:L173" si="6">COUNTIF(F2:F171,"Found")</f>
        <v>125</v>
      </c>
      <c r="G173" s="38">
        <f t="shared" si="6"/>
        <v>112</v>
      </c>
      <c r="H173" s="38">
        <f t="shared" si="6"/>
        <v>115</v>
      </c>
      <c r="I173" s="38">
        <f t="shared" si="6"/>
        <v>116</v>
      </c>
      <c r="J173" s="38">
        <f t="shared" si="6"/>
        <v>105</v>
      </c>
      <c r="K173" s="38">
        <f t="shared" si="6"/>
        <v>47</v>
      </c>
      <c r="L173" s="38">
        <f t="shared" si="6"/>
        <v>57</v>
      </c>
      <c r="N173" s="31" t="str">
        <f t="shared" si="5"/>
        <v>No</v>
      </c>
    </row>
  </sheetData>
  <mergeCells count="3">
    <mergeCell ref="O2:Q2"/>
    <mergeCell ref="P4:Q4"/>
    <mergeCell ref="P5:Q5"/>
  </mergeCells>
  <conditionalFormatting sqref="R5:AJ5 R12:AJ16 F174:AJ1048576 M2 N1:AJ1 F1:L2 O173:AJ173 O71:AJ171 O17:AJ69 O5:P5 O6:AJ11 F3:M173 O2:AJ4">
    <cfRule type="cellIs" dxfId="11" priority="5" operator="equal">
      <formula>"Found"</formula>
    </cfRule>
  </conditionalFormatting>
  <conditionalFormatting sqref="O70:AJ70">
    <cfRule type="cellIs" dxfId="10" priority="4" operator="equal">
      <formula>"Found"</formula>
    </cfRule>
  </conditionalFormatting>
  <conditionalFormatting sqref="F173:L173">
    <cfRule type="cellIs" dxfId="9" priority="3" operator="equal">
      <formula>"Found"</formula>
    </cfRule>
  </conditionalFormatting>
  <conditionalFormatting sqref="N2:N173">
    <cfRule type="cellIs" dxfId="8" priority="2" operator="equal">
      <formula>"Found"</formula>
    </cfRule>
  </conditionalFormatting>
  <conditionalFormatting sqref="N2:N173">
    <cfRule type="cellIs" dxfId="7" priority="1" operator="equal">
      <formula>"Yes"</formula>
    </cfRule>
  </conditionalFormatting>
  <hyperlinks>
    <hyperlink ref="B46" r:id="rId1" xr:uid="{005DDA27-BDC2-4D9E-BC60-5A9D2F182D15}"/>
    <hyperlink ref="B124" r:id="rId2" xr:uid="{3B6B4A54-1743-4AEF-91BD-F5AA36B06A6D}"/>
    <hyperlink ref="B168" r:id="rId3" xr:uid="{4955EFD7-38DF-4433-97F5-72B9FB17E9BD}"/>
    <hyperlink ref="B169" r:id="rId4" xr:uid="{497870E6-4377-469E-8F29-C405531068C1}"/>
    <hyperlink ref="B167" r:id="rId5" xr:uid="{C6EA52B9-ECBA-41B0-AAD5-62D0BC5EB8B7}"/>
    <hyperlink ref="B170" r:id="rId6" xr:uid="{F265B282-8ADA-47C3-BC6C-6E3244AFA02B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379A-CDD3-45D3-8C30-46356237E734}">
  <sheetPr filterMode="1"/>
  <dimension ref="A1:AK173"/>
  <sheetViews>
    <sheetView topLeftCell="B1" zoomScaleNormal="100" workbookViewId="0">
      <selection activeCell="N1" sqref="N1"/>
    </sheetView>
  </sheetViews>
  <sheetFormatPr defaultRowHeight="15.75" customHeight="1" x14ac:dyDescent="0.2"/>
  <cols>
    <col min="1" max="1" width="19.28515625" style="31" hidden="1" customWidth="1"/>
    <col min="2" max="2" width="34.85546875" style="31" customWidth="1"/>
    <col min="3" max="3" width="20.85546875" style="38" customWidth="1"/>
    <col min="4" max="4" width="17.7109375" style="31" customWidth="1"/>
    <col min="5" max="5" width="19.7109375" style="31" customWidth="1"/>
    <col min="6" max="6" width="13.7109375" style="38" customWidth="1"/>
    <col min="7" max="13" width="13.7109375" style="31" customWidth="1"/>
    <col min="14" max="14" width="27.28515625" style="31" customWidth="1"/>
    <col min="15" max="16" width="13.7109375" style="31" customWidth="1"/>
    <col min="17" max="17" width="22.28515625" style="31" customWidth="1"/>
    <col min="18" max="34" width="13.7109375" style="31" customWidth="1"/>
    <col min="35" max="35" width="13.7109375" style="38" customWidth="1"/>
    <col min="36" max="36" width="13.7109375" style="31" customWidth="1"/>
    <col min="37" max="37" width="9.140625" style="38"/>
    <col min="38" max="16384" width="9.140625" style="31"/>
  </cols>
  <sheetData>
    <row r="1" spans="1:37" ht="12" customHeight="1" x14ac:dyDescent="0.2">
      <c r="A1" s="31" t="s">
        <v>1381</v>
      </c>
      <c r="C1" s="32" t="s">
        <v>4</v>
      </c>
      <c r="D1" s="33" t="s">
        <v>6</v>
      </c>
      <c r="E1" s="33" t="s">
        <v>5</v>
      </c>
      <c r="F1" s="34">
        <v>44655</v>
      </c>
      <c r="G1" s="34">
        <v>44656</v>
      </c>
      <c r="H1" s="34">
        <v>44657</v>
      </c>
      <c r="I1" s="34">
        <v>44658</v>
      </c>
      <c r="J1" s="34">
        <v>44659</v>
      </c>
      <c r="K1" s="34">
        <v>44660</v>
      </c>
      <c r="L1" s="34">
        <v>44661</v>
      </c>
      <c r="N1" s="34" t="s">
        <v>1578</v>
      </c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2"/>
    </row>
    <row r="2" spans="1:37" ht="15.75" hidden="1" customHeight="1" x14ac:dyDescent="0.2">
      <c r="A2" s="31" t="s">
        <v>1382</v>
      </c>
      <c r="B2" s="35" t="s">
        <v>1234</v>
      </c>
      <c r="C2" s="36" t="s">
        <v>86</v>
      </c>
      <c r="D2" s="37" t="s">
        <v>1235</v>
      </c>
      <c r="E2" s="37" t="s">
        <v>419</v>
      </c>
      <c r="F2" s="38" t="str">
        <f>IF(OR(OR(ISNUMBER(MATCH(C2,'Apr 4'!$E$2:$E$300,0)),ISNUMBER(MATCH(C2,'Apr 4'!$F$2:$F$300,0))),AND(ISNUMBER(MATCH(D2,'Apr 4'!$H$2:$H$300,0)),(ISNUMBER(MATCH(E2,'Apr 4'!$G$2:$G$300,0))))),"Found","Not Found")</f>
        <v>Found</v>
      </c>
      <c r="G2" s="38" t="str">
        <f>IF(OR(OR(ISNUMBER(MATCH(C2,'Apr 5'!$E$2:$E$300,0)),ISNUMBER(MATCH(C2,'Apr 5'!$F$2:$F$300,0))),AND(ISNUMBER(MATCH(D2,'Apr 5'!$H$2:$H$300,0)),(ISNUMBER(MATCH(E2,'Apr 5'!$G$2:$G$300,0))))),"Found","Not Found")</f>
        <v>Found</v>
      </c>
      <c r="H2" s="31" t="str">
        <f>IF(OR(OR(ISNUMBER(MATCH(C2,'Apr 6'!$E$2:$E$300,0)),ISNUMBER(MATCH(C2,'Apr 6'!$F$2:$F$300,0))),AND(ISNUMBER(MATCH(D2,'Apr 6'!$H$2:$H$300,0)),(ISNUMBER(MATCH(E2,'Apr 6'!$G$2:$G$300,0))))),"Found","Not Found")</f>
        <v>Found</v>
      </c>
      <c r="I2" s="31" t="str">
        <f>IF(OR(OR(ISNUMBER(MATCH(C2,'Apr 7'!$E$2:$E$300,0)),ISNUMBER(MATCH(C2,'Apr 7'!$F$2:$F$300,0))),AND(ISNUMBER(MATCH(D2,'Apr 7'!$H$2:$H$300,0)),(ISNUMBER(MATCH(E2,'Apr 7'!$G$2:$G$300,0))))),"Found","Not Found")</f>
        <v>Found</v>
      </c>
      <c r="J2" s="31" t="str">
        <f>IF(OR(OR(ISNUMBER(MATCH(C2,'Apr 8'!$E$2:$E$300,0)),ISNUMBER(MATCH(C2,'Apr 8'!$F$2:$F$300,0))),AND(ISNUMBER(MATCH(D2,'Apr 8'!$H$2:$H$300,0)),(ISNUMBER(MATCH(E2,'Apr 8'!$G$2:$G$300,0))))),"Found","Not Found")</f>
        <v>Found</v>
      </c>
      <c r="K2" s="31" t="str">
        <f>IF(OR(OR(ISNUMBER(MATCH(C2,'Apr 9'!$E$2:$E$300,0)),ISNUMBER(MATCH(C2,'Apr 9'!$F$2:$F$300,0))),AND(ISNUMBER(MATCH(D2,'Apr 9'!$H$2:$H$300,0)),(ISNUMBER(MATCH(E2,'Apr 9'!$G$2:$G$300,0))))),"Found","Not Found")</f>
        <v>Not Found</v>
      </c>
      <c r="L2" s="31" t="str">
        <f>IF(OR(OR(ISNUMBER(MATCH(C2,'Apr 10'!$E$2:$E$300,0)),ISNUMBER(MATCH(C2,'Apr 10'!$F$2:$F$300,0))),AND(ISNUMBER(MATCH(D2,'Apr 10'!$H$2:$H$300,0)),(ISNUMBER(MATCH(E2,'Apr 10'!$G$2:$G$300,0))))),"Found","Not Found")</f>
        <v>Not Found</v>
      </c>
      <c r="M2" s="31">
        <f t="shared" ref="M2:M65" si="0">COUNTIF(F2:L2,"Found")</f>
        <v>5</v>
      </c>
      <c r="N2" s="31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  <c r="O2" s="53"/>
      <c r="P2" s="53"/>
      <c r="Q2" s="53"/>
    </row>
    <row r="3" spans="1:37" ht="15.75" hidden="1" customHeight="1" x14ac:dyDescent="0.2">
      <c r="A3" s="31" t="s">
        <v>1383</v>
      </c>
      <c r="B3" s="35" t="s">
        <v>1200</v>
      </c>
      <c r="C3" s="36" t="s">
        <v>144</v>
      </c>
      <c r="D3" s="37" t="s">
        <v>1201</v>
      </c>
      <c r="E3" s="37" t="s">
        <v>1202</v>
      </c>
      <c r="F3" s="38" t="str">
        <f>IF(OR(OR(ISNUMBER(MATCH(C3,'Apr 4'!$E$2:$E$300,0)),ISNUMBER(MATCH(C3,'Apr 4'!$F$2:$F$300,0))),AND(ISNUMBER(MATCH(D3,'Apr 4'!$H$2:$H$300,0)),(ISNUMBER(MATCH(E3,'Apr 4'!$G$2:$G$300,0))))),"Found","Not Found")</f>
        <v>Found</v>
      </c>
      <c r="G3" s="38" t="str">
        <f>IF(OR(OR(ISNUMBER(MATCH(C3,'Apr 5'!$E$2:$E$300,0)),ISNUMBER(MATCH(C3,'Apr 5'!$F$2:$F$300,0))),AND(ISNUMBER(MATCH(D3,'Apr 5'!$H$2:$H$300,0)),(ISNUMBER(MATCH(E3,'Apr 5'!$G$2:$G$300,0))))),"Found","Not Found")</f>
        <v>Found</v>
      </c>
      <c r="H3" s="31" t="str">
        <f>IF(OR(OR(ISNUMBER(MATCH(C3,'Apr 6'!$E$2:$E$300,0)),ISNUMBER(MATCH(C3,'Apr 6'!$F$2:$F$300,0))),AND(ISNUMBER(MATCH(D3,'Apr 6'!$H$2:$H$300,0)),(ISNUMBER(MATCH(E3,'Apr 6'!$G$2:$G$300,0))))),"Found","Not Found")</f>
        <v>Found</v>
      </c>
      <c r="I3" s="31" t="str">
        <f>IF(OR(OR(ISNUMBER(MATCH(C3,'Apr 7'!$E$2:$E$300,0)),ISNUMBER(MATCH(C3,'Apr 7'!$F$2:$F$300,0))),AND(ISNUMBER(MATCH(D3,'Apr 7'!$H$2:$H$300,0)),(ISNUMBER(MATCH(E3,'Apr 7'!$G$2:$G$300,0))))),"Found","Not Found")</f>
        <v>Found</v>
      </c>
      <c r="J3" s="31" t="str">
        <f>IF(OR(OR(ISNUMBER(MATCH(C3,'Apr 8'!$E$2:$E$300,0)),ISNUMBER(MATCH(C3,'Apr 8'!$F$2:$F$300,0))),AND(ISNUMBER(MATCH(D3,'Apr 8'!$H$2:$H$300,0)),(ISNUMBER(MATCH(E3,'Apr 8'!$G$2:$G$300,0))))),"Found","Not Found")</f>
        <v>Found</v>
      </c>
      <c r="K3" s="31" t="str">
        <f>IF(OR(OR(ISNUMBER(MATCH(C3,'Apr 9'!$E$2:$E$300,0)),ISNUMBER(MATCH(C3,'Apr 9'!$F$2:$F$300,0))),AND(ISNUMBER(MATCH(D3,'Apr 9'!$H$2:$H$300,0)),(ISNUMBER(MATCH(E3,'Apr 9'!$G$2:$G$300,0))))),"Found","Not Found")</f>
        <v>Not Found</v>
      </c>
      <c r="L3" s="31" t="str">
        <f>IF(OR(OR(ISNUMBER(MATCH(C3,'Apr 10'!$E$2:$E$300,0)),ISNUMBER(MATCH(C3,'Apr 10'!$F$2:$F$300,0))),AND(ISNUMBER(MATCH(D3,'Apr 10'!$H$2:$H$300,0)),(ISNUMBER(MATCH(E3,'Apr 10'!$G$2:$G$300,0))))),"Found","Not Found")</f>
        <v>Not Found</v>
      </c>
      <c r="M3" s="31">
        <f t="shared" si="0"/>
        <v>5</v>
      </c>
      <c r="N3" s="31" t="str">
        <f t="shared" ref="N3:N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1:37" ht="15.75" customHeight="1" x14ac:dyDescent="0.25">
      <c r="A4" s="31" t="s">
        <v>1384</v>
      </c>
      <c r="B4" s="35" t="s">
        <v>364</v>
      </c>
      <c r="C4" s="33">
        <v>53</v>
      </c>
      <c r="D4" s="37" t="s">
        <v>223</v>
      </c>
      <c r="E4" s="37" t="s">
        <v>222</v>
      </c>
      <c r="F4" s="38" t="str">
        <f>IF(OR(OR(ISNUMBER(MATCH(C4,'Apr 4'!$E$2:$E$300,0)),ISNUMBER(MATCH(C4,'Apr 4'!$F$2:$F$300,0))),AND(ISNUMBER(MATCH(D4,'Apr 4'!$H$2:$H$300,0)),(ISNUMBER(MATCH(E4,'Apr 4'!$G$2:$G$300,0))))),"Found","Not Found")</f>
        <v>Found</v>
      </c>
      <c r="G4" s="38" t="str">
        <f>IF(OR(OR(ISNUMBER(MATCH(C4,'Apr 5'!$E$2:$E$300,0)),ISNUMBER(MATCH(C4,'Apr 5'!$F$2:$F$300,0))),AND(ISNUMBER(MATCH(D4,'Apr 5'!$H$2:$H$300,0)),(ISNUMBER(MATCH(E4,'Apr 5'!$G$2:$G$300,0))))),"Found","Not Found")</f>
        <v>Not Found</v>
      </c>
      <c r="H4" s="31" t="str">
        <f>IF(OR(OR(ISNUMBER(MATCH(C4,'Apr 6'!$E$2:$E$300,0)),ISNUMBER(MATCH(C4,'Apr 6'!$F$2:$F$300,0))),AND(ISNUMBER(MATCH(D4,'Apr 6'!$H$2:$H$300,0)),(ISNUMBER(MATCH(E4,'Apr 6'!$G$2:$G$300,0))))),"Found","Not Found")</f>
        <v>Not Found</v>
      </c>
      <c r="I4" s="31" t="str">
        <f>IF(OR(OR(ISNUMBER(MATCH(C4,'Apr 7'!$E$2:$E$300,0)),ISNUMBER(MATCH(C4,'Apr 7'!$F$2:$F$300,0))),AND(ISNUMBER(MATCH(D4,'Apr 7'!$H$2:$H$300,0)),(ISNUMBER(MATCH(E4,'Apr 7'!$G$2:$G$300,0))))),"Found","Not Found")</f>
        <v>Found</v>
      </c>
      <c r="J4" s="31" t="str">
        <f>IF(OR(OR(ISNUMBER(MATCH(C4,'Apr 8'!$E$2:$E$300,0)),ISNUMBER(MATCH(C4,'Apr 8'!$F$2:$F$300,0))),AND(ISNUMBER(MATCH(D4,'Apr 8'!$H$2:$H$300,0)),(ISNUMBER(MATCH(E4,'Apr 8'!$G$2:$G$300,0))))),"Found","Not Found")</f>
        <v>Not Found</v>
      </c>
      <c r="K4" s="31" t="str">
        <f>IF(OR(OR(ISNUMBER(MATCH(C4,'Apr 9'!$E$2:$E$300,0)),ISNUMBER(MATCH(C4,'Apr 9'!$F$2:$F$300,0))),AND(ISNUMBER(MATCH(D4,'Apr 9'!$H$2:$H$300,0)),(ISNUMBER(MATCH(E4,'Apr 9'!$G$2:$G$300,0))))),"Found","Not Found")</f>
        <v>Not Found</v>
      </c>
      <c r="L4" s="31" t="str">
        <f>IF(OR(OR(ISNUMBER(MATCH(C4,'Apr 10'!$E$2:$E$300,0)),ISNUMBER(MATCH(C4,'Apr 10'!$F$2:$F$300,0))),AND(ISNUMBER(MATCH(D4,'Apr 10'!$H$2:$H$300,0)),(ISNUMBER(MATCH(E4,'Apr 10'!$G$2:$G$300,0))))),"Found","Not Found")</f>
        <v>Not Found</v>
      </c>
      <c r="M4" s="31">
        <f t="shared" si="0"/>
        <v>2</v>
      </c>
      <c r="N4" s="31" t="str">
        <f t="shared" si="1"/>
        <v>Yes</v>
      </c>
      <c r="P4" s="54" t="s">
        <v>1385</v>
      </c>
      <c r="Q4" s="54"/>
    </row>
    <row r="5" spans="1:37" ht="15" hidden="1" customHeight="1" x14ac:dyDescent="0.25">
      <c r="A5" s="31" t="s">
        <v>1386</v>
      </c>
      <c r="B5" s="35" t="s">
        <v>1314</v>
      </c>
      <c r="C5" s="39" t="s">
        <v>69</v>
      </c>
      <c r="D5" s="37" t="s">
        <v>1312</v>
      </c>
      <c r="E5" s="37" t="s">
        <v>905</v>
      </c>
      <c r="F5" s="38" t="str">
        <f>IF(OR(OR(ISNUMBER(MATCH(C5,'Apr 4'!$E$2:$E$300,0)),ISNUMBER(MATCH(C5,'Apr 4'!$F$2:$F$300,0))),AND(ISNUMBER(MATCH(D5,'Apr 4'!$H$2:$H$300,0)),(ISNUMBER(MATCH(E5,'Apr 4'!$G$2:$G$300,0))))),"Found","Not Found")</f>
        <v>Found</v>
      </c>
      <c r="G5" s="38" t="str">
        <f>IF(OR(OR(ISNUMBER(MATCH(C5,'Apr 5'!$E$2:$E$300,0)),ISNUMBER(MATCH(C5,'Apr 5'!$F$2:$F$300,0))),AND(ISNUMBER(MATCH(D5,'Apr 5'!$H$2:$H$300,0)),(ISNUMBER(MATCH(E5,'Apr 5'!$G$2:$G$300,0))))),"Found","Not Found")</f>
        <v>Found</v>
      </c>
      <c r="H5" s="31" t="str">
        <f>IF(OR(OR(ISNUMBER(MATCH(C5,'Apr 6'!$E$2:$E$300,0)),ISNUMBER(MATCH(C5,'Apr 6'!$F$2:$F$300,0))),AND(ISNUMBER(MATCH(D5,'Apr 6'!$H$2:$H$300,0)),(ISNUMBER(MATCH(E5,'Apr 6'!$G$2:$G$300,0))))),"Found","Not Found")</f>
        <v>Found</v>
      </c>
      <c r="I5" s="31" t="str">
        <f>IF(OR(OR(ISNUMBER(MATCH(C5,'Apr 7'!$E$2:$E$300,0)),ISNUMBER(MATCH(C5,'Apr 7'!$F$2:$F$300,0))),AND(ISNUMBER(MATCH(D5,'Apr 7'!$H$2:$H$300,0)),(ISNUMBER(MATCH(E5,'Apr 7'!$G$2:$G$300,0))))),"Found","Not Found")</f>
        <v>Found</v>
      </c>
      <c r="J5" s="31" t="str">
        <f>IF(OR(OR(ISNUMBER(MATCH(C5,'Apr 8'!$E$2:$E$300,0)),ISNUMBER(MATCH(C5,'Apr 8'!$F$2:$F$300,0))),AND(ISNUMBER(MATCH(D5,'Apr 8'!$H$2:$H$300,0)),(ISNUMBER(MATCH(E5,'Apr 8'!$G$2:$G$300,0))))),"Found","Not Found")</f>
        <v>Found</v>
      </c>
      <c r="K5" s="31" t="str">
        <f>IF(OR(OR(ISNUMBER(MATCH(C5,'Apr 9'!$E$2:$E$300,0)),ISNUMBER(MATCH(C5,'Apr 9'!$F$2:$F$300,0))),AND(ISNUMBER(MATCH(D5,'Apr 9'!$H$2:$H$300,0)),(ISNUMBER(MATCH(E5,'Apr 9'!$G$2:$G$300,0))))),"Found","Not Found")</f>
        <v>Found</v>
      </c>
      <c r="L5" s="31" t="str">
        <f>IF(OR(OR(ISNUMBER(MATCH(C5,'Apr 10'!$E$2:$E$300,0)),ISNUMBER(MATCH(C5,'Apr 10'!$F$2:$F$300,0))),AND(ISNUMBER(MATCH(D5,'Apr 10'!$H$2:$H$300,0)),(ISNUMBER(MATCH(E5,'Apr 10'!$G$2:$G$300,0))))),"Found","Not Found")</f>
        <v>Found</v>
      </c>
      <c r="M5" s="31">
        <f t="shared" si="0"/>
        <v>7</v>
      </c>
      <c r="N5" s="31" t="str">
        <f t="shared" si="1"/>
        <v>No</v>
      </c>
      <c r="P5" s="54" t="s">
        <v>1387</v>
      </c>
      <c r="Q5" s="54"/>
    </row>
    <row r="6" spans="1:37" ht="14.25" hidden="1" customHeight="1" x14ac:dyDescent="0.2">
      <c r="A6" s="31" t="s">
        <v>1388</v>
      </c>
      <c r="B6" s="35" t="s">
        <v>502</v>
      </c>
      <c r="C6" s="33">
        <v>112</v>
      </c>
      <c r="D6" s="37" t="s">
        <v>500</v>
      </c>
      <c r="E6" s="37" t="s">
        <v>501</v>
      </c>
      <c r="F6" s="38" t="str">
        <f>IF(OR(OR(ISNUMBER(MATCH(C6,'Apr 4'!$E$2:$E$300,0)),ISNUMBER(MATCH(C6,'Apr 4'!$F$2:$F$300,0))),AND(ISNUMBER(MATCH(D6,'Apr 4'!$H$2:$H$300,0)),(ISNUMBER(MATCH(E6,'Apr 4'!$G$2:$G$300,0))))),"Found","Not Found")</f>
        <v>Found</v>
      </c>
      <c r="G6" s="38" t="str">
        <f>IF(OR(OR(ISNUMBER(MATCH(C6,'Apr 5'!$E$2:$E$300,0)),ISNUMBER(MATCH(C6,'Apr 5'!$F$2:$F$300,0))),AND(ISNUMBER(MATCH(D6,'Apr 5'!$H$2:$H$300,0)),(ISNUMBER(MATCH(E6,'Apr 5'!$G$2:$G$300,0))))),"Found","Not Found")</f>
        <v>Found</v>
      </c>
      <c r="H6" s="31" t="str">
        <f>IF(OR(OR(ISNUMBER(MATCH(C6,'Apr 6'!$E$2:$E$300,0)),ISNUMBER(MATCH(C6,'Apr 6'!$F$2:$F$300,0))),AND(ISNUMBER(MATCH(D6,'Apr 6'!$H$2:$H$300,0)),(ISNUMBER(MATCH(E6,'Apr 6'!$G$2:$G$300,0))))),"Found","Not Found")</f>
        <v>Found</v>
      </c>
      <c r="I6" s="31" t="str">
        <f>IF(OR(OR(ISNUMBER(MATCH(C6,'Apr 7'!$E$2:$E$300,0)),ISNUMBER(MATCH(C6,'Apr 7'!$F$2:$F$300,0))),AND(ISNUMBER(MATCH(D6,'Apr 7'!$H$2:$H$300,0)),(ISNUMBER(MATCH(E6,'Apr 7'!$G$2:$G$300,0))))),"Found","Not Found")</f>
        <v>Found</v>
      </c>
      <c r="J6" s="31" t="str">
        <f>IF(OR(OR(ISNUMBER(MATCH(C6,'Apr 8'!$E$2:$E$300,0)),ISNUMBER(MATCH(C6,'Apr 8'!$F$2:$F$300,0))),AND(ISNUMBER(MATCH(D6,'Apr 8'!$H$2:$H$300,0)),(ISNUMBER(MATCH(E6,'Apr 8'!$G$2:$G$300,0))))),"Found","Not Found")</f>
        <v>Found</v>
      </c>
      <c r="K6" s="31" t="str">
        <f>IF(OR(OR(ISNUMBER(MATCH(C6,'Apr 9'!$E$2:$E$300,0)),ISNUMBER(MATCH(C6,'Apr 9'!$F$2:$F$300,0))),AND(ISNUMBER(MATCH(D6,'Apr 9'!$H$2:$H$300,0)),(ISNUMBER(MATCH(E6,'Apr 9'!$G$2:$G$300,0))))),"Found","Not Found")</f>
        <v>Not Found</v>
      </c>
      <c r="L6" s="31" t="str">
        <f>IF(OR(OR(ISNUMBER(MATCH(C6,'Apr 10'!$E$2:$E$300,0)),ISNUMBER(MATCH(C6,'Apr 10'!$F$2:$F$300,0))),AND(ISNUMBER(MATCH(D6,'Apr 10'!$H$2:$H$300,0)),(ISNUMBER(MATCH(E6,'Apr 10'!$G$2:$G$300,0))))),"Found","Not Found")</f>
        <v>Not Found</v>
      </c>
      <c r="M6" s="31">
        <f t="shared" si="0"/>
        <v>5</v>
      </c>
      <c r="N6" s="31" t="str">
        <f t="shared" si="1"/>
        <v>No</v>
      </c>
    </row>
    <row r="7" spans="1:37" ht="15" hidden="1" customHeight="1" x14ac:dyDescent="0.2">
      <c r="A7" s="31" t="s">
        <v>1389</v>
      </c>
      <c r="B7" s="35" t="s">
        <v>491</v>
      </c>
      <c r="C7" s="33">
        <v>113</v>
      </c>
      <c r="D7" s="37" t="s">
        <v>492</v>
      </c>
      <c r="E7" s="37" t="s">
        <v>388</v>
      </c>
      <c r="F7" s="38" t="str">
        <f>IF(OR(OR(ISNUMBER(MATCH(C7,'Apr 4'!$E$2:$E$300,0)),ISNUMBER(MATCH(C7,'Apr 4'!$F$2:$F$300,0))),AND(ISNUMBER(MATCH(D7,'Apr 4'!$H$2:$H$300,0)),(ISNUMBER(MATCH(E7,'Apr 4'!$G$2:$G$300,0))))),"Found","Not Found")</f>
        <v>Found</v>
      </c>
      <c r="G7" s="38" t="str">
        <f>IF(OR(OR(ISNUMBER(MATCH(C7,'Apr 5'!$E$2:$E$300,0)),ISNUMBER(MATCH(C7,'Apr 5'!$F$2:$F$300,0))),AND(ISNUMBER(MATCH(D7,'Apr 5'!$H$2:$H$300,0)),(ISNUMBER(MATCH(E7,'Apr 5'!$G$2:$G$300,0))))),"Found","Not Found")</f>
        <v>Found</v>
      </c>
      <c r="H7" s="31" t="str">
        <f>IF(OR(OR(ISNUMBER(MATCH(C7,'Apr 6'!$E$2:$E$300,0)),ISNUMBER(MATCH(C7,'Apr 6'!$F$2:$F$300,0))),AND(ISNUMBER(MATCH(D7,'Apr 6'!$H$2:$H$300,0)),(ISNUMBER(MATCH(E7,'Apr 6'!$G$2:$G$300,0))))),"Found","Not Found")</f>
        <v>Found</v>
      </c>
      <c r="I7" s="31" t="str">
        <f>IF(OR(OR(ISNUMBER(MATCH(C7,'Apr 7'!$E$2:$E$300,0)),ISNUMBER(MATCH(C7,'Apr 7'!$F$2:$F$300,0))),AND(ISNUMBER(MATCH(D7,'Apr 7'!$H$2:$H$300,0)),(ISNUMBER(MATCH(E7,'Apr 7'!$G$2:$G$300,0))))),"Found","Not Found")</f>
        <v>Found</v>
      </c>
      <c r="J7" s="31" t="str">
        <f>IF(OR(OR(ISNUMBER(MATCH(C7,'Apr 8'!$E$2:$E$300,0)),ISNUMBER(MATCH(C7,'Apr 8'!$F$2:$F$300,0))),AND(ISNUMBER(MATCH(D7,'Apr 8'!$H$2:$H$300,0)),(ISNUMBER(MATCH(E7,'Apr 8'!$G$2:$G$300,0))))),"Found","Not Found")</f>
        <v>Found</v>
      </c>
      <c r="K7" s="31" t="str">
        <f>IF(OR(OR(ISNUMBER(MATCH(C7,'Apr 9'!$E$2:$E$300,0)),ISNUMBER(MATCH(C7,'Apr 9'!$F$2:$F$300,0))),AND(ISNUMBER(MATCH(D7,'Apr 9'!$H$2:$H$300,0)),(ISNUMBER(MATCH(E7,'Apr 9'!$G$2:$G$300,0))))),"Found","Not Found")</f>
        <v>Not Found</v>
      </c>
      <c r="L7" s="31" t="str">
        <f>IF(OR(OR(ISNUMBER(MATCH(C7,'Apr 10'!$E$2:$E$300,0)),ISNUMBER(MATCH(C7,'Apr 10'!$F$2:$F$300,0))),AND(ISNUMBER(MATCH(D7,'Apr 10'!$H$2:$H$300,0)),(ISNUMBER(MATCH(E7,'Apr 10'!$G$2:$G$300,0))))),"Found","Not Found")</f>
        <v>Not Found</v>
      </c>
      <c r="M7" s="31">
        <f t="shared" si="0"/>
        <v>5</v>
      </c>
      <c r="N7" s="31" t="str">
        <f t="shared" si="1"/>
        <v>No</v>
      </c>
    </row>
    <row r="8" spans="1:37" ht="15.75" hidden="1" customHeight="1" x14ac:dyDescent="0.2">
      <c r="A8" s="31" t="s">
        <v>1390</v>
      </c>
      <c r="B8" s="35" t="s">
        <v>1391</v>
      </c>
      <c r="C8" s="33">
        <v>140</v>
      </c>
      <c r="D8" s="37" t="s">
        <v>511</v>
      </c>
      <c r="E8" s="37" t="s">
        <v>512</v>
      </c>
      <c r="F8" s="38" t="str">
        <f>IF(OR(OR(ISNUMBER(MATCH(C8,'Apr 4'!$E$2:$E$300,0)),ISNUMBER(MATCH(C8,'Apr 4'!$F$2:$F$300,0))),AND(ISNUMBER(MATCH(D8,'Apr 4'!$H$2:$H$300,0)),(ISNUMBER(MATCH(E8,'Apr 4'!$G$2:$G$300,0))))),"Found","Not Found")</f>
        <v>Found</v>
      </c>
      <c r="G8" s="38" t="str">
        <f>IF(OR(OR(ISNUMBER(MATCH(C8,'Apr 5'!$E$2:$E$300,0)),ISNUMBER(MATCH(C8,'Apr 5'!$F$2:$F$300,0))),AND(ISNUMBER(MATCH(D8,'Apr 5'!$H$2:$H$300,0)),(ISNUMBER(MATCH(E8,'Apr 5'!$G$2:$G$300,0))))),"Found","Not Found")</f>
        <v>Found</v>
      </c>
      <c r="H8" s="31" t="str">
        <f>IF(OR(OR(ISNUMBER(MATCH(C8,'Apr 6'!$E$2:$E$300,0)),ISNUMBER(MATCH(C8,'Apr 6'!$F$2:$F$300,0))),AND(ISNUMBER(MATCH(D8,'Apr 6'!$H$2:$H$300,0)),(ISNUMBER(MATCH(E8,'Apr 6'!$G$2:$G$300,0))))),"Found","Not Found")</f>
        <v>Found</v>
      </c>
      <c r="I8" s="31" t="str">
        <f>IF(OR(OR(ISNUMBER(MATCH(C8,'Apr 7'!$E$2:$E$300,0)),ISNUMBER(MATCH(C8,'Apr 7'!$F$2:$F$300,0))),AND(ISNUMBER(MATCH(D8,'Apr 7'!$H$2:$H$300,0)),(ISNUMBER(MATCH(E8,'Apr 7'!$G$2:$G$300,0))))),"Found","Not Found")</f>
        <v>Found</v>
      </c>
      <c r="J8" s="31" t="str">
        <f>IF(OR(OR(ISNUMBER(MATCH(C8,'Apr 8'!$E$2:$E$300,0)),ISNUMBER(MATCH(C8,'Apr 8'!$F$2:$F$300,0))),AND(ISNUMBER(MATCH(D8,'Apr 8'!$H$2:$H$300,0)),(ISNUMBER(MATCH(E8,'Apr 8'!$G$2:$G$300,0))))),"Found","Not Found")</f>
        <v>Found</v>
      </c>
      <c r="K8" s="31" t="str">
        <f>IF(OR(OR(ISNUMBER(MATCH(C8,'Apr 9'!$E$2:$E$300,0)),ISNUMBER(MATCH(C8,'Apr 9'!$F$2:$F$300,0))),AND(ISNUMBER(MATCH(D8,'Apr 9'!$H$2:$H$300,0)),(ISNUMBER(MATCH(E8,'Apr 9'!$G$2:$G$300,0))))),"Found","Not Found")</f>
        <v>Not Found</v>
      </c>
      <c r="L8" s="31" t="str">
        <f>IF(OR(OR(ISNUMBER(MATCH(C8,'Apr 10'!$E$2:$E$300,0)),ISNUMBER(MATCH(C8,'Apr 10'!$F$2:$F$300,0))),AND(ISNUMBER(MATCH(D8,'Apr 10'!$H$2:$H$300,0)),(ISNUMBER(MATCH(E8,'Apr 10'!$G$2:$G$300,0))))),"Found","Not Found")</f>
        <v>Found</v>
      </c>
      <c r="M8" s="31">
        <f t="shared" si="0"/>
        <v>6</v>
      </c>
      <c r="N8" s="31" t="str">
        <f t="shared" si="1"/>
        <v>No</v>
      </c>
    </row>
    <row r="9" spans="1:37" ht="15.75" hidden="1" customHeight="1" x14ac:dyDescent="0.2">
      <c r="A9" s="31" t="s">
        <v>1392</v>
      </c>
      <c r="B9" s="35" t="s">
        <v>1028</v>
      </c>
      <c r="C9" s="33">
        <v>143</v>
      </c>
      <c r="D9" s="37" t="s">
        <v>1029</v>
      </c>
      <c r="E9" s="37" t="s">
        <v>1030</v>
      </c>
      <c r="F9" s="38" t="str">
        <f>IF(OR(OR(ISNUMBER(MATCH(C9,'Apr 4'!$E$2:$E$300,0)),ISNUMBER(MATCH(C9,'Apr 4'!$F$2:$F$300,0))),AND(ISNUMBER(MATCH(D9,'Apr 4'!$H$2:$H$300,0)),(ISNUMBER(MATCH(E9,'Apr 4'!$G$2:$G$300,0))))),"Found","Not Found")</f>
        <v>Found</v>
      </c>
      <c r="G9" s="38" t="str">
        <f>IF(OR(OR(ISNUMBER(MATCH(C9,'Apr 5'!$E$2:$E$300,0)),ISNUMBER(MATCH(C9,'Apr 5'!$F$2:$F$300,0))),AND(ISNUMBER(MATCH(D9,'Apr 5'!$H$2:$H$300,0)),(ISNUMBER(MATCH(E9,'Apr 5'!$G$2:$G$300,0))))),"Found","Not Found")</f>
        <v>Found</v>
      </c>
      <c r="H9" s="31" t="str">
        <f>IF(OR(OR(ISNUMBER(MATCH(C9,'Apr 6'!$E$2:$E$300,0)),ISNUMBER(MATCH(C9,'Apr 6'!$F$2:$F$300,0))),AND(ISNUMBER(MATCH(D9,'Apr 6'!$H$2:$H$300,0)),(ISNUMBER(MATCH(E9,'Apr 6'!$G$2:$G$300,0))))),"Found","Not Found")</f>
        <v>Found</v>
      </c>
      <c r="I9" s="31" t="str">
        <f>IF(OR(OR(ISNUMBER(MATCH(C9,'Apr 7'!$E$2:$E$300,0)),ISNUMBER(MATCH(C9,'Apr 7'!$F$2:$F$300,0))),AND(ISNUMBER(MATCH(D9,'Apr 7'!$H$2:$H$300,0)),(ISNUMBER(MATCH(E9,'Apr 7'!$G$2:$G$300,0))))),"Found","Not Found")</f>
        <v>Found</v>
      </c>
      <c r="J9" s="31" t="str">
        <f>IF(OR(OR(ISNUMBER(MATCH(C9,'Apr 8'!$E$2:$E$300,0)),ISNUMBER(MATCH(C9,'Apr 8'!$F$2:$F$300,0))),AND(ISNUMBER(MATCH(D9,'Apr 8'!$H$2:$H$300,0)),(ISNUMBER(MATCH(E9,'Apr 8'!$G$2:$G$300,0))))),"Found","Not Found")</f>
        <v>Not Found</v>
      </c>
      <c r="K9" s="31" t="str">
        <f>IF(OR(OR(ISNUMBER(MATCH(C9,'Apr 9'!$E$2:$E$300,0)),ISNUMBER(MATCH(C9,'Apr 9'!$F$2:$F$300,0))),AND(ISNUMBER(MATCH(D9,'Apr 9'!$H$2:$H$300,0)),(ISNUMBER(MATCH(E9,'Apr 9'!$G$2:$G$300,0))))),"Found","Not Found")</f>
        <v>Not Found</v>
      </c>
      <c r="L9" s="31" t="str">
        <f>IF(OR(OR(ISNUMBER(MATCH(C9,'Apr 10'!$E$2:$E$300,0)),ISNUMBER(MATCH(C9,'Apr 10'!$F$2:$F$300,0))),AND(ISNUMBER(MATCH(D9,'Apr 10'!$H$2:$H$300,0)),(ISNUMBER(MATCH(E9,'Apr 10'!$G$2:$G$300,0))))),"Found","Not Found")</f>
        <v>Found</v>
      </c>
      <c r="M9" s="31">
        <f t="shared" si="0"/>
        <v>5</v>
      </c>
      <c r="N9" s="31" t="str">
        <f t="shared" si="1"/>
        <v>No</v>
      </c>
    </row>
    <row r="10" spans="1:37" ht="15.75" hidden="1" customHeight="1" x14ac:dyDescent="0.2">
      <c r="A10" s="31" t="s">
        <v>1393</v>
      </c>
      <c r="B10" s="35" t="s">
        <v>666</v>
      </c>
      <c r="C10" s="33">
        <v>144</v>
      </c>
      <c r="D10" s="37" t="s">
        <v>667</v>
      </c>
      <c r="E10" s="37" t="s">
        <v>668</v>
      </c>
      <c r="F10" s="38" t="str">
        <f>IF(OR(OR(ISNUMBER(MATCH(C10,'Apr 4'!$E$2:$E$300,0)),ISNUMBER(MATCH(C10,'Apr 4'!$F$2:$F$300,0))),AND(ISNUMBER(MATCH(D10,'Apr 4'!$H$2:$H$300,0)),(ISNUMBER(MATCH(E10,'Apr 4'!$G$2:$G$300,0))))),"Found","Not Found")</f>
        <v>Found</v>
      </c>
      <c r="G10" s="38" t="str">
        <f>IF(OR(OR(ISNUMBER(MATCH(C10,'Apr 5'!$E$2:$E$300,0)),ISNUMBER(MATCH(C10,'Apr 5'!$F$2:$F$300,0))),AND(ISNUMBER(MATCH(D10,'Apr 5'!$H$2:$H$300,0)),(ISNUMBER(MATCH(E10,'Apr 5'!$G$2:$G$300,0))))),"Found","Not Found")</f>
        <v>Not Found</v>
      </c>
      <c r="H10" s="31" t="str">
        <f>IF(OR(OR(ISNUMBER(MATCH(C10,'Apr 6'!$E$2:$E$300,0)),ISNUMBER(MATCH(C10,'Apr 6'!$F$2:$F$300,0))),AND(ISNUMBER(MATCH(D10,'Apr 6'!$H$2:$H$300,0)),(ISNUMBER(MATCH(E10,'Apr 6'!$G$2:$G$300,0))))),"Found","Not Found")</f>
        <v>Found</v>
      </c>
      <c r="I10" s="31" t="str">
        <f>IF(OR(OR(ISNUMBER(MATCH(C10,'Apr 7'!$E$2:$E$300,0)),ISNUMBER(MATCH(C10,'Apr 7'!$F$2:$F$300,0))),AND(ISNUMBER(MATCH(D10,'Apr 7'!$H$2:$H$300,0)),(ISNUMBER(MATCH(E10,'Apr 7'!$G$2:$G$300,0))))),"Found","Not Found")</f>
        <v>Found</v>
      </c>
      <c r="J10" s="31" t="str">
        <f>IF(OR(OR(ISNUMBER(MATCH(C10,'Apr 8'!$E$2:$E$300,0)),ISNUMBER(MATCH(C10,'Apr 8'!$F$2:$F$300,0))),AND(ISNUMBER(MATCH(D10,'Apr 8'!$H$2:$H$300,0)),(ISNUMBER(MATCH(E10,'Apr 8'!$G$2:$G$300,0))))),"Found","Not Found")</f>
        <v>Found</v>
      </c>
      <c r="K10" s="31" t="str">
        <f>IF(OR(OR(ISNUMBER(MATCH(C10,'Apr 9'!$E$2:$E$300,0)),ISNUMBER(MATCH(C10,'Apr 9'!$F$2:$F$300,0))),AND(ISNUMBER(MATCH(D10,'Apr 9'!$H$2:$H$300,0)),(ISNUMBER(MATCH(E10,'Apr 9'!$G$2:$G$300,0))))),"Found","Not Found")</f>
        <v>Not Found</v>
      </c>
      <c r="L10" s="31" t="str">
        <f>IF(OR(OR(ISNUMBER(MATCH(C10,'Apr 10'!$E$2:$E$300,0)),ISNUMBER(MATCH(C10,'Apr 10'!$F$2:$F$300,0))),AND(ISNUMBER(MATCH(D10,'Apr 10'!$H$2:$H$300,0)),(ISNUMBER(MATCH(E10,'Apr 10'!$G$2:$G$300,0))))),"Found","Not Found")</f>
        <v>Not Found</v>
      </c>
      <c r="M10" s="31">
        <f t="shared" si="0"/>
        <v>4</v>
      </c>
      <c r="N10" s="31" t="str">
        <f t="shared" si="1"/>
        <v>No</v>
      </c>
    </row>
    <row r="11" spans="1:37" ht="15.75" hidden="1" customHeight="1" x14ac:dyDescent="0.2">
      <c r="A11" s="31" t="s">
        <v>1394</v>
      </c>
      <c r="B11" s="35" t="s">
        <v>570</v>
      </c>
      <c r="C11" s="33">
        <v>152</v>
      </c>
      <c r="D11" s="37" t="s">
        <v>571</v>
      </c>
      <c r="E11" s="37" t="s">
        <v>572</v>
      </c>
      <c r="F11" s="38" t="str">
        <f>IF(OR(OR(ISNUMBER(MATCH(C11,'Apr 4'!$E$2:$E$300,0)),ISNUMBER(MATCH(C11,'Apr 4'!$F$2:$F$300,0))),AND(ISNUMBER(MATCH(D11,'Apr 4'!$H$2:$H$300,0)),(ISNUMBER(MATCH(E11,'Apr 4'!$G$2:$G$300,0))))),"Found","Not Found")</f>
        <v>Found</v>
      </c>
      <c r="G11" s="38" t="str">
        <f>IF(OR(OR(ISNUMBER(MATCH(C11,'Apr 5'!$E$2:$E$300,0)),ISNUMBER(MATCH(C11,'Apr 5'!$F$2:$F$300,0))),AND(ISNUMBER(MATCH(D11,'Apr 5'!$H$2:$H$300,0)),(ISNUMBER(MATCH(E11,'Apr 5'!$G$2:$G$300,0))))),"Found","Not Found")</f>
        <v>Found</v>
      </c>
      <c r="H11" s="31" t="str">
        <f>IF(OR(OR(ISNUMBER(MATCH(C11,'Apr 6'!$E$2:$E$300,0)),ISNUMBER(MATCH(C11,'Apr 6'!$F$2:$F$300,0))),AND(ISNUMBER(MATCH(D11,'Apr 6'!$H$2:$H$300,0)),(ISNUMBER(MATCH(E11,'Apr 6'!$G$2:$G$300,0))))),"Found","Not Found")</f>
        <v>Found</v>
      </c>
      <c r="I11" s="31" t="str">
        <f>IF(OR(OR(ISNUMBER(MATCH(C11,'Apr 7'!$E$2:$E$300,0)),ISNUMBER(MATCH(C11,'Apr 7'!$F$2:$F$300,0))),AND(ISNUMBER(MATCH(D11,'Apr 7'!$H$2:$H$300,0)),(ISNUMBER(MATCH(E11,'Apr 7'!$G$2:$G$300,0))))),"Found","Not Found")</f>
        <v>Found</v>
      </c>
      <c r="J11" s="31" t="str">
        <f>IF(OR(OR(ISNUMBER(MATCH(C11,'Apr 8'!$E$2:$E$300,0)),ISNUMBER(MATCH(C11,'Apr 8'!$F$2:$F$300,0))),AND(ISNUMBER(MATCH(D11,'Apr 8'!$H$2:$H$300,0)),(ISNUMBER(MATCH(E11,'Apr 8'!$G$2:$G$300,0))))),"Found","Not Found")</f>
        <v>Found</v>
      </c>
      <c r="K11" s="31" t="str">
        <f>IF(OR(OR(ISNUMBER(MATCH(C11,'Apr 9'!$E$2:$E$300,0)),ISNUMBER(MATCH(C11,'Apr 9'!$F$2:$F$300,0))),AND(ISNUMBER(MATCH(D11,'Apr 9'!$H$2:$H$300,0)),(ISNUMBER(MATCH(E11,'Apr 9'!$G$2:$G$300,0))))),"Found","Not Found")</f>
        <v>Found</v>
      </c>
      <c r="L11" s="31" t="str">
        <f>IF(OR(OR(ISNUMBER(MATCH(C11,'Apr 10'!$E$2:$E$300,0)),ISNUMBER(MATCH(C11,'Apr 10'!$F$2:$F$300,0))),AND(ISNUMBER(MATCH(D11,'Apr 10'!$H$2:$H$300,0)),(ISNUMBER(MATCH(E11,'Apr 10'!$G$2:$G$300,0))))),"Found","Not Found")</f>
        <v>Not Found</v>
      </c>
      <c r="M11" s="31">
        <f t="shared" si="0"/>
        <v>6</v>
      </c>
      <c r="N11" s="31" t="str">
        <f t="shared" si="1"/>
        <v>No</v>
      </c>
    </row>
    <row r="12" spans="1:37" ht="15.75" hidden="1" customHeight="1" x14ac:dyDescent="0.2">
      <c r="A12" s="31" t="s">
        <v>1395</v>
      </c>
      <c r="B12" s="35" t="s">
        <v>1253</v>
      </c>
      <c r="C12" s="33">
        <v>153</v>
      </c>
      <c r="D12" s="37" t="s">
        <v>1251</v>
      </c>
      <c r="E12" s="37" t="s">
        <v>1254</v>
      </c>
      <c r="F12" s="38" t="str">
        <f>IF(OR(OR(ISNUMBER(MATCH(C12,'Apr 4'!$E$2:$E$300,0)),ISNUMBER(MATCH(C12,'Apr 4'!$F$2:$F$300,0))),AND(ISNUMBER(MATCH(D12,'Apr 4'!$H$2:$H$300,0)),(ISNUMBER(MATCH(E12,'Apr 4'!$G$2:$G$300,0))))),"Found","Not Found")</f>
        <v>Found</v>
      </c>
      <c r="G12" s="38" t="str">
        <f>IF(OR(OR(ISNUMBER(MATCH(C12,'Apr 5'!$E$2:$E$300,0)),ISNUMBER(MATCH(C12,'Apr 5'!$F$2:$F$300,0))),AND(ISNUMBER(MATCH(D12,'Apr 5'!$H$2:$H$300,0)),(ISNUMBER(MATCH(E12,'Apr 5'!$G$2:$G$300,0))))),"Found","Not Found")</f>
        <v>Found</v>
      </c>
      <c r="H12" s="31" t="str">
        <f>IF(OR(OR(ISNUMBER(MATCH(C12,'Apr 6'!$E$2:$E$300,0)),ISNUMBER(MATCH(C12,'Apr 6'!$F$2:$F$300,0))),AND(ISNUMBER(MATCH(D12,'Apr 6'!$H$2:$H$300,0)),(ISNUMBER(MATCH(E12,'Apr 6'!$G$2:$G$300,0))))),"Found","Not Found")</f>
        <v>Found</v>
      </c>
      <c r="I12" s="31" t="str">
        <f>IF(OR(OR(ISNUMBER(MATCH(C12,'Apr 7'!$E$2:$E$300,0)),ISNUMBER(MATCH(C12,'Apr 7'!$F$2:$F$300,0))),AND(ISNUMBER(MATCH(D12,'Apr 7'!$H$2:$H$300,0)),(ISNUMBER(MATCH(E12,'Apr 7'!$G$2:$G$300,0))))),"Found","Not Found")</f>
        <v>Found</v>
      </c>
      <c r="J12" s="31" t="str">
        <f>IF(OR(OR(ISNUMBER(MATCH(C12,'Apr 8'!$E$2:$E$300,0)),ISNUMBER(MATCH(C12,'Apr 8'!$F$2:$F$300,0))),AND(ISNUMBER(MATCH(D12,'Apr 8'!$H$2:$H$300,0)),(ISNUMBER(MATCH(E12,'Apr 8'!$G$2:$G$300,0))))),"Found","Not Found")</f>
        <v>Found</v>
      </c>
      <c r="K12" s="31" t="str">
        <f>IF(OR(OR(ISNUMBER(MATCH(C12,'Apr 9'!$E$2:$E$300,0)),ISNUMBER(MATCH(C12,'Apr 9'!$F$2:$F$300,0))),AND(ISNUMBER(MATCH(D12,'Apr 9'!$H$2:$H$300,0)),(ISNUMBER(MATCH(E12,'Apr 9'!$G$2:$G$300,0))))),"Found","Not Found")</f>
        <v>Not Found</v>
      </c>
      <c r="L12" s="31" t="str">
        <f>IF(OR(OR(ISNUMBER(MATCH(C12,'Apr 10'!$E$2:$E$300,0)),ISNUMBER(MATCH(C12,'Apr 10'!$F$2:$F$300,0))),AND(ISNUMBER(MATCH(D12,'Apr 10'!$H$2:$H$300,0)),(ISNUMBER(MATCH(E12,'Apr 10'!$G$2:$G$300,0))))),"Found","Not Found")</f>
        <v>Not Found</v>
      </c>
      <c r="M12" s="31">
        <f t="shared" si="0"/>
        <v>5</v>
      </c>
      <c r="N12" s="31" t="str">
        <f t="shared" si="1"/>
        <v>No</v>
      </c>
    </row>
    <row r="13" spans="1:37" ht="15.75" hidden="1" customHeight="1" x14ac:dyDescent="0.2">
      <c r="A13" s="31" t="s">
        <v>1396</v>
      </c>
      <c r="B13" s="35" t="s">
        <v>496</v>
      </c>
      <c r="C13" s="33">
        <v>186</v>
      </c>
      <c r="D13" s="37" t="s">
        <v>497</v>
      </c>
      <c r="E13" s="37" t="s">
        <v>498</v>
      </c>
      <c r="F13" s="38" t="str">
        <f>IF(OR(OR(ISNUMBER(MATCH(C13,'Apr 4'!$E$2:$E$300,0)),ISNUMBER(MATCH(C13,'Apr 4'!$F$2:$F$300,0))),AND(ISNUMBER(MATCH(D13,'Apr 4'!$H$2:$H$300,0)),(ISNUMBER(MATCH(E13,'Apr 4'!$G$2:$G$300,0))))),"Found","Not Found")</f>
        <v>Found</v>
      </c>
      <c r="G13" s="38" t="str">
        <f>IF(OR(OR(ISNUMBER(MATCH(C13,'Apr 5'!$E$2:$E$300,0)),ISNUMBER(MATCH(C13,'Apr 5'!$F$2:$F$300,0))),AND(ISNUMBER(MATCH(D13,'Apr 5'!$H$2:$H$300,0)),(ISNUMBER(MATCH(E13,'Apr 5'!$G$2:$G$300,0))))),"Found","Not Found")</f>
        <v>Found</v>
      </c>
      <c r="H13" s="31" t="str">
        <f>IF(OR(OR(ISNUMBER(MATCH(C13,'Apr 6'!$E$2:$E$300,0)),ISNUMBER(MATCH(C13,'Apr 6'!$F$2:$F$300,0))),AND(ISNUMBER(MATCH(D13,'Apr 6'!$H$2:$H$300,0)),(ISNUMBER(MATCH(E13,'Apr 6'!$G$2:$G$300,0))))),"Found","Not Found")</f>
        <v>Found</v>
      </c>
      <c r="I13" s="31" t="str">
        <f>IF(OR(OR(ISNUMBER(MATCH(C13,'Apr 7'!$E$2:$E$300,0)),ISNUMBER(MATCH(C13,'Apr 7'!$F$2:$F$300,0))),AND(ISNUMBER(MATCH(D13,'Apr 7'!$H$2:$H$300,0)),(ISNUMBER(MATCH(E13,'Apr 7'!$G$2:$G$300,0))))),"Found","Not Found")</f>
        <v>Found</v>
      </c>
      <c r="J13" s="31" t="str">
        <f>IF(OR(OR(ISNUMBER(MATCH(C13,'Apr 8'!$E$2:$E$300,0)),ISNUMBER(MATCH(C13,'Apr 8'!$F$2:$F$300,0))),AND(ISNUMBER(MATCH(D13,'Apr 8'!$H$2:$H$300,0)),(ISNUMBER(MATCH(E13,'Apr 8'!$G$2:$G$300,0))))),"Found","Not Found")</f>
        <v>Found</v>
      </c>
      <c r="K13" s="31" t="str">
        <f>IF(OR(OR(ISNUMBER(MATCH(C13,'Apr 9'!$E$2:$E$300,0)),ISNUMBER(MATCH(C13,'Apr 9'!$F$2:$F$300,0))),AND(ISNUMBER(MATCH(D13,'Apr 9'!$H$2:$H$300,0)),(ISNUMBER(MATCH(E13,'Apr 9'!$G$2:$G$300,0))))),"Found","Not Found")</f>
        <v>Found</v>
      </c>
      <c r="L13" s="31" t="str">
        <f>IF(OR(OR(ISNUMBER(MATCH(C13,'Apr 10'!$E$2:$E$300,0)),ISNUMBER(MATCH(C13,'Apr 10'!$F$2:$F$300,0))),AND(ISNUMBER(MATCH(D13,'Apr 10'!$H$2:$H$300,0)),(ISNUMBER(MATCH(E13,'Apr 10'!$G$2:$G$300,0))))),"Found","Not Found")</f>
        <v>Found</v>
      </c>
      <c r="M13" s="31">
        <f t="shared" si="0"/>
        <v>7</v>
      </c>
      <c r="N13" s="31" t="str">
        <f t="shared" si="1"/>
        <v>No</v>
      </c>
    </row>
    <row r="14" spans="1:37" ht="15.75" hidden="1" customHeight="1" x14ac:dyDescent="0.2">
      <c r="A14" s="31" t="s">
        <v>1397</v>
      </c>
      <c r="B14" s="35" t="s">
        <v>1084</v>
      </c>
      <c r="C14" s="33">
        <v>189</v>
      </c>
      <c r="D14" s="37" t="s">
        <v>1085</v>
      </c>
      <c r="E14" s="37" t="s">
        <v>1086</v>
      </c>
      <c r="F14" s="38" t="str">
        <f>IF(OR(OR(ISNUMBER(MATCH(C14,'Apr 4'!$E$2:$E$300,0)),ISNUMBER(MATCH(C14,'Apr 4'!$F$2:$F$300,0))),AND(ISNUMBER(MATCH(D14,'Apr 4'!$H$2:$H$300,0)),(ISNUMBER(MATCH(E14,'Apr 4'!$G$2:$G$300,0))))),"Found","Not Found")</f>
        <v>Found</v>
      </c>
      <c r="G14" s="38" t="str">
        <f>IF(OR(OR(ISNUMBER(MATCH(C14,'Apr 5'!$E$2:$E$300,0)),ISNUMBER(MATCH(C14,'Apr 5'!$F$2:$F$300,0))),AND(ISNUMBER(MATCH(D14,'Apr 5'!$H$2:$H$300,0)),(ISNUMBER(MATCH(E14,'Apr 5'!$G$2:$G$300,0))))),"Found","Not Found")</f>
        <v>Found</v>
      </c>
      <c r="H14" s="31" t="str">
        <f>IF(OR(OR(ISNUMBER(MATCH(C14,'Apr 6'!$E$2:$E$300,0)),ISNUMBER(MATCH(C14,'Apr 6'!$F$2:$F$300,0))),AND(ISNUMBER(MATCH(D14,'Apr 6'!$H$2:$H$300,0)),(ISNUMBER(MATCH(E14,'Apr 6'!$G$2:$G$300,0))))),"Found","Not Found")</f>
        <v>Found</v>
      </c>
      <c r="I14" s="31" t="str">
        <f>IF(OR(OR(ISNUMBER(MATCH(C14,'Apr 7'!$E$2:$E$300,0)),ISNUMBER(MATCH(C14,'Apr 7'!$F$2:$F$300,0))),AND(ISNUMBER(MATCH(D14,'Apr 7'!$H$2:$H$300,0)),(ISNUMBER(MATCH(E14,'Apr 7'!$G$2:$G$300,0))))),"Found","Not Found")</f>
        <v>Found</v>
      </c>
      <c r="J14" s="31" t="str">
        <f>IF(OR(OR(ISNUMBER(MATCH(C14,'Apr 8'!$E$2:$E$300,0)),ISNUMBER(MATCH(C14,'Apr 8'!$F$2:$F$300,0))),AND(ISNUMBER(MATCH(D14,'Apr 8'!$H$2:$H$300,0)),(ISNUMBER(MATCH(E14,'Apr 8'!$G$2:$G$300,0))))),"Found","Not Found")</f>
        <v>Found</v>
      </c>
      <c r="K14" s="31" t="str">
        <f>IF(OR(OR(ISNUMBER(MATCH(C14,'Apr 9'!$E$2:$E$300,0)),ISNUMBER(MATCH(C14,'Apr 9'!$F$2:$F$300,0))),AND(ISNUMBER(MATCH(D14,'Apr 9'!$H$2:$H$300,0)),(ISNUMBER(MATCH(E14,'Apr 9'!$G$2:$G$300,0))))),"Found","Not Found")</f>
        <v>Found</v>
      </c>
      <c r="L14" s="31" t="str">
        <f>IF(OR(OR(ISNUMBER(MATCH(C14,'Apr 10'!$E$2:$E$300,0)),ISNUMBER(MATCH(C14,'Apr 10'!$F$2:$F$300,0))),AND(ISNUMBER(MATCH(D14,'Apr 10'!$H$2:$H$300,0)),(ISNUMBER(MATCH(E14,'Apr 10'!$G$2:$G$300,0))))),"Found","Not Found")</f>
        <v>Not Found</v>
      </c>
      <c r="M14" s="31">
        <f t="shared" si="0"/>
        <v>6</v>
      </c>
      <c r="N14" s="31" t="str">
        <f t="shared" si="1"/>
        <v>No</v>
      </c>
    </row>
    <row r="15" spans="1:37" s="38" customFormat="1" ht="15.75" hidden="1" customHeight="1" x14ac:dyDescent="0.2">
      <c r="A15" s="31" t="s">
        <v>1398</v>
      </c>
      <c r="B15" s="35" t="s">
        <v>620</v>
      </c>
      <c r="C15" s="33">
        <v>248</v>
      </c>
      <c r="D15" s="37" t="s">
        <v>614</v>
      </c>
      <c r="E15" s="37" t="s">
        <v>621</v>
      </c>
      <c r="F15" s="38" t="str">
        <f>IF(OR(OR(ISNUMBER(MATCH(C15,'Apr 4'!$E$2:$E$300,0)),ISNUMBER(MATCH(C15,'Apr 4'!$F$2:$F$300,0))),AND(ISNUMBER(MATCH(D15,'Apr 4'!$H$2:$H$300,0)),(ISNUMBER(MATCH(E15,'Apr 4'!$G$2:$G$300,0))))),"Found","Not Found")</f>
        <v>Found</v>
      </c>
      <c r="G15" s="38" t="str">
        <f>IF(OR(OR(ISNUMBER(MATCH(C15,'Apr 5'!$E$2:$E$300,0)),ISNUMBER(MATCH(C15,'Apr 5'!$F$2:$F$300,0))),AND(ISNUMBER(MATCH(D15,'Apr 5'!$H$2:$H$300,0)),(ISNUMBER(MATCH(E15,'Apr 5'!$G$2:$G$300,0))))),"Found","Not Found")</f>
        <v>Found</v>
      </c>
      <c r="H15" s="31" t="str">
        <f>IF(OR(OR(ISNUMBER(MATCH(C15,'Apr 6'!$E$2:$E$300,0)),ISNUMBER(MATCH(C15,'Apr 6'!$F$2:$F$300,0))),AND(ISNUMBER(MATCH(D15,'Apr 6'!$H$2:$H$300,0)),(ISNUMBER(MATCH(E15,'Apr 6'!$G$2:$G$300,0))))),"Found","Not Found")</f>
        <v>Found</v>
      </c>
      <c r="I15" s="31" t="str">
        <f>IF(OR(OR(ISNUMBER(MATCH(C15,'Apr 7'!$E$2:$E$300,0)),ISNUMBER(MATCH(C15,'Apr 7'!$F$2:$F$300,0))),AND(ISNUMBER(MATCH(D15,'Apr 7'!$H$2:$H$300,0)),(ISNUMBER(MATCH(E15,'Apr 7'!$G$2:$G$300,0))))),"Found","Not Found")</f>
        <v>Found</v>
      </c>
      <c r="J15" s="31" t="str">
        <f>IF(OR(OR(ISNUMBER(MATCH(C15,'Apr 8'!$E$2:$E$300,0)),ISNUMBER(MATCH(C15,'Apr 8'!$F$2:$F$300,0))),AND(ISNUMBER(MATCH(D15,'Apr 8'!$H$2:$H$300,0)),(ISNUMBER(MATCH(E15,'Apr 8'!$G$2:$G$300,0))))),"Found","Not Found")</f>
        <v>Found</v>
      </c>
      <c r="K15" s="31" t="str">
        <f>IF(OR(OR(ISNUMBER(MATCH(C15,'Apr 9'!$E$2:$E$300,0)),ISNUMBER(MATCH(C15,'Apr 9'!$F$2:$F$300,0))),AND(ISNUMBER(MATCH(D15,'Apr 9'!$H$2:$H$300,0)),(ISNUMBER(MATCH(E15,'Apr 9'!$G$2:$G$300,0))))),"Found","Not Found")</f>
        <v>Not Found</v>
      </c>
      <c r="L15" s="31" t="str">
        <f>IF(OR(OR(ISNUMBER(MATCH(C15,'Apr 10'!$E$2:$E$300,0)),ISNUMBER(MATCH(C15,'Apr 10'!$F$2:$F$300,0))),AND(ISNUMBER(MATCH(D15,'Apr 10'!$H$2:$H$300,0)),(ISNUMBER(MATCH(E15,'Apr 10'!$G$2:$G$300,0))))),"Found","Not Found")</f>
        <v>Found</v>
      </c>
      <c r="M15" s="31">
        <f t="shared" si="0"/>
        <v>6</v>
      </c>
      <c r="N15" s="31" t="str">
        <f t="shared" si="1"/>
        <v>No</v>
      </c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J15" s="31"/>
    </row>
    <row r="16" spans="1:37" s="38" customFormat="1" ht="15.75" customHeight="1" x14ac:dyDescent="0.2">
      <c r="A16" s="31" t="s">
        <v>1399</v>
      </c>
      <c r="B16" s="35" t="s">
        <v>820</v>
      </c>
      <c r="C16" s="33">
        <v>250</v>
      </c>
      <c r="D16" s="37" t="s">
        <v>821</v>
      </c>
      <c r="E16" s="37" t="s">
        <v>822</v>
      </c>
      <c r="F16" s="38" t="str">
        <f>IF(OR(OR(ISNUMBER(MATCH(C16,'Apr 4'!$E$2:$E$300,0)),ISNUMBER(MATCH(C16,'Apr 4'!$F$2:$F$300,0))),AND(ISNUMBER(MATCH(D16,'Apr 4'!$H$2:$H$300,0)),(ISNUMBER(MATCH(E16,'Apr 4'!$G$2:$G$300,0))))),"Found","Not Found")</f>
        <v>Not Found</v>
      </c>
      <c r="G16" s="38" t="str">
        <f>IF(OR(OR(ISNUMBER(MATCH(C16,'Apr 5'!$E$2:$E$300,0)),ISNUMBER(MATCH(C16,'Apr 5'!$F$2:$F$300,0))),AND(ISNUMBER(MATCH(D16,'Apr 5'!$H$2:$H$300,0)),(ISNUMBER(MATCH(E16,'Apr 5'!$G$2:$G$300,0))))),"Found","Not Found")</f>
        <v>Found</v>
      </c>
      <c r="H16" s="31" t="str">
        <f>IF(OR(OR(ISNUMBER(MATCH(C16,'Apr 6'!$E$2:$E$300,0)),ISNUMBER(MATCH(C16,'Apr 6'!$F$2:$F$300,0))),AND(ISNUMBER(MATCH(D16,'Apr 6'!$H$2:$H$300,0)),(ISNUMBER(MATCH(E16,'Apr 6'!$G$2:$G$300,0))))),"Found","Not Found")</f>
        <v>Not Found</v>
      </c>
      <c r="I16" s="31" t="str">
        <f>IF(OR(OR(ISNUMBER(MATCH(C16,'Apr 7'!$E$2:$E$300,0)),ISNUMBER(MATCH(C16,'Apr 7'!$F$2:$F$300,0))),AND(ISNUMBER(MATCH(D16,'Apr 7'!$H$2:$H$300,0)),(ISNUMBER(MATCH(E16,'Apr 7'!$G$2:$G$300,0))))),"Found","Not Found")</f>
        <v>Not Found</v>
      </c>
      <c r="J16" s="31" t="str">
        <f>IF(OR(OR(ISNUMBER(MATCH(C16,'Apr 8'!$E$2:$E$300,0)),ISNUMBER(MATCH(C16,'Apr 8'!$F$2:$F$300,0))),AND(ISNUMBER(MATCH(D16,'Apr 8'!$H$2:$H$300,0)),(ISNUMBER(MATCH(E16,'Apr 8'!$G$2:$G$300,0))))),"Found","Not Found")</f>
        <v>Not Found</v>
      </c>
      <c r="K16" s="31" t="str">
        <f>IF(OR(OR(ISNUMBER(MATCH(C16,'Apr 9'!$E$2:$E$300,0)),ISNUMBER(MATCH(C16,'Apr 9'!$F$2:$F$300,0))),AND(ISNUMBER(MATCH(D16,'Apr 9'!$H$2:$H$300,0)),(ISNUMBER(MATCH(E16,'Apr 9'!$G$2:$G$300,0))))),"Found","Not Found")</f>
        <v>Found</v>
      </c>
      <c r="L16" s="31" t="str">
        <f>IF(OR(OR(ISNUMBER(MATCH(C16,'Apr 10'!$E$2:$E$300,0)),ISNUMBER(MATCH(C16,'Apr 10'!$F$2:$F$300,0))),AND(ISNUMBER(MATCH(D16,'Apr 10'!$H$2:$H$300,0)),(ISNUMBER(MATCH(E16,'Apr 10'!$G$2:$G$300,0))))),"Found","Not Found")</f>
        <v>Found</v>
      </c>
      <c r="M16" s="31">
        <f t="shared" si="0"/>
        <v>3</v>
      </c>
      <c r="N16" s="31" t="str">
        <f t="shared" si="1"/>
        <v>Yes</v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J16" s="31"/>
    </row>
    <row r="17" spans="1:36" s="38" customFormat="1" ht="15.75" hidden="1" customHeight="1" x14ac:dyDescent="0.2">
      <c r="A17" s="31" t="s">
        <v>1400</v>
      </c>
      <c r="B17" s="35" t="s">
        <v>1239</v>
      </c>
      <c r="C17" s="33">
        <v>268</v>
      </c>
      <c r="D17" s="37" t="s">
        <v>1240</v>
      </c>
      <c r="E17" s="37" t="s">
        <v>1241</v>
      </c>
      <c r="F17" s="38" t="str">
        <f>IF(OR(OR(ISNUMBER(MATCH(C17,'Apr 4'!$E$2:$E$300,0)),ISNUMBER(MATCH(C17,'Apr 4'!$F$2:$F$300,0))),AND(ISNUMBER(MATCH(D17,'Apr 4'!$H$2:$H$300,0)),(ISNUMBER(MATCH(E17,'Apr 4'!$G$2:$G$300,0))))),"Found","Not Found")</f>
        <v>Found</v>
      </c>
      <c r="G17" s="38" t="str">
        <f>IF(OR(OR(ISNUMBER(MATCH(C17,'Apr 5'!$E$2:$E$300,0)),ISNUMBER(MATCH(C17,'Apr 5'!$F$2:$F$300,0))),AND(ISNUMBER(MATCH(D17,'Apr 5'!$H$2:$H$300,0)),(ISNUMBER(MATCH(E17,'Apr 5'!$G$2:$G$300,0))))),"Found","Not Found")</f>
        <v>Found</v>
      </c>
      <c r="H17" s="31" t="str">
        <f>IF(OR(OR(ISNUMBER(MATCH(C17,'Apr 6'!$E$2:$E$300,0)),ISNUMBER(MATCH(C17,'Apr 6'!$F$2:$F$300,0))),AND(ISNUMBER(MATCH(D17,'Apr 6'!$H$2:$H$300,0)),(ISNUMBER(MATCH(E17,'Apr 6'!$G$2:$G$300,0))))),"Found","Not Found")</f>
        <v>Found</v>
      </c>
      <c r="I17" s="31" t="str">
        <f>IF(OR(OR(ISNUMBER(MATCH(C17,'Apr 7'!$E$2:$E$300,0)),ISNUMBER(MATCH(C17,'Apr 7'!$F$2:$F$300,0))),AND(ISNUMBER(MATCH(D17,'Apr 7'!$H$2:$H$300,0)),(ISNUMBER(MATCH(E17,'Apr 7'!$G$2:$G$300,0))))),"Found","Not Found")</f>
        <v>Found</v>
      </c>
      <c r="J17" s="31" t="str">
        <f>IF(OR(OR(ISNUMBER(MATCH(C17,'Apr 8'!$E$2:$E$300,0)),ISNUMBER(MATCH(C17,'Apr 8'!$F$2:$F$300,0))),AND(ISNUMBER(MATCH(D17,'Apr 8'!$H$2:$H$300,0)),(ISNUMBER(MATCH(E17,'Apr 8'!$G$2:$G$300,0))))),"Found","Not Found")</f>
        <v>Found</v>
      </c>
      <c r="K17" s="31" t="str">
        <f>IF(OR(OR(ISNUMBER(MATCH(C17,'Apr 9'!$E$2:$E$300,0)),ISNUMBER(MATCH(C17,'Apr 9'!$F$2:$F$300,0))),AND(ISNUMBER(MATCH(D17,'Apr 9'!$H$2:$H$300,0)),(ISNUMBER(MATCH(E17,'Apr 9'!$G$2:$G$300,0))))),"Found","Not Found")</f>
        <v>Found</v>
      </c>
      <c r="L17" s="31" t="str">
        <f>IF(OR(OR(ISNUMBER(MATCH(C17,'Apr 10'!$E$2:$E$300,0)),ISNUMBER(MATCH(C17,'Apr 10'!$F$2:$F$300,0))),AND(ISNUMBER(MATCH(D17,'Apr 10'!$H$2:$H$300,0)),(ISNUMBER(MATCH(E17,'Apr 10'!$G$2:$G$300,0))))),"Found","Not Found")</f>
        <v>Found</v>
      </c>
      <c r="M17" s="31">
        <f t="shared" si="0"/>
        <v>7</v>
      </c>
      <c r="N17" s="31" t="str">
        <f t="shared" si="1"/>
        <v>No</v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J17" s="31"/>
    </row>
    <row r="18" spans="1:36" s="38" customFormat="1" ht="15.75" customHeight="1" x14ac:dyDescent="0.2">
      <c r="A18" s="31" t="s">
        <v>1401</v>
      </c>
      <c r="B18" s="35" t="s">
        <v>1374</v>
      </c>
      <c r="C18" s="33">
        <v>279</v>
      </c>
      <c r="D18" s="37" t="s">
        <v>1375</v>
      </c>
      <c r="E18" s="37" t="s">
        <v>1376</v>
      </c>
      <c r="F18" s="38" t="str">
        <f>IF(OR(OR(ISNUMBER(MATCH(C18,'Apr 4'!$E$2:$E$300,0)),ISNUMBER(MATCH(C18,'Apr 4'!$F$2:$F$300,0))),AND(ISNUMBER(MATCH(D18,'Apr 4'!$H$2:$H$300,0)),(ISNUMBER(MATCH(E18,'Apr 4'!$G$2:$G$300,0))))),"Found","Not Found")</f>
        <v>Found</v>
      </c>
      <c r="G18" s="38" t="str">
        <f>IF(OR(OR(ISNUMBER(MATCH(C18,'Apr 5'!$E$2:$E$300,0)),ISNUMBER(MATCH(C18,'Apr 5'!$F$2:$F$300,0))),AND(ISNUMBER(MATCH(D18,'Apr 5'!$H$2:$H$300,0)),(ISNUMBER(MATCH(E18,'Apr 5'!$G$2:$G$300,0))))),"Found","Not Found")</f>
        <v>Not Found</v>
      </c>
      <c r="H18" s="31" t="str">
        <f>IF(OR(OR(ISNUMBER(MATCH(C18,'Apr 6'!$E$2:$E$300,0)),ISNUMBER(MATCH(C18,'Apr 6'!$F$2:$F$300,0))),AND(ISNUMBER(MATCH(D18,'Apr 6'!$H$2:$H$300,0)),(ISNUMBER(MATCH(E18,'Apr 6'!$G$2:$G$300,0))))),"Found","Not Found")</f>
        <v>Found</v>
      </c>
      <c r="I18" s="31" t="str">
        <f>IF(OR(OR(ISNUMBER(MATCH(C18,'Apr 7'!$E$2:$E$300,0)),ISNUMBER(MATCH(C18,'Apr 7'!$F$2:$F$300,0))),AND(ISNUMBER(MATCH(D18,'Apr 7'!$H$2:$H$300,0)),(ISNUMBER(MATCH(E18,'Apr 7'!$G$2:$G$300,0))))),"Found","Not Found")</f>
        <v>Found</v>
      </c>
      <c r="J18" s="31" t="str">
        <f>IF(OR(OR(ISNUMBER(MATCH(C18,'Apr 8'!$E$2:$E$300,0)),ISNUMBER(MATCH(C18,'Apr 8'!$F$2:$F$300,0))),AND(ISNUMBER(MATCH(D18,'Apr 8'!$H$2:$H$300,0)),(ISNUMBER(MATCH(E18,'Apr 8'!$G$2:$G$300,0))))),"Found","Not Found")</f>
        <v>Not Found</v>
      </c>
      <c r="K18" s="31" t="str">
        <f>IF(OR(OR(ISNUMBER(MATCH(C18,'Apr 9'!$E$2:$E$300,0)),ISNUMBER(MATCH(C18,'Apr 9'!$F$2:$F$300,0))),AND(ISNUMBER(MATCH(D18,'Apr 9'!$H$2:$H$300,0)),(ISNUMBER(MATCH(E18,'Apr 9'!$G$2:$G$300,0))))),"Found","Not Found")</f>
        <v>Not Found</v>
      </c>
      <c r="L18" s="31" t="str">
        <f>IF(OR(OR(ISNUMBER(MATCH(C18,'Apr 10'!$E$2:$E$300,0)),ISNUMBER(MATCH(C18,'Apr 10'!$F$2:$F$300,0))),AND(ISNUMBER(MATCH(D18,'Apr 10'!$H$2:$H$300,0)),(ISNUMBER(MATCH(E18,'Apr 10'!$G$2:$G$300,0))))),"Found","Not Found")</f>
        <v>Not Found</v>
      </c>
      <c r="M18" s="31">
        <f t="shared" si="0"/>
        <v>3</v>
      </c>
      <c r="N18" s="31" t="str">
        <f t="shared" si="1"/>
        <v>Yes</v>
      </c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J18" s="31"/>
    </row>
    <row r="19" spans="1:36" s="38" customFormat="1" ht="15.75" customHeight="1" x14ac:dyDescent="0.2">
      <c r="A19" s="31" t="s">
        <v>1402</v>
      </c>
      <c r="B19" s="35" t="s">
        <v>692</v>
      </c>
      <c r="C19" s="33">
        <v>311</v>
      </c>
      <c r="D19" s="37" t="s">
        <v>693</v>
      </c>
      <c r="E19" s="37" t="s">
        <v>694</v>
      </c>
      <c r="F19" s="38" t="str">
        <f>IF(OR(OR(ISNUMBER(MATCH(C19,'Apr 4'!$E$2:$E$300,0)),ISNUMBER(MATCH(C19,'Apr 4'!$F$2:$F$300,0))),AND(ISNUMBER(MATCH(D19,'Apr 4'!$H$2:$H$300,0)),(ISNUMBER(MATCH(E19,'Apr 4'!$G$2:$G$300,0))))),"Found","Not Found")</f>
        <v>Not Found</v>
      </c>
      <c r="G19" s="38" t="str">
        <f>IF(OR(OR(ISNUMBER(MATCH(C19,'Apr 5'!$E$2:$E$300,0)),ISNUMBER(MATCH(C19,'Apr 5'!$F$2:$F$300,0))),AND(ISNUMBER(MATCH(D19,'Apr 5'!$H$2:$H$300,0)),(ISNUMBER(MATCH(E19,'Apr 5'!$G$2:$G$300,0))))),"Found","Not Found")</f>
        <v>Not Found</v>
      </c>
      <c r="H19" s="31" t="str">
        <f>IF(OR(OR(ISNUMBER(MATCH(C19,'Apr 6'!$E$2:$E$300,0)),ISNUMBER(MATCH(C19,'Apr 6'!$F$2:$F$300,0))),AND(ISNUMBER(MATCH(D19,'Apr 6'!$H$2:$H$300,0)),(ISNUMBER(MATCH(E19,'Apr 6'!$G$2:$G$300,0))))),"Found","Not Found")</f>
        <v>Not Found</v>
      </c>
      <c r="I19" s="31" t="str">
        <f>IF(OR(OR(ISNUMBER(MATCH(C19,'Apr 7'!$E$2:$E$300,0)),ISNUMBER(MATCH(C19,'Apr 7'!$F$2:$F$300,0))),AND(ISNUMBER(MATCH(D19,'Apr 7'!$H$2:$H$300,0)),(ISNUMBER(MATCH(E19,'Apr 7'!$G$2:$G$300,0))))),"Found","Not Found")</f>
        <v>Found</v>
      </c>
      <c r="J19" s="31" t="str">
        <f>IF(OR(OR(ISNUMBER(MATCH(C19,'Apr 8'!$E$2:$E$300,0)),ISNUMBER(MATCH(C19,'Apr 8'!$F$2:$F$300,0))),AND(ISNUMBER(MATCH(D19,'Apr 8'!$H$2:$H$300,0)),(ISNUMBER(MATCH(E19,'Apr 8'!$G$2:$G$300,0))))),"Found","Not Found")</f>
        <v>Not Found</v>
      </c>
      <c r="K19" s="31" t="str">
        <f>IF(OR(OR(ISNUMBER(MATCH(C19,'Apr 9'!$E$2:$E$300,0)),ISNUMBER(MATCH(C19,'Apr 9'!$F$2:$F$300,0))),AND(ISNUMBER(MATCH(D19,'Apr 9'!$H$2:$H$300,0)),(ISNUMBER(MATCH(E19,'Apr 9'!$G$2:$G$300,0))))),"Found","Not Found")</f>
        <v>Not Found</v>
      </c>
      <c r="L19" s="31" t="str">
        <f>IF(OR(OR(ISNUMBER(MATCH(C19,'Apr 10'!$E$2:$E$300,0)),ISNUMBER(MATCH(C19,'Apr 10'!$F$2:$F$300,0))),AND(ISNUMBER(MATCH(D19,'Apr 10'!$H$2:$H$300,0)),(ISNUMBER(MATCH(E19,'Apr 10'!$G$2:$G$300,0))))),"Found","Not Found")</f>
        <v>Found</v>
      </c>
      <c r="M19" s="31">
        <f t="shared" si="0"/>
        <v>2</v>
      </c>
      <c r="N19" s="31" t="str">
        <f t="shared" si="1"/>
        <v>Yes</v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J19" s="31"/>
    </row>
    <row r="20" spans="1:36" s="38" customFormat="1" ht="15.75" hidden="1" customHeight="1" x14ac:dyDescent="0.2">
      <c r="A20" s="31" t="s">
        <v>1403</v>
      </c>
      <c r="B20" s="35" t="s">
        <v>870</v>
      </c>
      <c r="C20" s="33">
        <v>325</v>
      </c>
      <c r="D20" s="37" t="s">
        <v>871</v>
      </c>
      <c r="E20" s="37" t="s">
        <v>872</v>
      </c>
      <c r="F20" s="38" t="str">
        <f>IF(OR(OR(ISNUMBER(MATCH(C20,'Apr 4'!$E$2:$E$300,0)),ISNUMBER(MATCH(C20,'Apr 4'!$F$2:$F$300,0))),AND(ISNUMBER(MATCH(D20,'Apr 4'!$H$2:$H$300,0)),(ISNUMBER(MATCH(E20,'Apr 4'!$G$2:$G$300,0))))),"Found","Not Found")</f>
        <v>Found</v>
      </c>
      <c r="G20" s="38" t="str">
        <f>IF(OR(OR(ISNUMBER(MATCH(C20,'Apr 5'!$E$2:$E$300,0)),ISNUMBER(MATCH(C20,'Apr 5'!$F$2:$F$300,0))),AND(ISNUMBER(MATCH(D20,'Apr 5'!$H$2:$H$300,0)),(ISNUMBER(MATCH(E20,'Apr 5'!$G$2:$G$300,0))))),"Found","Not Found")</f>
        <v>Found</v>
      </c>
      <c r="H20" s="31" t="str">
        <f>IF(OR(OR(ISNUMBER(MATCH(C20,'Apr 6'!$E$2:$E$300,0)),ISNUMBER(MATCH(C20,'Apr 6'!$F$2:$F$300,0))),AND(ISNUMBER(MATCH(D20,'Apr 6'!$H$2:$H$300,0)),(ISNUMBER(MATCH(E20,'Apr 6'!$G$2:$G$300,0))))),"Found","Not Found")</f>
        <v>Found</v>
      </c>
      <c r="I20" s="31" t="str">
        <f>IF(OR(OR(ISNUMBER(MATCH(C20,'Apr 7'!$E$2:$E$300,0)),ISNUMBER(MATCH(C20,'Apr 7'!$F$2:$F$300,0))),AND(ISNUMBER(MATCH(D20,'Apr 7'!$H$2:$H$300,0)),(ISNUMBER(MATCH(E20,'Apr 7'!$G$2:$G$300,0))))),"Found","Not Found")</f>
        <v>Found</v>
      </c>
      <c r="J20" s="31" t="str">
        <f>IF(OR(OR(ISNUMBER(MATCH(C20,'Apr 8'!$E$2:$E$300,0)),ISNUMBER(MATCH(C20,'Apr 8'!$F$2:$F$300,0))),AND(ISNUMBER(MATCH(D20,'Apr 8'!$H$2:$H$300,0)),(ISNUMBER(MATCH(E20,'Apr 8'!$G$2:$G$300,0))))),"Found","Not Found")</f>
        <v>Found</v>
      </c>
      <c r="K20" s="31" t="str">
        <f>IF(OR(OR(ISNUMBER(MATCH(C20,'Apr 9'!$E$2:$E$300,0)),ISNUMBER(MATCH(C20,'Apr 9'!$F$2:$F$300,0))),AND(ISNUMBER(MATCH(D20,'Apr 9'!$H$2:$H$300,0)),(ISNUMBER(MATCH(E20,'Apr 9'!$G$2:$G$300,0))))),"Found","Not Found")</f>
        <v>Found</v>
      </c>
      <c r="L20" s="31" t="str">
        <f>IF(OR(OR(ISNUMBER(MATCH(C20,'Apr 10'!$E$2:$E$300,0)),ISNUMBER(MATCH(C20,'Apr 10'!$F$2:$F$300,0))),AND(ISNUMBER(MATCH(D20,'Apr 10'!$H$2:$H$300,0)),(ISNUMBER(MATCH(E20,'Apr 10'!$G$2:$G$300,0))))),"Found","Not Found")</f>
        <v>Found</v>
      </c>
      <c r="M20" s="31">
        <f t="shared" si="0"/>
        <v>7</v>
      </c>
      <c r="N20" s="31" t="str">
        <f t="shared" si="1"/>
        <v>No</v>
      </c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J20" s="31"/>
    </row>
    <row r="21" spans="1:36" s="38" customFormat="1" ht="15.75" customHeight="1" x14ac:dyDescent="0.2">
      <c r="A21" s="31" t="s">
        <v>1404</v>
      </c>
      <c r="B21" s="35" t="s">
        <v>577</v>
      </c>
      <c r="C21" s="33">
        <v>373</v>
      </c>
      <c r="D21" s="37" t="s">
        <v>575</v>
      </c>
      <c r="E21" s="37" t="s">
        <v>576</v>
      </c>
      <c r="F21" s="38" t="str">
        <f>IF(OR(OR(ISNUMBER(MATCH(C21,'Apr 4'!$E$2:$E$300,0)),ISNUMBER(MATCH(C21,'Apr 4'!$F$2:$F$300,0))),AND(ISNUMBER(MATCH(D21,'Apr 4'!$H$2:$H$300,0)),(ISNUMBER(MATCH(E21,'Apr 4'!$G$2:$G$300,0))))),"Found","Not Found")</f>
        <v>Found</v>
      </c>
      <c r="G21" s="38" t="str">
        <f>IF(OR(OR(ISNUMBER(MATCH(C21,'Apr 5'!$E$2:$E$300,0)),ISNUMBER(MATCH(C21,'Apr 5'!$F$2:$F$300,0))),AND(ISNUMBER(MATCH(D21,'Apr 5'!$H$2:$H$300,0)),(ISNUMBER(MATCH(E21,'Apr 5'!$G$2:$G$300,0))))),"Found","Not Found")</f>
        <v>Found</v>
      </c>
      <c r="H21" s="31" t="str">
        <f>IF(OR(OR(ISNUMBER(MATCH(C21,'Apr 6'!$E$2:$E$300,0)),ISNUMBER(MATCH(C21,'Apr 6'!$F$2:$F$300,0))),AND(ISNUMBER(MATCH(D21,'Apr 6'!$H$2:$H$300,0)),(ISNUMBER(MATCH(E21,'Apr 6'!$G$2:$G$300,0))))),"Found","Not Found")</f>
        <v>Found</v>
      </c>
      <c r="I21" s="31" t="str">
        <f>IF(OR(OR(ISNUMBER(MATCH(C21,'Apr 7'!$E$2:$E$300,0)),ISNUMBER(MATCH(C21,'Apr 7'!$F$2:$F$300,0))),AND(ISNUMBER(MATCH(D21,'Apr 7'!$H$2:$H$300,0)),(ISNUMBER(MATCH(E21,'Apr 7'!$G$2:$G$300,0))))),"Found","Not Found")</f>
        <v>Found</v>
      </c>
      <c r="J21" s="31" t="str">
        <f>IF(OR(OR(ISNUMBER(MATCH(C21,'Apr 8'!$E$2:$E$300,0)),ISNUMBER(MATCH(C21,'Apr 8'!$F$2:$F$300,0))),AND(ISNUMBER(MATCH(D21,'Apr 8'!$H$2:$H$300,0)),(ISNUMBER(MATCH(E21,'Apr 8'!$G$2:$G$300,0))))),"Found","Not Found")</f>
        <v>Not Found</v>
      </c>
      <c r="K21" s="31" t="str">
        <f>IF(OR(OR(ISNUMBER(MATCH(C21,'Apr 9'!$E$2:$E$300,0)),ISNUMBER(MATCH(C21,'Apr 9'!$F$2:$F$300,0))),AND(ISNUMBER(MATCH(D21,'Apr 9'!$H$2:$H$300,0)),(ISNUMBER(MATCH(E21,'Apr 9'!$G$2:$G$300,0))))),"Found","Not Found")</f>
        <v>Not Found</v>
      </c>
      <c r="L21" s="31" t="str">
        <f>IF(OR(OR(ISNUMBER(MATCH(C21,'Apr 10'!$E$2:$E$300,0)),ISNUMBER(MATCH(C21,'Apr 10'!$F$2:$F$300,0))),AND(ISNUMBER(MATCH(D21,'Apr 10'!$H$2:$H$300,0)),(ISNUMBER(MATCH(E21,'Apr 10'!$G$2:$G$300,0))))),"Found","Not Found")</f>
        <v>Not Found</v>
      </c>
      <c r="M21" s="31">
        <f t="shared" si="0"/>
        <v>4</v>
      </c>
      <c r="N21" s="31" t="str">
        <f t="shared" si="1"/>
        <v>Yes</v>
      </c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J21" s="31"/>
    </row>
    <row r="22" spans="1:36" s="38" customFormat="1" ht="15.75" hidden="1" customHeight="1" x14ac:dyDescent="0.2">
      <c r="A22" s="31" t="s">
        <v>1405</v>
      </c>
      <c r="B22" s="35" t="s">
        <v>904</v>
      </c>
      <c r="C22" s="33">
        <v>407</v>
      </c>
      <c r="D22" s="37" t="s">
        <v>263</v>
      </c>
      <c r="E22" s="37" t="s">
        <v>905</v>
      </c>
      <c r="F22" s="38" t="str">
        <f>IF(OR(OR(ISNUMBER(MATCH(C22,'Apr 4'!$E$2:$E$300,0)),ISNUMBER(MATCH(C22,'Apr 4'!$F$2:$F$300,0))),AND(ISNUMBER(MATCH(D22,'Apr 4'!$H$2:$H$300,0)),(ISNUMBER(MATCH(E22,'Apr 4'!$G$2:$G$300,0))))),"Found","Not Found")</f>
        <v>Not Found</v>
      </c>
      <c r="G22" s="38" t="str">
        <f>IF(OR(OR(ISNUMBER(MATCH(C22,'Apr 5'!$E$2:$E$300,0)),ISNUMBER(MATCH(C22,'Apr 5'!$F$2:$F$300,0))),AND(ISNUMBER(MATCH(D22,'Apr 5'!$H$2:$H$300,0)),(ISNUMBER(MATCH(E22,'Apr 5'!$G$2:$G$300,0))))),"Found","Not Found")</f>
        <v>Found</v>
      </c>
      <c r="H22" s="31" t="str">
        <f>IF(OR(OR(ISNUMBER(MATCH(C22,'Apr 6'!$E$2:$E$300,0)),ISNUMBER(MATCH(C22,'Apr 6'!$F$2:$F$300,0))),AND(ISNUMBER(MATCH(D22,'Apr 6'!$H$2:$H$300,0)),(ISNUMBER(MATCH(E22,'Apr 6'!$G$2:$G$300,0))))),"Found","Not Found")</f>
        <v>Found</v>
      </c>
      <c r="I22" s="31" t="str">
        <f>IF(OR(OR(ISNUMBER(MATCH(C22,'Apr 7'!$E$2:$E$300,0)),ISNUMBER(MATCH(C22,'Apr 7'!$F$2:$F$300,0))),AND(ISNUMBER(MATCH(D22,'Apr 7'!$H$2:$H$300,0)),(ISNUMBER(MATCH(E22,'Apr 7'!$G$2:$G$300,0))))),"Found","Not Found")</f>
        <v>Found</v>
      </c>
      <c r="J22" s="31" t="str">
        <f>IF(OR(OR(ISNUMBER(MATCH(C22,'Apr 8'!$E$2:$E$300,0)),ISNUMBER(MATCH(C22,'Apr 8'!$F$2:$F$300,0))),AND(ISNUMBER(MATCH(D22,'Apr 8'!$H$2:$H$300,0)),(ISNUMBER(MATCH(E22,'Apr 8'!$G$2:$G$300,0))))),"Found","Not Found")</f>
        <v>Found</v>
      </c>
      <c r="K22" s="31" t="str">
        <f>IF(OR(OR(ISNUMBER(MATCH(C22,'Apr 9'!$E$2:$E$300,0)),ISNUMBER(MATCH(C22,'Apr 9'!$F$2:$F$300,0))),AND(ISNUMBER(MATCH(D22,'Apr 9'!$H$2:$H$300,0)),(ISNUMBER(MATCH(E22,'Apr 9'!$G$2:$G$300,0))))),"Found","Not Found")</f>
        <v>Found</v>
      </c>
      <c r="L22" s="31" t="str">
        <f>IF(OR(OR(ISNUMBER(MATCH(C22,'Apr 10'!$E$2:$E$300,0)),ISNUMBER(MATCH(C22,'Apr 10'!$F$2:$F$300,0))),AND(ISNUMBER(MATCH(D22,'Apr 10'!$H$2:$H$300,0)),(ISNUMBER(MATCH(E22,'Apr 10'!$G$2:$G$300,0))))),"Found","Not Found")</f>
        <v>Found</v>
      </c>
      <c r="M22" s="31">
        <f t="shared" si="0"/>
        <v>6</v>
      </c>
      <c r="N22" s="31" t="str">
        <f t="shared" si="1"/>
        <v>No</v>
      </c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J22" s="31"/>
    </row>
    <row r="23" spans="1:36" s="38" customFormat="1" ht="15.75" hidden="1" customHeight="1" x14ac:dyDescent="0.2">
      <c r="A23" s="31" t="s">
        <v>1406</v>
      </c>
      <c r="B23" s="35" t="s">
        <v>742</v>
      </c>
      <c r="C23" s="33">
        <v>422</v>
      </c>
      <c r="D23" s="37" t="s">
        <v>94</v>
      </c>
      <c r="E23" s="37" t="s">
        <v>93</v>
      </c>
      <c r="F23" s="38" t="str">
        <f>IF(OR(OR(ISNUMBER(MATCH(C23,'Apr 4'!$E$2:$E$300,0)),ISNUMBER(MATCH(C23,'Apr 4'!$F$2:$F$300,0))),AND(ISNUMBER(MATCH(D23,'Apr 4'!$H$2:$H$300,0)),(ISNUMBER(MATCH(E23,'Apr 4'!$G$2:$G$300,0))))),"Found","Not Found")</f>
        <v>Found</v>
      </c>
      <c r="G23" s="38" t="str">
        <f>IF(OR(OR(ISNUMBER(MATCH(C23,'Apr 5'!$E$2:$E$300,0)),ISNUMBER(MATCH(C23,'Apr 5'!$F$2:$F$300,0))),AND(ISNUMBER(MATCH(D23,'Apr 5'!$H$2:$H$300,0)),(ISNUMBER(MATCH(E23,'Apr 5'!$G$2:$G$300,0))))),"Found","Not Found")</f>
        <v>Found</v>
      </c>
      <c r="H23" s="31" t="str">
        <f>IF(OR(OR(ISNUMBER(MATCH(C23,'Apr 6'!$E$2:$E$300,0)),ISNUMBER(MATCH(C23,'Apr 6'!$F$2:$F$300,0))),AND(ISNUMBER(MATCH(D23,'Apr 6'!$H$2:$H$300,0)),(ISNUMBER(MATCH(E23,'Apr 6'!$G$2:$G$300,0))))),"Found","Not Found")</f>
        <v>Found</v>
      </c>
      <c r="I23" s="31" t="str">
        <f>IF(OR(OR(ISNUMBER(MATCH(C23,'Apr 7'!$E$2:$E$300,0)),ISNUMBER(MATCH(C23,'Apr 7'!$F$2:$F$300,0))),AND(ISNUMBER(MATCH(D23,'Apr 7'!$H$2:$H$300,0)),(ISNUMBER(MATCH(E23,'Apr 7'!$G$2:$G$300,0))))),"Found","Not Found")</f>
        <v>Found</v>
      </c>
      <c r="J23" s="31" t="str">
        <f>IF(OR(OR(ISNUMBER(MATCH(C23,'Apr 8'!$E$2:$E$300,0)),ISNUMBER(MATCH(C23,'Apr 8'!$F$2:$F$300,0))),AND(ISNUMBER(MATCH(D23,'Apr 8'!$H$2:$H$300,0)),(ISNUMBER(MATCH(E23,'Apr 8'!$G$2:$G$300,0))))),"Found","Not Found")</f>
        <v>Found</v>
      </c>
      <c r="K23" s="31" t="str">
        <f>IF(OR(OR(ISNUMBER(MATCH(C23,'Apr 9'!$E$2:$E$300,0)),ISNUMBER(MATCH(C23,'Apr 9'!$F$2:$F$300,0))),AND(ISNUMBER(MATCH(D23,'Apr 9'!$H$2:$H$300,0)),(ISNUMBER(MATCH(E23,'Apr 9'!$G$2:$G$300,0))))),"Found","Not Found")</f>
        <v>Found</v>
      </c>
      <c r="L23" s="31" t="str">
        <f>IF(OR(OR(ISNUMBER(MATCH(C23,'Apr 10'!$E$2:$E$300,0)),ISNUMBER(MATCH(C23,'Apr 10'!$F$2:$F$300,0))),AND(ISNUMBER(MATCH(D23,'Apr 10'!$H$2:$H$300,0)),(ISNUMBER(MATCH(E23,'Apr 10'!$G$2:$G$300,0))))),"Found","Not Found")</f>
        <v>Found</v>
      </c>
      <c r="M23" s="31">
        <f t="shared" si="0"/>
        <v>7</v>
      </c>
      <c r="N23" s="31" t="str">
        <f t="shared" si="1"/>
        <v>No</v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J23" s="31"/>
    </row>
    <row r="24" spans="1:36" s="38" customFormat="1" ht="15.75" hidden="1" customHeight="1" x14ac:dyDescent="0.2">
      <c r="A24" s="31" t="s">
        <v>1407</v>
      </c>
      <c r="B24" s="35" t="s">
        <v>907</v>
      </c>
      <c r="C24" s="33">
        <v>443</v>
      </c>
      <c r="D24" s="37" t="s">
        <v>908</v>
      </c>
      <c r="E24" s="37" t="s">
        <v>909</v>
      </c>
      <c r="F24" s="38" t="str">
        <f>IF(OR(OR(ISNUMBER(MATCH(C24,'Apr 4'!$E$2:$E$300,0)),ISNUMBER(MATCH(C24,'Apr 4'!$F$2:$F$300,0))),AND(ISNUMBER(MATCH(D24,'Apr 4'!$H$2:$H$300,0)),(ISNUMBER(MATCH(E24,'Apr 4'!$G$2:$G$300,0))))),"Found","Not Found")</f>
        <v>Found</v>
      </c>
      <c r="G24" s="38" t="str">
        <f>IF(OR(OR(ISNUMBER(MATCH(C24,'Apr 5'!$E$2:$E$300,0)),ISNUMBER(MATCH(C24,'Apr 5'!$F$2:$F$300,0))),AND(ISNUMBER(MATCH(D24,'Apr 5'!$H$2:$H$300,0)),(ISNUMBER(MATCH(E24,'Apr 5'!$G$2:$G$300,0))))),"Found","Not Found")</f>
        <v>Found</v>
      </c>
      <c r="H24" s="31" t="str">
        <f>IF(OR(OR(ISNUMBER(MATCH(C24,'Apr 6'!$E$2:$E$300,0)),ISNUMBER(MATCH(C24,'Apr 6'!$F$2:$F$300,0))),AND(ISNUMBER(MATCH(D24,'Apr 6'!$H$2:$H$300,0)),(ISNUMBER(MATCH(E24,'Apr 6'!$G$2:$G$300,0))))),"Found","Not Found")</f>
        <v>Found</v>
      </c>
      <c r="I24" s="31" t="str">
        <f>IF(OR(OR(ISNUMBER(MATCH(C24,'Apr 7'!$E$2:$E$300,0)),ISNUMBER(MATCH(C24,'Apr 7'!$F$2:$F$300,0))),AND(ISNUMBER(MATCH(D24,'Apr 7'!$H$2:$H$300,0)),(ISNUMBER(MATCH(E24,'Apr 7'!$G$2:$G$300,0))))),"Found","Not Found")</f>
        <v>Found</v>
      </c>
      <c r="J24" s="31" t="str">
        <f>IF(OR(OR(ISNUMBER(MATCH(C24,'Apr 8'!$E$2:$E$300,0)),ISNUMBER(MATCH(C24,'Apr 8'!$F$2:$F$300,0))),AND(ISNUMBER(MATCH(D24,'Apr 8'!$H$2:$H$300,0)),(ISNUMBER(MATCH(E24,'Apr 8'!$G$2:$G$300,0))))),"Found","Not Found")</f>
        <v>Found</v>
      </c>
      <c r="K24" s="31" t="str">
        <f>IF(OR(OR(ISNUMBER(MATCH(C24,'Apr 9'!$E$2:$E$300,0)),ISNUMBER(MATCH(C24,'Apr 9'!$F$2:$F$300,0))),AND(ISNUMBER(MATCH(D24,'Apr 9'!$H$2:$H$300,0)),(ISNUMBER(MATCH(E24,'Apr 9'!$G$2:$G$300,0))))),"Found","Not Found")</f>
        <v>Found</v>
      </c>
      <c r="L24" s="31" t="str">
        <f>IF(OR(OR(ISNUMBER(MATCH(C24,'Apr 10'!$E$2:$E$300,0)),ISNUMBER(MATCH(C24,'Apr 10'!$F$2:$F$300,0))),AND(ISNUMBER(MATCH(D24,'Apr 10'!$H$2:$H$300,0)),(ISNUMBER(MATCH(E24,'Apr 10'!$G$2:$G$300,0))))),"Found","Not Found")</f>
        <v>Found</v>
      </c>
      <c r="M24" s="31">
        <f t="shared" si="0"/>
        <v>7</v>
      </c>
      <c r="N24" s="31" t="str">
        <f t="shared" si="1"/>
        <v>No</v>
      </c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J24" s="31"/>
    </row>
    <row r="25" spans="1:36" s="38" customFormat="1" ht="15.75" hidden="1" customHeight="1" x14ac:dyDescent="0.2">
      <c r="A25" s="31" t="s">
        <v>1408</v>
      </c>
      <c r="B25" s="35" t="s">
        <v>920</v>
      </c>
      <c r="C25" s="33">
        <v>445</v>
      </c>
      <c r="D25" s="37" t="s">
        <v>921</v>
      </c>
      <c r="E25" s="37" t="s">
        <v>922</v>
      </c>
      <c r="F25" s="38" t="str">
        <f>IF(OR(OR(ISNUMBER(MATCH(C25,'Apr 4'!$E$2:$E$300,0)),ISNUMBER(MATCH(C25,'Apr 4'!$F$2:$F$300,0))),AND(ISNUMBER(MATCH(D25,'Apr 4'!$H$2:$H$300,0)),(ISNUMBER(MATCH(E25,'Apr 4'!$G$2:$G$300,0))))),"Found","Not Found")</f>
        <v>Found</v>
      </c>
      <c r="G25" s="38" t="str">
        <f>IF(OR(OR(ISNUMBER(MATCH(C25,'Apr 5'!$E$2:$E$300,0)),ISNUMBER(MATCH(C25,'Apr 5'!$F$2:$F$300,0))),AND(ISNUMBER(MATCH(D25,'Apr 5'!$H$2:$H$300,0)),(ISNUMBER(MATCH(E25,'Apr 5'!$G$2:$G$300,0))))),"Found","Not Found")</f>
        <v>Found</v>
      </c>
      <c r="H25" s="31" t="str">
        <f>IF(OR(OR(ISNUMBER(MATCH(C25,'Apr 6'!$E$2:$E$300,0)),ISNUMBER(MATCH(C25,'Apr 6'!$F$2:$F$300,0))),AND(ISNUMBER(MATCH(D25,'Apr 6'!$H$2:$H$300,0)),(ISNUMBER(MATCH(E25,'Apr 6'!$G$2:$G$300,0))))),"Found","Not Found")</f>
        <v>Found</v>
      </c>
      <c r="I25" s="31" t="str">
        <f>IF(OR(OR(ISNUMBER(MATCH(C25,'Apr 7'!$E$2:$E$300,0)),ISNUMBER(MATCH(C25,'Apr 7'!$F$2:$F$300,0))),AND(ISNUMBER(MATCH(D25,'Apr 7'!$H$2:$H$300,0)),(ISNUMBER(MATCH(E25,'Apr 7'!$G$2:$G$300,0))))),"Found","Not Found")</f>
        <v>Found</v>
      </c>
      <c r="J25" s="31" t="str">
        <f>IF(OR(OR(ISNUMBER(MATCH(C25,'Apr 8'!$E$2:$E$300,0)),ISNUMBER(MATCH(C25,'Apr 8'!$F$2:$F$300,0))),AND(ISNUMBER(MATCH(D25,'Apr 8'!$H$2:$H$300,0)),(ISNUMBER(MATCH(E25,'Apr 8'!$G$2:$G$300,0))))),"Found","Not Found")</f>
        <v>Found</v>
      </c>
      <c r="K25" s="31" t="str">
        <f>IF(OR(OR(ISNUMBER(MATCH(C25,'Apr 9'!$E$2:$E$300,0)),ISNUMBER(MATCH(C25,'Apr 9'!$F$2:$F$300,0))),AND(ISNUMBER(MATCH(D25,'Apr 9'!$H$2:$H$300,0)),(ISNUMBER(MATCH(E25,'Apr 9'!$G$2:$G$300,0))))),"Found","Not Found")</f>
        <v>Found</v>
      </c>
      <c r="L25" s="31" t="str">
        <f>IF(OR(OR(ISNUMBER(MATCH(C25,'Apr 10'!$E$2:$E$300,0)),ISNUMBER(MATCH(C25,'Apr 10'!$F$2:$F$300,0))),AND(ISNUMBER(MATCH(D25,'Apr 10'!$H$2:$H$300,0)),(ISNUMBER(MATCH(E25,'Apr 10'!$G$2:$G$300,0))))),"Found","Not Found")</f>
        <v>Found</v>
      </c>
      <c r="M25" s="31">
        <f t="shared" si="0"/>
        <v>7</v>
      </c>
      <c r="N25" s="31" t="str">
        <f t="shared" si="1"/>
        <v>No</v>
      </c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J25" s="31"/>
    </row>
    <row r="26" spans="1:36" s="38" customFormat="1" ht="15.75" hidden="1" customHeight="1" x14ac:dyDescent="0.2">
      <c r="A26" s="31" t="s">
        <v>1409</v>
      </c>
      <c r="B26" s="35" t="s">
        <v>469</v>
      </c>
      <c r="C26" s="33">
        <v>451</v>
      </c>
      <c r="D26" s="37" t="s">
        <v>470</v>
      </c>
      <c r="E26" s="37" t="s">
        <v>471</v>
      </c>
      <c r="F26" s="38" t="str">
        <f>IF(OR(OR(ISNUMBER(MATCH(C26,'Apr 4'!$E$2:$E$300,0)),ISNUMBER(MATCH(C26,'Apr 4'!$F$2:$F$300,0))),AND(ISNUMBER(MATCH(D26,'Apr 4'!$H$2:$H$300,0)),(ISNUMBER(MATCH(E26,'Apr 4'!$G$2:$G$300,0))))),"Found","Not Found")</f>
        <v>Found</v>
      </c>
      <c r="G26" s="38" t="str">
        <f>IF(OR(OR(ISNUMBER(MATCH(C26,'Apr 5'!$E$2:$E$300,0)),ISNUMBER(MATCH(C26,'Apr 5'!$F$2:$F$300,0))),AND(ISNUMBER(MATCH(D26,'Apr 5'!$H$2:$H$300,0)),(ISNUMBER(MATCH(E26,'Apr 5'!$G$2:$G$300,0))))),"Found","Not Found")</f>
        <v>Found</v>
      </c>
      <c r="H26" s="31" t="str">
        <f>IF(OR(OR(ISNUMBER(MATCH(C26,'Apr 6'!$E$2:$E$300,0)),ISNUMBER(MATCH(C26,'Apr 6'!$F$2:$F$300,0))),AND(ISNUMBER(MATCH(D26,'Apr 6'!$H$2:$H$300,0)),(ISNUMBER(MATCH(E26,'Apr 6'!$G$2:$G$300,0))))),"Found","Not Found")</f>
        <v>Found</v>
      </c>
      <c r="I26" s="31" t="str">
        <f>IF(OR(OR(ISNUMBER(MATCH(C26,'Apr 7'!$E$2:$E$300,0)),ISNUMBER(MATCH(C26,'Apr 7'!$F$2:$F$300,0))),AND(ISNUMBER(MATCH(D26,'Apr 7'!$H$2:$H$300,0)),(ISNUMBER(MATCH(E26,'Apr 7'!$G$2:$G$300,0))))),"Found","Not Found")</f>
        <v>Found</v>
      </c>
      <c r="J26" s="31" t="str">
        <f>IF(OR(OR(ISNUMBER(MATCH(C26,'Apr 8'!$E$2:$E$300,0)),ISNUMBER(MATCH(C26,'Apr 8'!$F$2:$F$300,0))),AND(ISNUMBER(MATCH(D26,'Apr 8'!$H$2:$H$300,0)),(ISNUMBER(MATCH(E26,'Apr 8'!$G$2:$G$300,0))))),"Found","Not Found")</f>
        <v>Found</v>
      </c>
      <c r="K26" s="31" t="str">
        <f>IF(OR(OR(ISNUMBER(MATCH(C26,'Apr 9'!$E$2:$E$300,0)),ISNUMBER(MATCH(C26,'Apr 9'!$F$2:$F$300,0))),AND(ISNUMBER(MATCH(D26,'Apr 9'!$H$2:$H$300,0)),(ISNUMBER(MATCH(E26,'Apr 9'!$G$2:$G$300,0))))),"Found","Not Found")</f>
        <v>Found</v>
      </c>
      <c r="L26" s="31" t="str">
        <f>IF(OR(OR(ISNUMBER(MATCH(C26,'Apr 10'!$E$2:$E$300,0)),ISNUMBER(MATCH(C26,'Apr 10'!$F$2:$F$300,0))),AND(ISNUMBER(MATCH(D26,'Apr 10'!$H$2:$H$300,0)),(ISNUMBER(MATCH(E26,'Apr 10'!$G$2:$G$300,0))))),"Found","Not Found")</f>
        <v>Found</v>
      </c>
      <c r="M26" s="31">
        <f t="shared" si="0"/>
        <v>7</v>
      </c>
      <c r="N26" s="31" t="str">
        <f t="shared" si="1"/>
        <v>No</v>
      </c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J26" s="31"/>
    </row>
    <row r="27" spans="1:36" s="38" customFormat="1" ht="15.75" hidden="1" customHeight="1" x14ac:dyDescent="0.2">
      <c r="A27" s="31" t="s">
        <v>1410</v>
      </c>
      <c r="B27" s="35" t="s">
        <v>1366</v>
      </c>
      <c r="C27" s="33">
        <v>458</v>
      </c>
      <c r="D27" s="37" t="s">
        <v>1367</v>
      </c>
      <c r="E27" s="37" t="s">
        <v>1368</v>
      </c>
      <c r="F27" s="38" t="str">
        <f>IF(OR(OR(ISNUMBER(MATCH(C27,'Apr 4'!$E$2:$E$300,0)),ISNUMBER(MATCH(C27,'Apr 4'!$F$2:$F$300,0))),AND(ISNUMBER(MATCH(D27,'Apr 4'!$H$2:$H$300,0)),(ISNUMBER(MATCH(E27,'Apr 4'!$G$2:$G$300,0))))),"Found","Not Found")</f>
        <v>Found</v>
      </c>
      <c r="G27" s="38" t="str">
        <f>IF(OR(OR(ISNUMBER(MATCH(C27,'Apr 5'!$E$2:$E$300,0)),ISNUMBER(MATCH(C27,'Apr 5'!$F$2:$F$300,0))),AND(ISNUMBER(MATCH(D27,'Apr 5'!$H$2:$H$300,0)),(ISNUMBER(MATCH(E27,'Apr 5'!$G$2:$G$300,0))))),"Found","Not Found")</f>
        <v>Found</v>
      </c>
      <c r="H27" s="31" t="str">
        <f>IF(OR(OR(ISNUMBER(MATCH(C27,'Apr 6'!$E$2:$E$300,0)),ISNUMBER(MATCH(C27,'Apr 6'!$F$2:$F$300,0))),AND(ISNUMBER(MATCH(D27,'Apr 6'!$H$2:$H$300,0)),(ISNUMBER(MATCH(E27,'Apr 6'!$G$2:$G$300,0))))),"Found","Not Found")</f>
        <v>Found</v>
      </c>
      <c r="I27" s="31" t="str">
        <f>IF(OR(OR(ISNUMBER(MATCH(C27,'Apr 7'!$E$2:$E$300,0)),ISNUMBER(MATCH(C27,'Apr 7'!$F$2:$F$300,0))),AND(ISNUMBER(MATCH(D27,'Apr 7'!$H$2:$H$300,0)),(ISNUMBER(MATCH(E27,'Apr 7'!$G$2:$G$300,0))))),"Found","Not Found")</f>
        <v>Found</v>
      </c>
      <c r="J27" s="31" t="str">
        <f>IF(OR(OR(ISNUMBER(MATCH(C27,'Apr 8'!$E$2:$E$300,0)),ISNUMBER(MATCH(C27,'Apr 8'!$F$2:$F$300,0))),AND(ISNUMBER(MATCH(D27,'Apr 8'!$H$2:$H$300,0)),(ISNUMBER(MATCH(E27,'Apr 8'!$G$2:$G$300,0))))),"Found","Not Found")</f>
        <v>Found</v>
      </c>
      <c r="K27" s="31" t="str">
        <f>IF(OR(OR(ISNUMBER(MATCH(C27,'Apr 9'!$E$2:$E$300,0)),ISNUMBER(MATCH(C27,'Apr 9'!$F$2:$F$300,0))),AND(ISNUMBER(MATCH(D27,'Apr 9'!$H$2:$H$300,0)),(ISNUMBER(MATCH(E27,'Apr 9'!$G$2:$G$300,0))))),"Found","Not Found")</f>
        <v>Not Found</v>
      </c>
      <c r="L27" s="31" t="str">
        <f>IF(OR(OR(ISNUMBER(MATCH(C27,'Apr 10'!$E$2:$E$300,0)),ISNUMBER(MATCH(C27,'Apr 10'!$F$2:$F$300,0))),AND(ISNUMBER(MATCH(D27,'Apr 10'!$H$2:$H$300,0)),(ISNUMBER(MATCH(E27,'Apr 10'!$G$2:$G$300,0))))),"Found","Not Found")</f>
        <v>Found</v>
      </c>
      <c r="M27" s="31">
        <f t="shared" si="0"/>
        <v>6</v>
      </c>
      <c r="N27" s="31" t="str">
        <f t="shared" si="1"/>
        <v>No</v>
      </c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J27" s="31"/>
    </row>
    <row r="28" spans="1:36" s="38" customFormat="1" ht="15.75" hidden="1" customHeight="1" x14ac:dyDescent="0.2">
      <c r="A28" s="31" t="s">
        <v>1411</v>
      </c>
      <c r="B28" s="35" t="s">
        <v>401</v>
      </c>
      <c r="C28" s="33">
        <v>462</v>
      </c>
      <c r="D28" s="37" t="s">
        <v>402</v>
      </c>
      <c r="E28" s="37" t="s">
        <v>403</v>
      </c>
      <c r="F28" s="38" t="str">
        <f>IF(OR(OR(ISNUMBER(MATCH(C28,'Apr 4'!$E$2:$E$300,0)),ISNUMBER(MATCH(C28,'Apr 4'!$F$2:$F$300,0))),AND(ISNUMBER(MATCH(D28,'Apr 4'!$H$2:$H$300,0)),(ISNUMBER(MATCH(E28,'Apr 4'!$G$2:$G$300,0))))),"Found","Not Found")</f>
        <v>Found</v>
      </c>
      <c r="G28" s="38" t="str">
        <f>IF(OR(OR(ISNUMBER(MATCH(C28,'Apr 5'!$E$2:$E$300,0)),ISNUMBER(MATCH(C28,'Apr 5'!$F$2:$F$300,0))),AND(ISNUMBER(MATCH(D28,'Apr 5'!$H$2:$H$300,0)),(ISNUMBER(MATCH(E28,'Apr 5'!$G$2:$G$300,0))))),"Found","Not Found")</f>
        <v>Found</v>
      </c>
      <c r="H28" s="31" t="str">
        <f>IF(OR(OR(ISNUMBER(MATCH(C28,'Apr 6'!$E$2:$E$300,0)),ISNUMBER(MATCH(C28,'Apr 6'!$F$2:$F$300,0))),AND(ISNUMBER(MATCH(D28,'Apr 6'!$H$2:$H$300,0)),(ISNUMBER(MATCH(E28,'Apr 6'!$G$2:$G$300,0))))),"Found","Not Found")</f>
        <v>Found</v>
      </c>
      <c r="I28" s="31" t="str">
        <f>IF(OR(OR(ISNUMBER(MATCH(C28,'Apr 7'!$E$2:$E$300,0)),ISNUMBER(MATCH(C28,'Apr 7'!$F$2:$F$300,0))),AND(ISNUMBER(MATCH(D28,'Apr 7'!$H$2:$H$300,0)),(ISNUMBER(MATCH(E28,'Apr 7'!$G$2:$G$300,0))))),"Found","Not Found")</f>
        <v>Found</v>
      </c>
      <c r="J28" s="31" t="str">
        <f>IF(OR(OR(ISNUMBER(MATCH(C28,'Apr 8'!$E$2:$E$300,0)),ISNUMBER(MATCH(C28,'Apr 8'!$F$2:$F$300,0))),AND(ISNUMBER(MATCH(D28,'Apr 8'!$H$2:$H$300,0)),(ISNUMBER(MATCH(E28,'Apr 8'!$G$2:$G$300,0))))),"Found","Not Found")</f>
        <v>Found</v>
      </c>
      <c r="K28" s="31" t="str">
        <f>IF(OR(OR(ISNUMBER(MATCH(C28,'Apr 9'!$E$2:$E$300,0)),ISNUMBER(MATCH(C28,'Apr 9'!$F$2:$F$300,0))),AND(ISNUMBER(MATCH(D28,'Apr 9'!$H$2:$H$300,0)),(ISNUMBER(MATCH(E28,'Apr 9'!$G$2:$G$300,0))))),"Found","Not Found")</f>
        <v>Not Found</v>
      </c>
      <c r="L28" s="31" t="str">
        <f>IF(OR(OR(ISNUMBER(MATCH(C28,'Apr 10'!$E$2:$E$300,0)),ISNUMBER(MATCH(C28,'Apr 10'!$F$2:$F$300,0))),AND(ISNUMBER(MATCH(D28,'Apr 10'!$H$2:$H$300,0)),(ISNUMBER(MATCH(E28,'Apr 10'!$G$2:$G$300,0))))),"Found","Not Found")</f>
        <v>Not Found</v>
      </c>
      <c r="M28" s="31">
        <f t="shared" si="0"/>
        <v>5</v>
      </c>
      <c r="N28" s="31" t="str">
        <f t="shared" si="1"/>
        <v>No</v>
      </c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J28" s="31"/>
    </row>
    <row r="29" spans="1:36" s="38" customFormat="1" ht="15.75" customHeight="1" x14ac:dyDescent="0.2">
      <c r="A29" s="31" t="s">
        <v>1412</v>
      </c>
      <c r="B29" s="35" t="s">
        <v>1218</v>
      </c>
      <c r="C29" s="33">
        <v>483</v>
      </c>
      <c r="D29" s="37" t="s">
        <v>1216</v>
      </c>
      <c r="E29" s="37" t="s">
        <v>1217</v>
      </c>
      <c r="F29" s="38" t="str">
        <f>IF(OR(OR(ISNUMBER(MATCH(C29,'Apr 4'!$E$2:$E$300,0)),ISNUMBER(MATCH(C29,'Apr 4'!$F$2:$F$300,0))),AND(ISNUMBER(MATCH(D29,'Apr 4'!$H$2:$H$300,0)),(ISNUMBER(MATCH(E29,'Apr 4'!$G$2:$G$300,0))))),"Found","Not Found")</f>
        <v>Not Found</v>
      </c>
      <c r="G29" s="38" t="str">
        <f>IF(OR(OR(ISNUMBER(MATCH(C29,'Apr 5'!$E$2:$E$300,0)),ISNUMBER(MATCH(C29,'Apr 5'!$F$2:$F$300,0))),AND(ISNUMBER(MATCH(D29,'Apr 5'!$H$2:$H$300,0)),(ISNUMBER(MATCH(E29,'Apr 5'!$G$2:$G$300,0))))),"Found","Not Found")</f>
        <v>Not Found</v>
      </c>
      <c r="H29" s="31" t="str">
        <f>IF(OR(OR(ISNUMBER(MATCH(C29,'Apr 6'!$E$2:$E$300,0)),ISNUMBER(MATCH(C29,'Apr 6'!$F$2:$F$300,0))),AND(ISNUMBER(MATCH(D29,'Apr 6'!$H$2:$H$300,0)),(ISNUMBER(MATCH(E29,'Apr 6'!$G$2:$G$300,0))))),"Found","Not Found")</f>
        <v>Not Found</v>
      </c>
      <c r="I29" s="31" t="str">
        <f>IF(OR(OR(ISNUMBER(MATCH(C29,'Apr 7'!$E$2:$E$300,0)),ISNUMBER(MATCH(C29,'Apr 7'!$F$2:$F$300,0))),AND(ISNUMBER(MATCH(D29,'Apr 7'!$H$2:$H$300,0)),(ISNUMBER(MATCH(E29,'Apr 7'!$G$2:$G$300,0))))),"Found","Not Found")</f>
        <v>Not Found</v>
      </c>
      <c r="J29" s="31" t="str">
        <f>IF(OR(OR(ISNUMBER(MATCH(C29,'Apr 8'!$E$2:$E$300,0)),ISNUMBER(MATCH(C29,'Apr 8'!$F$2:$F$300,0))),AND(ISNUMBER(MATCH(D29,'Apr 8'!$H$2:$H$300,0)),(ISNUMBER(MATCH(E29,'Apr 8'!$G$2:$G$300,0))))),"Found","Not Found")</f>
        <v>Not Found</v>
      </c>
      <c r="K29" s="31" t="str">
        <f>IF(OR(OR(ISNUMBER(MATCH(C29,'Apr 9'!$E$2:$E$300,0)),ISNUMBER(MATCH(C29,'Apr 9'!$F$2:$F$300,0))),AND(ISNUMBER(MATCH(D29,'Apr 9'!$H$2:$H$300,0)),(ISNUMBER(MATCH(E29,'Apr 9'!$G$2:$G$300,0))))),"Found","Not Found")</f>
        <v>Not Found</v>
      </c>
      <c r="L29" s="31" t="str">
        <f>IF(OR(OR(ISNUMBER(MATCH(C29,'Apr 10'!$E$2:$E$300,0)),ISNUMBER(MATCH(C29,'Apr 10'!$F$2:$F$300,0))),AND(ISNUMBER(MATCH(D29,'Apr 10'!$H$2:$H$300,0)),(ISNUMBER(MATCH(E29,'Apr 10'!$G$2:$G$300,0))))),"Found","Not Found")</f>
        <v>Not Found</v>
      </c>
      <c r="M29" s="31">
        <f t="shared" si="0"/>
        <v>0</v>
      </c>
      <c r="N29" s="31" t="str">
        <f t="shared" si="1"/>
        <v>Yes</v>
      </c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J29" s="31"/>
    </row>
    <row r="30" spans="1:36" s="38" customFormat="1" ht="15.75" hidden="1" customHeight="1" x14ac:dyDescent="0.2">
      <c r="A30" s="31" t="s">
        <v>1413</v>
      </c>
      <c r="B30" s="35" t="s">
        <v>398</v>
      </c>
      <c r="C30" s="33">
        <v>486</v>
      </c>
      <c r="D30" s="37" t="s">
        <v>399</v>
      </c>
      <c r="E30" s="37" t="s">
        <v>400</v>
      </c>
      <c r="F30" s="38" t="str">
        <f>IF(OR(OR(ISNUMBER(MATCH(C30,'Apr 4'!$E$2:$E$300,0)),ISNUMBER(MATCH(C30,'Apr 4'!$F$2:$F$300,0))),AND(ISNUMBER(MATCH(D30,'Apr 4'!$H$2:$H$300,0)),(ISNUMBER(MATCH(E30,'Apr 4'!$G$2:$G$300,0))))),"Found","Not Found")</f>
        <v>Found</v>
      </c>
      <c r="G30" s="38" t="str">
        <f>IF(OR(OR(ISNUMBER(MATCH(C30,'Apr 5'!$E$2:$E$300,0)),ISNUMBER(MATCH(C30,'Apr 5'!$F$2:$F$300,0))),AND(ISNUMBER(MATCH(D30,'Apr 5'!$H$2:$H$300,0)),(ISNUMBER(MATCH(E30,'Apr 5'!$G$2:$G$300,0))))),"Found","Not Found")</f>
        <v>Found</v>
      </c>
      <c r="H30" s="31" t="str">
        <f>IF(OR(OR(ISNUMBER(MATCH(C30,'Apr 6'!$E$2:$E$300,0)),ISNUMBER(MATCH(C30,'Apr 6'!$F$2:$F$300,0))),AND(ISNUMBER(MATCH(D30,'Apr 6'!$H$2:$H$300,0)),(ISNUMBER(MATCH(E30,'Apr 6'!$G$2:$G$300,0))))),"Found","Not Found")</f>
        <v>Found</v>
      </c>
      <c r="I30" s="31" t="str">
        <f>IF(OR(OR(ISNUMBER(MATCH(C30,'Apr 7'!$E$2:$E$300,0)),ISNUMBER(MATCH(C30,'Apr 7'!$F$2:$F$300,0))),AND(ISNUMBER(MATCH(D30,'Apr 7'!$H$2:$H$300,0)),(ISNUMBER(MATCH(E30,'Apr 7'!$G$2:$G$300,0))))),"Found","Not Found")</f>
        <v>Found</v>
      </c>
      <c r="J30" s="31" t="str">
        <f>IF(OR(OR(ISNUMBER(MATCH(C30,'Apr 8'!$E$2:$E$300,0)),ISNUMBER(MATCH(C30,'Apr 8'!$F$2:$F$300,0))),AND(ISNUMBER(MATCH(D30,'Apr 8'!$H$2:$H$300,0)),(ISNUMBER(MATCH(E30,'Apr 8'!$G$2:$G$300,0))))),"Found","Not Found")</f>
        <v>Found</v>
      </c>
      <c r="K30" s="31" t="str">
        <f>IF(OR(OR(ISNUMBER(MATCH(C30,'Apr 9'!$E$2:$E$300,0)),ISNUMBER(MATCH(C30,'Apr 9'!$F$2:$F$300,0))),AND(ISNUMBER(MATCH(D30,'Apr 9'!$H$2:$H$300,0)),(ISNUMBER(MATCH(E30,'Apr 9'!$G$2:$G$300,0))))),"Found","Not Found")</f>
        <v>Not Found</v>
      </c>
      <c r="L30" s="31" t="str">
        <f>IF(OR(OR(ISNUMBER(MATCH(C30,'Apr 10'!$E$2:$E$300,0)),ISNUMBER(MATCH(C30,'Apr 10'!$F$2:$F$300,0))),AND(ISNUMBER(MATCH(D30,'Apr 10'!$H$2:$H$300,0)),(ISNUMBER(MATCH(E30,'Apr 10'!$G$2:$G$300,0))))),"Found","Not Found")</f>
        <v>Not Found</v>
      </c>
      <c r="M30" s="31">
        <f t="shared" si="0"/>
        <v>5</v>
      </c>
      <c r="N30" s="31" t="str">
        <f t="shared" si="1"/>
        <v>No</v>
      </c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J30" s="31"/>
    </row>
    <row r="31" spans="1:36" s="38" customFormat="1" ht="15.75" hidden="1" customHeight="1" x14ac:dyDescent="0.2">
      <c r="A31" s="31" t="s">
        <v>1414</v>
      </c>
      <c r="B31" s="35" t="s">
        <v>1415</v>
      </c>
      <c r="C31" s="33">
        <v>508</v>
      </c>
      <c r="D31" s="37" t="s">
        <v>1352</v>
      </c>
      <c r="E31" s="37" t="s">
        <v>1353</v>
      </c>
      <c r="F31" s="38" t="str">
        <f>IF(OR(OR(ISNUMBER(MATCH(C31,'Apr 4'!$E$2:$E$300,0)),ISNUMBER(MATCH(C31,'Apr 4'!$F$2:$F$300,0))),AND(ISNUMBER(MATCH(D31,'Apr 4'!$H$2:$H$300,0)),(ISNUMBER(MATCH(E31,'Apr 4'!$G$2:$G$300,0))))),"Found","Not Found")</f>
        <v>Found</v>
      </c>
      <c r="G31" s="38" t="str">
        <f>IF(OR(OR(ISNUMBER(MATCH(C31,'Apr 5'!$E$2:$E$300,0)),ISNUMBER(MATCH(C31,'Apr 5'!$F$2:$F$300,0))),AND(ISNUMBER(MATCH(D31,'Apr 5'!$H$2:$H$300,0)),(ISNUMBER(MATCH(E31,'Apr 5'!$G$2:$G$300,0))))),"Found","Not Found")</f>
        <v>Found</v>
      </c>
      <c r="H31" s="31" t="str">
        <f>IF(OR(OR(ISNUMBER(MATCH(C31,'Apr 6'!$E$2:$E$300,0)),ISNUMBER(MATCH(C31,'Apr 6'!$F$2:$F$300,0))),AND(ISNUMBER(MATCH(D31,'Apr 6'!$H$2:$H$300,0)),(ISNUMBER(MATCH(E31,'Apr 6'!$G$2:$G$300,0))))),"Found","Not Found")</f>
        <v>Found</v>
      </c>
      <c r="I31" s="31" t="str">
        <f>IF(OR(OR(ISNUMBER(MATCH(C31,'Apr 7'!$E$2:$E$300,0)),ISNUMBER(MATCH(C31,'Apr 7'!$F$2:$F$300,0))),AND(ISNUMBER(MATCH(D31,'Apr 7'!$H$2:$H$300,0)),(ISNUMBER(MATCH(E31,'Apr 7'!$G$2:$G$300,0))))),"Found","Not Found")</f>
        <v>Found</v>
      </c>
      <c r="J31" s="31" t="str">
        <f>IF(OR(OR(ISNUMBER(MATCH(C31,'Apr 8'!$E$2:$E$300,0)),ISNUMBER(MATCH(C31,'Apr 8'!$F$2:$F$300,0))),AND(ISNUMBER(MATCH(D31,'Apr 8'!$H$2:$H$300,0)),(ISNUMBER(MATCH(E31,'Apr 8'!$G$2:$G$300,0))))),"Found","Not Found")</f>
        <v>Found</v>
      </c>
      <c r="K31" s="31" t="str">
        <f>IF(OR(OR(ISNUMBER(MATCH(C31,'Apr 9'!$E$2:$E$300,0)),ISNUMBER(MATCH(C31,'Apr 9'!$F$2:$F$300,0))),AND(ISNUMBER(MATCH(D31,'Apr 9'!$H$2:$H$300,0)),(ISNUMBER(MATCH(E31,'Apr 9'!$G$2:$G$300,0))))),"Found","Not Found")</f>
        <v>Found</v>
      </c>
      <c r="L31" s="31" t="str">
        <f>IF(OR(OR(ISNUMBER(MATCH(C31,'Apr 10'!$E$2:$E$300,0)),ISNUMBER(MATCH(C31,'Apr 10'!$F$2:$F$300,0))),AND(ISNUMBER(MATCH(D31,'Apr 10'!$H$2:$H$300,0)),(ISNUMBER(MATCH(E31,'Apr 10'!$G$2:$G$300,0))))),"Found","Not Found")</f>
        <v>Found</v>
      </c>
      <c r="M31" s="31">
        <f t="shared" si="0"/>
        <v>7</v>
      </c>
      <c r="N31" s="31" t="str">
        <f t="shared" si="1"/>
        <v>No</v>
      </c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J31" s="31"/>
    </row>
    <row r="32" spans="1:36" s="38" customFormat="1" ht="15.75" hidden="1" customHeight="1" x14ac:dyDescent="0.2">
      <c r="A32" s="31" t="s">
        <v>1416</v>
      </c>
      <c r="B32" s="35" t="s">
        <v>635</v>
      </c>
      <c r="C32" s="33">
        <v>514</v>
      </c>
      <c r="D32" s="37" t="s">
        <v>100</v>
      </c>
      <c r="E32" s="37" t="s">
        <v>99</v>
      </c>
      <c r="F32" s="38" t="str">
        <f>IF(OR(OR(ISNUMBER(MATCH(C32,'Apr 4'!$E$2:$E$300,0)),ISNUMBER(MATCH(C32,'Apr 4'!$F$2:$F$300,0))),AND(ISNUMBER(MATCH(D32,'Apr 4'!$H$2:$H$300,0)),(ISNUMBER(MATCH(E32,'Apr 4'!$G$2:$G$300,0))))),"Found","Not Found")</f>
        <v>Found</v>
      </c>
      <c r="G32" s="38" t="str">
        <f>IF(OR(OR(ISNUMBER(MATCH(C32,'Apr 5'!$E$2:$E$300,0)),ISNUMBER(MATCH(C32,'Apr 5'!$F$2:$F$300,0))),AND(ISNUMBER(MATCH(D32,'Apr 5'!$H$2:$H$300,0)),(ISNUMBER(MATCH(E32,'Apr 5'!$G$2:$G$300,0))))),"Found","Not Found")</f>
        <v>Found</v>
      </c>
      <c r="H32" s="31" t="str">
        <f>IF(OR(OR(ISNUMBER(MATCH(C32,'Apr 6'!$E$2:$E$300,0)),ISNUMBER(MATCH(C32,'Apr 6'!$F$2:$F$300,0))),AND(ISNUMBER(MATCH(D32,'Apr 6'!$H$2:$H$300,0)),(ISNUMBER(MATCH(E32,'Apr 6'!$G$2:$G$300,0))))),"Found","Not Found")</f>
        <v>Found</v>
      </c>
      <c r="I32" s="31" t="str">
        <f>IF(OR(OR(ISNUMBER(MATCH(C32,'Apr 7'!$E$2:$E$300,0)),ISNUMBER(MATCH(C32,'Apr 7'!$F$2:$F$300,0))),AND(ISNUMBER(MATCH(D32,'Apr 7'!$H$2:$H$300,0)),(ISNUMBER(MATCH(E32,'Apr 7'!$G$2:$G$300,0))))),"Found","Not Found")</f>
        <v>Found</v>
      </c>
      <c r="J32" s="31" t="str">
        <f>IF(OR(OR(ISNUMBER(MATCH(C32,'Apr 8'!$E$2:$E$300,0)),ISNUMBER(MATCH(C32,'Apr 8'!$F$2:$F$300,0))),AND(ISNUMBER(MATCH(D32,'Apr 8'!$H$2:$H$300,0)),(ISNUMBER(MATCH(E32,'Apr 8'!$G$2:$G$300,0))))),"Found","Not Found")</f>
        <v>Found</v>
      </c>
      <c r="K32" s="31" t="str">
        <f>IF(OR(OR(ISNUMBER(MATCH(C32,'Apr 9'!$E$2:$E$300,0)),ISNUMBER(MATCH(C32,'Apr 9'!$F$2:$F$300,0))),AND(ISNUMBER(MATCH(D32,'Apr 9'!$H$2:$H$300,0)),(ISNUMBER(MATCH(E32,'Apr 9'!$G$2:$G$300,0))))),"Found","Not Found")</f>
        <v>Found</v>
      </c>
      <c r="L32" s="31" t="str">
        <f>IF(OR(OR(ISNUMBER(MATCH(C32,'Apr 10'!$E$2:$E$300,0)),ISNUMBER(MATCH(C32,'Apr 10'!$F$2:$F$300,0))),AND(ISNUMBER(MATCH(D32,'Apr 10'!$H$2:$H$300,0)),(ISNUMBER(MATCH(E32,'Apr 10'!$G$2:$G$300,0))))),"Found","Not Found")</f>
        <v>Not Found</v>
      </c>
      <c r="M32" s="31">
        <f t="shared" si="0"/>
        <v>6</v>
      </c>
      <c r="N32" s="31" t="str">
        <f t="shared" si="1"/>
        <v>No</v>
      </c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J32" s="31"/>
    </row>
    <row r="33" spans="1:36" s="38" customFormat="1" ht="15.75" hidden="1" customHeight="1" x14ac:dyDescent="0.2">
      <c r="A33" s="31" t="s">
        <v>1417</v>
      </c>
      <c r="B33" s="35" t="s">
        <v>630</v>
      </c>
      <c r="C33" s="33">
        <v>529</v>
      </c>
      <c r="D33" s="37" t="s">
        <v>57</v>
      </c>
      <c r="E33" s="37" t="s">
        <v>56</v>
      </c>
      <c r="F33" s="38" t="str">
        <f>IF(OR(OR(ISNUMBER(MATCH(C33,'Apr 4'!$E$2:$E$300,0)),ISNUMBER(MATCH(C33,'Apr 4'!$F$2:$F$300,0))),AND(ISNUMBER(MATCH(D33,'Apr 4'!$H$2:$H$300,0)),(ISNUMBER(MATCH(E33,'Apr 4'!$G$2:$G$300,0))))),"Found","Not Found")</f>
        <v>Found</v>
      </c>
      <c r="G33" s="38" t="str">
        <f>IF(OR(OR(ISNUMBER(MATCH(C33,'Apr 5'!$E$2:$E$300,0)),ISNUMBER(MATCH(C33,'Apr 5'!$F$2:$F$300,0))),AND(ISNUMBER(MATCH(D33,'Apr 5'!$H$2:$H$300,0)),(ISNUMBER(MATCH(E33,'Apr 5'!$G$2:$G$300,0))))),"Found","Not Found")</f>
        <v>Found</v>
      </c>
      <c r="H33" s="31" t="str">
        <f>IF(OR(OR(ISNUMBER(MATCH(C33,'Apr 6'!$E$2:$E$300,0)),ISNUMBER(MATCH(C33,'Apr 6'!$F$2:$F$300,0))),AND(ISNUMBER(MATCH(D33,'Apr 6'!$H$2:$H$300,0)),(ISNUMBER(MATCH(E33,'Apr 6'!$G$2:$G$300,0))))),"Found","Not Found")</f>
        <v>Found</v>
      </c>
      <c r="I33" s="31" t="str">
        <f>IF(OR(OR(ISNUMBER(MATCH(C33,'Apr 7'!$E$2:$E$300,0)),ISNUMBER(MATCH(C33,'Apr 7'!$F$2:$F$300,0))),AND(ISNUMBER(MATCH(D33,'Apr 7'!$H$2:$H$300,0)),(ISNUMBER(MATCH(E33,'Apr 7'!$G$2:$G$300,0))))),"Found","Not Found")</f>
        <v>Found</v>
      </c>
      <c r="J33" s="31" t="str">
        <f>IF(OR(OR(ISNUMBER(MATCH(C33,'Apr 8'!$E$2:$E$300,0)),ISNUMBER(MATCH(C33,'Apr 8'!$F$2:$F$300,0))),AND(ISNUMBER(MATCH(D33,'Apr 8'!$H$2:$H$300,0)),(ISNUMBER(MATCH(E33,'Apr 8'!$G$2:$G$300,0))))),"Found","Not Found")</f>
        <v>Found</v>
      </c>
      <c r="K33" s="31" t="str">
        <f>IF(OR(OR(ISNUMBER(MATCH(C33,'Apr 9'!$E$2:$E$300,0)),ISNUMBER(MATCH(C33,'Apr 9'!$F$2:$F$300,0))),AND(ISNUMBER(MATCH(D33,'Apr 9'!$H$2:$H$300,0)),(ISNUMBER(MATCH(E33,'Apr 9'!$G$2:$G$300,0))))),"Found","Not Found")</f>
        <v>Found</v>
      </c>
      <c r="L33" s="31" t="str">
        <f>IF(OR(OR(ISNUMBER(MATCH(C33,'Apr 10'!$E$2:$E$300,0)),ISNUMBER(MATCH(C33,'Apr 10'!$F$2:$F$300,0))),AND(ISNUMBER(MATCH(D33,'Apr 10'!$H$2:$H$300,0)),(ISNUMBER(MATCH(E33,'Apr 10'!$G$2:$G$300,0))))),"Found","Not Found")</f>
        <v>Found</v>
      </c>
      <c r="M33" s="31">
        <f t="shared" si="0"/>
        <v>7</v>
      </c>
      <c r="N33" s="31" t="str">
        <f t="shared" si="1"/>
        <v>No</v>
      </c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J33" s="31"/>
    </row>
    <row r="34" spans="1:36" s="38" customFormat="1" ht="15.75" hidden="1" customHeight="1" x14ac:dyDescent="0.2">
      <c r="A34" s="31" t="s">
        <v>1418</v>
      </c>
      <c r="B34" s="35" t="s">
        <v>1067</v>
      </c>
      <c r="C34" s="33">
        <v>532</v>
      </c>
      <c r="D34" s="37" t="s">
        <v>155</v>
      </c>
      <c r="E34" s="37" t="s">
        <v>154</v>
      </c>
      <c r="F34" s="38" t="str">
        <f>IF(OR(OR(ISNUMBER(MATCH(C34,'Apr 4'!$E$2:$E$300,0)),ISNUMBER(MATCH(C34,'Apr 4'!$F$2:$F$300,0))),AND(ISNUMBER(MATCH(D34,'Apr 4'!$H$2:$H$300,0)),(ISNUMBER(MATCH(E34,'Apr 4'!$G$2:$G$300,0))))),"Found","Not Found")</f>
        <v>Found</v>
      </c>
      <c r="G34" s="38" t="str">
        <f>IF(OR(OR(ISNUMBER(MATCH(C34,'Apr 5'!$E$2:$E$300,0)),ISNUMBER(MATCH(C34,'Apr 5'!$F$2:$F$300,0))),AND(ISNUMBER(MATCH(D34,'Apr 5'!$H$2:$H$300,0)),(ISNUMBER(MATCH(E34,'Apr 5'!$G$2:$G$300,0))))),"Found","Not Found")</f>
        <v>Found</v>
      </c>
      <c r="H34" s="31" t="str">
        <f>IF(OR(OR(ISNUMBER(MATCH(C34,'Apr 6'!$E$2:$E$300,0)),ISNUMBER(MATCH(C34,'Apr 6'!$F$2:$F$300,0))),AND(ISNUMBER(MATCH(D34,'Apr 6'!$H$2:$H$300,0)),(ISNUMBER(MATCH(E34,'Apr 6'!$G$2:$G$300,0))))),"Found","Not Found")</f>
        <v>Found</v>
      </c>
      <c r="I34" s="31" t="str">
        <f>IF(OR(OR(ISNUMBER(MATCH(C34,'Apr 7'!$E$2:$E$300,0)),ISNUMBER(MATCH(C34,'Apr 7'!$F$2:$F$300,0))),AND(ISNUMBER(MATCH(D34,'Apr 7'!$H$2:$H$300,0)),(ISNUMBER(MATCH(E34,'Apr 7'!$G$2:$G$300,0))))),"Found","Not Found")</f>
        <v>Found</v>
      </c>
      <c r="J34" s="31" t="str">
        <f>IF(OR(OR(ISNUMBER(MATCH(C34,'Apr 8'!$E$2:$E$300,0)),ISNUMBER(MATCH(C34,'Apr 8'!$F$2:$F$300,0))),AND(ISNUMBER(MATCH(D34,'Apr 8'!$H$2:$H$300,0)),(ISNUMBER(MATCH(E34,'Apr 8'!$G$2:$G$300,0))))),"Found","Not Found")</f>
        <v>Found</v>
      </c>
      <c r="K34" s="31" t="str">
        <f>IF(OR(OR(ISNUMBER(MATCH(C34,'Apr 9'!$E$2:$E$300,0)),ISNUMBER(MATCH(C34,'Apr 9'!$F$2:$F$300,0))),AND(ISNUMBER(MATCH(D34,'Apr 9'!$H$2:$H$300,0)),(ISNUMBER(MATCH(E34,'Apr 9'!$G$2:$G$300,0))))),"Found","Not Found")</f>
        <v>Found</v>
      </c>
      <c r="L34" s="31" t="str">
        <f>IF(OR(OR(ISNUMBER(MATCH(C34,'Apr 10'!$E$2:$E$300,0)),ISNUMBER(MATCH(C34,'Apr 10'!$F$2:$F$300,0))),AND(ISNUMBER(MATCH(D34,'Apr 10'!$H$2:$H$300,0)),(ISNUMBER(MATCH(E34,'Apr 10'!$G$2:$G$300,0))))),"Found","Not Found")</f>
        <v>Found</v>
      </c>
      <c r="M34" s="31">
        <f t="shared" si="0"/>
        <v>7</v>
      </c>
      <c r="N34" s="31" t="str">
        <f t="shared" si="1"/>
        <v>No</v>
      </c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J34" s="31"/>
    </row>
    <row r="35" spans="1:36" s="38" customFormat="1" ht="15.75" hidden="1" customHeight="1" x14ac:dyDescent="0.2">
      <c r="A35" s="31" t="s">
        <v>1419</v>
      </c>
      <c r="B35" s="35" t="s">
        <v>1125</v>
      </c>
      <c r="C35" s="33">
        <v>544</v>
      </c>
      <c r="D35" s="37" t="s">
        <v>1126</v>
      </c>
      <c r="E35" s="37" t="s">
        <v>56</v>
      </c>
      <c r="F35" s="38" t="str">
        <f>IF(OR(OR(ISNUMBER(MATCH(C35,'Apr 4'!$E$2:$E$300,0)),ISNUMBER(MATCH(C35,'Apr 4'!$F$2:$F$300,0))),AND(ISNUMBER(MATCH(D35,'Apr 4'!$H$2:$H$300,0)),(ISNUMBER(MATCH(E35,'Apr 4'!$G$2:$G$300,0))))),"Found","Not Found")</f>
        <v>Found</v>
      </c>
      <c r="G35" s="38" t="str">
        <f>IF(OR(OR(ISNUMBER(MATCH(C35,'Apr 5'!$E$2:$E$300,0)),ISNUMBER(MATCH(C35,'Apr 5'!$F$2:$F$300,0))),AND(ISNUMBER(MATCH(D35,'Apr 5'!$H$2:$H$300,0)),(ISNUMBER(MATCH(E35,'Apr 5'!$G$2:$G$300,0))))),"Found","Not Found")</f>
        <v>Found</v>
      </c>
      <c r="H35" s="31" t="str">
        <f>IF(OR(OR(ISNUMBER(MATCH(C35,'Apr 6'!$E$2:$E$300,0)),ISNUMBER(MATCH(C35,'Apr 6'!$F$2:$F$300,0))),AND(ISNUMBER(MATCH(D35,'Apr 6'!$H$2:$H$300,0)),(ISNUMBER(MATCH(E35,'Apr 6'!$G$2:$G$300,0))))),"Found","Not Found")</f>
        <v>Found</v>
      </c>
      <c r="I35" s="31" t="str">
        <f>IF(OR(OR(ISNUMBER(MATCH(C35,'Apr 7'!$E$2:$E$300,0)),ISNUMBER(MATCH(C35,'Apr 7'!$F$2:$F$300,0))),AND(ISNUMBER(MATCH(D35,'Apr 7'!$H$2:$H$300,0)),(ISNUMBER(MATCH(E35,'Apr 7'!$G$2:$G$300,0))))),"Found","Not Found")</f>
        <v>Found</v>
      </c>
      <c r="J35" s="31" t="str">
        <f>IF(OR(OR(ISNUMBER(MATCH(C35,'Apr 8'!$E$2:$E$300,0)),ISNUMBER(MATCH(C35,'Apr 8'!$F$2:$F$300,0))),AND(ISNUMBER(MATCH(D35,'Apr 8'!$H$2:$H$300,0)),(ISNUMBER(MATCH(E35,'Apr 8'!$G$2:$G$300,0))))),"Found","Not Found")</f>
        <v>Found</v>
      </c>
      <c r="K35" s="31" t="str">
        <f>IF(OR(OR(ISNUMBER(MATCH(C35,'Apr 9'!$E$2:$E$300,0)),ISNUMBER(MATCH(C35,'Apr 9'!$F$2:$F$300,0))),AND(ISNUMBER(MATCH(D35,'Apr 9'!$H$2:$H$300,0)),(ISNUMBER(MATCH(E35,'Apr 9'!$G$2:$G$300,0))))),"Found","Not Found")</f>
        <v>Not Found</v>
      </c>
      <c r="L35" s="31" t="str">
        <f>IF(OR(OR(ISNUMBER(MATCH(C35,'Apr 10'!$E$2:$E$300,0)),ISNUMBER(MATCH(C35,'Apr 10'!$F$2:$F$300,0))),AND(ISNUMBER(MATCH(D35,'Apr 10'!$H$2:$H$300,0)),(ISNUMBER(MATCH(E35,'Apr 10'!$G$2:$G$300,0))))),"Found","Not Found")</f>
        <v>Not Found</v>
      </c>
      <c r="M35" s="31">
        <f t="shared" si="0"/>
        <v>5</v>
      </c>
      <c r="N35" s="31" t="str">
        <f t="shared" si="1"/>
        <v>No</v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J35" s="31"/>
    </row>
    <row r="36" spans="1:36" s="38" customFormat="1" ht="15.75" hidden="1" customHeight="1" x14ac:dyDescent="0.2">
      <c r="A36" s="31" t="s">
        <v>1420</v>
      </c>
      <c r="B36" s="35" t="s">
        <v>613</v>
      </c>
      <c r="C36" s="33">
        <v>546</v>
      </c>
      <c r="D36" s="37" t="s">
        <v>614</v>
      </c>
      <c r="E36" s="37" t="s">
        <v>615</v>
      </c>
      <c r="F36" s="38" t="str">
        <f>IF(OR(OR(ISNUMBER(MATCH(C36,'Apr 4'!$E$2:$E$300,0)),ISNUMBER(MATCH(C36,'Apr 4'!$F$2:$F$300,0))),AND(ISNUMBER(MATCH(D36,'Apr 4'!$H$2:$H$300,0)),(ISNUMBER(MATCH(E36,'Apr 4'!$G$2:$G$300,0))))),"Found","Not Found")</f>
        <v>Found</v>
      </c>
      <c r="G36" s="38" t="str">
        <f>IF(OR(OR(ISNUMBER(MATCH(C36,'Apr 5'!$E$2:$E$300,0)),ISNUMBER(MATCH(C36,'Apr 5'!$F$2:$F$300,0))),AND(ISNUMBER(MATCH(D36,'Apr 5'!$H$2:$H$300,0)),(ISNUMBER(MATCH(E36,'Apr 5'!$G$2:$G$300,0))))),"Found","Not Found")</f>
        <v>Found</v>
      </c>
      <c r="H36" s="31" t="str">
        <f>IF(OR(OR(ISNUMBER(MATCH(C36,'Apr 6'!$E$2:$E$300,0)),ISNUMBER(MATCH(C36,'Apr 6'!$F$2:$F$300,0))),AND(ISNUMBER(MATCH(D36,'Apr 6'!$H$2:$H$300,0)),(ISNUMBER(MATCH(E36,'Apr 6'!$G$2:$G$300,0))))),"Found","Not Found")</f>
        <v>Found</v>
      </c>
      <c r="I36" s="31" t="str">
        <f>IF(OR(OR(ISNUMBER(MATCH(C36,'Apr 7'!$E$2:$E$300,0)),ISNUMBER(MATCH(C36,'Apr 7'!$F$2:$F$300,0))),AND(ISNUMBER(MATCH(D36,'Apr 7'!$H$2:$H$300,0)),(ISNUMBER(MATCH(E36,'Apr 7'!$G$2:$G$300,0))))),"Found","Not Found")</f>
        <v>Found</v>
      </c>
      <c r="J36" s="31" t="str">
        <f>IF(OR(OR(ISNUMBER(MATCH(C36,'Apr 8'!$E$2:$E$300,0)),ISNUMBER(MATCH(C36,'Apr 8'!$F$2:$F$300,0))),AND(ISNUMBER(MATCH(D36,'Apr 8'!$H$2:$H$300,0)),(ISNUMBER(MATCH(E36,'Apr 8'!$G$2:$G$300,0))))),"Found","Not Found")</f>
        <v>Found</v>
      </c>
      <c r="K36" s="31" t="str">
        <f>IF(OR(OR(ISNUMBER(MATCH(C36,'Apr 9'!$E$2:$E$300,0)),ISNUMBER(MATCH(C36,'Apr 9'!$F$2:$F$300,0))),AND(ISNUMBER(MATCH(D36,'Apr 9'!$H$2:$H$300,0)),(ISNUMBER(MATCH(E36,'Apr 9'!$G$2:$G$300,0))))),"Found","Not Found")</f>
        <v>Not Found</v>
      </c>
      <c r="L36" s="31" t="str">
        <f>IF(OR(OR(ISNUMBER(MATCH(C36,'Apr 10'!$E$2:$E$300,0)),ISNUMBER(MATCH(C36,'Apr 10'!$F$2:$F$300,0))),AND(ISNUMBER(MATCH(D36,'Apr 10'!$H$2:$H$300,0)),(ISNUMBER(MATCH(E36,'Apr 10'!$G$2:$G$300,0))))),"Found","Not Found")</f>
        <v>Not Found</v>
      </c>
      <c r="M36" s="31">
        <f t="shared" si="0"/>
        <v>5</v>
      </c>
      <c r="N36" s="31" t="str">
        <f t="shared" si="1"/>
        <v>No</v>
      </c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J36" s="31"/>
    </row>
    <row r="37" spans="1:36" s="38" customFormat="1" ht="15.75" customHeight="1" x14ac:dyDescent="0.2">
      <c r="A37" s="31" t="s">
        <v>1421</v>
      </c>
      <c r="B37" s="35" t="s">
        <v>839</v>
      </c>
      <c r="C37" s="33">
        <v>571</v>
      </c>
      <c r="D37" s="37" t="s">
        <v>837</v>
      </c>
      <c r="E37" s="37" t="s">
        <v>838</v>
      </c>
      <c r="F37" s="38" t="str">
        <f>IF(OR(OR(ISNUMBER(MATCH(C37,'Apr 4'!$E$2:$E$300,0)),ISNUMBER(MATCH(C37,'Apr 4'!$F$2:$F$300,0))),AND(ISNUMBER(MATCH(D37,'Apr 4'!$H$2:$H$300,0)),(ISNUMBER(MATCH(E37,'Apr 4'!$G$2:$G$300,0))))),"Found","Not Found")</f>
        <v>Not Found</v>
      </c>
      <c r="G37" s="38" t="str">
        <f>IF(OR(OR(ISNUMBER(MATCH(C37,'Apr 5'!$E$2:$E$300,0)),ISNUMBER(MATCH(C37,'Apr 5'!$F$2:$F$300,0))),AND(ISNUMBER(MATCH(D37,'Apr 5'!$H$2:$H$300,0)),(ISNUMBER(MATCH(E37,'Apr 5'!$G$2:$G$300,0))))),"Found","Not Found")</f>
        <v>Not Found</v>
      </c>
      <c r="H37" s="31" t="str">
        <f>IF(OR(OR(ISNUMBER(MATCH(C37,'Apr 6'!$E$2:$E$300,0)),ISNUMBER(MATCH(C37,'Apr 6'!$F$2:$F$300,0))),AND(ISNUMBER(MATCH(D37,'Apr 6'!$H$2:$H$300,0)),(ISNUMBER(MATCH(E37,'Apr 6'!$G$2:$G$300,0))))),"Found","Not Found")</f>
        <v>Not Found</v>
      </c>
      <c r="I37" s="31" t="str">
        <f>IF(OR(OR(ISNUMBER(MATCH(C37,'Apr 7'!$E$2:$E$300,0)),ISNUMBER(MATCH(C37,'Apr 7'!$F$2:$F$300,0))),AND(ISNUMBER(MATCH(D37,'Apr 7'!$H$2:$H$300,0)),(ISNUMBER(MATCH(E37,'Apr 7'!$G$2:$G$300,0))))),"Found","Not Found")</f>
        <v>Not Found</v>
      </c>
      <c r="J37" s="31" t="str">
        <f>IF(OR(OR(ISNUMBER(MATCH(C37,'Apr 8'!$E$2:$E$300,0)),ISNUMBER(MATCH(C37,'Apr 8'!$F$2:$F$300,0))),AND(ISNUMBER(MATCH(D37,'Apr 8'!$H$2:$H$300,0)),(ISNUMBER(MATCH(E37,'Apr 8'!$G$2:$G$300,0))))),"Found","Not Found")</f>
        <v>Not Found</v>
      </c>
      <c r="K37" s="31" t="str">
        <f>IF(OR(OR(ISNUMBER(MATCH(C37,'Apr 9'!$E$2:$E$300,0)),ISNUMBER(MATCH(C37,'Apr 9'!$F$2:$F$300,0))),AND(ISNUMBER(MATCH(D37,'Apr 9'!$H$2:$H$300,0)),(ISNUMBER(MATCH(E37,'Apr 9'!$G$2:$G$300,0))))),"Found","Not Found")</f>
        <v>Not Found</v>
      </c>
      <c r="L37" s="31" t="str">
        <f>IF(OR(OR(ISNUMBER(MATCH(C37,'Apr 10'!$E$2:$E$300,0)),ISNUMBER(MATCH(C37,'Apr 10'!$F$2:$F$300,0))),AND(ISNUMBER(MATCH(D37,'Apr 10'!$H$2:$H$300,0)),(ISNUMBER(MATCH(E37,'Apr 10'!$G$2:$G$300,0))))),"Found","Not Found")</f>
        <v>Not Found</v>
      </c>
      <c r="M37" s="31">
        <f t="shared" si="0"/>
        <v>0</v>
      </c>
      <c r="N37" s="31" t="str">
        <f t="shared" si="1"/>
        <v>Yes</v>
      </c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J37" s="31"/>
    </row>
    <row r="38" spans="1:36" s="38" customFormat="1" ht="15.75" customHeight="1" x14ac:dyDescent="0.2">
      <c r="A38" s="31" t="s">
        <v>1422</v>
      </c>
      <c r="B38" s="35" t="s">
        <v>869</v>
      </c>
      <c r="C38" s="33">
        <v>619</v>
      </c>
      <c r="D38" s="37" t="s">
        <v>867</v>
      </c>
      <c r="E38" s="37" t="s">
        <v>868</v>
      </c>
      <c r="F38" s="38" t="str">
        <f>IF(OR(OR(ISNUMBER(MATCH(C38,'Apr 4'!$E$2:$E$300,0)),ISNUMBER(MATCH(C38,'Apr 4'!$F$2:$F$300,0))),AND(ISNUMBER(MATCH(D38,'Apr 4'!$H$2:$H$300,0)),(ISNUMBER(MATCH(E38,'Apr 4'!$G$2:$G$300,0))))),"Found","Not Found")</f>
        <v>Not Found</v>
      </c>
      <c r="G38" s="38" t="str">
        <f>IF(OR(OR(ISNUMBER(MATCH(C38,'Apr 5'!$E$2:$E$300,0)),ISNUMBER(MATCH(C38,'Apr 5'!$F$2:$F$300,0))),AND(ISNUMBER(MATCH(D38,'Apr 5'!$H$2:$H$300,0)),(ISNUMBER(MATCH(E38,'Apr 5'!$G$2:$G$300,0))))),"Found","Not Found")</f>
        <v>Not Found</v>
      </c>
      <c r="H38" s="31" t="str">
        <f>IF(OR(OR(ISNUMBER(MATCH(C38,'Apr 6'!$E$2:$E$300,0)),ISNUMBER(MATCH(C38,'Apr 6'!$F$2:$F$300,0))),AND(ISNUMBER(MATCH(D38,'Apr 6'!$H$2:$H$300,0)),(ISNUMBER(MATCH(E38,'Apr 6'!$G$2:$G$300,0))))),"Found","Not Found")</f>
        <v>Not Found</v>
      </c>
      <c r="I38" s="31" t="str">
        <f>IF(OR(OR(ISNUMBER(MATCH(C38,'Apr 7'!$E$2:$E$300,0)),ISNUMBER(MATCH(C38,'Apr 7'!$F$2:$F$300,0))),AND(ISNUMBER(MATCH(D38,'Apr 7'!$H$2:$H$300,0)),(ISNUMBER(MATCH(E38,'Apr 7'!$G$2:$G$300,0))))),"Found","Not Found")</f>
        <v>Not Found</v>
      </c>
      <c r="J38" s="31" t="str">
        <f>IF(OR(OR(ISNUMBER(MATCH(C38,'Apr 8'!$E$2:$E$300,0)),ISNUMBER(MATCH(C38,'Apr 8'!$F$2:$F$300,0))),AND(ISNUMBER(MATCH(D38,'Apr 8'!$H$2:$H$300,0)),(ISNUMBER(MATCH(E38,'Apr 8'!$G$2:$G$300,0))))),"Found","Not Found")</f>
        <v>Not Found</v>
      </c>
      <c r="K38" s="31" t="str">
        <f>IF(OR(OR(ISNUMBER(MATCH(C38,'Apr 9'!$E$2:$E$300,0)),ISNUMBER(MATCH(C38,'Apr 9'!$F$2:$F$300,0))),AND(ISNUMBER(MATCH(D38,'Apr 9'!$H$2:$H$300,0)),(ISNUMBER(MATCH(E38,'Apr 9'!$G$2:$G$300,0))))),"Found","Not Found")</f>
        <v>Not Found</v>
      </c>
      <c r="L38" s="31" t="str">
        <f>IF(OR(OR(ISNUMBER(MATCH(C38,'Apr 10'!$E$2:$E$300,0)),ISNUMBER(MATCH(C38,'Apr 10'!$F$2:$F$300,0))),AND(ISNUMBER(MATCH(D38,'Apr 10'!$H$2:$H$300,0)),(ISNUMBER(MATCH(E38,'Apr 10'!$G$2:$G$300,0))))),"Found","Not Found")</f>
        <v>Not Found</v>
      </c>
      <c r="M38" s="31">
        <f t="shared" si="0"/>
        <v>0</v>
      </c>
      <c r="N38" s="31" t="str">
        <f t="shared" si="1"/>
        <v>Yes</v>
      </c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J38" s="31"/>
    </row>
    <row r="39" spans="1:36" s="38" customFormat="1" ht="15.75" hidden="1" customHeight="1" x14ac:dyDescent="0.2">
      <c r="A39" s="31" t="s">
        <v>1423</v>
      </c>
      <c r="B39" s="35" t="s">
        <v>731</v>
      </c>
      <c r="C39" s="33">
        <v>552</v>
      </c>
      <c r="D39" s="37" t="s">
        <v>732</v>
      </c>
      <c r="E39" s="37" t="s">
        <v>733</v>
      </c>
      <c r="F39" s="38" t="str">
        <f>IF(OR(OR(ISNUMBER(MATCH(C39,'Apr 4'!$E$2:$E$300,0)),ISNUMBER(MATCH(C39,'Apr 4'!$F$2:$F$300,0))),AND(ISNUMBER(MATCH(D39,'Apr 4'!$H$2:$H$300,0)),(ISNUMBER(MATCH(E39,'Apr 4'!$G$2:$G$300,0))))),"Found","Not Found")</f>
        <v>Found</v>
      </c>
      <c r="G39" s="38" t="str">
        <f>IF(OR(OR(ISNUMBER(MATCH(C39,'Apr 5'!$E$2:$E$300,0)),ISNUMBER(MATCH(C39,'Apr 5'!$F$2:$F$300,0))),AND(ISNUMBER(MATCH(D39,'Apr 5'!$H$2:$H$300,0)),(ISNUMBER(MATCH(E39,'Apr 5'!$G$2:$G$300,0))))),"Found","Not Found")</f>
        <v>Found</v>
      </c>
      <c r="H39" s="31" t="str">
        <f>IF(OR(OR(ISNUMBER(MATCH(C39,'Apr 6'!$E$2:$E$300,0)),ISNUMBER(MATCH(C39,'Apr 6'!$F$2:$F$300,0))),AND(ISNUMBER(MATCH(D39,'Apr 6'!$H$2:$H$300,0)),(ISNUMBER(MATCH(E39,'Apr 6'!$G$2:$G$300,0))))),"Found","Not Found")</f>
        <v>Found</v>
      </c>
      <c r="I39" s="31" t="str">
        <f>IF(OR(OR(ISNUMBER(MATCH(C39,'Apr 7'!$E$2:$E$300,0)),ISNUMBER(MATCH(C39,'Apr 7'!$F$2:$F$300,0))),AND(ISNUMBER(MATCH(D39,'Apr 7'!$H$2:$H$300,0)),(ISNUMBER(MATCH(E39,'Apr 7'!$G$2:$G$300,0))))),"Found","Not Found")</f>
        <v>Found</v>
      </c>
      <c r="J39" s="31" t="str">
        <f>IF(OR(OR(ISNUMBER(MATCH(C39,'Apr 8'!$E$2:$E$300,0)),ISNUMBER(MATCH(C39,'Apr 8'!$F$2:$F$300,0))),AND(ISNUMBER(MATCH(D39,'Apr 8'!$H$2:$H$300,0)),(ISNUMBER(MATCH(E39,'Apr 8'!$G$2:$G$300,0))))),"Found","Not Found")</f>
        <v>Found</v>
      </c>
      <c r="K39" s="31" t="str">
        <f>IF(OR(OR(ISNUMBER(MATCH(C39,'Apr 9'!$E$2:$E$300,0)),ISNUMBER(MATCH(C39,'Apr 9'!$F$2:$F$300,0))),AND(ISNUMBER(MATCH(D39,'Apr 9'!$H$2:$H$300,0)),(ISNUMBER(MATCH(E39,'Apr 9'!$G$2:$G$300,0))))),"Found","Not Found")</f>
        <v>Found</v>
      </c>
      <c r="L39" s="31" t="str">
        <f>IF(OR(OR(ISNUMBER(MATCH(C39,'Apr 10'!$E$2:$E$300,0)),ISNUMBER(MATCH(C39,'Apr 10'!$F$2:$F$300,0))),AND(ISNUMBER(MATCH(D39,'Apr 10'!$H$2:$H$300,0)),(ISNUMBER(MATCH(E39,'Apr 10'!$G$2:$G$300,0))))),"Found","Not Found")</f>
        <v>Found</v>
      </c>
      <c r="M39" s="31">
        <f t="shared" si="0"/>
        <v>7</v>
      </c>
      <c r="N39" s="31" t="str">
        <f t="shared" si="1"/>
        <v>No</v>
      </c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J39" s="31"/>
    </row>
    <row r="40" spans="1:36" s="38" customFormat="1" ht="15.75" customHeight="1" x14ac:dyDescent="0.2">
      <c r="A40" s="31" t="s">
        <v>1424</v>
      </c>
      <c r="B40" s="35" t="s">
        <v>1321</v>
      </c>
      <c r="C40" s="33">
        <v>554</v>
      </c>
      <c r="D40" s="37" t="s">
        <v>1257</v>
      </c>
      <c r="E40" s="37" t="s">
        <v>1322</v>
      </c>
      <c r="F40" s="38" t="str">
        <f>IF(OR(OR(ISNUMBER(MATCH(C40,'Apr 4'!$E$2:$E$300,0)),ISNUMBER(MATCH(C40,'Apr 4'!$F$2:$F$300,0))),AND(ISNUMBER(MATCH(D40,'Apr 4'!$H$2:$H$300,0)),(ISNUMBER(MATCH(E40,'Apr 4'!$G$2:$G$300,0))))),"Found","Not Found")</f>
        <v>Found</v>
      </c>
      <c r="G40" s="38" t="str">
        <f>IF(OR(OR(ISNUMBER(MATCH(C40,'Apr 5'!$E$2:$E$300,0)),ISNUMBER(MATCH(C40,'Apr 5'!$F$2:$F$300,0))),AND(ISNUMBER(MATCH(D40,'Apr 5'!$H$2:$H$300,0)),(ISNUMBER(MATCH(E40,'Apr 5'!$G$2:$G$300,0))))),"Found","Not Found")</f>
        <v>Found</v>
      </c>
      <c r="H40" s="31" t="str">
        <f>IF(OR(OR(ISNUMBER(MATCH(C40,'Apr 6'!$E$2:$E$300,0)),ISNUMBER(MATCH(C40,'Apr 6'!$F$2:$F$300,0))),AND(ISNUMBER(MATCH(D40,'Apr 6'!$H$2:$H$300,0)),(ISNUMBER(MATCH(E40,'Apr 6'!$G$2:$G$300,0))))),"Found","Not Found")</f>
        <v>Not Found</v>
      </c>
      <c r="I40" s="31" t="str">
        <f>IF(OR(OR(ISNUMBER(MATCH(C40,'Apr 7'!$E$2:$E$300,0)),ISNUMBER(MATCH(C40,'Apr 7'!$F$2:$F$300,0))),AND(ISNUMBER(MATCH(D40,'Apr 7'!$H$2:$H$300,0)),(ISNUMBER(MATCH(E40,'Apr 7'!$G$2:$G$300,0))))),"Found","Not Found")</f>
        <v>Not Found</v>
      </c>
      <c r="J40" s="31" t="str">
        <f>IF(OR(OR(ISNUMBER(MATCH(C40,'Apr 8'!$E$2:$E$300,0)),ISNUMBER(MATCH(C40,'Apr 8'!$F$2:$F$300,0))),AND(ISNUMBER(MATCH(D40,'Apr 8'!$H$2:$H$300,0)),(ISNUMBER(MATCH(E40,'Apr 8'!$G$2:$G$300,0))))),"Found","Not Found")</f>
        <v>Not Found</v>
      </c>
      <c r="K40" s="31" t="str">
        <f>IF(OR(OR(ISNUMBER(MATCH(C40,'Apr 9'!$E$2:$E$300,0)),ISNUMBER(MATCH(C40,'Apr 9'!$F$2:$F$300,0))),AND(ISNUMBER(MATCH(D40,'Apr 9'!$H$2:$H$300,0)),(ISNUMBER(MATCH(E40,'Apr 9'!$G$2:$G$300,0))))),"Found","Not Found")</f>
        <v>Not Found</v>
      </c>
      <c r="L40" s="31" t="str">
        <f>IF(OR(OR(ISNUMBER(MATCH(C40,'Apr 10'!$E$2:$E$300,0)),ISNUMBER(MATCH(C40,'Apr 10'!$F$2:$F$300,0))),AND(ISNUMBER(MATCH(D40,'Apr 10'!$H$2:$H$300,0)),(ISNUMBER(MATCH(E40,'Apr 10'!$G$2:$G$300,0))))),"Found","Not Found")</f>
        <v>Found</v>
      </c>
      <c r="M40" s="31">
        <f t="shared" si="0"/>
        <v>3</v>
      </c>
      <c r="N40" s="31" t="str">
        <f t="shared" si="1"/>
        <v>Yes</v>
      </c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J40" s="31"/>
    </row>
    <row r="41" spans="1:36" s="38" customFormat="1" ht="15.75" hidden="1" customHeight="1" x14ac:dyDescent="0.2">
      <c r="A41" s="31" t="s">
        <v>1425</v>
      </c>
      <c r="B41" s="35" t="s">
        <v>1058</v>
      </c>
      <c r="C41" s="33">
        <v>558</v>
      </c>
      <c r="D41" s="37" t="s">
        <v>1059</v>
      </c>
      <c r="E41" s="37" t="s">
        <v>1060</v>
      </c>
      <c r="F41" s="38" t="str">
        <f>IF(OR(OR(ISNUMBER(MATCH(C41,'Apr 4'!$E$2:$E$300,0)),ISNUMBER(MATCH(C41,'Apr 4'!$F$2:$F$300,0))),AND(ISNUMBER(MATCH(D41,'Apr 4'!$H$2:$H$300,0)),(ISNUMBER(MATCH(E41,'Apr 4'!$G$2:$G$300,0))))),"Found","Not Found")</f>
        <v>Found</v>
      </c>
      <c r="G41" s="38" t="str">
        <f>IF(OR(OR(ISNUMBER(MATCH(C41,'Apr 5'!$E$2:$E$300,0)),ISNUMBER(MATCH(C41,'Apr 5'!$F$2:$F$300,0))),AND(ISNUMBER(MATCH(D41,'Apr 5'!$H$2:$H$300,0)),(ISNUMBER(MATCH(E41,'Apr 5'!$G$2:$G$300,0))))),"Found","Not Found")</f>
        <v>Found</v>
      </c>
      <c r="H41" s="31" t="str">
        <f>IF(OR(OR(ISNUMBER(MATCH(C41,'Apr 6'!$E$2:$E$300,0)),ISNUMBER(MATCH(C41,'Apr 6'!$F$2:$F$300,0))),AND(ISNUMBER(MATCH(D41,'Apr 6'!$H$2:$H$300,0)),(ISNUMBER(MATCH(E41,'Apr 6'!$G$2:$G$300,0))))),"Found","Not Found")</f>
        <v>Found</v>
      </c>
      <c r="I41" s="31" t="str">
        <f>IF(OR(OR(ISNUMBER(MATCH(C41,'Apr 7'!$E$2:$E$300,0)),ISNUMBER(MATCH(C41,'Apr 7'!$F$2:$F$300,0))),AND(ISNUMBER(MATCH(D41,'Apr 7'!$H$2:$H$300,0)),(ISNUMBER(MATCH(E41,'Apr 7'!$G$2:$G$300,0))))),"Found","Not Found")</f>
        <v>Not Found</v>
      </c>
      <c r="J41" s="31" t="str">
        <f>IF(OR(OR(ISNUMBER(MATCH(C41,'Apr 8'!$E$2:$E$300,0)),ISNUMBER(MATCH(C41,'Apr 8'!$F$2:$F$300,0))),AND(ISNUMBER(MATCH(D41,'Apr 8'!$H$2:$H$300,0)),(ISNUMBER(MATCH(E41,'Apr 8'!$G$2:$G$300,0))))),"Found","Not Found")</f>
        <v>Found</v>
      </c>
      <c r="K41" s="31" t="str">
        <f>IF(OR(OR(ISNUMBER(MATCH(C41,'Apr 9'!$E$2:$E$300,0)),ISNUMBER(MATCH(C41,'Apr 9'!$F$2:$F$300,0))),AND(ISNUMBER(MATCH(D41,'Apr 9'!$H$2:$H$300,0)),(ISNUMBER(MATCH(E41,'Apr 9'!$G$2:$G$300,0))))),"Found","Not Found")</f>
        <v>Not Found</v>
      </c>
      <c r="L41" s="31" t="str">
        <f>IF(OR(OR(ISNUMBER(MATCH(C41,'Apr 10'!$E$2:$E$300,0)),ISNUMBER(MATCH(C41,'Apr 10'!$F$2:$F$300,0))),AND(ISNUMBER(MATCH(D41,'Apr 10'!$H$2:$H$300,0)),(ISNUMBER(MATCH(E41,'Apr 10'!$G$2:$G$300,0))))),"Found","Not Found")</f>
        <v>Found</v>
      </c>
      <c r="M41" s="31">
        <f t="shared" si="0"/>
        <v>5</v>
      </c>
      <c r="N41" s="31" t="str">
        <f t="shared" si="1"/>
        <v>No</v>
      </c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J41" s="31"/>
    </row>
    <row r="42" spans="1:36" s="38" customFormat="1" ht="15.75" hidden="1" customHeight="1" x14ac:dyDescent="0.2">
      <c r="A42" s="31" t="s">
        <v>1426</v>
      </c>
      <c r="B42" s="35" t="s">
        <v>1150</v>
      </c>
      <c r="C42" s="33">
        <v>567</v>
      </c>
      <c r="D42" s="37" t="s">
        <v>1151</v>
      </c>
      <c r="E42" s="37" t="s">
        <v>1152</v>
      </c>
      <c r="F42" s="38" t="str">
        <f>IF(OR(OR(ISNUMBER(MATCH(C42,'Apr 4'!$E$2:$E$300,0)),ISNUMBER(MATCH(C42,'Apr 4'!$F$2:$F$300,0))),AND(ISNUMBER(MATCH(D42,'Apr 4'!$H$2:$H$300,0)),(ISNUMBER(MATCH(E42,'Apr 4'!$G$2:$G$300,0))))),"Found","Not Found")</f>
        <v>Found</v>
      </c>
      <c r="G42" s="38" t="str">
        <f>IF(OR(OR(ISNUMBER(MATCH(C42,'Apr 5'!$E$2:$E$300,0)),ISNUMBER(MATCH(C42,'Apr 5'!$F$2:$F$300,0))),AND(ISNUMBER(MATCH(D42,'Apr 5'!$H$2:$H$300,0)),(ISNUMBER(MATCH(E42,'Apr 5'!$G$2:$G$300,0))))),"Found","Not Found")</f>
        <v>Found</v>
      </c>
      <c r="H42" s="31" t="str">
        <f>IF(OR(OR(ISNUMBER(MATCH(C42,'Apr 6'!$E$2:$E$300,0)),ISNUMBER(MATCH(C42,'Apr 6'!$F$2:$F$300,0))),AND(ISNUMBER(MATCH(D42,'Apr 6'!$H$2:$H$300,0)),(ISNUMBER(MATCH(E42,'Apr 6'!$G$2:$G$300,0))))),"Found","Not Found")</f>
        <v>Found</v>
      </c>
      <c r="I42" s="31" t="str">
        <f>IF(OR(OR(ISNUMBER(MATCH(C42,'Apr 7'!$E$2:$E$300,0)),ISNUMBER(MATCH(C42,'Apr 7'!$F$2:$F$300,0))),AND(ISNUMBER(MATCH(D42,'Apr 7'!$H$2:$H$300,0)),(ISNUMBER(MATCH(E42,'Apr 7'!$G$2:$G$300,0))))),"Found","Not Found")</f>
        <v>Found</v>
      </c>
      <c r="J42" s="31" t="str">
        <f>IF(OR(OR(ISNUMBER(MATCH(C42,'Apr 8'!$E$2:$E$300,0)),ISNUMBER(MATCH(C42,'Apr 8'!$F$2:$F$300,0))),AND(ISNUMBER(MATCH(D42,'Apr 8'!$H$2:$H$300,0)),(ISNUMBER(MATCH(E42,'Apr 8'!$G$2:$G$300,0))))),"Found","Not Found")</f>
        <v>Found</v>
      </c>
      <c r="K42" s="31" t="str">
        <f>IF(OR(OR(ISNUMBER(MATCH(C42,'Apr 9'!$E$2:$E$300,0)),ISNUMBER(MATCH(C42,'Apr 9'!$F$2:$F$300,0))),AND(ISNUMBER(MATCH(D42,'Apr 9'!$H$2:$H$300,0)),(ISNUMBER(MATCH(E42,'Apr 9'!$G$2:$G$300,0))))),"Found","Not Found")</f>
        <v>Found</v>
      </c>
      <c r="L42" s="31" t="str">
        <f>IF(OR(OR(ISNUMBER(MATCH(C42,'Apr 10'!$E$2:$E$300,0)),ISNUMBER(MATCH(C42,'Apr 10'!$F$2:$F$300,0))),AND(ISNUMBER(MATCH(D42,'Apr 10'!$H$2:$H$300,0)),(ISNUMBER(MATCH(E42,'Apr 10'!$G$2:$G$300,0))))),"Found","Not Found")</f>
        <v>Not Found</v>
      </c>
      <c r="M42" s="31">
        <f t="shared" si="0"/>
        <v>6</v>
      </c>
      <c r="N42" s="31" t="str">
        <f t="shared" si="1"/>
        <v>No</v>
      </c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J42" s="31"/>
    </row>
    <row r="43" spans="1:36" s="38" customFormat="1" ht="15.75" hidden="1" customHeight="1" x14ac:dyDescent="0.2">
      <c r="A43" s="31" t="s">
        <v>1427</v>
      </c>
      <c r="B43" s="35" t="s">
        <v>894</v>
      </c>
      <c r="C43" s="33">
        <v>578</v>
      </c>
      <c r="D43" s="37" t="s">
        <v>76</v>
      </c>
      <c r="E43" s="37" t="s">
        <v>75</v>
      </c>
      <c r="F43" s="38" t="str">
        <f>IF(OR(OR(ISNUMBER(MATCH(C43,'Apr 4'!$E$2:$E$300,0)),ISNUMBER(MATCH(C43,'Apr 4'!$F$2:$F$300,0))),AND(ISNUMBER(MATCH(D43,'Apr 4'!$H$2:$H$300,0)),(ISNUMBER(MATCH(E43,'Apr 4'!$G$2:$G$300,0))))),"Found","Not Found")</f>
        <v>Found</v>
      </c>
      <c r="G43" s="38" t="str">
        <f>IF(OR(OR(ISNUMBER(MATCH(C43,'Apr 5'!$E$2:$E$300,0)),ISNUMBER(MATCH(C43,'Apr 5'!$F$2:$F$300,0))),AND(ISNUMBER(MATCH(D43,'Apr 5'!$H$2:$H$300,0)),(ISNUMBER(MATCH(E43,'Apr 5'!$G$2:$G$300,0))))),"Found","Not Found")</f>
        <v>Found</v>
      </c>
      <c r="H43" s="31" t="str">
        <f>IF(OR(OR(ISNUMBER(MATCH(C43,'Apr 6'!$E$2:$E$300,0)),ISNUMBER(MATCH(C43,'Apr 6'!$F$2:$F$300,0))),AND(ISNUMBER(MATCH(D43,'Apr 6'!$H$2:$H$300,0)),(ISNUMBER(MATCH(E43,'Apr 6'!$G$2:$G$300,0))))),"Found","Not Found")</f>
        <v>Found</v>
      </c>
      <c r="I43" s="31" t="str">
        <f>IF(OR(OR(ISNUMBER(MATCH(C43,'Apr 7'!$E$2:$E$300,0)),ISNUMBER(MATCH(C43,'Apr 7'!$F$2:$F$300,0))),AND(ISNUMBER(MATCH(D43,'Apr 7'!$H$2:$H$300,0)),(ISNUMBER(MATCH(E43,'Apr 7'!$G$2:$G$300,0))))),"Found","Not Found")</f>
        <v>Found</v>
      </c>
      <c r="J43" s="31" t="str">
        <f>IF(OR(OR(ISNUMBER(MATCH(C43,'Apr 8'!$E$2:$E$300,0)),ISNUMBER(MATCH(C43,'Apr 8'!$F$2:$F$300,0))),AND(ISNUMBER(MATCH(D43,'Apr 8'!$H$2:$H$300,0)),(ISNUMBER(MATCH(E43,'Apr 8'!$G$2:$G$300,0))))),"Found","Not Found")</f>
        <v>Found</v>
      </c>
      <c r="K43" s="31" t="str">
        <f>IF(OR(OR(ISNUMBER(MATCH(C43,'Apr 9'!$E$2:$E$300,0)),ISNUMBER(MATCH(C43,'Apr 9'!$F$2:$F$300,0))),AND(ISNUMBER(MATCH(D43,'Apr 9'!$H$2:$H$300,0)),(ISNUMBER(MATCH(E43,'Apr 9'!$G$2:$G$300,0))))),"Found","Not Found")</f>
        <v>Not Found</v>
      </c>
      <c r="L43" s="31" t="str">
        <f>IF(OR(OR(ISNUMBER(MATCH(C43,'Apr 10'!$E$2:$E$300,0)),ISNUMBER(MATCH(C43,'Apr 10'!$F$2:$F$300,0))),AND(ISNUMBER(MATCH(D43,'Apr 10'!$H$2:$H$300,0)),(ISNUMBER(MATCH(E43,'Apr 10'!$G$2:$G$300,0))))),"Found","Not Found")</f>
        <v>Found</v>
      </c>
      <c r="M43" s="31">
        <f t="shared" si="0"/>
        <v>6</v>
      </c>
      <c r="N43" s="31" t="str">
        <f t="shared" si="1"/>
        <v>No</v>
      </c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J43" s="31"/>
    </row>
    <row r="44" spans="1:36" s="38" customFormat="1" ht="15.75" hidden="1" customHeight="1" x14ac:dyDescent="0.2">
      <c r="A44" s="31" t="s">
        <v>1428</v>
      </c>
      <c r="B44" s="35" t="s">
        <v>1076</v>
      </c>
      <c r="C44" s="33">
        <v>580</v>
      </c>
      <c r="D44" s="37" t="s">
        <v>1077</v>
      </c>
      <c r="E44" s="37" t="s">
        <v>1078</v>
      </c>
      <c r="F44" s="38" t="str">
        <f>IF(OR(OR(ISNUMBER(MATCH(C44,'Apr 4'!$E$2:$E$300,0)),ISNUMBER(MATCH(C44,'Apr 4'!$F$2:$F$300,0))),AND(ISNUMBER(MATCH(D44,'Apr 4'!$H$2:$H$300,0)),(ISNUMBER(MATCH(E44,'Apr 4'!$G$2:$G$300,0))))),"Found","Not Found")</f>
        <v>Found</v>
      </c>
      <c r="G44" s="38" t="str">
        <f>IF(OR(OR(ISNUMBER(MATCH(C44,'Apr 5'!$E$2:$E$300,0)),ISNUMBER(MATCH(C44,'Apr 5'!$F$2:$F$300,0))),AND(ISNUMBER(MATCH(D44,'Apr 5'!$H$2:$H$300,0)),(ISNUMBER(MATCH(E44,'Apr 5'!$G$2:$G$300,0))))),"Found","Not Found")</f>
        <v>Found</v>
      </c>
      <c r="H44" s="31" t="str">
        <f>IF(OR(OR(ISNUMBER(MATCH(C44,'Apr 6'!$E$2:$E$300,0)),ISNUMBER(MATCH(C44,'Apr 6'!$F$2:$F$300,0))),AND(ISNUMBER(MATCH(D44,'Apr 6'!$H$2:$H$300,0)),(ISNUMBER(MATCH(E44,'Apr 6'!$G$2:$G$300,0))))),"Found","Not Found")</f>
        <v>Found</v>
      </c>
      <c r="I44" s="31" t="str">
        <f>IF(OR(OR(ISNUMBER(MATCH(C44,'Apr 7'!$E$2:$E$300,0)),ISNUMBER(MATCH(C44,'Apr 7'!$F$2:$F$300,0))),AND(ISNUMBER(MATCH(D44,'Apr 7'!$H$2:$H$300,0)),(ISNUMBER(MATCH(E44,'Apr 7'!$G$2:$G$300,0))))),"Found","Not Found")</f>
        <v>Found</v>
      </c>
      <c r="J44" s="31" t="str">
        <f>IF(OR(OR(ISNUMBER(MATCH(C44,'Apr 8'!$E$2:$E$300,0)),ISNUMBER(MATCH(C44,'Apr 8'!$F$2:$F$300,0))),AND(ISNUMBER(MATCH(D44,'Apr 8'!$H$2:$H$300,0)),(ISNUMBER(MATCH(E44,'Apr 8'!$G$2:$G$300,0))))),"Found","Not Found")</f>
        <v>Found</v>
      </c>
      <c r="K44" s="31" t="str">
        <f>IF(OR(OR(ISNUMBER(MATCH(C44,'Apr 9'!$E$2:$E$300,0)),ISNUMBER(MATCH(C44,'Apr 9'!$F$2:$F$300,0))),AND(ISNUMBER(MATCH(D44,'Apr 9'!$H$2:$H$300,0)),(ISNUMBER(MATCH(E44,'Apr 9'!$G$2:$G$300,0))))),"Found","Not Found")</f>
        <v>Not Found</v>
      </c>
      <c r="L44" s="31" t="str">
        <f>IF(OR(OR(ISNUMBER(MATCH(C44,'Apr 10'!$E$2:$E$300,0)),ISNUMBER(MATCH(C44,'Apr 10'!$F$2:$F$300,0))),AND(ISNUMBER(MATCH(D44,'Apr 10'!$H$2:$H$300,0)),(ISNUMBER(MATCH(E44,'Apr 10'!$G$2:$G$300,0))))),"Found","Not Found")</f>
        <v>Not Found</v>
      </c>
      <c r="M44" s="31">
        <f t="shared" si="0"/>
        <v>5</v>
      </c>
      <c r="N44" s="31" t="str">
        <f t="shared" si="1"/>
        <v>No</v>
      </c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J44" s="31"/>
    </row>
    <row r="45" spans="1:36" s="38" customFormat="1" ht="15.75" hidden="1" customHeight="1" x14ac:dyDescent="0.2">
      <c r="A45" s="31" t="s">
        <v>1429</v>
      </c>
      <c r="B45" s="35" t="s">
        <v>600</v>
      </c>
      <c r="C45" s="33">
        <v>585</v>
      </c>
      <c r="D45" s="37" t="s">
        <v>598</v>
      </c>
      <c r="E45" s="37" t="s">
        <v>599</v>
      </c>
      <c r="F45" s="38" t="str">
        <f>IF(OR(OR(ISNUMBER(MATCH(C45,'Apr 4'!$E$2:$E$300,0)),ISNUMBER(MATCH(C45,'Apr 4'!$F$2:$F$300,0))),AND(ISNUMBER(MATCH(D45,'Apr 4'!$H$2:$H$300,0)),(ISNUMBER(MATCH(E45,'Apr 4'!$G$2:$G$300,0))))),"Found","Not Found")</f>
        <v>Found</v>
      </c>
      <c r="G45" s="38" t="str">
        <f>IF(OR(OR(ISNUMBER(MATCH(C45,'Apr 5'!$E$2:$E$300,0)),ISNUMBER(MATCH(C45,'Apr 5'!$F$2:$F$300,0))),AND(ISNUMBER(MATCH(D45,'Apr 5'!$H$2:$H$300,0)),(ISNUMBER(MATCH(E45,'Apr 5'!$G$2:$G$300,0))))),"Found","Not Found")</f>
        <v>Found</v>
      </c>
      <c r="H45" s="31" t="str">
        <f>IF(OR(OR(ISNUMBER(MATCH(C45,'Apr 6'!$E$2:$E$300,0)),ISNUMBER(MATCH(C45,'Apr 6'!$F$2:$F$300,0))),AND(ISNUMBER(MATCH(D45,'Apr 6'!$H$2:$H$300,0)),(ISNUMBER(MATCH(E45,'Apr 6'!$G$2:$G$300,0))))),"Found","Not Found")</f>
        <v>Found</v>
      </c>
      <c r="I45" s="31" t="str">
        <f>IF(OR(OR(ISNUMBER(MATCH(C45,'Apr 7'!$E$2:$E$300,0)),ISNUMBER(MATCH(C45,'Apr 7'!$F$2:$F$300,0))),AND(ISNUMBER(MATCH(D45,'Apr 7'!$H$2:$H$300,0)),(ISNUMBER(MATCH(E45,'Apr 7'!$G$2:$G$300,0))))),"Found","Not Found")</f>
        <v>Found</v>
      </c>
      <c r="J45" s="31" t="str">
        <f>IF(OR(OR(ISNUMBER(MATCH(C45,'Apr 8'!$E$2:$E$300,0)),ISNUMBER(MATCH(C45,'Apr 8'!$F$2:$F$300,0))),AND(ISNUMBER(MATCH(D45,'Apr 8'!$H$2:$H$300,0)),(ISNUMBER(MATCH(E45,'Apr 8'!$G$2:$G$300,0))))),"Found","Not Found")</f>
        <v>Found</v>
      </c>
      <c r="K45" s="31" t="str">
        <f>IF(OR(OR(ISNUMBER(MATCH(C45,'Apr 9'!$E$2:$E$300,0)),ISNUMBER(MATCH(C45,'Apr 9'!$F$2:$F$300,0))),AND(ISNUMBER(MATCH(D45,'Apr 9'!$H$2:$H$300,0)),(ISNUMBER(MATCH(E45,'Apr 9'!$G$2:$G$300,0))))),"Found","Not Found")</f>
        <v>Found</v>
      </c>
      <c r="L45" s="31" t="str">
        <f>IF(OR(OR(ISNUMBER(MATCH(C45,'Apr 10'!$E$2:$E$300,0)),ISNUMBER(MATCH(C45,'Apr 10'!$F$2:$F$300,0))),AND(ISNUMBER(MATCH(D45,'Apr 10'!$H$2:$H$300,0)),(ISNUMBER(MATCH(E45,'Apr 10'!$G$2:$G$300,0))))),"Found","Not Found")</f>
        <v>Found</v>
      </c>
      <c r="M45" s="31">
        <f t="shared" si="0"/>
        <v>7</v>
      </c>
      <c r="N45" s="31" t="str">
        <f t="shared" si="1"/>
        <v>No</v>
      </c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J45" s="31"/>
    </row>
    <row r="46" spans="1:36" s="38" customFormat="1" ht="15.75" hidden="1" customHeight="1" x14ac:dyDescent="0.2">
      <c r="A46" s="31" t="s">
        <v>1430</v>
      </c>
      <c r="B46" s="35" t="s">
        <v>394</v>
      </c>
      <c r="C46" s="33">
        <v>591</v>
      </c>
      <c r="D46" s="37" t="s">
        <v>395</v>
      </c>
      <c r="E46" s="37" t="s">
        <v>396</v>
      </c>
      <c r="F46" s="38" t="str">
        <f>IF(OR(OR(ISNUMBER(MATCH(C46,'Apr 4'!$E$2:$E$300,0)),ISNUMBER(MATCH(C46,'Apr 4'!$F$2:$F$300,0))),AND(ISNUMBER(MATCH(D46,'Apr 4'!$H$2:$H$300,0)),(ISNUMBER(MATCH(E46,'Apr 4'!$G$2:$G$300,0))))),"Found","Not Found")</f>
        <v>Found</v>
      </c>
      <c r="G46" s="38" t="str">
        <f>IF(OR(OR(ISNUMBER(MATCH(C46,'Apr 5'!$E$2:$E$300,0)),ISNUMBER(MATCH(C46,'Apr 5'!$F$2:$F$300,0))),AND(ISNUMBER(MATCH(D46,'Apr 5'!$H$2:$H$300,0)),(ISNUMBER(MATCH(E46,'Apr 5'!$G$2:$G$300,0))))),"Found","Not Found")</f>
        <v>Found</v>
      </c>
      <c r="H46" s="31" t="str">
        <f>IF(OR(OR(ISNUMBER(MATCH(C46,'Apr 6'!$E$2:$E$300,0)),ISNUMBER(MATCH(C46,'Apr 6'!$F$2:$F$300,0))),AND(ISNUMBER(MATCH(D46,'Apr 6'!$H$2:$H$300,0)),(ISNUMBER(MATCH(E46,'Apr 6'!$G$2:$G$300,0))))),"Found","Not Found")</f>
        <v>Found</v>
      </c>
      <c r="I46" s="31" t="str">
        <f>IF(OR(OR(ISNUMBER(MATCH(C46,'Apr 7'!$E$2:$E$300,0)),ISNUMBER(MATCH(C46,'Apr 7'!$F$2:$F$300,0))),AND(ISNUMBER(MATCH(D46,'Apr 7'!$H$2:$H$300,0)),(ISNUMBER(MATCH(E46,'Apr 7'!$G$2:$G$300,0))))),"Found","Not Found")</f>
        <v>Found</v>
      </c>
      <c r="J46" s="31" t="str">
        <f>IF(OR(OR(ISNUMBER(MATCH(C46,'Apr 8'!$E$2:$E$300,0)),ISNUMBER(MATCH(C46,'Apr 8'!$F$2:$F$300,0))),AND(ISNUMBER(MATCH(D46,'Apr 8'!$H$2:$H$300,0)),(ISNUMBER(MATCH(E46,'Apr 8'!$G$2:$G$300,0))))),"Found","Not Found")</f>
        <v>Not Found</v>
      </c>
      <c r="K46" s="31" t="str">
        <f>IF(OR(OR(ISNUMBER(MATCH(C46,'Apr 9'!$E$2:$E$300,0)),ISNUMBER(MATCH(C46,'Apr 9'!$F$2:$F$300,0))),AND(ISNUMBER(MATCH(D46,'Apr 9'!$H$2:$H$300,0)),(ISNUMBER(MATCH(E46,'Apr 9'!$G$2:$G$300,0))))),"Found","Not Found")</f>
        <v>Found</v>
      </c>
      <c r="L46" s="31" t="str">
        <f>IF(OR(OR(ISNUMBER(MATCH(C46,'Apr 10'!$E$2:$E$300,0)),ISNUMBER(MATCH(C46,'Apr 10'!$F$2:$F$300,0))),AND(ISNUMBER(MATCH(D46,'Apr 10'!$H$2:$H$300,0)),(ISNUMBER(MATCH(E46,'Apr 10'!$G$2:$G$300,0))))),"Found","Not Found")</f>
        <v>Not Found</v>
      </c>
      <c r="M46" s="31">
        <f t="shared" si="0"/>
        <v>5</v>
      </c>
      <c r="N46" s="31" t="str">
        <f t="shared" si="1"/>
        <v>No</v>
      </c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J46" s="31"/>
    </row>
    <row r="47" spans="1:36" s="38" customFormat="1" ht="15.75" customHeight="1" x14ac:dyDescent="0.2">
      <c r="A47" s="31" t="s">
        <v>1431</v>
      </c>
      <c r="B47" s="35" t="s">
        <v>962</v>
      </c>
      <c r="C47" s="33">
        <v>596</v>
      </c>
      <c r="D47" s="37" t="s">
        <v>963</v>
      </c>
      <c r="E47" s="37" t="s">
        <v>964</v>
      </c>
      <c r="F47" s="38" t="str">
        <f>IF(OR(OR(ISNUMBER(MATCH(C47,'Apr 4'!$E$2:$E$300,0)),ISNUMBER(MATCH(C47,'Apr 4'!$F$2:$F$300,0))),AND(ISNUMBER(MATCH(D47,'Apr 4'!$H$2:$H$300,0)),(ISNUMBER(MATCH(E47,'Apr 4'!$G$2:$G$300,0))))),"Found","Not Found")</f>
        <v>Not Found</v>
      </c>
      <c r="G47" s="38" t="str">
        <f>IF(OR(OR(ISNUMBER(MATCH(C47,'Apr 5'!$E$2:$E$300,0)),ISNUMBER(MATCH(C47,'Apr 5'!$F$2:$F$300,0))),AND(ISNUMBER(MATCH(D47,'Apr 5'!$H$2:$H$300,0)),(ISNUMBER(MATCH(E47,'Apr 5'!$G$2:$G$300,0))))),"Found","Not Found")</f>
        <v>Not Found</v>
      </c>
      <c r="H47" s="31" t="str">
        <f>IF(OR(OR(ISNUMBER(MATCH(C47,'Apr 6'!$E$2:$E$300,0)),ISNUMBER(MATCH(C47,'Apr 6'!$F$2:$F$300,0))),AND(ISNUMBER(MATCH(D47,'Apr 6'!$H$2:$H$300,0)),(ISNUMBER(MATCH(E47,'Apr 6'!$G$2:$G$300,0))))),"Found","Not Found")</f>
        <v>Not Found</v>
      </c>
      <c r="I47" s="31" t="str">
        <f>IF(OR(OR(ISNUMBER(MATCH(C47,'Apr 7'!$E$2:$E$300,0)),ISNUMBER(MATCH(C47,'Apr 7'!$F$2:$F$300,0))),AND(ISNUMBER(MATCH(D47,'Apr 7'!$H$2:$H$300,0)),(ISNUMBER(MATCH(E47,'Apr 7'!$G$2:$G$300,0))))),"Found","Not Found")</f>
        <v>Not Found</v>
      </c>
      <c r="J47" s="31" t="str">
        <f>IF(OR(OR(ISNUMBER(MATCH(C47,'Apr 8'!$E$2:$E$300,0)),ISNUMBER(MATCH(C47,'Apr 8'!$F$2:$F$300,0))),AND(ISNUMBER(MATCH(D47,'Apr 8'!$H$2:$H$300,0)),(ISNUMBER(MATCH(E47,'Apr 8'!$G$2:$G$300,0))))),"Found","Not Found")</f>
        <v>Not Found</v>
      </c>
      <c r="K47" s="31" t="str">
        <f>IF(OR(OR(ISNUMBER(MATCH(C47,'Apr 9'!$E$2:$E$300,0)),ISNUMBER(MATCH(C47,'Apr 9'!$F$2:$F$300,0))),AND(ISNUMBER(MATCH(D47,'Apr 9'!$H$2:$H$300,0)),(ISNUMBER(MATCH(E47,'Apr 9'!$G$2:$G$300,0))))),"Found","Not Found")</f>
        <v>Not Found</v>
      </c>
      <c r="L47" s="31" t="str">
        <f>IF(OR(OR(ISNUMBER(MATCH(C47,'Apr 10'!$E$2:$E$300,0)),ISNUMBER(MATCH(C47,'Apr 10'!$F$2:$F$300,0))),AND(ISNUMBER(MATCH(D47,'Apr 10'!$H$2:$H$300,0)),(ISNUMBER(MATCH(E47,'Apr 10'!$G$2:$G$300,0))))),"Found","Not Found")</f>
        <v>Not Found</v>
      </c>
      <c r="M47" s="31">
        <f t="shared" si="0"/>
        <v>0</v>
      </c>
      <c r="N47" s="31" t="str">
        <f t="shared" si="1"/>
        <v>Yes</v>
      </c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J47" s="31"/>
    </row>
    <row r="48" spans="1:36" s="38" customFormat="1" ht="15.75" customHeight="1" x14ac:dyDescent="0.2">
      <c r="A48" s="31" t="s">
        <v>1432</v>
      </c>
      <c r="B48" s="35" t="s">
        <v>902</v>
      </c>
      <c r="C48" s="33">
        <v>597</v>
      </c>
      <c r="D48" s="37" t="s">
        <v>263</v>
      </c>
      <c r="E48" s="37" t="s">
        <v>903</v>
      </c>
      <c r="F48" s="38" t="str">
        <f>IF(OR(OR(ISNUMBER(MATCH(C48,'Apr 4'!$E$2:$E$300,0)),ISNUMBER(MATCH(C48,'Apr 4'!$F$2:$F$300,0))),AND(ISNUMBER(MATCH(D48,'Apr 4'!$H$2:$H$300,0)),(ISNUMBER(MATCH(E48,'Apr 4'!$G$2:$G$300,0))))),"Found","Not Found")</f>
        <v>Not Found</v>
      </c>
      <c r="G48" s="38" t="str">
        <f>IF(OR(OR(ISNUMBER(MATCH(C48,'Apr 5'!$E$2:$E$300,0)),ISNUMBER(MATCH(C48,'Apr 5'!$F$2:$F$300,0))),AND(ISNUMBER(MATCH(D48,'Apr 5'!$H$2:$H$300,0)),(ISNUMBER(MATCH(E48,'Apr 5'!$G$2:$G$300,0))))),"Found","Not Found")</f>
        <v>Not Found</v>
      </c>
      <c r="H48" s="31" t="str">
        <f>IF(OR(OR(ISNUMBER(MATCH(C48,'Apr 6'!$E$2:$E$300,0)),ISNUMBER(MATCH(C48,'Apr 6'!$F$2:$F$300,0))),AND(ISNUMBER(MATCH(D48,'Apr 6'!$H$2:$H$300,0)),(ISNUMBER(MATCH(E48,'Apr 6'!$G$2:$G$300,0))))),"Found","Not Found")</f>
        <v>Not Found</v>
      </c>
      <c r="I48" s="31" t="str">
        <f>IF(OR(OR(ISNUMBER(MATCH(C48,'Apr 7'!$E$2:$E$300,0)),ISNUMBER(MATCH(C48,'Apr 7'!$F$2:$F$300,0))),AND(ISNUMBER(MATCH(D48,'Apr 7'!$H$2:$H$300,0)),(ISNUMBER(MATCH(E48,'Apr 7'!$G$2:$G$300,0))))),"Found","Not Found")</f>
        <v>Not Found</v>
      </c>
      <c r="J48" s="31" t="str">
        <f>IF(OR(OR(ISNUMBER(MATCH(C48,'Apr 8'!$E$2:$E$300,0)),ISNUMBER(MATCH(C48,'Apr 8'!$F$2:$F$300,0))),AND(ISNUMBER(MATCH(D48,'Apr 8'!$H$2:$H$300,0)),(ISNUMBER(MATCH(E48,'Apr 8'!$G$2:$G$300,0))))),"Found","Not Found")</f>
        <v>Not Found</v>
      </c>
      <c r="K48" s="31" t="str">
        <f>IF(OR(OR(ISNUMBER(MATCH(C48,'Apr 9'!$E$2:$E$300,0)),ISNUMBER(MATCH(C48,'Apr 9'!$F$2:$F$300,0))),AND(ISNUMBER(MATCH(D48,'Apr 9'!$H$2:$H$300,0)),(ISNUMBER(MATCH(E48,'Apr 9'!$G$2:$G$300,0))))),"Found","Not Found")</f>
        <v>Not Found</v>
      </c>
      <c r="L48" s="31" t="str">
        <f>IF(OR(OR(ISNUMBER(MATCH(C48,'Apr 10'!$E$2:$E$300,0)),ISNUMBER(MATCH(C48,'Apr 10'!$F$2:$F$300,0))),AND(ISNUMBER(MATCH(D48,'Apr 10'!$H$2:$H$300,0)),(ISNUMBER(MATCH(E48,'Apr 10'!$G$2:$G$300,0))))),"Found","Not Found")</f>
        <v>Not Found</v>
      </c>
      <c r="M48" s="31">
        <f t="shared" si="0"/>
        <v>0</v>
      </c>
      <c r="N48" s="31" t="str">
        <f t="shared" si="1"/>
        <v>Yes</v>
      </c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J48" s="31"/>
    </row>
    <row r="49" spans="1:36" s="38" customFormat="1" ht="15.75" hidden="1" customHeight="1" x14ac:dyDescent="0.2">
      <c r="A49" s="31" t="s">
        <v>1433</v>
      </c>
      <c r="B49" s="35" t="s">
        <v>916</v>
      </c>
      <c r="C49" s="33">
        <v>612</v>
      </c>
      <c r="D49" s="37" t="s">
        <v>186</v>
      </c>
      <c r="E49" s="37" t="s">
        <v>917</v>
      </c>
      <c r="F49" s="38" t="str">
        <f>IF(OR(OR(ISNUMBER(MATCH(C49,'Apr 4'!$E$2:$E$300,0)),ISNUMBER(MATCH(C49,'Apr 4'!$F$2:$F$300,0))),AND(ISNUMBER(MATCH(D49,'Apr 4'!$H$2:$H$300,0)),(ISNUMBER(MATCH(E49,'Apr 4'!$G$2:$G$300,0))))),"Found","Not Found")</f>
        <v>Found</v>
      </c>
      <c r="G49" s="38" t="str">
        <f>IF(OR(OR(ISNUMBER(MATCH(C49,'Apr 5'!$E$2:$E$300,0)),ISNUMBER(MATCH(C49,'Apr 5'!$F$2:$F$300,0))),AND(ISNUMBER(MATCH(D49,'Apr 5'!$H$2:$H$300,0)),(ISNUMBER(MATCH(E49,'Apr 5'!$G$2:$G$300,0))))),"Found","Not Found")</f>
        <v>Found</v>
      </c>
      <c r="H49" s="31" t="str">
        <f>IF(OR(OR(ISNUMBER(MATCH(C49,'Apr 6'!$E$2:$E$300,0)),ISNUMBER(MATCH(C49,'Apr 6'!$F$2:$F$300,0))),AND(ISNUMBER(MATCH(D49,'Apr 6'!$H$2:$H$300,0)),(ISNUMBER(MATCH(E49,'Apr 6'!$G$2:$G$300,0))))),"Found","Not Found")</f>
        <v>Found</v>
      </c>
      <c r="I49" s="31" t="str">
        <f>IF(OR(OR(ISNUMBER(MATCH(C49,'Apr 7'!$E$2:$E$300,0)),ISNUMBER(MATCH(C49,'Apr 7'!$F$2:$F$300,0))),AND(ISNUMBER(MATCH(D49,'Apr 7'!$H$2:$H$300,0)),(ISNUMBER(MATCH(E49,'Apr 7'!$G$2:$G$300,0))))),"Found","Not Found")</f>
        <v>Found</v>
      </c>
      <c r="J49" s="31" t="str">
        <f>IF(OR(OR(ISNUMBER(MATCH(C49,'Apr 8'!$E$2:$E$300,0)),ISNUMBER(MATCH(C49,'Apr 8'!$F$2:$F$300,0))),AND(ISNUMBER(MATCH(D49,'Apr 8'!$H$2:$H$300,0)),(ISNUMBER(MATCH(E49,'Apr 8'!$G$2:$G$300,0))))),"Found","Not Found")</f>
        <v>Found</v>
      </c>
      <c r="K49" s="31" t="str">
        <f>IF(OR(OR(ISNUMBER(MATCH(C49,'Apr 9'!$E$2:$E$300,0)),ISNUMBER(MATCH(C49,'Apr 9'!$F$2:$F$300,0))),AND(ISNUMBER(MATCH(D49,'Apr 9'!$H$2:$H$300,0)),(ISNUMBER(MATCH(E49,'Apr 9'!$G$2:$G$300,0))))),"Found","Not Found")</f>
        <v>Not Found</v>
      </c>
      <c r="L49" s="31" t="str">
        <f>IF(OR(OR(ISNUMBER(MATCH(C49,'Apr 10'!$E$2:$E$300,0)),ISNUMBER(MATCH(C49,'Apr 10'!$F$2:$F$300,0))),AND(ISNUMBER(MATCH(D49,'Apr 10'!$H$2:$H$300,0)),(ISNUMBER(MATCH(E49,'Apr 10'!$G$2:$G$300,0))))),"Found","Not Found")</f>
        <v>Not Found</v>
      </c>
      <c r="M49" s="31">
        <f t="shared" si="0"/>
        <v>5</v>
      </c>
      <c r="N49" s="31" t="str">
        <f t="shared" si="1"/>
        <v>No</v>
      </c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J49" s="31"/>
    </row>
    <row r="50" spans="1:36" s="38" customFormat="1" ht="15.75" hidden="1" customHeight="1" x14ac:dyDescent="0.2">
      <c r="A50" s="31" t="s">
        <v>1434</v>
      </c>
      <c r="B50" s="31"/>
      <c r="C50" s="33">
        <v>612</v>
      </c>
      <c r="D50" s="40" t="s">
        <v>186</v>
      </c>
      <c r="E50" s="40" t="s">
        <v>919</v>
      </c>
      <c r="F50" s="38" t="str">
        <f>IF(OR(OR(ISNUMBER(MATCH(C50,'Apr 4'!$E$2:$E$300,0)),ISNUMBER(MATCH(C50,'Apr 4'!$F$2:$F$300,0))),AND(ISNUMBER(MATCH(D50,'Apr 4'!$H$2:$H$300,0)),(ISNUMBER(MATCH(E50,'Apr 4'!$G$2:$G$300,0))))),"Found","Not Found")</f>
        <v>Found</v>
      </c>
      <c r="G50" s="38" t="str">
        <f>IF(OR(OR(ISNUMBER(MATCH(C50,'Apr 5'!$E$2:$E$300,0)),ISNUMBER(MATCH(C50,'Apr 5'!$F$2:$F$300,0))),AND(ISNUMBER(MATCH(D50,'Apr 5'!$H$2:$H$300,0)),(ISNUMBER(MATCH(E50,'Apr 5'!$G$2:$G$300,0))))),"Found","Not Found")</f>
        <v>Found</v>
      </c>
      <c r="H50" s="31" t="str">
        <f>IF(OR(OR(ISNUMBER(MATCH(C50,'Apr 6'!$E$2:$E$300,0)),ISNUMBER(MATCH(C50,'Apr 6'!$F$2:$F$300,0))),AND(ISNUMBER(MATCH(D50,'Apr 6'!$H$2:$H$300,0)),(ISNUMBER(MATCH(E50,'Apr 6'!$G$2:$G$300,0))))),"Found","Not Found")</f>
        <v>Found</v>
      </c>
      <c r="I50" s="31" t="str">
        <f>IF(OR(OR(ISNUMBER(MATCH(C50,'Apr 7'!$E$2:$E$300,0)),ISNUMBER(MATCH(C50,'Apr 7'!$F$2:$F$300,0))),AND(ISNUMBER(MATCH(D50,'Apr 7'!$H$2:$H$300,0)),(ISNUMBER(MATCH(E50,'Apr 7'!$G$2:$G$300,0))))),"Found","Not Found")</f>
        <v>Found</v>
      </c>
      <c r="J50" s="31" t="str">
        <f>IF(OR(OR(ISNUMBER(MATCH(C50,'Apr 8'!$E$2:$E$300,0)),ISNUMBER(MATCH(C50,'Apr 8'!$F$2:$F$300,0))),AND(ISNUMBER(MATCH(D50,'Apr 8'!$H$2:$H$300,0)),(ISNUMBER(MATCH(E50,'Apr 8'!$G$2:$G$300,0))))),"Found","Not Found")</f>
        <v>Found</v>
      </c>
      <c r="K50" s="31" t="str">
        <f>IF(OR(OR(ISNUMBER(MATCH(C50,'Apr 9'!$E$2:$E$300,0)),ISNUMBER(MATCH(C50,'Apr 9'!$F$2:$F$300,0))),AND(ISNUMBER(MATCH(D50,'Apr 9'!$H$2:$H$300,0)),(ISNUMBER(MATCH(E50,'Apr 9'!$G$2:$G$300,0))))),"Found","Not Found")</f>
        <v>Not Found</v>
      </c>
      <c r="L50" s="31" t="str">
        <f>IF(OR(OR(ISNUMBER(MATCH(C50,'Apr 10'!$E$2:$E$300,0)),ISNUMBER(MATCH(C50,'Apr 10'!$F$2:$F$300,0))),AND(ISNUMBER(MATCH(D50,'Apr 10'!$H$2:$H$300,0)),(ISNUMBER(MATCH(E50,'Apr 10'!$G$2:$G$300,0))))),"Found","Not Found")</f>
        <v>Not Found</v>
      </c>
      <c r="M50" s="31">
        <f t="shared" si="0"/>
        <v>5</v>
      </c>
      <c r="N50" s="31" t="str">
        <f t="shared" si="1"/>
        <v>No</v>
      </c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J50" s="31"/>
    </row>
    <row r="51" spans="1:36" s="38" customFormat="1" ht="15.75" hidden="1" customHeight="1" x14ac:dyDescent="0.2">
      <c r="A51" s="31" t="s">
        <v>1435</v>
      </c>
      <c r="B51" s="35" t="s">
        <v>561</v>
      </c>
      <c r="C51" s="33">
        <v>616</v>
      </c>
      <c r="D51" s="37" t="s">
        <v>562</v>
      </c>
      <c r="E51" s="37" t="s">
        <v>563</v>
      </c>
      <c r="F51" s="38" t="str">
        <f>IF(OR(OR(ISNUMBER(MATCH(C51,'Apr 4'!$E$2:$E$300,0)),ISNUMBER(MATCH(C51,'Apr 4'!$F$2:$F$300,0))),AND(ISNUMBER(MATCH(D51,'Apr 4'!$H$2:$H$300,0)),(ISNUMBER(MATCH(E51,'Apr 4'!$G$2:$G$300,0))))),"Found","Not Found")</f>
        <v>Found</v>
      </c>
      <c r="G51" s="38" t="str">
        <f>IF(OR(OR(ISNUMBER(MATCH(C51,'Apr 5'!$E$2:$E$300,0)),ISNUMBER(MATCH(C51,'Apr 5'!$F$2:$F$300,0))),AND(ISNUMBER(MATCH(D51,'Apr 5'!$H$2:$H$300,0)),(ISNUMBER(MATCH(E51,'Apr 5'!$G$2:$G$300,0))))),"Found","Not Found")</f>
        <v>Found</v>
      </c>
      <c r="H51" s="31" t="str">
        <f>IF(OR(OR(ISNUMBER(MATCH(C51,'Apr 6'!$E$2:$E$300,0)),ISNUMBER(MATCH(C51,'Apr 6'!$F$2:$F$300,0))),AND(ISNUMBER(MATCH(D51,'Apr 6'!$H$2:$H$300,0)),(ISNUMBER(MATCH(E51,'Apr 6'!$G$2:$G$300,0))))),"Found","Not Found")</f>
        <v>Not Found</v>
      </c>
      <c r="I51" s="31" t="str">
        <f>IF(OR(OR(ISNUMBER(MATCH(C51,'Apr 7'!$E$2:$E$300,0)),ISNUMBER(MATCH(C51,'Apr 7'!$F$2:$F$300,0))),AND(ISNUMBER(MATCH(D51,'Apr 7'!$H$2:$H$300,0)),(ISNUMBER(MATCH(E51,'Apr 7'!$G$2:$G$300,0))))),"Found","Not Found")</f>
        <v>Found</v>
      </c>
      <c r="J51" s="31" t="str">
        <f>IF(OR(OR(ISNUMBER(MATCH(C51,'Apr 8'!$E$2:$E$300,0)),ISNUMBER(MATCH(C51,'Apr 8'!$F$2:$F$300,0))),AND(ISNUMBER(MATCH(D51,'Apr 8'!$H$2:$H$300,0)),(ISNUMBER(MATCH(E51,'Apr 8'!$G$2:$G$300,0))))),"Found","Not Found")</f>
        <v>Found</v>
      </c>
      <c r="K51" s="31" t="str">
        <f>IF(OR(OR(ISNUMBER(MATCH(C51,'Apr 9'!$E$2:$E$300,0)),ISNUMBER(MATCH(C51,'Apr 9'!$F$2:$F$300,0))),AND(ISNUMBER(MATCH(D51,'Apr 9'!$H$2:$H$300,0)),(ISNUMBER(MATCH(E51,'Apr 9'!$G$2:$G$300,0))))),"Found","Not Found")</f>
        <v>Not Found</v>
      </c>
      <c r="L51" s="31" t="str">
        <f>IF(OR(OR(ISNUMBER(MATCH(C51,'Apr 10'!$E$2:$E$300,0)),ISNUMBER(MATCH(C51,'Apr 10'!$F$2:$F$300,0))),AND(ISNUMBER(MATCH(D51,'Apr 10'!$H$2:$H$300,0)),(ISNUMBER(MATCH(E51,'Apr 10'!$G$2:$G$300,0))))),"Found","Not Found")</f>
        <v>Not Found</v>
      </c>
      <c r="M51" s="31">
        <f t="shared" si="0"/>
        <v>4</v>
      </c>
      <c r="N51" s="31" t="str">
        <f t="shared" si="1"/>
        <v>No</v>
      </c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J51" s="31"/>
    </row>
    <row r="52" spans="1:36" s="38" customFormat="1" ht="15.75" customHeight="1" x14ac:dyDescent="0.2">
      <c r="A52" s="31" t="s">
        <v>1436</v>
      </c>
      <c r="B52" s="35" t="s">
        <v>1437</v>
      </c>
      <c r="C52" s="33">
        <v>627</v>
      </c>
      <c r="D52" s="37" t="s">
        <v>1133</v>
      </c>
      <c r="E52" s="37" t="s">
        <v>1134</v>
      </c>
      <c r="F52" s="38" t="str">
        <f>IF(OR(OR(ISNUMBER(MATCH(C52,'Apr 4'!$E$2:$E$300,0)),ISNUMBER(MATCH(C52,'Apr 4'!$F$2:$F$300,0))),AND(ISNUMBER(MATCH(D52,'Apr 4'!$H$2:$H$300,0)),(ISNUMBER(MATCH(E52,'Apr 4'!$G$2:$G$300,0))))),"Found","Not Found")</f>
        <v>Not Found</v>
      </c>
      <c r="G52" s="38" t="str">
        <f>IF(OR(OR(ISNUMBER(MATCH(C52,'Apr 5'!$E$2:$E$300,0)),ISNUMBER(MATCH(C52,'Apr 5'!$F$2:$F$300,0))),AND(ISNUMBER(MATCH(D52,'Apr 5'!$H$2:$H$300,0)),(ISNUMBER(MATCH(E52,'Apr 5'!$G$2:$G$300,0))))),"Found","Not Found")</f>
        <v>Found</v>
      </c>
      <c r="H52" s="31" t="str">
        <f>IF(OR(OR(ISNUMBER(MATCH(C52,'Apr 6'!$E$2:$E$300,0)),ISNUMBER(MATCH(C52,'Apr 6'!$F$2:$F$300,0))),AND(ISNUMBER(MATCH(D52,'Apr 6'!$H$2:$H$300,0)),(ISNUMBER(MATCH(E52,'Apr 6'!$G$2:$G$300,0))))),"Found","Not Found")</f>
        <v>Found</v>
      </c>
      <c r="I52" s="31" t="str">
        <f>IF(OR(OR(ISNUMBER(MATCH(C52,'Apr 7'!$E$2:$E$300,0)),ISNUMBER(MATCH(C52,'Apr 7'!$F$2:$F$300,0))),AND(ISNUMBER(MATCH(D52,'Apr 7'!$H$2:$H$300,0)),(ISNUMBER(MATCH(E52,'Apr 7'!$G$2:$G$300,0))))),"Found","Not Found")</f>
        <v>Not Found</v>
      </c>
      <c r="J52" s="31" t="str">
        <f>IF(OR(OR(ISNUMBER(MATCH(C52,'Apr 8'!$E$2:$E$300,0)),ISNUMBER(MATCH(C52,'Apr 8'!$F$2:$F$300,0))),AND(ISNUMBER(MATCH(D52,'Apr 8'!$H$2:$H$300,0)),(ISNUMBER(MATCH(E52,'Apr 8'!$G$2:$G$300,0))))),"Found","Not Found")</f>
        <v>Not Found</v>
      </c>
      <c r="K52" s="31" t="str">
        <f>IF(OR(OR(ISNUMBER(MATCH(C52,'Apr 9'!$E$2:$E$300,0)),ISNUMBER(MATCH(C52,'Apr 9'!$F$2:$F$300,0))),AND(ISNUMBER(MATCH(D52,'Apr 9'!$H$2:$H$300,0)),(ISNUMBER(MATCH(E52,'Apr 9'!$G$2:$G$300,0))))),"Found","Not Found")</f>
        <v>Not Found</v>
      </c>
      <c r="L52" s="31" t="str">
        <f>IF(OR(OR(ISNUMBER(MATCH(C52,'Apr 10'!$E$2:$E$300,0)),ISNUMBER(MATCH(C52,'Apr 10'!$F$2:$F$300,0))),AND(ISNUMBER(MATCH(D52,'Apr 10'!$H$2:$H$300,0)),(ISNUMBER(MATCH(E52,'Apr 10'!$G$2:$G$300,0))))),"Found","Not Found")</f>
        <v>Not Found</v>
      </c>
      <c r="M52" s="31">
        <f t="shared" si="0"/>
        <v>2</v>
      </c>
      <c r="N52" s="31" t="str">
        <f t="shared" si="1"/>
        <v>Yes</v>
      </c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J52" s="31"/>
    </row>
    <row r="53" spans="1:36" s="38" customFormat="1" ht="15.75" customHeight="1" x14ac:dyDescent="0.2">
      <c r="A53" s="31" t="s">
        <v>1438</v>
      </c>
      <c r="B53" s="35" t="s">
        <v>999</v>
      </c>
      <c r="C53" s="33">
        <v>505</v>
      </c>
      <c r="D53" s="37" t="s">
        <v>1000</v>
      </c>
      <c r="E53" s="37" t="s">
        <v>1001</v>
      </c>
      <c r="F53" s="38" t="str">
        <f>IF(OR(OR(ISNUMBER(MATCH(C53,'Apr 4'!$E$2:$E$300,0)),ISNUMBER(MATCH(C53,'Apr 4'!$F$2:$F$300,0))),AND(ISNUMBER(MATCH(D53,'Apr 4'!$H$2:$H$300,0)),(ISNUMBER(MATCH(E53,'Apr 4'!$G$2:$G$300,0))))),"Found","Not Found")</f>
        <v>Not Found</v>
      </c>
      <c r="G53" s="38" t="str">
        <f>IF(OR(OR(ISNUMBER(MATCH(C53,'Apr 5'!$E$2:$E$300,0)),ISNUMBER(MATCH(C53,'Apr 5'!$F$2:$F$300,0))),AND(ISNUMBER(MATCH(D53,'Apr 5'!$H$2:$H$300,0)),(ISNUMBER(MATCH(E53,'Apr 5'!$G$2:$G$300,0))))),"Found","Not Found")</f>
        <v>Not Found</v>
      </c>
      <c r="H53" s="31" t="str">
        <f>IF(OR(OR(ISNUMBER(MATCH(C53,'Apr 6'!$E$2:$E$300,0)),ISNUMBER(MATCH(C53,'Apr 6'!$F$2:$F$300,0))),AND(ISNUMBER(MATCH(D53,'Apr 6'!$H$2:$H$300,0)),(ISNUMBER(MATCH(E53,'Apr 6'!$G$2:$G$300,0))))),"Found","Not Found")</f>
        <v>Not Found</v>
      </c>
      <c r="I53" s="31" t="str">
        <f>IF(OR(OR(ISNUMBER(MATCH(C53,'Apr 7'!$E$2:$E$300,0)),ISNUMBER(MATCH(C53,'Apr 7'!$F$2:$F$300,0))),AND(ISNUMBER(MATCH(D53,'Apr 7'!$H$2:$H$300,0)),(ISNUMBER(MATCH(E53,'Apr 7'!$G$2:$G$300,0))))),"Found","Not Found")</f>
        <v>Not Found</v>
      </c>
      <c r="J53" s="31" t="str">
        <f>IF(OR(OR(ISNUMBER(MATCH(C53,'Apr 8'!$E$2:$E$300,0)),ISNUMBER(MATCH(C53,'Apr 8'!$F$2:$F$300,0))),AND(ISNUMBER(MATCH(D53,'Apr 8'!$H$2:$H$300,0)),(ISNUMBER(MATCH(E53,'Apr 8'!$G$2:$G$300,0))))),"Found","Not Found")</f>
        <v>Not Found</v>
      </c>
      <c r="K53" s="31" t="str">
        <f>IF(OR(OR(ISNUMBER(MATCH(C53,'Apr 9'!$E$2:$E$300,0)),ISNUMBER(MATCH(C53,'Apr 9'!$F$2:$F$300,0))),AND(ISNUMBER(MATCH(D53,'Apr 9'!$H$2:$H$300,0)),(ISNUMBER(MATCH(E53,'Apr 9'!$G$2:$G$300,0))))),"Found","Not Found")</f>
        <v>Not Found</v>
      </c>
      <c r="L53" s="31" t="str">
        <f>IF(OR(OR(ISNUMBER(MATCH(C53,'Apr 10'!$E$2:$E$300,0)),ISNUMBER(MATCH(C53,'Apr 10'!$F$2:$F$300,0))),AND(ISNUMBER(MATCH(D53,'Apr 10'!$H$2:$H$300,0)),(ISNUMBER(MATCH(E53,'Apr 10'!$G$2:$G$300,0))))),"Found","Not Found")</f>
        <v>Not Found</v>
      </c>
      <c r="M53" s="31">
        <f t="shared" si="0"/>
        <v>0</v>
      </c>
      <c r="N53" s="31" t="str">
        <f t="shared" si="1"/>
        <v>Yes</v>
      </c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J53" s="31"/>
    </row>
    <row r="54" spans="1:36" s="38" customFormat="1" ht="15.75" hidden="1" customHeight="1" x14ac:dyDescent="0.2">
      <c r="A54" s="31" t="s">
        <v>1439</v>
      </c>
      <c r="B54" s="35" t="s">
        <v>1294</v>
      </c>
      <c r="C54" s="33">
        <v>635</v>
      </c>
      <c r="D54" s="37" t="s">
        <v>1295</v>
      </c>
      <c r="E54" s="37" t="s">
        <v>1296</v>
      </c>
      <c r="F54" s="38" t="str">
        <f>IF(OR(OR(ISNUMBER(MATCH(C54,'Apr 4'!$E$2:$E$300,0)),ISNUMBER(MATCH(C54,'Apr 4'!$F$2:$F$300,0))),AND(ISNUMBER(MATCH(D54,'Apr 4'!$H$2:$H$300,0)),(ISNUMBER(MATCH(E54,'Apr 4'!$G$2:$G$300,0))))),"Found","Not Found")</f>
        <v>Found</v>
      </c>
      <c r="G54" s="38" t="str">
        <f>IF(OR(OR(ISNUMBER(MATCH(C54,'Apr 5'!$E$2:$E$300,0)),ISNUMBER(MATCH(C54,'Apr 5'!$F$2:$F$300,0))),AND(ISNUMBER(MATCH(D54,'Apr 5'!$H$2:$H$300,0)),(ISNUMBER(MATCH(E54,'Apr 5'!$G$2:$G$300,0))))),"Found","Not Found")</f>
        <v>Not Found</v>
      </c>
      <c r="H54" s="31" t="str">
        <f>IF(OR(OR(ISNUMBER(MATCH(C54,'Apr 6'!$E$2:$E$300,0)),ISNUMBER(MATCH(C54,'Apr 6'!$F$2:$F$300,0))),AND(ISNUMBER(MATCH(D54,'Apr 6'!$H$2:$H$300,0)),(ISNUMBER(MATCH(E54,'Apr 6'!$G$2:$G$300,0))))),"Found","Not Found")</f>
        <v>Not Found</v>
      </c>
      <c r="I54" s="31" t="str">
        <f>IF(OR(OR(ISNUMBER(MATCH(C54,'Apr 7'!$E$2:$E$300,0)),ISNUMBER(MATCH(C54,'Apr 7'!$F$2:$F$300,0))),AND(ISNUMBER(MATCH(D54,'Apr 7'!$H$2:$H$300,0)),(ISNUMBER(MATCH(E54,'Apr 7'!$G$2:$G$300,0))))),"Found","Not Found")</f>
        <v>Found</v>
      </c>
      <c r="J54" s="31" t="str">
        <f>IF(OR(OR(ISNUMBER(MATCH(C54,'Apr 8'!$E$2:$E$300,0)),ISNUMBER(MATCH(C54,'Apr 8'!$F$2:$F$300,0))),AND(ISNUMBER(MATCH(D54,'Apr 8'!$H$2:$H$300,0)),(ISNUMBER(MATCH(E54,'Apr 8'!$G$2:$G$300,0))))),"Found","Not Found")</f>
        <v>Found</v>
      </c>
      <c r="K54" s="31" t="str">
        <f>IF(OR(OR(ISNUMBER(MATCH(C54,'Apr 9'!$E$2:$E$300,0)),ISNUMBER(MATCH(C54,'Apr 9'!$F$2:$F$300,0))),AND(ISNUMBER(MATCH(D54,'Apr 9'!$H$2:$H$300,0)),(ISNUMBER(MATCH(E54,'Apr 9'!$G$2:$G$300,0))))),"Found","Not Found")</f>
        <v>Not Found</v>
      </c>
      <c r="L54" s="31" t="str">
        <f>IF(OR(OR(ISNUMBER(MATCH(C54,'Apr 10'!$E$2:$E$300,0)),ISNUMBER(MATCH(C54,'Apr 10'!$F$2:$F$300,0))),AND(ISNUMBER(MATCH(D54,'Apr 10'!$H$2:$H$300,0)),(ISNUMBER(MATCH(E54,'Apr 10'!$G$2:$G$300,0))))),"Found","Not Found")</f>
        <v>Not Found</v>
      </c>
      <c r="M54" s="31">
        <f t="shared" si="0"/>
        <v>3</v>
      </c>
      <c r="N54" s="31" t="str">
        <f t="shared" si="1"/>
        <v>No</v>
      </c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J54" s="31"/>
    </row>
    <row r="55" spans="1:36" s="38" customFormat="1" ht="15.75" hidden="1" customHeight="1" x14ac:dyDescent="0.2">
      <c r="A55" s="31" t="s">
        <v>1440</v>
      </c>
      <c r="B55" s="35" t="s">
        <v>1206</v>
      </c>
      <c r="C55" s="33">
        <v>636</v>
      </c>
      <c r="D55" s="37" t="s">
        <v>1205</v>
      </c>
      <c r="E55" s="37" t="s">
        <v>949</v>
      </c>
      <c r="F55" s="38" t="str">
        <f>IF(OR(OR(ISNUMBER(MATCH(C55,'Apr 4'!$E$2:$E$300,0)),ISNUMBER(MATCH(C55,'Apr 4'!$F$2:$F$300,0))),AND(ISNUMBER(MATCH(D55,'Apr 4'!$H$2:$H$300,0)),(ISNUMBER(MATCH(E55,'Apr 4'!$G$2:$G$300,0))))),"Found","Not Found")</f>
        <v>Found</v>
      </c>
      <c r="G55" s="38" t="str">
        <f>IF(OR(OR(ISNUMBER(MATCH(C55,'Apr 5'!$E$2:$E$300,0)),ISNUMBER(MATCH(C55,'Apr 5'!$F$2:$F$300,0))),AND(ISNUMBER(MATCH(D55,'Apr 5'!$H$2:$H$300,0)),(ISNUMBER(MATCH(E55,'Apr 5'!$G$2:$G$300,0))))),"Found","Not Found")</f>
        <v>Not Found</v>
      </c>
      <c r="H55" s="31" t="str">
        <f>IF(OR(OR(ISNUMBER(MATCH(C55,'Apr 6'!$E$2:$E$300,0)),ISNUMBER(MATCH(C55,'Apr 6'!$F$2:$F$300,0))),AND(ISNUMBER(MATCH(D55,'Apr 6'!$H$2:$H$300,0)),(ISNUMBER(MATCH(E55,'Apr 6'!$G$2:$G$300,0))))),"Found","Not Found")</f>
        <v>Found</v>
      </c>
      <c r="I55" s="31" t="str">
        <f>IF(OR(OR(ISNUMBER(MATCH(C55,'Apr 7'!$E$2:$E$300,0)),ISNUMBER(MATCH(C55,'Apr 7'!$F$2:$F$300,0))),AND(ISNUMBER(MATCH(D55,'Apr 7'!$H$2:$H$300,0)),(ISNUMBER(MATCH(E55,'Apr 7'!$G$2:$G$300,0))))),"Found","Not Found")</f>
        <v>Found</v>
      </c>
      <c r="J55" s="31" t="str">
        <f>IF(OR(OR(ISNUMBER(MATCH(C55,'Apr 8'!$E$2:$E$300,0)),ISNUMBER(MATCH(C55,'Apr 8'!$F$2:$F$300,0))),AND(ISNUMBER(MATCH(D55,'Apr 8'!$H$2:$H$300,0)),(ISNUMBER(MATCH(E55,'Apr 8'!$G$2:$G$300,0))))),"Found","Not Found")</f>
        <v>Found</v>
      </c>
      <c r="K55" s="31" t="str">
        <f>IF(OR(OR(ISNUMBER(MATCH(C55,'Apr 9'!$E$2:$E$300,0)),ISNUMBER(MATCH(C55,'Apr 9'!$F$2:$F$300,0))),AND(ISNUMBER(MATCH(D55,'Apr 9'!$H$2:$H$300,0)),(ISNUMBER(MATCH(E55,'Apr 9'!$G$2:$G$300,0))))),"Found","Not Found")</f>
        <v>Found</v>
      </c>
      <c r="L55" s="31" t="str">
        <f>IF(OR(OR(ISNUMBER(MATCH(C55,'Apr 10'!$E$2:$E$300,0)),ISNUMBER(MATCH(C55,'Apr 10'!$F$2:$F$300,0))),AND(ISNUMBER(MATCH(D55,'Apr 10'!$H$2:$H$300,0)),(ISNUMBER(MATCH(E55,'Apr 10'!$G$2:$G$300,0))))),"Found","Not Found")</f>
        <v>Found</v>
      </c>
      <c r="M55" s="31">
        <f t="shared" si="0"/>
        <v>6</v>
      </c>
      <c r="N55" s="31" t="str">
        <f t="shared" si="1"/>
        <v>No</v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J55" s="31"/>
    </row>
    <row r="56" spans="1:36" s="38" customFormat="1" ht="15.75" customHeight="1" x14ac:dyDescent="0.2">
      <c r="A56" s="31" t="s">
        <v>1441</v>
      </c>
      <c r="B56" s="35" t="s">
        <v>617</v>
      </c>
      <c r="C56" s="33">
        <v>638</v>
      </c>
      <c r="D56" s="37" t="s">
        <v>614</v>
      </c>
      <c r="E56" s="37" t="s">
        <v>618</v>
      </c>
      <c r="F56" s="38" t="str">
        <f>IF(OR(OR(ISNUMBER(MATCH(C56,'Apr 4'!$E$2:$E$300,0)),ISNUMBER(MATCH(C56,'Apr 4'!$F$2:$F$300,0))),AND(ISNUMBER(MATCH(D56,'Apr 4'!$H$2:$H$300,0)),(ISNUMBER(MATCH(E56,'Apr 4'!$G$2:$G$300,0))))),"Found","Not Found")</f>
        <v>Not Found</v>
      </c>
      <c r="G56" s="38" t="str">
        <f>IF(OR(OR(ISNUMBER(MATCH(C56,'Apr 5'!$E$2:$E$300,0)),ISNUMBER(MATCH(C56,'Apr 5'!$F$2:$F$300,0))),AND(ISNUMBER(MATCH(D56,'Apr 5'!$H$2:$H$300,0)),(ISNUMBER(MATCH(E56,'Apr 5'!$G$2:$G$300,0))))),"Found","Not Found")</f>
        <v>Not Found</v>
      </c>
      <c r="H56" s="31" t="str">
        <f>IF(OR(OR(ISNUMBER(MATCH(C56,'Apr 6'!$E$2:$E$300,0)),ISNUMBER(MATCH(C56,'Apr 6'!$F$2:$F$300,0))),AND(ISNUMBER(MATCH(D56,'Apr 6'!$H$2:$H$300,0)),(ISNUMBER(MATCH(E56,'Apr 6'!$G$2:$G$300,0))))),"Found","Not Found")</f>
        <v>Not Found</v>
      </c>
      <c r="I56" s="31" t="str">
        <f>IF(OR(OR(ISNUMBER(MATCH(C56,'Apr 7'!$E$2:$E$300,0)),ISNUMBER(MATCH(C56,'Apr 7'!$F$2:$F$300,0))),AND(ISNUMBER(MATCH(D56,'Apr 7'!$H$2:$H$300,0)),(ISNUMBER(MATCH(E56,'Apr 7'!$G$2:$G$300,0))))),"Found","Not Found")</f>
        <v>Not Found</v>
      </c>
      <c r="J56" s="31" t="str">
        <f>IF(OR(OR(ISNUMBER(MATCH(C56,'Apr 8'!$E$2:$E$300,0)),ISNUMBER(MATCH(C56,'Apr 8'!$F$2:$F$300,0))),AND(ISNUMBER(MATCH(D56,'Apr 8'!$H$2:$H$300,0)),(ISNUMBER(MATCH(E56,'Apr 8'!$G$2:$G$300,0))))),"Found","Not Found")</f>
        <v>Not Found</v>
      </c>
      <c r="K56" s="31" t="str">
        <f>IF(OR(OR(ISNUMBER(MATCH(C56,'Apr 9'!$E$2:$E$300,0)),ISNUMBER(MATCH(C56,'Apr 9'!$F$2:$F$300,0))),AND(ISNUMBER(MATCH(D56,'Apr 9'!$H$2:$H$300,0)),(ISNUMBER(MATCH(E56,'Apr 9'!$G$2:$G$300,0))))),"Found","Not Found")</f>
        <v>Not Found</v>
      </c>
      <c r="L56" s="31" t="str">
        <f>IF(OR(OR(ISNUMBER(MATCH(C56,'Apr 10'!$E$2:$E$300,0)),ISNUMBER(MATCH(C56,'Apr 10'!$F$2:$F$300,0))),AND(ISNUMBER(MATCH(D56,'Apr 10'!$H$2:$H$300,0)),(ISNUMBER(MATCH(E56,'Apr 10'!$G$2:$G$300,0))))),"Found","Not Found")</f>
        <v>Not Found</v>
      </c>
      <c r="M56" s="31">
        <f t="shared" si="0"/>
        <v>0</v>
      </c>
      <c r="N56" s="31" t="str">
        <f t="shared" si="1"/>
        <v>Yes</v>
      </c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J56" s="31"/>
    </row>
    <row r="57" spans="1:36" s="38" customFormat="1" ht="15.75" hidden="1" customHeight="1" x14ac:dyDescent="0.2">
      <c r="A57" s="31" t="s">
        <v>1442</v>
      </c>
      <c r="B57" s="35" t="s">
        <v>1034</v>
      </c>
      <c r="C57" s="33">
        <v>640</v>
      </c>
      <c r="D57" s="37" t="s">
        <v>1035</v>
      </c>
      <c r="E57" s="37" t="s">
        <v>1036</v>
      </c>
      <c r="F57" s="38" t="str">
        <f>IF(OR(OR(ISNUMBER(MATCH(C57,'Apr 4'!$E$2:$E$300,0)),ISNUMBER(MATCH(C57,'Apr 4'!$F$2:$F$300,0))),AND(ISNUMBER(MATCH(D57,'Apr 4'!$H$2:$H$300,0)),(ISNUMBER(MATCH(E57,'Apr 4'!$G$2:$G$300,0))))),"Found","Not Found")</f>
        <v>Found</v>
      </c>
      <c r="G57" s="38" t="str">
        <f>IF(OR(OR(ISNUMBER(MATCH(C57,'Apr 5'!$E$2:$E$300,0)),ISNUMBER(MATCH(C57,'Apr 5'!$F$2:$F$300,0))),AND(ISNUMBER(MATCH(D57,'Apr 5'!$H$2:$H$300,0)),(ISNUMBER(MATCH(E57,'Apr 5'!$G$2:$G$300,0))))),"Found","Not Found")</f>
        <v>Found</v>
      </c>
      <c r="H57" s="31" t="str">
        <f>IF(OR(OR(ISNUMBER(MATCH(C57,'Apr 6'!$E$2:$E$300,0)),ISNUMBER(MATCH(C57,'Apr 6'!$F$2:$F$300,0))),AND(ISNUMBER(MATCH(D57,'Apr 6'!$H$2:$H$300,0)),(ISNUMBER(MATCH(E57,'Apr 6'!$G$2:$G$300,0))))),"Found","Not Found")</f>
        <v>Found</v>
      </c>
      <c r="I57" s="31" t="str">
        <f>IF(OR(OR(ISNUMBER(MATCH(C57,'Apr 7'!$E$2:$E$300,0)),ISNUMBER(MATCH(C57,'Apr 7'!$F$2:$F$300,0))),AND(ISNUMBER(MATCH(D57,'Apr 7'!$H$2:$H$300,0)),(ISNUMBER(MATCH(E57,'Apr 7'!$G$2:$G$300,0))))),"Found","Not Found")</f>
        <v>Found</v>
      </c>
      <c r="J57" s="31" t="str">
        <f>IF(OR(OR(ISNUMBER(MATCH(C57,'Apr 8'!$E$2:$E$300,0)),ISNUMBER(MATCH(C57,'Apr 8'!$F$2:$F$300,0))),AND(ISNUMBER(MATCH(D57,'Apr 8'!$H$2:$H$300,0)),(ISNUMBER(MATCH(E57,'Apr 8'!$G$2:$G$300,0))))),"Found","Not Found")</f>
        <v>Found</v>
      </c>
      <c r="K57" s="31" t="str">
        <f>IF(OR(OR(ISNUMBER(MATCH(C57,'Apr 9'!$E$2:$E$300,0)),ISNUMBER(MATCH(C57,'Apr 9'!$F$2:$F$300,0))),AND(ISNUMBER(MATCH(D57,'Apr 9'!$H$2:$H$300,0)),(ISNUMBER(MATCH(E57,'Apr 9'!$G$2:$G$300,0))))),"Found","Not Found")</f>
        <v>Found</v>
      </c>
      <c r="L57" s="31" t="str">
        <f>IF(OR(OR(ISNUMBER(MATCH(C57,'Apr 10'!$E$2:$E$300,0)),ISNUMBER(MATCH(C57,'Apr 10'!$F$2:$F$300,0))),AND(ISNUMBER(MATCH(D57,'Apr 10'!$H$2:$H$300,0)),(ISNUMBER(MATCH(E57,'Apr 10'!$G$2:$G$300,0))))),"Found","Not Found")</f>
        <v>Found</v>
      </c>
      <c r="M57" s="31">
        <f t="shared" si="0"/>
        <v>7</v>
      </c>
      <c r="N57" s="31" t="str">
        <f t="shared" si="1"/>
        <v>No</v>
      </c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J57" s="31"/>
    </row>
    <row r="58" spans="1:36" s="38" customFormat="1" ht="15.75" customHeight="1" x14ac:dyDescent="0.2">
      <c r="A58" s="31" t="s">
        <v>1443</v>
      </c>
      <c r="B58" s="35" t="s">
        <v>1263</v>
      </c>
      <c r="C58" s="33">
        <v>647</v>
      </c>
      <c r="D58" s="37" t="s">
        <v>1264</v>
      </c>
      <c r="E58" s="37" t="s">
        <v>1265</v>
      </c>
      <c r="F58" s="38" t="str">
        <f>IF(OR(OR(ISNUMBER(MATCH(C58,'Apr 4'!$E$2:$E$300,0)),ISNUMBER(MATCH(C58,'Apr 4'!$F$2:$F$300,0))),AND(ISNUMBER(MATCH(D58,'Apr 4'!$H$2:$H$300,0)),(ISNUMBER(MATCH(E58,'Apr 4'!$G$2:$G$300,0))))),"Found","Not Found")</f>
        <v>Not Found</v>
      </c>
      <c r="G58" s="38" t="str">
        <f>IF(OR(OR(ISNUMBER(MATCH(C58,'Apr 5'!$E$2:$E$300,0)),ISNUMBER(MATCH(C58,'Apr 5'!$F$2:$F$300,0))),AND(ISNUMBER(MATCH(D58,'Apr 5'!$H$2:$H$300,0)),(ISNUMBER(MATCH(E58,'Apr 5'!$G$2:$G$300,0))))),"Found","Not Found")</f>
        <v>Not Found</v>
      </c>
      <c r="H58" s="31" t="str">
        <f>IF(OR(OR(ISNUMBER(MATCH(C58,'Apr 6'!$E$2:$E$300,0)),ISNUMBER(MATCH(C58,'Apr 6'!$F$2:$F$300,0))),AND(ISNUMBER(MATCH(D58,'Apr 6'!$H$2:$H$300,0)),(ISNUMBER(MATCH(E58,'Apr 6'!$G$2:$G$300,0))))),"Found","Not Found")</f>
        <v>Not Found</v>
      </c>
      <c r="I58" s="31" t="str">
        <f>IF(OR(OR(ISNUMBER(MATCH(C58,'Apr 7'!$E$2:$E$300,0)),ISNUMBER(MATCH(C58,'Apr 7'!$F$2:$F$300,0))),AND(ISNUMBER(MATCH(D58,'Apr 7'!$H$2:$H$300,0)),(ISNUMBER(MATCH(E58,'Apr 7'!$G$2:$G$300,0))))),"Found","Not Found")</f>
        <v>Found</v>
      </c>
      <c r="J58" s="31" t="str">
        <f>IF(OR(OR(ISNUMBER(MATCH(C58,'Apr 8'!$E$2:$E$300,0)),ISNUMBER(MATCH(C58,'Apr 8'!$F$2:$F$300,0))),AND(ISNUMBER(MATCH(D58,'Apr 8'!$H$2:$H$300,0)),(ISNUMBER(MATCH(E58,'Apr 8'!$G$2:$G$300,0))))),"Found","Not Found")</f>
        <v>Not Found</v>
      </c>
      <c r="K58" s="31" t="str">
        <f>IF(OR(OR(ISNUMBER(MATCH(C58,'Apr 9'!$E$2:$E$300,0)),ISNUMBER(MATCH(C58,'Apr 9'!$F$2:$F$300,0))),AND(ISNUMBER(MATCH(D58,'Apr 9'!$H$2:$H$300,0)),(ISNUMBER(MATCH(E58,'Apr 9'!$G$2:$G$300,0))))),"Found","Not Found")</f>
        <v>Not Found</v>
      </c>
      <c r="L58" s="31" t="str">
        <f>IF(OR(OR(ISNUMBER(MATCH(C58,'Apr 10'!$E$2:$E$300,0)),ISNUMBER(MATCH(C58,'Apr 10'!$F$2:$F$300,0))),AND(ISNUMBER(MATCH(D58,'Apr 10'!$H$2:$H$300,0)),(ISNUMBER(MATCH(E58,'Apr 10'!$G$2:$G$300,0))))),"Found","Not Found")</f>
        <v>Not Found</v>
      </c>
      <c r="M58" s="31">
        <f t="shared" si="0"/>
        <v>1</v>
      </c>
      <c r="N58" s="31" t="str">
        <f t="shared" si="1"/>
        <v>Yes</v>
      </c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J58" s="31"/>
    </row>
    <row r="59" spans="1:36" s="38" customFormat="1" ht="15.75" hidden="1" customHeight="1" x14ac:dyDescent="0.2">
      <c r="A59" s="31" t="s">
        <v>1444</v>
      </c>
      <c r="B59" s="35" t="s">
        <v>743</v>
      </c>
      <c r="C59" s="33">
        <v>649</v>
      </c>
      <c r="D59" s="37" t="s">
        <v>744</v>
      </c>
      <c r="E59" s="37" t="s">
        <v>745</v>
      </c>
      <c r="F59" s="38" t="str">
        <f>IF(OR(OR(ISNUMBER(MATCH(C59,'Apr 4'!$E$2:$E$300,0)),ISNUMBER(MATCH(C59,'Apr 4'!$F$2:$F$300,0))),AND(ISNUMBER(MATCH(D59,'Apr 4'!$H$2:$H$300,0)),(ISNUMBER(MATCH(E59,'Apr 4'!$G$2:$G$300,0))))),"Found","Not Found")</f>
        <v>Found</v>
      </c>
      <c r="G59" s="38" t="str">
        <f>IF(OR(OR(ISNUMBER(MATCH(C59,'Apr 5'!$E$2:$E$300,0)),ISNUMBER(MATCH(C59,'Apr 5'!$F$2:$F$300,0))),AND(ISNUMBER(MATCH(D59,'Apr 5'!$H$2:$H$300,0)),(ISNUMBER(MATCH(E59,'Apr 5'!$G$2:$G$300,0))))),"Found","Not Found")</f>
        <v>Found</v>
      </c>
      <c r="H59" s="31" t="str">
        <f>IF(OR(OR(ISNUMBER(MATCH(C59,'Apr 6'!$E$2:$E$300,0)),ISNUMBER(MATCH(C59,'Apr 6'!$F$2:$F$300,0))),AND(ISNUMBER(MATCH(D59,'Apr 6'!$H$2:$H$300,0)),(ISNUMBER(MATCH(E59,'Apr 6'!$G$2:$G$300,0))))),"Found","Not Found")</f>
        <v>Found</v>
      </c>
      <c r="I59" s="31" t="str">
        <f>IF(OR(OR(ISNUMBER(MATCH(C59,'Apr 7'!$E$2:$E$300,0)),ISNUMBER(MATCH(C59,'Apr 7'!$F$2:$F$300,0))),AND(ISNUMBER(MATCH(D59,'Apr 7'!$H$2:$H$300,0)),(ISNUMBER(MATCH(E59,'Apr 7'!$G$2:$G$300,0))))),"Found","Not Found")</f>
        <v>Found</v>
      </c>
      <c r="J59" s="31" t="str">
        <f>IF(OR(OR(ISNUMBER(MATCH(C59,'Apr 8'!$E$2:$E$300,0)),ISNUMBER(MATCH(C59,'Apr 8'!$F$2:$F$300,0))),AND(ISNUMBER(MATCH(D59,'Apr 8'!$H$2:$H$300,0)),(ISNUMBER(MATCH(E59,'Apr 8'!$G$2:$G$300,0))))),"Found","Not Found")</f>
        <v>Found</v>
      </c>
      <c r="K59" s="31" t="str">
        <f>IF(OR(OR(ISNUMBER(MATCH(C59,'Apr 9'!$E$2:$E$300,0)),ISNUMBER(MATCH(C59,'Apr 9'!$F$2:$F$300,0))),AND(ISNUMBER(MATCH(D59,'Apr 9'!$H$2:$H$300,0)),(ISNUMBER(MATCH(E59,'Apr 9'!$G$2:$G$300,0))))),"Found","Not Found")</f>
        <v>Not Found</v>
      </c>
      <c r="L59" s="31" t="str">
        <f>IF(OR(OR(ISNUMBER(MATCH(C59,'Apr 10'!$E$2:$E$300,0)),ISNUMBER(MATCH(C59,'Apr 10'!$F$2:$F$300,0))),AND(ISNUMBER(MATCH(D59,'Apr 10'!$H$2:$H$300,0)),(ISNUMBER(MATCH(E59,'Apr 10'!$G$2:$G$300,0))))),"Found","Not Found")</f>
        <v>Found</v>
      </c>
      <c r="M59" s="31">
        <f t="shared" si="0"/>
        <v>6</v>
      </c>
      <c r="N59" s="31" t="str">
        <f t="shared" si="1"/>
        <v>No</v>
      </c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J59" s="31"/>
    </row>
    <row r="60" spans="1:36" s="38" customFormat="1" ht="15.75" customHeight="1" x14ac:dyDescent="0.2">
      <c r="A60" s="31" t="s">
        <v>1445</v>
      </c>
      <c r="B60" s="35" t="s">
        <v>408</v>
      </c>
      <c r="C60" s="33">
        <v>650</v>
      </c>
      <c r="D60" s="37" t="s">
        <v>409</v>
      </c>
      <c r="E60" s="37" t="s">
        <v>410</v>
      </c>
      <c r="F60" s="38" t="str">
        <f>IF(OR(OR(ISNUMBER(MATCH(C60,'Apr 4'!$E$2:$E$300,0)),ISNUMBER(MATCH(C60,'Apr 4'!$F$2:$F$300,0))),AND(ISNUMBER(MATCH(D60,'Apr 4'!$H$2:$H$300,0)),(ISNUMBER(MATCH(E60,'Apr 4'!$G$2:$G$300,0))))),"Found","Not Found")</f>
        <v>Found</v>
      </c>
      <c r="G60" s="38" t="str">
        <f>IF(OR(OR(ISNUMBER(MATCH(C60,'Apr 5'!$E$2:$E$300,0)),ISNUMBER(MATCH(C60,'Apr 5'!$F$2:$F$300,0))),AND(ISNUMBER(MATCH(D60,'Apr 5'!$H$2:$H$300,0)),(ISNUMBER(MATCH(E60,'Apr 5'!$G$2:$G$300,0))))),"Found","Not Found")</f>
        <v>Found</v>
      </c>
      <c r="H60" s="31" t="str">
        <f>IF(OR(OR(ISNUMBER(MATCH(C60,'Apr 6'!$E$2:$E$300,0)),ISNUMBER(MATCH(C60,'Apr 6'!$F$2:$F$300,0))),AND(ISNUMBER(MATCH(D60,'Apr 6'!$H$2:$H$300,0)),(ISNUMBER(MATCH(E60,'Apr 6'!$G$2:$G$300,0))))),"Found","Not Found")</f>
        <v>Not Found</v>
      </c>
      <c r="I60" s="31" t="str">
        <f>IF(OR(OR(ISNUMBER(MATCH(C60,'Apr 7'!$E$2:$E$300,0)),ISNUMBER(MATCH(C60,'Apr 7'!$F$2:$F$300,0))),AND(ISNUMBER(MATCH(D60,'Apr 7'!$H$2:$H$300,0)),(ISNUMBER(MATCH(E60,'Apr 7'!$G$2:$G$300,0))))),"Found","Not Found")</f>
        <v>Found</v>
      </c>
      <c r="J60" s="31" t="str">
        <f>IF(OR(OR(ISNUMBER(MATCH(C60,'Apr 8'!$E$2:$E$300,0)),ISNUMBER(MATCH(C60,'Apr 8'!$F$2:$F$300,0))),AND(ISNUMBER(MATCH(D60,'Apr 8'!$H$2:$H$300,0)),(ISNUMBER(MATCH(E60,'Apr 8'!$G$2:$G$300,0))))),"Found","Not Found")</f>
        <v>Not Found</v>
      </c>
      <c r="K60" s="31" t="str">
        <f>IF(OR(OR(ISNUMBER(MATCH(C60,'Apr 9'!$E$2:$E$300,0)),ISNUMBER(MATCH(C60,'Apr 9'!$F$2:$F$300,0))),AND(ISNUMBER(MATCH(D60,'Apr 9'!$H$2:$H$300,0)),(ISNUMBER(MATCH(E60,'Apr 9'!$G$2:$G$300,0))))),"Found","Not Found")</f>
        <v>Not Found</v>
      </c>
      <c r="L60" s="31" t="str">
        <f>IF(OR(OR(ISNUMBER(MATCH(C60,'Apr 10'!$E$2:$E$300,0)),ISNUMBER(MATCH(C60,'Apr 10'!$F$2:$F$300,0))),AND(ISNUMBER(MATCH(D60,'Apr 10'!$H$2:$H$300,0)),(ISNUMBER(MATCH(E60,'Apr 10'!$G$2:$G$300,0))))),"Found","Not Found")</f>
        <v>Not Found</v>
      </c>
      <c r="M60" s="31">
        <f t="shared" si="0"/>
        <v>3</v>
      </c>
      <c r="N60" s="31" t="str">
        <f t="shared" si="1"/>
        <v>Yes</v>
      </c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J60" s="31"/>
    </row>
    <row r="61" spans="1:36" s="38" customFormat="1" ht="15.75" hidden="1" customHeight="1" x14ac:dyDescent="0.2">
      <c r="A61" s="31" t="s">
        <v>1446</v>
      </c>
      <c r="B61" s="35" t="s">
        <v>1343</v>
      </c>
      <c r="C61" s="33">
        <v>651</v>
      </c>
      <c r="D61" s="37" t="s">
        <v>1344</v>
      </c>
      <c r="E61" s="37" t="s">
        <v>1345</v>
      </c>
      <c r="F61" s="38" t="str">
        <f>IF(OR(OR(ISNUMBER(MATCH(C61,'Apr 4'!$E$2:$E$300,0)),ISNUMBER(MATCH(C61,'Apr 4'!$F$2:$F$300,0))),AND(ISNUMBER(MATCH(D61,'Apr 4'!$H$2:$H$300,0)),(ISNUMBER(MATCH(E61,'Apr 4'!$G$2:$G$300,0))))),"Found","Not Found")</f>
        <v>Found</v>
      </c>
      <c r="G61" s="38" t="str">
        <f>IF(OR(OR(ISNUMBER(MATCH(C61,'Apr 5'!$E$2:$E$300,0)),ISNUMBER(MATCH(C61,'Apr 5'!$F$2:$F$300,0))),AND(ISNUMBER(MATCH(D61,'Apr 5'!$H$2:$H$300,0)),(ISNUMBER(MATCH(E61,'Apr 5'!$G$2:$G$300,0))))),"Found","Not Found")</f>
        <v>Not Found</v>
      </c>
      <c r="H61" s="31" t="str">
        <f>IF(OR(OR(ISNUMBER(MATCH(C61,'Apr 6'!$E$2:$E$300,0)),ISNUMBER(MATCH(C61,'Apr 6'!$F$2:$F$300,0))),AND(ISNUMBER(MATCH(D61,'Apr 6'!$H$2:$H$300,0)),(ISNUMBER(MATCH(E61,'Apr 6'!$G$2:$G$300,0))))),"Found","Not Found")</f>
        <v>Found</v>
      </c>
      <c r="I61" s="31" t="str">
        <f>IF(OR(OR(ISNUMBER(MATCH(C61,'Apr 7'!$E$2:$E$300,0)),ISNUMBER(MATCH(C61,'Apr 7'!$F$2:$F$300,0))),AND(ISNUMBER(MATCH(D61,'Apr 7'!$H$2:$H$300,0)),(ISNUMBER(MATCH(E61,'Apr 7'!$G$2:$G$300,0))))),"Found","Not Found")</f>
        <v>Not Found</v>
      </c>
      <c r="J61" s="31" t="str">
        <f>IF(OR(OR(ISNUMBER(MATCH(C61,'Apr 8'!$E$2:$E$300,0)),ISNUMBER(MATCH(C61,'Apr 8'!$F$2:$F$300,0))),AND(ISNUMBER(MATCH(D61,'Apr 8'!$H$2:$H$300,0)),(ISNUMBER(MATCH(E61,'Apr 8'!$G$2:$G$300,0))))),"Found","Not Found")</f>
        <v>Found</v>
      </c>
      <c r="K61" s="31" t="str">
        <f>IF(OR(OR(ISNUMBER(MATCH(C61,'Apr 9'!$E$2:$E$300,0)),ISNUMBER(MATCH(C61,'Apr 9'!$F$2:$F$300,0))),AND(ISNUMBER(MATCH(D61,'Apr 9'!$H$2:$H$300,0)),(ISNUMBER(MATCH(E61,'Apr 9'!$G$2:$G$300,0))))),"Found","Not Found")</f>
        <v>Not Found</v>
      </c>
      <c r="L61" s="31" t="str">
        <f>IF(OR(OR(ISNUMBER(MATCH(C61,'Apr 10'!$E$2:$E$300,0)),ISNUMBER(MATCH(C61,'Apr 10'!$F$2:$F$300,0))),AND(ISNUMBER(MATCH(D61,'Apr 10'!$H$2:$H$300,0)),(ISNUMBER(MATCH(E61,'Apr 10'!$G$2:$G$300,0))))),"Found","Not Found")</f>
        <v>Not Found</v>
      </c>
      <c r="M61" s="31">
        <f t="shared" si="0"/>
        <v>3</v>
      </c>
      <c r="N61" s="31" t="str">
        <f t="shared" si="1"/>
        <v>No</v>
      </c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J61" s="31"/>
    </row>
    <row r="62" spans="1:36" s="38" customFormat="1" ht="15.75" customHeight="1" x14ac:dyDescent="0.2">
      <c r="A62" s="31" t="s">
        <v>1447</v>
      </c>
      <c r="B62" s="35" t="s">
        <v>1245</v>
      </c>
      <c r="C62" s="33">
        <v>652</v>
      </c>
      <c r="D62" s="37" t="s">
        <v>1243</v>
      </c>
      <c r="E62" s="37" t="s">
        <v>1244</v>
      </c>
      <c r="F62" s="38" t="str">
        <f>IF(OR(OR(ISNUMBER(MATCH(C62,'Apr 4'!$E$2:$E$300,0)),ISNUMBER(MATCH(C62,'Apr 4'!$F$2:$F$300,0))),AND(ISNUMBER(MATCH(D62,'Apr 4'!$H$2:$H$300,0)),(ISNUMBER(MATCH(E62,'Apr 4'!$G$2:$G$300,0))))),"Found","Not Found")</f>
        <v>Not Found</v>
      </c>
      <c r="G62" s="38" t="str">
        <f>IF(OR(OR(ISNUMBER(MATCH(C62,'Apr 5'!$E$2:$E$300,0)),ISNUMBER(MATCH(C62,'Apr 5'!$F$2:$F$300,0))),AND(ISNUMBER(MATCH(D62,'Apr 5'!$H$2:$H$300,0)),(ISNUMBER(MATCH(E62,'Apr 5'!$G$2:$G$300,0))))),"Found","Not Found")</f>
        <v>Not Found</v>
      </c>
      <c r="H62" s="31" t="str">
        <f>IF(OR(OR(ISNUMBER(MATCH(C62,'Apr 6'!$E$2:$E$300,0)),ISNUMBER(MATCH(C62,'Apr 6'!$F$2:$F$300,0))),AND(ISNUMBER(MATCH(D62,'Apr 6'!$H$2:$H$300,0)),(ISNUMBER(MATCH(E62,'Apr 6'!$G$2:$G$300,0))))),"Found","Not Found")</f>
        <v>Not Found</v>
      </c>
      <c r="I62" s="31" t="str">
        <f>IF(OR(OR(ISNUMBER(MATCH(C62,'Apr 7'!$E$2:$E$300,0)),ISNUMBER(MATCH(C62,'Apr 7'!$F$2:$F$300,0))),AND(ISNUMBER(MATCH(D62,'Apr 7'!$H$2:$H$300,0)),(ISNUMBER(MATCH(E62,'Apr 7'!$G$2:$G$300,0))))),"Found","Not Found")</f>
        <v>Not Found</v>
      </c>
      <c r="J62" s="31" t="str">
        <f>IF(OR(OR(ISNUMBER(MATCH(C62,'Apr 8'!$E$2:$E$300,0)),ISNUMBER(MATCH(C62,'Apr 8'!$F$2:$F$300,0))),AND(ISNUMBER(MATCH(D62,'Apr 8'!$H$2:$H$300,0)),(ISNUMBER(MATCH(E62,'Apr 8'!$G$2:$G$300,0))))),"Found","Not Found")</f>
        <v>Not Found</v>
      </c>
      <c r="K62" s="31" t="str">
        <f>IF(OR(OR(ISNUMBER(MATCH(C62,'Apr 9'!$E$2:$E$300,0)),ISNUMBER(MATCH(C62,'Apr 9'!$F$2:$F$300,0))),AND(ISNUMBER(MATCH(D62,'Apr 9'!$H$2:$H$300,0)),(ISNUMBER(MATCH(E62,'Apr 9'!$G$2:$G$300,0))))),"Found","Not Found")</f>
        <v>Not Found</v>
      </c>
      <c r="L62" s="31" t="str">
        <f>IF(OR(OR(ISNUMBER(MATCH(C62,'Apr 10'!$E$2:$E$300,0)),ISNUMBER(MATCH(C62,'Apr 10'!$F$2:$F$300,0))),AND(ISNUMBER(MATCH(D62,'Apr 10'!$H$2:$H$300,0)),(ISNUMBER(MATCH(E62,'Apr 10'!$G$2:$G$300,0))))),"Found","Not Found")</f>
        <v>Not Found</v>
      </c>
      <c r="M62" s="31">
        <f t="shared" si="0"/>
        <v>0</v>
      </c>
      <c r="N62" s="31" t="str">
        <f t="shared" si="1"/>
        <v>Yes</v>
      </c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J62" s="31"/>
    </row>
    <row r="63" spans="1:36" s="38" customFormat="1" ht="15.75" hidden="1" customHeight="1" x14ac:dyDescent="0.2">
      <c r="A63" s="31" t="s">
        <v>1448</v>
      </c>
      <c r="B63" s="35" t="s">
        <v>886</v>
      </c>
      <c r="C63" s="33">
        <v>657</v>
      </c>
      <c r="D63" s="37" t="s">
        <v>887</v>
      </c>
      <c r="E63" s="37" t="s">
        <v>888</v>
      </c>
      <c r="F63" s="38" t="str">
        <f>IF(OR(OR(ISNUMBER(MATCH(C63,'Apr 4'!$E$2:$E$300,0)),ISNUMBER(MATCH(C63,'Apr 4'!$F$2:$F$300,0))),AND(ISNUMBER(MATCH(D63,'Apr 4'!$H$2:$H$300,0)),(ISNUMBER(MATCH(E63,'Apr 4'!$G$2:$G$300,0))))),"Found","Not Found")</f>
        <v>Found</v>
      </c>
      <c r="G63" s="38" t="str">
        <f>IF(OR(OR(ISNUMBER(MATCH(C63,'Apr 5'!$E$2:$E$300,0)),ISNUMBER(MATCH(C63,'Apr 5'!$F$2:$F$300,0))),AND(ISNUMBER(MATCH(D63,'Apr 5'!$H$2:$H$300,0)),(ISNUMBER(MATCH(E63,'Apr 5'!$G$2:$G$300,0))))),"Found","Not Found")</f>
        <v>Found</v>
      </c>
      <c r="H63" s="31" t="str">
        <f>IF(OR(OR(ISNUMBER(MATCH(C63,'Apr 6'!$E$2:$E$300,0)),ISNUMBER(MATCH(C63,'Apr 6'!$F$2:$F$300,0))),AND(ISNUMBER(MATCH(D63,'Apr 6'!$H$2:$H$300,0)),(ISNUMBER(MATCH(E63,'Apr 6'!$G$2:$G$300,0))))),"Found","Not Found")</f>
        <v>Found</v>
      </c>
      <c r="I63" s="31" t="str">
        <f>IF(OR(OR(ISNUMBER(MATCH(C63,'Apr 7'!$E$2:$E$300,0)),ISNUMBER(MATCH(C63,'Apr 7'!$F$2:$F$300,0))),AND(ISNUMBER(MATCH(D63,'Apr 7'!$H$2:$H$300,0)),(ISNUMBER(MATCH(E63,'Apr 7'!$G$2:$G$300,0))))),"Found","Not Found")</f>
        <v>Found</v>
      </c>
      <c r="J63" s="31" t="str">
        <f>IF(OR(OR(ISNUMBER(MATCH(C63,'Apr 8'!$E$2:$E$300,0)),ISNUMBER(MATCH(C63,'Apr 8'!$F$2:$F$300,0))),AND(ISNUMBER(MATCH(D63,'Apr 8'!$H$2:$H$300,0)),(ISNUMBER(MATCH(E63,'Apr 8'!$G$2:$G$300,0))))),"Found","Not Found")</f>
        <v>Found</v>
      </c>
      <c r="K63" s="31" t="str">
        <f>IF(OR(OR(ISNUMBER(MATCH(C63,'Apr 9'!$E$2:$E$300,0)),ISNUMBER(MATCH(C63,'Apr 9'!$F$2:$F$300,0))),AND(ISNUMBER(MATCH(D63,'Apr 9'!$H$2:$H$300,0)),(ISNUMBER(MATCH(E63,'Apr 9'!$G$2:$G$300,0))))),"Found","Not Found")</f>
        <v>Found</v>
      </c>
      <c r="L63" s="31" t="str">
        <f>IF(OR(OR(ISNUMBER(MATCH(C63,'Apr 10'!$E$2:$E$300,0)),ISNUMBER(MATCH(C63,'Apr 10'!$F$2:$F$300,0))),AND(ISNUMBER(MATCH(D63,'Apr 10'!$H$2:$H$300,0)),(ISNUMBER(MATCH(E63,'Apr 10'!$G$2:$G$300,0))))),"Found","Not Found")</f>
        <v>Not Found</v>
      </c>
      <c r="M63" s="31">
        <f t="shared" si="0"/>
        <v>6</v>
      </c>
      <c r="N63" s="31" t="str">
        <f t="shared" si="1"/>
        <v>No</v>
      </c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J63" s="31"/>
    </row>
    <row r="64" spans="1:36" s="38" customFormat="1" ht="15.75" hidden="1" customHeight="1" x14ac:dyDescent="0.2">
      <c r="A64" s="31" t="s">
        <v>1449</v>
      </c>
      <c r="B64" s="35" t="s">
        <v>513</v>
      </c>
      <c r="C64" s="33">
        <v>660</v>
      </c>
      <c r="D64" s="37" t="s">
        <v>514</v>
      </c>
      <c r="E64" s="37" t="s">
        <v>515</v>
      </c>
      <c r="F64" s="38" t="str">
        <f>IF(OR(OR(ISNUMBER(MATCH(C64,'Apr 4'!$E$2:$E$300,0)),ISNUMBER(MATCH(C64,'Apr 4'!$F$2:$F$300,0))),AND(ISNUMBER(MATCH(D64,'Apr 4'!$H$2:$H$300,0)),(ISNUMBER(MATCH(E64,'Apr 4'!$G$2:$G$300,0))))),"Found","Not Found")</f>
        <v>Found</v>
      </c>
      <c r="G64" s="38" t="str">
        <f>IF(OR(OR(ISNUMBER(MATCH(C64,'Apr 5'!$E$2:$E$300,0)),ISNUMBER(MATCH(C64,'Apr 5'!$F$2:$F$300,0))),AND(ISNUMBER(MATCH(D64,'Apr 5'!$H$2:$H$300,0)),(ISNUMBER(MATCH(E64,'Apr 5'!$G$2:$G$300,0))))),"Found","Not Found")</f>
        <v>Found</v>
      </c>
      <c r="H64" s="31" t="str">
        <f>IF(OR(OR(ISNUMBER(MATCH(C64,'Apr 6'!$E$2:$E$300,0)),ISNUMBER(MATCH(C64,'Apr 6'!$F$2:$F$300,0))),AND(ISNUMBER(MATCH(D64,'Apr 6'!$H$2:$H$300,0)),(ISNUMBER(MATCH(E64,'Apr 6'!$G$2:$G$300,0))))),"Found","Not Found")</f>
        <v>Found</v>
      </c>
      <c r="I64" s="31" t="str">
        <f>IF(OR(OR(ISNUMBER(MATCH(C64,'Apr 7'!$E$2:$E$300,0)),ISNUMBER(MATCH(C64,'Apr 7'!$F$2:$F$300,0))),AND(ISNUMBER(MATCH(D64,'Apr 7'!$H$2:$H$300,0)),(ISNUMBER(MATCH(E64,'Apr 7'!$G$2:$G$300,0))))),"Found","Not Found")</f>
        <v>Found</v>
      </c>
      <c r="J64" s="31" t="str">
        <f>IF(OR(OR(ISNUMBER(MATCH(C64,'Apr 8'!$E$2:$E$300,0)),ISNUMBER(MATCH(C64,'Apr 8'!$F$2:$F$300,0))),AND(ISNUMBER(MATCH(D64,'Apr 8'!$H$2:$H$300,0)),(ISNUMBER(MATCH(E64,'Apr 8'!$G$2:$G$300,0))))),"Found","Not Found")</f>
        <v>Found</v>
      </c>
      <c r="K64" s="31" t="str">
        <f>IF(OR(OR(ISNUMBER(MATCH(C64,'Apr 9'!$E$2:$E$300,0)),ISNUMBER(MATCH(C64,'Apr 9'!$F$2:$F$300,0))),AND(ISNUMBER(MATCH(D64,'Apr 9'!$H$2:$H$300,0)),(ISNUMBER(MATCH(E64,'Apr 9'!$G$2:$G$300,0))))),"Found","Not Found")</f>
        <v>Not Found</v>
      </c>
      <c r="L64" s="31" t="str">
        <f>IF(OR(OR(ISNUMBER(MATCH(C64,'Apr 10'!$E$2:$E$300,0)),ISNUMBER(MATCH(C64,'Apr 10'!$F$2:$F$300,0))),AND(ISNUMBER(MATCH(D64,'Apr 10'!$H$2:$H$300,0)),(ISNUMBER(MATCH(E64,'Apr 10'!$G$2:$G$300,0))))),"Found","Not Found")</f>
        <v>Not Found</v>
      </c>
      <c r="M64" s="31">
        <f t="shared" si="0"/>
        <v>5</v>
      </c>
      <c r="N64" s="31" t="str">
        <f t="shared" si="1"/>
        <v>No</v>
      </c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J64" s="31"/>
    </row>
    <row r="65" spans="1:36" s="38" customFormat="1" ht="15.75" customHeight="1" x14ac:dyDescent="0.2">
      <c r="A65" s="31" t="s">
        <v>1450</v>
      </c>
      <c r="B65" s="35" t="s">
        <v>1042</v>
      </c>
      <c r="C65" s="33">
        <v>661</v>
      </c>
      <c r="D65" s="37" t="s">
        <v>1043</v>
      </c>
      <c r="E65" s="37" t="s">
        <v>1044</v>
      </c>
      <c r="F65" s="38" t="str">
        <f>IF(OR(OR(ISNUMBER(MATCH(C65,'Apr 4'!$E$2:$E$300,0)),ISNUMBER(MATCH(C65,'Apr 4'!$F$2:$F$300,0))),AND(ISNUMBER(MATCH(D65,'Apr 4'!$H$2:$H$300,0)),(ISNUMBER(MATCH(E65,'Apr 4'!$G$2:$G$300,0))))),"Found","Not Found")</f>
        <v>Not Found</v>
      </c>
      <c r="G65" s="38" t="str">
        <f>IF(OR(OR(ISNUMBER(MATCH(C65,'Apr 5'!$E$2:$E$300,0)),ISNUMBER(MATCH(C65,'Apr 5'!$F$2:$F$300,0))),AND(ISNUMBER(MATCH(D65,'Apr 5'!$H$2:$H$300,0)),(ISNUMBER(MATCH(E65,'Apr 5'!$G$2:$G$300,0))))),"Found","Not Found")</f>
        <v>Not Found</v>
      </c>
      <c r="H65" s="31" t="str">
        <f>IF(OR(OR(ISNUMBER(MATCH(C65,'Apr 6'!$E$2:$E$300,0)),ISNUMBER(MATCH(C65,'Apr 6'!$F$2:$F$300,0))),AND(ISNUMBER(MATCH(D65,'Apr 6'!$H$2:$H$300,0)),(ISNUMBER(MATCH(E65,'Apr 6'!$G$2:$G$300,0))))),"Found","Not Found")</f>
        <v>Not Found</v>
      </c>
      <c r="I65" s="31" t="str">
        <f>IF(OR(OR(ISNUMBER(MATCH(C65,'Apr 7'!$E$2:$E$300,0)),ISNUMBER(MATCH(C65,'Apr 7'!$F$2:$F$300,0))),AND(ISNUMBER(MATCH(D65,'Apr 7'!$H$2:$H$300,0)),(ISNUMBER(MATCH(E65,'Apr 7'!$G$2:$G$300,0))))),"Found","Not Found")</f>
        <v>Not Found</v>
      </c>
      <c r="J65" s="31" t="str">
        <f>IF(OR(OR(ISNUMBER(MATCH(C65,'Apr 8'!$E$2:$E$300,0)),ISNUMBER(MATCH(C65,'Apr 8'!$F$2:$F$300,0))),AND(ISNUMBER(MATCH(D65,'Apr 8'!$H$2:$H$300,0)),(ISNUMBER(MATCH(E65,'Apr 8'!$G$2:$G$300,0))))),"Found","Not Found")</f>
        <v>Not Found</v>
      </c>
      <c r="K65" s="31" t="str">
        <f>IF(OR(OR(ISNUMBER(MATCH(C65,'Apr 9'!$E$2:$E$300,0)),ISNUMBER(MATCH(C65,'Apr 9'!$F$2:$F$300,0))),AND(ISNUMBER(MATCH(D65,'Apr 9'!$H$2:$H$300,0)),(ISNUMBER(MATCH(E65,'Apr 9'!$G$2:$G$300,0))))),"Found","Not Found")</f>
        <v>Not Found</v>
      </c>
      <c r="L65" s="31" t="str">
        <f>IF(OR(OR(ISNUMBER(MATCH(C65,'Apr 10'!$E$2:$E$300,0)),ISNUMBER(MATCH(C65,'Apr 10'!$F$2:$F$300,0))),AND(ISNUMBER(MATCH(D65,'Apr 10'!$H$2:$H$300,0)),(ISNUMBER(MATCH(E65,'Apr 10'!$G$2:$G$300,0))))),"Found","Not Found")</f>
        <v>Not Found</v>
      </c>
      <c r="M65" s="31">
        <f t="shared" si="0"/>
        <v>0</v>
      </c>
      <c r="N65" s="31" t="str">
        <f t="shared" si="1"/>
        <v>Yes</v>
      </c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J65" s="31"/>
    </row>
    <row r="66" spans="1:36" s="38" customFormat="1" ht="15.75" hidden="1" customHeight="1" x14ac:dyDescent="0.2">
      <c r="A66" s="31" t="s">
        <v>1451</v>
      </c>
      <c r="B66" s="35" t="s">
        <v>1358</v>
      </c>
      <c r="C66" s="33">
        <v>662</v>
      </c>
      <c r="D66" s="37" t="s">
        <v>1359</v>
      </c>
      <c r="E66" s="37" t="s">
        <v>1360</v>
      </c>
      <c r="F66" s="38" t="str">
        <f>IF(OR(OR(ISNUMBER(MATCH(C66,'Apr 4'!$E$2:$E$300,0)),ISNUMBER(MATCH(C66,'Apr 4'!$F$2:$F$300,0))),AND(ISNUMBER(MATCH(D66,'Apr 4'!$H$2:$H$300,0)),(ISNUMBER(MATCH(E66,'Apr 4'!$G$2:$G$300,0))))),"Found","Not Found")</f>
        <v>Found</v>
      </c>
      <c r="G66" s="38" t="str">
        <f>IF(OR(OR(ISNUMBER(MATCH(C66,'Apr 5'!$E$2:$E$300,0)),ISNUMBER(MATCH(C66,'Apr 5'!$F$2:$F$300,0))),AND(ISNUMBER(MATCH(D66,'Apr 5'!$H$2:$H$300,0)),(ISNUMBER(MATCH(E66,'Apr 5'!$G$2:$G$300,0))))),"Found","Not Found")</f>
        <v>Not Found</v>
      </c>
      <c r="H66" s="31" t="str">
        <f>IF(OR(OR(ISNUMBER(MATCH(C66,'Apr 6'!$E$2:$E$300,0)),ISNUMBER(MATCH(C66,'Apr 6'!$F$2:$F$300,0))),AND(ISNUMBER(MATCH(D66,'Apr 6'!$H$2:$H$300,0)),(ISNUMBER(MATCH(E66,'Apr 6'!$G$2:$G$300,0))))),"Found","Not Found")</f>
        <v>Found</v>
      </c>
      <c r="I66" s="31" t="str">
        <f>IF(OR(OR(ISNUMBER(MATCH(C66,'Apr 7'!$E$2:$E$300,0)),ISNUMBER(MATCH(C66,'Apr 7'!$F$2:$F$300,0))),AND(ISNUMBER(MATCH(D66,'Apr 7'!$H$2:$H$300,0)),(ISNUMBER(MATCH(E66,'Apr 7'!$G$2:$G$300,0))))),"Found","Not Found")</f>
        <v>Not Found</v>
      </c>
      <c r="J66" s="31" t="str">
        <f>IF(OR(OR(ISNUMBER(MATCH(C66,'Apr 8'!$E$2:$E$300,0)),ISNUMBER(MATCH(C66,'Apr 8'!$F$2:$F$300,0))),AND(ISNUMBER(MATCH(D66,'Apr 8'!$H$2:$H$300,0)),(ISNUMBER(MATCH(E66,'Apr 8'!$G$2:$G$300,0))))),"Found","Not Found")</f>
        <v>Found</v>
      </c>
      <c r="K66" s="31" t="str">
        <f>IF(OR(OR(ISNUMBER(MATCH(C66,'Apr 9'!$E$2:$E$300,0)),ISNUMBER(MATCH(C66,'Apr 9'!$F$2:$F$300,0))),AND(ISNUMBER(MATCH(D66,'Apr 9'!$H$2:$H$300,0)),(ISNUMBER(MATCH(E66,'Apr 9'!$G$2:$G$300,0))))),"Found","Not Found")</f>
        <v>Not Found</v>
      </c>
      <c r="L66" s="31" t="str">
        <f>IF(OR(OR(ISNUMBER(MATCH(C66,'Apr 10'!$E$2:$E$300,0)),ISNUMBER(MATCH(C66,'Apr 10'!$F$2:$F$300,0))),AND(ISNUMBER(MATCH(D66,'Apr 10'!$H$2:$H$300,0)),(ISNUMBER(MATCH(E66,'Apr 10'!$G$2:$G$300,0))))),"Found","Not Found")</f>
        <v>Not Found</v>
      </c>
      <c r="M66" s="31">
        <f t="shared" ref="M66:M129" si="2">COUNTIF(F66:L66,"Found")</f>
        <v>3</v>
      </c>
      <c r="N66" s="31" t="str">
        <f t="shared" si="1"/>
        <v>No</v>
      </c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J66" s="31"/>
    </row>
    <row r="67" spans="1:36" s="38" customFormat="1" ht="15.75" customHeight="1" x14ac:dyDescent="0.2">
      <c r="A67" s="31" t="s">
        <v>1452</v>
      </c>
      <c r="B67" s="35" t="s">
        <v>606</v>
      </c>
      <c r="C67" s="33">
        <v>663</v>
      </c>
      <c r="D67" s="37" t="s">
        <v>607</v>
      </c>
      <c r="E67" s="37" t="s">
        <v>608</v>
      </c>
      <c r="F67" s="38" t="str">
        <f>IF(OR(OR(ISNUMBER(MATCH(C67,'Apr 4'!$E$2:$E$300,0)),ISNUMBER(MATCH(C67,'Apr 4'!$F$2:$F$300,0))),AND(ISNUMBER(MATCH(D67,'Apr 4'!$H$2:$H$300,0)),(ISNUMBER(MATCH(E67,'Apr 4'!$G$2:$G$300,0))))),"Found","Not Found")</f>
        <v>Found</v>
      </c>
      <c r="G67" s="38" t="str">
        <f>IF(OR(OR(ISNUMBER(MATCH(C67,'Apr 5'!$E$2:$E$300,0)),ISNUMBER(MATCH(C67,'Apr 5'!$F$2:$F$300,0))),AND(ISNUMBER(MATCH(D67,'Apr 5'!$H$2:$H$300,0)),(ISNUMBER(MATCH(E67,'Apr 5'!$G$2:$G$300,0))))),"Found","Not Found")</f>
        <v>Found</v>
      </c>
      <c r="H67" s="31" t="str">
        <f>IF(OR(OR(ISNUMBER(MATCH(C67,'Apr 6'!$E$2:$E$300,0)),ISNUMBER(MATCH(C67,'Apr 6'!$F$2:$F$300,0))),AND(ISNUMBER(MATCH(D67,'Apr 6'!$H$2:$H$300,0)),(ISNUMBER(MATCH(E67,'Apr 6'!$G$2:$G$300,0))))),"Found","Not Found")</f>
        <v>Found</v>
      </c>
      <c r="I67" s="31" t="str">
        <f>IF(OR(OR(ISNUMBER(MATCH(C67,'Apr 7'!$E$2:$E$300,0)),ISNUMBER(MATCH(C67,'Apr 7'!$F$2:$F$300,0))),AND(ISNUMBER(MATCH(D67,'Apr 7'!$H$2:$H$300,0)),(ISNUMBER(MATCH(E67,'Apr 7'!$G$2:$G$300,0))))),"Found","Not Found")</f>
        <v>Found</v>
      </c>
      <c r="J67" s="31" t="str">
        <f>IF(OR(OR(ISNUMBER(MATCH(C67,'Apr 8'!$E$2:$E$300,0)),ISNUMBER(MATCH(C67,'Apr 8'!$F$2:$F$300,0))),AND(ISNUMBER(MATCH(D67,'Apr 8'!$H$2:$H$300,0)),(ISNUMBER(MATCH(E67,'Apr 8'!$G$2:$G$300,0))))),"Found","Not Found")</f>
        <v>Not Found</v>
      </c>
      <c r="K67" s="31" t="str">
        <f>IF(OR(OR(ISNUMBER(MATCH(C67,'Apr 9'!$E$2:$E$300,0)),ISNUMBER(MATCH(C67,'Apr 9'!$F$2:$F$300,0))),AND(ISNUMBER(MATCH(D67,'Apr 9'!$H$2:$H$300,0)),(ISNUMBER(MATCH(E67,'Apr 9'!$G$2:$G$300,0))))),"Found","Not Found")</f>
        <v>Not Found</v>
      </c>
      <c r="L67" s="31" t="str">
        <f>IF(OR(OR(ISNUMBER(MATCH(C67,'Apr 10'!$E$2:$E$300,0)),ISNUMBER(MATCH(C67,'Apr 10'!$F$2:$F$300,0))),AND(ISNUMBER(MATCH(D67,'Apr 10'!$H$2:$H$300,0)),(ISNUMBER(MATCH(E67,'Apr 10'!$G$2:$G$300,0))))),"Found","Not Found")</f>
        <v>Not Found</v>
      </c>
      <c r="M67" s="31">
        <f t="shared" si="2"/>
        <v>4</v>
      </c>
      <c r="N67" s="31" t="str">
        <f t="shared" ref="N67:N130" si="3">IF(OR(AND(F67="Not Found",G67="Not Found",H67="Not Found"),AND(G67="Not Found",H67="Not Found",I67="Not Found"),AND(H67="Not Found",I67="Not Found",J67="Not Found"),AND(I67="Not Found",J67="Not Found",K67="Not Found"),AND(J67="Not Found",K67="Not Found",L67="Not Found")),"Yes","No")</f>
        <v>Yes</v>
      </c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J67" s="31"/>
    </row>
    <row r="68" spans="1:36" s="38" customFormat="1" ht="15.75" hidden="1" customHeight="1" x14ac:dyDescent="0.2">
      <c r="A68" s="31" t="s">
        <v>1453</v>
      </c>
      <c r="B68" s="35" t="s">
        <v>1095</v>
      </c>
      <c r="C68" s="33">
        <v>667</v>
      </c>
      <c r="D68" s="37" t="s">
        <v>1096</v>
      </c>
      <c r="E68" s="37" t="s">
        <v>1097</v>
      </c>
      <c r="F68" s="38" t="str">
        <f>IF(OR(OR(ISNUMBER(MATCH(C68,'Apr 4'!$E$2:$E$300,0)),ISNUMBER(MATCH(C68,'Apr 4'!$F$2:$F$300,0))),AND(ISNUMBER(MATCH(D68,'Apr 4'!$H$2:$H$300,0)),(ISNUMBER(MATCH(E68,'Apr 4'!$G$2:$G$300,0))))),"Found","Not Found")</f>
        <v>Found</v>
      </c>
      <c r="G68" s="38" t="str">
        <f>IF(OR(OR(ISNUMBER(MATCH(C68,'Apr 5'!$E$2:$E$300,0)),ISNUMBER(MATCH(C68,'Apr 5'!$F$2:$F$300,0))),AND(ISNUMBER(MATCH(D68,'Apr 5'!$H$2:$H$300,0)),(ISNUMBER(MATCH(E68,'Apr 5'!$G$2:$G$300,0))))),"Found","Not Found")</f>
        <v>Found</v>
      </c>
      <c r="H68" s="31" t="str">
        <f>IF(OR(OR(ISNUMBER(MATCH(C68,'Apr 6'!$E$2:$E$300,0)),ISNUMBER(MATCH(C68,'Apr 6'!$F$2:$F$300,0))),AND(ISNUMBER(MATCH(D68,'Apr 6'!$H$2:$H$300,0)),(ISNUMBER(MATCH(E68,'Apr 6'!$G$2:$G$300,0))))),"Found","Not Found")</f>
        <v>Found</v>
      </c>
      <c r="I68" s="31" t="str">
        <f>IF(OR(OR(ISNUMBER(MATCH(C68,'Apr 7'!$E$2:$E$300,0)),ISNUMBER(MATCH(C68,'Apr 7'!$F$2:$F$300,0))),AND(ISNUMBER(MATCH(D68,'Apr 7'!$H$2:$H$300,0)),(ISNUMBER(MATCH(E68,'Apr 7'!$G$2:$G$300,0))))),"Found","Not Found")</f>
        <v>Found</v>
      </c>
      <c r="J68" s="31" t="str">
        <f>IF(OR(OR(ISNUMBER(MATCH(C68,'Apr 8'!$E$2:$E$300,0)),ISNUMBER(MATCH(C68,'Apr 8'!$F$2:$F$300,0))),AND(ISNUMBER(MATCH(D68,'Apr 8'!$H$2:$H$300,0)),(ISNUMBER(MATCH(E68,'Apr 8'!$G$2:$G$300,0))))),"Found","Not Found")</f>
        <v>Found</v>
      </c>
      <c r="K68" s="31" t="str">
        <f>IF(OR(OR(ISNUMBER(MATCH(C68,'Apr 9'!$E$2:$E$300,0)),ISNUMBER(MATCH(C68,'Apr 9'!$F$2:$F$300,0))),AND(ISNUMBER(MATCH(D68,'Apr 9'!$H$2:$H$300,0)),(ISNUMBER(MATCH(E68,'Apr 9'!$G$2:$G$300,0))))),"Found","Not Found")</f>
        <v>Not Found</v>
      </c>
      <c r="L68" s="31" t="str">
        <f>IF(OR(OR(ISNUMBER(MATCH(C68,'Apr 10'!$E$2:$E$300,0)),ISNUMBER(MATCH(C68,'Apr 10'!$F$2:$F$300,0))),AND(ISNUMBER(MATCH(D68,'Apr 10'!$H$2:$H$300,0)),(ISNUMBER(MATCH(E68,'Apr 10'!$G$2:$G$300,0))))),"Found","Not Found")</f>
        <v>Not Found</v>
      </c>
      <c r="M68" s="31">
        <f t="shared" si="2"/>
        <v>5</v>
      </c>
      <c r="N68" s="31" t="str">
        <f t="shared" si="3"/>
        <v>No</v>
      </c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J68" s="31"/>
    </row>
    <row r="69" spans="1:36" s="38" customFormat="1" ht="15.75" hidden="1" customHeight="1" x14ac:dyDescent="0.2">
      <c r="A69" s="31" t="s">
        <v>1454</v>
      </c>
      <c r="B69" s="35" t="s">
        <v>755</v>
      </c>
      <c r="C69" s="33">
        <v>668</v>
      </c>
      <c r="D69" s="37" t="s">
        <v>756</v>
      </c>
      <c r="E69" s="37" t="s">
        <v>757</v>
      </c>
      <c r="F69" s="38" t="str">
        <f>IF(OR(OR(ISNUMBER(MATCH(C69,'Apr 4'!$E$2:$E$300,0)),ISNUMBER(MATCH(C69,'Apr 4'!$F$2:$F$300,0))),AND(ISNUMBER(MATCH(D69,'Apr 4'!$H$2:$H$300,0)),(ISNUMBER(MATCH(E69,'Apr 4'!$G$2:$G$300,0))))),"Found","Not Found")</f>
        <v>Found</v>
      </c>
      <c r="G69" s="38" t="str">
        <f>IF(OR(OR(ISNUMBER(MATCH(C69,'Apr 5'!$E$2:$E$300,0)),ISNUMBER(MATCH(C69,'Apr 5'!$F$2:$F$300,0))),AND(ISNUMBER(MATCH(D69,'Apr 5'!$H$2:$H$300,0)),(ISNUMBER(MATCH(E69,'Apr 5'!$G$2:$G$300,0))))),"Found","Not Found")</f>
        <v>Not Found</v>
      </c>
      <c r="H69" s="31" t="str">
        <f>IF(OR(OR(ISNUMBER(MATCH(C69,'Apr 6'!$E$2:$E$300,0)),ISNUMBER(MATCH(C69,'Apr 6'!$F$2:$F$300,0))),AND(ISNUMBER(MATCH(D69,'Apr 6'!$H$2:$H$300,0)),(ISNUMBER(MATCH(E69,'Apr 6'!$G$2:$G$300,0))))),"Found","Not Found")</f>
        <v>Found</v>
      </c>
      <c r="I69" s="31" t="str">
        <f>IF(OR(OR(ISNUMBER(MATCH(C69,'Apr 7'!$E$2:$E$300,0)),ISNUMBER(MATCH(C69,'Apr 7'!$F$2:$F$300,0))),AND(ISNUMBER(MATCH(D69,'Apr 7'!$H$2:$H$300,0)),(ISNUMBER(MATCH(E69,'Apr 7'!$G$2:$G$300,0))))),"Found","Not Found")</f>
        <v>Found</v>
      </c>
      <c r="J69" s="31" t="str">
        <f>IF(OR(OR(ISNUMBER(MATCH(C69,'Apr 8'!$E$2:$E$300,0)),ISNUMBER(MATCH(C69,'Apr 8'!$F$2:$F$300,0))),AND(ISNUMBER(MATCH(D69,'Apr 8'!$H$2:$H$300,0)),(ISNUMBER(MATCH(E69,'Apr 8'!$G$2:$G$300,0))))),"Found","Not Found")</f>
        <v>Not Found</v>
      </c>
      <c r="K69" s="31" t="str">
        <f>IF(OR(OR(ISNUMBER(MATCH(C69,'Apr 9'!$E$2:$E$300,0)),ISNUMBER(MATCH(C69,'Apr 9'!$F$2:$F$300,0))),AND(ISNUMBER(MATCH(D69,'Apr 9'!$H$2:$H$300,0)),(ISNUMBER(MATCH(E69,'Apr 9'!$G$2:$G$300,0))))),"Found","Not Found")</f>
        <v>Found</v>
      </c>
      <c r="L69" s="31" t="str">
        <f>IF(OR(OR(ISNUMBER(MATCH(C69,'Apr 10'!$E$2:$E$300,0)),ISNUMBER(MATCH(C69,'Apr 10'!$F$2:$F$300,0))),AND(ISNUMBER(MATCH(D69,'Apr 10'!$H$2:$H$300,0)),(ISNUMBER(MATCH(E69,'Apr 10'!$G$2:$G$300,0))))),"Found","Not Found")</f>
        <v>Found</v>
      </c>
      <c r="M69" s="31">
        <f t="shared" si="2"/>
        <v>5</v>
      </c>
      <c r="N69" s="31" t="str">
        <f t="shared" si="3"/>
        <v>No</v>
      </c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J69" s="31"/>
    </row>
    <row r="70" spans="1:36" s="38" customFormat="1" ht="14.25" hidden="1" x14ac:dyDescent="0.2">
      <c r="A70" s="31" t="s">
        <v>1455</v>
      </c>
      <c r="B70" s="35" t="s">
        <v>1330</v>
      </c>
      <c r="C70" s="33">
        <v>669</v>
      </c>
      <c r="D70" s="37" t="s">
        <v>1331</v>
      </c>
      <c r="E70" s="37" t="s">
        <v>733</v>
      </c>
      <c r="F70" s="38" t="str">
        <f>IF(OR(OR(ISNUMBER(MATCH(C70,'Apr 4'!$E$2:$E$300,0)),ISNUMBER(MATCH(C70,'Apr 4'!$F$2:$F$300,0))),AND(ISNUMBER(MATCH(D70,'Apr 4'!$H$2:$H$300,0)),(ISNUMBER(MATCH(E70,'Apr 4'!$G$2:$G$300,0))))),"Found","Not Found")</f>
        <v>Not Found</v>
      </c>
      <c r="G70" s="38" t="str">
        <f>IF(OR(OR(ISNUMBER(MATCH(C70,'Apr 5'!$E$2:$E$300,0)),ISNUMBER(MATCH(C70,'Apr 5'!$F$2:$F$300,0))),AND(ISNUMBER(MATCH(D70,'Apr 5'!$H$2:$H$300,0)),(ISNUMBER(MATCH(E70,'Apr 5'!$G$2:$G$300,0))))),"Found","Not Found")</f>
        <v>Found</v>
      </c>
      <c r="H70" s="31" t="str">
        <f>IF(OR(OR(ISNUMBER(MATCH(C70,'Apr 6'!$E$2:$E$300,0)),ISNUMBER(MATCH(C70,'Apr 6'!$F$2:$F$300,0))),AND(ISNUMBER(MATCH(D70,'Apr 6'!$H$2:$H$300,0)),(ISNUMBER(MATCH(E70,'Apr 6'!$G$2:$G$300,0))))),"Found","Not Found")</f>
        <v>Found</v>
      </c>
      <c r="I70" s="31" t="str">
        <f>IF(OR(OR(ISNUMBER(MATCH(C70,'Apr 7'!$E$2:$E$300,0)),ISNUMBER(MATCH(C70,'Apr 7'!$F$2:$F$300,0))),AND(ISNUMBER(MATCH(D70,'Apr 7'!$H$2:$H$300,0)),(ISNUMBER(MATCH(E70,'Apr 7'!$G$2:$G$300,0))))),"Found","Not Found")</f>
        <v>Found</v>
      </c>
      <c r="J70" s="31" t="str">
        <f>IF(OR(OR(ISNUMBER(MATCH(C70,'Apr 8'!$E$2:$E$300,0)),ISNUMBER(MATCH(C70,'Apr 8'!$F$2:$F$300,0))),AND(ISNUMBER(MATCH(D70,'Apr 8'!$H$2:$H$300,0)),(ISNUMBER(MATCH(E70,'Apr 8'!$G$2:$G$300,0))))),"Found","Not Found")</f>
        <v>Not Found</v>
      </c>
      <c r="K70" s="31" t="str">
        <f>IF(OR(OR(ISNUMBER(MATCH(C70,'Apr 9'!$E$2:$E$300,0)),ISNUMBER(MATCH(C70,'Apr 9'!$F$2:$F$300,0))),AND(ISNUMBER(MATCH(D70,'Apr 9'!$H$2:$H$300,0)),(ISNUMBER(MATCH(E70,'Apr 9'!$G$2:$G$300,0))))),"Found","Not Found")</f>
        <v>Found</v>
      </c>
      <c r="L70" s="31" t="str">
        <f>IF(OR(OR(ISNUMBER(MATCH(C70,'Apr 10'!$E$2:$E$300,0)),ISNUMBER(MATCH(C70,'Apr 10'!$F$2:$F$300,0))),AND(ISNUMBER(MATCH(D70,'Apr 10'!$H$2:$H$300,0)),(ISNUMBER(MATCH(E70,'Apr 10'!$G$2:$G$300,0))))),"Found","Not Found")</f>
        <v>Found</v>
      </c>
      <c r="M70" s="31">
        <f t="shared" si="2"/>
        <v>5</v>
      </c>
      <c r="N70" s="31" t="str">
        <f t="shared" si="3"/>
        <v>No</v>
      </c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J70" s="31"/>
    </row>
    <row r="71" spans="1:36" s="38" customFormat="1" ht="15.75" customHeight="1" x14ac:dyDescent="0.2">
      <c r="A71" s="31" t="s">
        <v>1456</v>
      </c>
      <c r="B71" s="35" t="s">
        <v>1457</v>
      </c>
      <c r="C71" s="33">
        <v>670</v>
      </c>
      <c r="D71" s="37" t="s">
        <v>1231</v>
      </c>
      <c r="E71" s="37" t="s">
        <v>1232</v>
      </c>
      <c r="F71" s="38" t="str">
        <f>IF(OR(OR(ISNUMBER(MATCH(C71,'Apr 4'!$E$2:$E$300,0)),ISNUMBER(MATCH(C71,'Apr 4'!$F$2:$F$300,0))),AND(ISNUMBER(MATCH(D71,'Apr 4'!$H$2:$H$300,0)),(ISNUMBER(MATCH(E71,'Apr 4'!$G$2:$G$300,0))))),"Found","Not Found")</f>
        <v>Not Found</v>
      </c>
      <c r="G71" s="38" t="str">
        <f>IF(OR(OR(ISNUMBER(MATCH(C71,'Apr 5'!$E$2:$E$300,0)),ISNUMBER(MATCH(C71,'Apr 5'!$F$2:$F$300,0))),AND(ISNUMBER(MATCH(D71,'Apr 5'!$H$2:$H$300,0)),(ISNUMBER(MATCH(E71,'Apr 5'!$G$2:$G$300,0))))),"Found","Not Found")</f>
        <v>Not Found</v>
      </c>
      <c r="H71" s="31" t="str">
        <f>IF(OR(OR(ISNUMBER(MATCH(C71,'Apr 6'!$E$2:$E$300,0)),ISNUMBER(MATCH(C71,'Apr 6'!$F$2:$F$300,0))),AND(ISNUMBER(MATCH(D71,'Apr 6'!$H$2:$H$300,0)),(ISNUMBER(MATCH(E71,'Apr 6'!$G$2:$G$300,0))))),"Found","Not Found")</f>
        <v>Not Found</v>
      </c>
      <c r="I71" s="31" t="str">
        <f>IF(OR(OR(ISNUMBER(MATCH(C71,'Apr 7'!$E$2:$E$300,0)),ISNUMBER(MATCH(C71,'Apr 7'!$F$2:$F$300,0))),AND(ISNUMBER(MATCH(D71,'Apr 7'!$H$2:$H$300,0)),(ISNUMBER(MATCH(E71,'Apr 7'!$G$2:$G$300,0))))),"Found","Not Found")</f>
        <v>Not Found</v>
      </c>
      <c r="J71" s="31" t="str">
        <f>IF(OR(OR(ISNUMBER(MATCH(C71,'Apr 8'!$E$2:$E$300,0)),ISNUMBER(MATCH(C71,'Apr 8'!$F$2:$F$300,0))),AND(ISNUMBER(MATCH(D71,'Apr 8'!$H$2:$H$300,0)),(ISNUMBER(MATCH(E71,'Apr 8'!$G$2:$G$300,0))))),"Found","Not Found")</f>
        <v>Not Found</v>
      </c>
      <c r="K71" s="31" t="str">
        <f>IF(OR(OR(ISNUMBER(MATCH(C71,'Apr 9'!$E$2:$E$300,0)),ISNUMBER(MATCH(C71,'Apr 9'!$F$2:$F$300,0))),AND(ISNUMBER(MATCH(D71,'Apr 9'!$H$2:$H$300,0)),(ISNUMBER(MATCH(E71,'Apr 9'!$G$2:$G$300,0))))),"Found","Not Found")</f>
        <v>Not Found</v>
      </c>
      <c r="L71" s="31" t="str">
        <f>IF(OR(OR(ISNUMBER(MATCH(C71,'Apr 10'!$E$2:$E$300,0)),ISNUMBER(MATCH(C71,'Apr 10'!$F$2:$F$300,0))),AND(ISNUMBER(MATCH(D71,'Apr 10'!$H$2:$H$300,0)),(ISNUMBER(MATCH(E71,'Apr 10'!$G$2:$G$300,0))))),"Found","Not Found")</f>
        <v>Not Found</v>
      </c>
      <c r="M71" s="31">
        <f t="shared" si="2"/>
        <v>0</v>
      </c>
      <c r="N71" s="31" t="str">
        <f t="shared" si="3"/>
        <v>Yes</v>
      </c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J71" s="31"/>
    </row>
    <row r="72" spans="1:36" s="38" customFormat="1" ht="15.75" hidden="1" customHeight="1" x14ac:dyDescent="0.2">
      <c r="A72" s="31" t="s">
        <v>1458</v>
      </c>
      <c r="B72" s="35" t="s">
        <v>1459</v>
      </c>
      <c r="C72" s="33">
        <v>671</v>
      </c>
      <c r="D72" s="37" t="s">
        <v>967</v>
      </c>
      <c r="E72" s="37" t="s">
        <v>968</v>
      </c>
      <c r="F72" s="38" t="str">
        <f>IF(OR(OR(ISNUMBER(MATCH(C72,'Apr 4'!$E$2:$E$300,0)),ISNUMBER(MATCH(C72,'Apr 4'!$F$2:$F$300,0))),AND(ISNUMBER(MATCH(D72,'Apr 4'!$H$2:$H$300,0)),(ISNUMBER(MATCH(E72,'Apr 4'!$G$2:$G$300,0))))),"Found","Not Found")</f>
        <v>Found</v>
      </c>
      <c r="G72" s="38" t="str">
        <f>IF(OR(OR(ISNUMBER(MATCH(C72,'Apr 5'!$E$2:$E$300,0)),ISNUMBER(MATCH(C72,'Apr 5'!$F$2:$F$300,0))),AND(ISNUMBER(MATCH(D72,'Apr 5'!$H$2:$H$300,0)),(ISNUMBER(MATCH(E72,'Apr 5'!$G$2:$G$300,0))))),"Found","Not Found")</f>
        <v>Found</v>
      </c>
      <c r="H72" s="31" t="str">
        <f>IF(OR(OR(ISNUMBER(MATCH(C72,'Apr 6'!$E$2:$E$300,0)),ISNUMBER(MATCH(C72,'Apr 6'!$F$2:$F$300,0))),AND(ISNUMBER(MATCH(D72,'Apr 6'!$H$2:$H$300,0)),(ISNUMBER(MATCH(E72,'Apr 6'!$G$2:$G$300,0))))),"Found","Not Found")</f>
        <v>Found</v>
      </c>
      <c r="I72" s="31" t="str">
        <f>IF(OR(OR(ISNUMBER(MATCH(C72,'Apr 7'!$E$2:$E$300,0)),ISNUMBER(MATCH(C72,'Apr 7'!$F$2:$F$300,0))),AND(ISNUMBER(MATCH(D72,'Apr 7'!$H$2:$H$300,0)),(ISNUMBER(MATCH(E72,'Apr 7'!$G$2:$G$300,0))))),"Found","Not Found")</f>
        <v>Found</v>
      </c>
      <c r="J72" s="31" t="str">
        <f>IF(OR(OR(ISNUMBER(MATCH(C72,'Apr 8'!$E$2:$E$300,0)),ISNUMBER(MATCH(C72,'Apr 8'!$F$2:$F$300,0))),AND(ISNUMBER(MATCH(D72,'Apr 8'!$H$2:$H$300,0)),(ISNUMBER(MATCH(E72,'Apr 8'!$G$2:$G$300,0))))),"Found","Not Found")</f>
        <v>Found</v>
      </c>
      <c r="K72" s="31" t="str">
        <f>IF(OR(OR(ISNUMBER(MATCH(C72,'Apr 9'!$E$2:$E$300,0)),ISNUMBER(MATCH(C72,'Apr 9'!$F$2:$F$300,0))),AND(ISNUMBER(MATCH(D72,'Apr 9'!$H$2:$H$300,0)),(ISNUMBER(MATCH(E72,'Apr 9'!$G$2:$G$300,0))))),"Found","Not Found")</f>
        <v>Found</v>
      </c>
      <c r="L72" s="31" t="str">
        <f>IF(OR(OR(ISNUMBER(MATCH(C72,'Apr 10'!$E$2:$E$300,0)),ISNUMBER(MATCH(C72,'Apr 10'!$F$2:$F$300,0))),AND(ISNUMBER(MATCH(D72,'Apr 10'!$H$2:$H$300,0)),(ISNUMBER(MATCH(E72,'Apr 10'!$G$2:$G$300,0))))),"Found","Not Found")</f>
        <v>Not Found</v>
      </c>
      <c r="M72" s="31">
        <f t="shared" si="2"/>
        <v>6</v>
      </c>
      <c r="N72" s="31" t="str">
        <f t="shared" si="3"/>
        <v>No</v>
      </c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J72" s="31"/>
    </row>
    <row r="73" spans="1:36" s="38" customFormat="1" ht="15.75" hidden="1" customHeight="1" x14ac:dyDescent="0.2">
      <c r="A73" s="31" t="s">
        <v>1460</v>
      </c>
      <c r="B73" s="35" t="s">
        <v>558</v>
      </c>
      <c r="C73" s="33">
        <v>673</v>
      </c>
      <c r="D73" s="37" t="s">
        <v>559</v>
      </c>
      <c r="E73" s="37" t="s">
        <v>560</v>
      </c>
      <c r="F73" s="38" t="str">
        <f>IF(OR(OR(ISNUMBER(MATCH(C73,'Apr 4'!$E$2:$E$300,0)),ISNUMBER(MATCH(C73,'Apr 4'!$F$2:$F$300,0))),AND(ISNUMBER(MATCH(D73,'Apr 4'!$H$2:$H$300,0)),(ISNUMBER(MATCH(E73,'Apr 4'!$G$2:$G$300,0))))),"Found","Not Found")</f>
        <v>Found</v>
      </c>
      <c r="G73" s="38" t="str">
        <f>IF(OR(OR(ISNUMBER(MATCH(C73,'Apr 5'!$E$2:$E$300,0)),ISNUMBER(MATCH(C73,'Apr 5'!$F$2:$F$300,0))),AND(ISNUMBER(MATCH(D73,'Apr 5'!$H$2:$H$300,0)),(ISNUMBER(MATCH(E73,'Apr 5'!$G$2:$G$300,0))))),"Found","Not Found")</f>
        <v>Found</v>
      </c>
      <c r="H73" s="31" t="str">
        <f>IF(OR(OR(ISNUMBER(MATCH(C73,'Apr 6'!$E$2:$E$300,0)),ISNUMBER(MATCH(C73,'Apr 6'!$F$2:$F$300,0))),AND(ISNUMBER(MATCH(D73,'Apr 6'!$H$2:$H$300,0)),(ISNUMBER(MATCH(E73,'Apr 6'!$G$2:$G$300,0))))),"Found","Not Found")</f>
        <v>Found</v>
      </c>
      <c r="I73" s="31" t="str">
        <f>IF(OR(OR(ISNUMBER(MATCH(C73,'Apr 7'!$E$2:$E$300,0)),ISNUMBER(MATCH(C73,'Apr 7'!$F$2:$F$300,0))),AND(ISNUMBER(MATCH(D73,'Apr 7'!$H$2:$H$300,0)),(ISNUMBER(MATCH(E73,'Apr 7'!$G$2:$G$300,0))))),"Found","Not Found")</f>
        <v>Found</v>
      </c>
      <c r="J73" s="31" t="str">
        <f>IF(OR(OR(ISNUMBER(MATCH(C73,'Apr 8'!$E$2:$E$300,0)),ISNUMBER(MATCH(C73,'Apr 8'!$F$2:$F$300,0))),AND(ISNUMBER(MATCH(D73,'Apr 8'!$H$2:$H$300,0)),(ISNUMBER(MATCH(E73,'Apr 8'!$G$2:$G$300,0))))),"Found","Not Found")</f>
        <v>Found</v>
      </c>
      <c r="K73" s="31" t="str">
        <f>IF(OR(OR(ISNUMBER(MATCH(C73,'Apr 9'!$E$2:$E$300,0)),ISNUMBER(MATCH(C73,'Apr 9'!$F$2:$F$300,0))),AND(ISNUMBER(MATCH(D73,'Apr 9'!$H$2:$H$300,0)),(ISNUMBER(MATCH(E73,'Apr 9'!$G$2:$G$300,0))))),"Found","Not Found")</f>
        <v>Found</v>
      </c>
      <c r="L73" s="31" t="str">
        <f>IF(OR(OR(ISNUMBER(MATCH(C73,'Apr 10'!$E$2:$E$300,0)),ISNUMBER(MATCH(C73,'Apr 10'!$F$2:$F$300,0))),AND(ISNUMBER(MATCH(D73,'Apr 10'!$H$2:$H$300,0)),(ISNUMBER(MATCH(E73,'Apr 10'!$G$2:$G$300,0))))),"Found","Not Found")</f>
        <v>Found</v>
      </c>
      <c r="M73" s="31">
        <f t="shared" si="2"/>
        <v>7</v>
      </c>
      <c r="N73" s="31" t="str">
        <f t="shared" si="3"/>
        <v>No</v>
      </c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J73" s="31"/>
    </row>
    <row r="74" spans="1:36" s="38" customFormat="1" ht="15.75" hidden="1" customHeight="1" x14ac:dyDescent="0.2">
      <c r="A74" s="31" t="s">
        <v>1461</v>
      </c>
      <c r="B74" s="35" t="s">
        <v>1370</v>
      </c>
      <c r="C74" s="33">
        <v>674</v>
      </c>
      <c r="D74" s="37" t="s">
        <v>1371</v>
      </c>
      <c r="E74" s="37" t="s">
        <v>1372</v>
      </c>
      <c r="F74" s="38" t="str">
        <f>IF(OR(OR(ISNUMBER(MATCH(C74,'Apr 4'!$E$2:$E$300,0)),ISNUMBER(MATCH(C74,'Apr 4'!$F$2:$F$300,0))),AND(ISNUMBER(MATCH(D74,'Apr 4'!$H$2:$H$300,0)),(ISNUMBER(MATCH(E74,'Apr 4'!$G$2:$G$300,0))))),"Found","Not Found")</f>
        <v>Found</v>
      </c>
      <c r="G74" s="38" t="str">
        <f>IF(OR(OR(ISNUMBER(MATCH(C74,'Apr 5'!$E$2:$E$300,0)),ISNUMBER(MATCH(C74,'Apr 5'!$F$2:$F$300,0))),AND(ISNUMBER(MATCH(D74,'Apr 5'!$H$2:$H$300,0)),(ISNUMBER(MATCH(E74,'Apr 5'!$G$2:$G$300,0))))),"Found","Not Found")</f>
        <v>Not Found</v>
      </c>
      <c r="H74" s="31" t="str">
        <f>IF(OR(OR(ISNUMBER(MATCH(C74,'Apr 6'!$E$2:$E$300,0)),ISNUMBER(MATCH(C74,'Apr 6'!$F$2:$F$300,0))),AND(ISNUMBER(MATCH(D74,'Apr 6'!$H$2:$H$300,0)),(ISNUMBER(MATCH(E74,'Apr 6'!$G$2:$G$300,0))))),"Found","Not Found")</f>
        <v>Not Found</v>
      </c>
      <c r="I74" s="31" t="str">
        <f>IF(OR(OR(ISNUMBER(MATCH(C74,'Apr 7'!$E$2:$E$300,0)),ISNUMBER(MATCH(C74,'Apr 7'!$F$2:$F$300,0))),AND(ISNUMBER(MATCH(D74,'Apr 7'!$H$2:$H$300,0)),(ISNUMBER(MATCH(E74,'Apr 7'!$G$2:$G$300,0))))),"Found","Not Found")</f>
        <v>Found</v>
      </c>
      <c r="J74" s="31" t="str">
        <f>IF(OR(OR(ISNUMBER(MATCH(C74,'Apr 8'!$E$2:$E$300,0)),ISNUMBER(MATCH(C74,'Apr 8'!$F$2:$F$300,0))),AND(ISNUMBER(MATCH(D74,'Apr 8'!$H$2:$H$300,0)),(ISNUMBER(MATCH(E74,'Apr 8'!$G$2:$G$300,0))))),"Found","Not Found")</f>
        <v>Found</v>
      </c>
      <c r="K74" s="31" t="str">
        <f>IF(OR(OR(ISNUMBER(MATCH(C74,'Apr 9'!$E$2:$E$300,0)),ISNUMBER(MATCH(C74,'Apr 9'!$F$2:$F$300,0))),AND(ISNUMBER(MATCH(D74,'Apr 9'!$H$2:$H$300,0)),(ISNUMBER(MATCH(E74,'Apr 9'!$G$2:$G$300,0))))),"Found","Not Found")</f>
        <v>Not Found</v>
      </c>
      <c r="L74" s="31" t="str">
        <f>IF(OR(OR(ISNUMBER(MATCH(C74,'Apr 10'!$E$2:$E$300,0)),ISNUMBER(MATCH(C74,'Apr 10'!$F$2:$F$300,0))),AND(ISNUMBER(MATCH(D74,'Apr 10'!$H$2:$H$300,0)),(ISNUMBER(MATCH(E74,'Apr 10'!$G$2:$G$300,0))))),"Found","Not Found")</f>
        <v>Not Found</v>
      </c>
      <c r="M74" s="31">
        <f t="shared" si="2"/>
        <v>3</v>
      </c>
      <c r="N74" s="31" t="str">
        <f t="shared" si="3"/>
        <v>No</v>
      </c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J74" s="31"/>
    </row>
    <row r="75" spans="1:36" s="38" customFormat="1" ht="15.75" hidden="1" customHeight="1" x14ac:dyDescent="0.2">
      <c r="A75" s="31" t="s">
        <v>1462</v>
      </c>
      <c r="B75" s="35" t="s">
        <v>995</v>
      </c>
      <c r="C75" s="33">
        <v>675</v>
      </c>
      <c r="D75" s="37" t="s">
        <v>996</v>
      </c>
      <c r="E75" s="37" t="s">
        <v>997</v>
      </c>
      <c r="F75" s="38" t="str">
        <f>IF(OR(OR(ISNUMBER(MATCH(C75,'Apr 4'!$E$2:$E$300,0)),ISNUMBER(MATCH(C75,'Apr 4'!$F$2:$F$300,0))),AND(ISNUMBER(MATCH(D75,'Apr 4'!$H$2:$H$300,0)),(ISNUMBER(MATCH(E75,'Apr 4'!$G$2:$G$300,0))))),"Found","Not Found")</f>
        <v>Found</v>
      </c>
      <c r="G75" s="38" t="str">
        <f>IF(OR(OR(ISNUMBER(MATCH(C75,'Apr 5'!$E$2:$E$300,0)),ISNUMBER(MATCH(C75,'Apr 5'!$F$2:$F$300,0))),AND(ISNUMBER(MATCH(D75,'Apr 5'!$H$2:$H$300,0)),(ISNUMBER(MATCH(E75,'Apr 5'!$G$2:$G$300,0))))),"Found","Not Found")</f>
        <v>Found</v>
      </c>
      <c r="H75" s="31" t="str">
        <f>IF(OR(OR(ISNUMBER(MATCH(C75,'Apr 6'!$E$2:$E$300,0)),ISNUMBER(MATCH(C75,'Apr 6'!$F$2:$F$300,0))),AND(ISNUMBER(MATCH(D75,'Apr 6'!$H$2:$H$300,0)),(ISNUMBER(MATCH(E75,'Apr 6'!$G$2:$G$300,0))))),"Found","Not Found")</f>
        <v>Found</v>
      </c>
      <c r="I75" s="31" t="str">
        <f>IF(OR(OR(ISNUMBER(MATCH(C75,'Apr 7'!$E$2:$E$300,0)),ISNUMBER(MATCH(C75,'Apr 7'!$F$2:$F$300,0))),AND(ISNUMBER(MATCH(D75,'Apr 7'!$H$2:$H$300,0)),(ISNUMBER(MATCH(E75,'Apr 7'!$G$2:$G$300,0))))),"Found","Not Found")</f>
        <v>Found</v>
      </c>
      <c r="J75" s="31" t="str">
        <f>IF(OR(OR(ISNUMBER(MATCH(C75,'Apr 8'!$E$2:$E$300,0)),ISNUMBER(MATCH(C75,'Apr 8'!$F$2:$F$300,0))),AND(ISNUMBER(MATCH(D75,'Apr 8'!$H$2:$H$300,0)),(ISNUMBER(MATCH(E75,'Apr 8'!$G$2:$G$300,0))))),"Found","Not Found")</f>
        <v>Found</v>
      </c>
      <c r="K75" s="31" t="str">
        <f>IF(OR(OR(ISNUMBER(MATCH(C75,'Apr 9'!$E$2:$E$300,0)),ISNUMBER(MATCH(C75,'Apr 9'!$F$2:$F$300,0))),AND(ISNUMBER(MATCH(D75,'Apr 9'!$H$2:$H$300,0)),(ISNUMBER(MATCH(E75,'Apr 9'!$G$2:$G$300,0))))),"Found","Not Found")</f>
        <v>Found</v>
      </c>
      <c r="L75" s="31" t="str">
        <f>IF(OR(OR(ISNUMBER(MATCH(C75,'Apr 10'!$E$2:$E$300,0)),ISNUMBER(MATCH(C75,'Apr 10'!$F$2:$F$300,0))),AND(ISNUMBER(MATCH(D75,'Apr 10'!$H$2:$H$300,0)),(ISNUMBER(MATCH(E75,'Apr 10'!$G$2:$G$300,0))))),"Found","Not Found")</f>
        <v>Found</v>
      </c>
      <c r="M75" s="31">
        <f t="shared" si="2"/>
        <v>7</v>
      </c>
      <c r="N75" s="31" t="str">
        <f t="shared" si="3"/>
        <v>No</v>
      </c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J75" s="31"/>
    </row>
    <row r="76" spans="1:36" s="38" customFormat="1" ht="15.75" hidden="1" customHeight="1" x14ac:dyDescent="0.2">
      <c r="A76" s="31" t="s">
        <v>1463</v>
      </c>
      <c r="B76" s="35" t="s">
        <v>827</v>
      </c>
      <c r="C76" s="33">
        <v>676</v>
      </c>
      <c r="D76" s="37" t="s">
        <v>828</v>
      </c>
      <c r="E76" s="37" t="s">
        <v>829</v>
      </c>
      <c r="F76" s="38" t="str">
        <f>IF(OR(OR(ISNUMBER(MATCH(C76,'Apr 4'!$E$2:$E$300,0)),ISNUMBER(MATCH(C76,'Apr 4'!$F$2:$F$300,0))),AND(ISNUMBER(MATCH(D76,'Apr 4'!$H$2:$H$300,0)),(ISNUMBER(MATCH(E76,'Apr 4'!$G$2:$G$300,0))))),"Found","Not Found")</f>
        <v>Found</v>
      </c>
      <c r="G76" s="38" t="str">
        <f>IF(OR(OR(ISNUMBER(MATCH(C76,'Apr 5'!$E$2:$E$300,0)),ISNUMBER(MATCH(C76,'Apr 5'!$F$2:$F$300,0))),AND(ISNUMBER(MATCH(D76,'Apr 5'!$H$2:$H$300,0)),(ISNUMBER(MATCH(E76,'Apr 5'!$G$2:$G$300,0))))),"Found","Not Found")</f>
        <v>Found</v>
      </c>
      <c r="H76" s="31" t="str">
        <f>IF(OR(OR(ISNUMBER(MATCH(C76,'Apr 6'!$E$2:$E$300,0)),ISNUMBER(MATCH(C76,'Apr 6'!$F$2:$F$300,0))),AND(ISNUMBER(MATCH(D76,'Apr 6'!$H$2:$H$300,0)),(ISNUMBER(MATCH(E76,'Apr 6'!$G$2:$G$300,0))))),"Found","Not Found")</f>
        <v>Found</v>
      </c>
      <c r="I76" s="31" t="str">
        <f>IF(OR(OR(ISNUMBER(MATCH(C76,'Apr 7'!$E$2:$E$300,0)),ISNUMBER(MATCH(C76,'Apr 7'!$F$2:$F$300,0))),AND(ISNUMBER(MATCH(D76,'Apr 7'!$H$2:$H$300,0)),(ISNUMBER(MATCH(E76,'Apr 7'!$G$2:$G$300,0))))),"Found","Not Found")</f>
        <v>Found</v>
      </c>
      <c r="J76" s="31" t="str">
        <f>IF(OR(OR(ISNUMBER(MATCH(C76,'Apr 8'!$E$2:$E$300,0)),ISNUMBER(MATCH(C76,'Apr 8'!$F$2:$F$300,0))),AND(ISNUMBER(MATCH(D76,'Apr 8'!$H$2:$H$300,0)),(ISNUMBER(MATCH(E76,'Apr 8'!$G$2:$G$300,0))))),"Found","Not Found")</f>
        <v>Found</v>
      </c>
      <c r="K76" s="31" t="str">
        <f>IF(OR(OR(ISNUMBER(MATCH(C76,'Apr 9'!$E$2:$E$300,0)),ISNUMBER(MATCH(C76,'Apr 9'!$F$2:$F$300,0))),AND(ISNUMBER(MATCH(D76,'Apr 9'!$H$2:$H$300,0)),(ISNUMBER(MATCH(E76,'Apr 9'!$G$2:$G$300,0))))),"Found","Not Found")</f>
        <v>Found</v>
      </c>
      <c r="L76" s="31" t="str">
        <f>IF(OR(OR(ISNUMBER(MATCH(C76,'Apr 10'!$E$2:$E$300,0)),ISNUMBER(MATCH(C76,'Apr 10'!$F$2:$F$300,0))),AND(ISNUMBER(MATCH(D76,'Apr 10'!$H$2:$H$300,0)),(ISNUMBER(MATCH(E76,'Apr 10'!$G$2:$G$300,0))))),"Found","Not Found")</f>
        <v>Found</v>
      </c>
      <c r="M76" s="31">
        <f t="shared" si="2"/>
        <v>7</v>
      </c>
      <c r="N76" s="31" t="str">
        <f t="shared" si="3"/>
        <v>No</v>
      </c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J76" s="31"/>
    </row>
    <row r="77" spans="1:36" s="38" customFormat="1" ht="15.75" hidden="1" customHeight="1" x14ac:dyDescent="0.2">
      <c r="A77" s="31" t="s">
        <v>1464</v>
      </c>
      <c r="B77" s="35" t="s">
        <v>751</v>
      </c>
      <c r="C77" s="33">
        <v>678</v>
      </c>
      <c r="D77" s="37" t="s">
        <v>749</v>
      </c>
      <c r="E77" s="37" t="s">
        <v>750</v>
      </c>
      <c r="F77" s="38" t="str">
        <f>IF(OR(OR(ISNUMBER(MATCH(C77,'Apr 4'!$E$2:$E$300,0)),ISNUMBER(MATCH(C77,'Apr 4'!$F$2:$F$300,0))),AND(ISNUMBER(MATCH(D77,'Apr 4'!$H$2:$H$300,0)),(ISNUMBER(MATCH(E77,'Apr 4'!$G$2:$G$300,0))))),"Found","Not Found")</f>
        <v>Found</v>
      </c>
      <c r="G77" s="38" t="str">
        <f>IF(OR(OR(ISNUMBER(MATCH(C77,'Apr 5'!$E$2:$E$300,0)),ISNUMBER(MATCH(C77,'Apr 5'!$F$2:$F$300,0))),AND(ISNUMBER(MATCH(D77,'Apr 5'!$H$2:$H$300,0)),(ISNUMBER(MATCH(E77,'Apr 5'!$G$2:$G$300,0))))),"Found","Not Found")</f>
        <v>Found</v>
      </c>
      <c r="H77" s="31" t="str">
        <f>IF(OR(OR(ISNUMBER(MATCH(C77,'Apr 6'!$E$2:$E$300,0)),ISNUMBER(MATCH(C77,'Apr 6'!$F$2:$F$300,0))),AND(ISNUMBER(MATCH(D77,'Apr 6'!$H$2:$H$300,0)),(ISNUMBER(MATCH(E77,'Apr 6'!$G$2:$G$300,0))))),"Found","Not Found")</f>
        <v>Found</v>
      </c>
      <c r="I77" s="31" t="str">
        <f>IF(OR(OR(ISNUMBER(MATCH(C77,'Apr 7'!$E$2:$E$300,0)),ISNUMBER(MATCH(C77,'Apr 7'!$F$2:$F$300,0))),AND(ISNUMBER(MATCH(D77,'Apr 7'!$H$2:$H$300,0)),(ISNUMBER(MATCH(E77,'Apr 7'!$G$2:$G$300,0))))),"Found","Not Found")</f>
        <v>Found</v>
      </c>
      <c r="J77" s="31" t="str">
        <f>IF(OR(OR(ISNUMBER(MATCH(C77,'Apr 8'!$E$2:$E$300,0)),ISNUMBER(MATCH(C77,'Apr 8'!$F$2:$F$300,0))),AND(ISNUMBER(MATCH(D77,'Apr 8'!$H$2:$H$300,0)),(ISNUMBER(MATCH(E77,'Apr 8'!$G$2:$G$300,0))))),"Found","Not Found")</f>
        <v>Found</v>
      </c>
      <c r="K77" s="31" t="str">
        <f>IF(OR(OR(ISNUMBER(MATCH(C77,'Apr 9'!$E$2:$E$300,0)),ISNUMBER(MATCH(C77,'Apr 9'!$F$2:$F$300,0))),AND(ISNUMBER(MATCH(D77,'Apr 9'!$H$2:$H$300,0)),(ISNUMBER(MATCH(E77,'Apr 9'!$G$2:$G$300,0))))),"Found","Not Found")</f>
        <v>Found</v>
      </c>
      <c r="L77" s="31" t="str">
        <f>IF(OR(OR(ISNUMBER(MATCH(C77,'Apr 10'!$E$2:$E$300,0)),ISNUMBER(MATCH(C77,'Apr 10'!$F$2:$F$300,0))),AND(ISNUMBER(MATCH(D77,'Apr 10'!$H$2:$H$300,0)),(ISNUMBER(MATCH(E77,'Apr 10'!$G$2:$G$300,0))))),"Found","Not Found")</f>
        <v>Found</v>
      </c>
      <c r="M77" s="31">
        <f t="shared" si="2"/>
        <v>7</v>
      </c>
      <c r="N77" s="31" t="str">
        <f t="shared" si="3"/>
        <v>No</v>
      </c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J77" s="31"/>
    </row>
    <row r="78" spans="1:36" s="38" customFormat="1" ht="15.75" customHeight="1" x14ac:dyDescent="0.2">
      <c r="A78" s="31" t="s">
        <v>1465</v>
      </c>
      <c r="B78" s="35" t="s">
        <v>1466</v>
      </c>
      <c r="C78" s="33">
        <v>679</v>
      </c>
      <c r="D78" s="37" t="s">
        <v>1467</v>
      </c>
      <c r="E78" s="37" t="s">
        <v>1468</v>
      </c>
      <c r="F78" s="38" t="str">
        <f>IF(OR(OR(ISNUMBER(MATCH(C78,'Apr 4'!$E$2:$E$300,0)),ISNUMBER(MATCH(C78,'Apr 4'!$F$2:$F$300,0))),AND(ISNUMBER(MATCH(D78,'Apr 4'!$H$2:$H$300,0)),(ISNUMBER(MATCH(E78,'Apr 4'!$G$2:$G$300,0))))),"Found","Not Found")</f>
        <v>Not Found</v>
      </c>
      <c r="G78" s="38" t="str">
        <f>IF(OR(OR(ISNUMBER(MATCH(C78,'Apr 5'!$E$2:$E$300,0)),ISNUMBER(MATCH(C78,'Apr 5'!$F$2:$F$300,0))),AND(ISNUMBER(MATCH(D78,'Apr 5'!$H$2:$H$300,0)),(ISNUMBER(MATCH(E78,'Apr 5'!$G$2:$G$300,0))))),"Found","Not Found")</f>
        <v>Not Found</v>
      </c>
      <c r="H78" s="31" t="str">
        <f>IF(OR(OR(ISNUMBER(MATCH(C78,'Apr 6'!$E$2:$E$300,0)),ISNUMBER(MATCH(C78,'Apr 6'!$F$2:$F$300,0))),AND(ISNUMBER(MATCH(D78,'Apr 6'!$H$2:$H$300,0)),(ISNUMBER(MATCH(E78,'Apr 6'!$G$2:$G$300,0))))),"Found","Not Found")</f>
        <v>Not Found</v>
      </c>
      <c r="I78" s="31" t="str">
        <f>IF(OR(OR(ISNUMBER(MATCH(C78,'Apr 7'!$E$2:$E$300,0)),ISNUMBER(MATCH(C78,'Apr 7'!$F$2:$F$300,0))),AND(ISNUMBER(MATCH(D78,'Apr 7'!$H$2:$H$300,0)),(ISNUMBER(MATCH(E78,'Apr 7'!$G$2:$G$300,0))))),"Found","Not Found")</f>
        <v>Not Found</v>
      </c>
      <c r="J78" s="31" t="str">
        <f>IF(OR(OR(ISNUMBER(MATCH(C78,'Apr 8'!$E$2:$E$300,0)),ISNUMBER(MATCH(C78,'Apr 8'!$F$2:$F$300,0))),AND(ISNUMBER(MATCH(D78,'Apr 8'!$H$2:$H$300,0)),(ISNUMBER(MATCH(E78,'Apr 8'!$G$2:$G$300,0))))),"Found","Not Found")</f>
        <v>Not Found</v>
      </c>
      <c r="K78" s="31" t="str">
        <f>IF(OR(OR(ISNUMBER(MATCH(C78,'Apr 9'!$E$2:$E$300,0)),ISNUMBER(MATCH(C78,'Apr 9'!$F$2:$F$300,0))),AND(ISNUMBER(MATCH(D78,'Apr 9'!$H$2:$H$300,0)),(ISNUMBER(MATCH(E78,'Apr 9'!$G$2:$G$300,0))))),"Found","Not Found")</f>
        <v>Not Found</v>
      </c>
      <c r="L78" s="31" t="str">
        <f>IF(OR(OR(ISNUMBER(MATCH(C78,'Apr 10'!$E$2:$E$300,0)),ISNUMBER(MATCH(C78,'Apr 10'!$F$2:$F$300,0))),AND(ISNUMBER(MATCH(D78,'Apr 10'!$H$2:$H$300,0)),(ISNUMBER(MATCH(E78,'Apr 10'!$G$2:$G$300,0))))),"Found","Not Found")</f>
        <v>Not Found</v>
      </c>
      <c r="M78" s="31">
        <f t="shared" si="2"/>
        <v>0</v>
      </c>
      <c r="N78" s="31" t="str">
        <f t="shared" si="3"/>
        <v>Yes</v>
      </c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J78" s="31"/>
    </row>
    <row r="79" spans="1:36" s="38" customFormat="1" ht="15.75" hidden="1" customHeight="1" x14ac:dyDescent="0.2">
      <c r="A79" s="31" t="s">
        <v>1469</v>
      </c>
      <c r="B79" s="35" t="s">
        <v>507</v>
      </c>
      <c r="C79" s="33">
        <v>681</v>
      </c>
      <c r="D79" s="37" t="s">
        <v>508</v>
      </c>
      <c r="E79" s="37" t="s">
        <v>509</v>
      </c>
      <c r="F79" s="38" t="str">
        <f>IF(OR(OR(ISNUMBER(MATCH(C79,'Apr 4'!$E$2:$E$300,0)),ISNUMBER(MATCH(C79,'Apr 4'!$F$2:$F$300,0))),AND(ISNUMBER(MATCH(D79,'Apr 4'!$H$2:$H$300,0)),(ISNUMBER(MATCH(E79,'Apr 4'!$G$2:$G$300,0))))),"Found","Not Found")</f>
        <v>Found</v>
      </c>
      <c r="G79" s="38" t="str">
        <f>IF(OR(OR(ISNUMBER(MATCH(C79,'Apr 5'!$E$2:$E$300,0)),ISNUMBER(MATCH(C79,'Apr 5'!$F$2:$F$300,0))),AND(ISNUMBER(MATCH(D79,'Apr 5'!$H$2:$H$300,0)),(ISNUMBER(MATCH(E79,'Apr 5'!$G$2:$G$300,0))))),"Found","Not Found")</f>
        <v>Found</v>
      </c>
      <c r="H79" s="31" t="str">
        <f>IF(OR(OR(ISNUMBER(MATCH(C79,'Apr 6'!$E$2:$E$300,0)),ISNUMBER(MATCH(C79,'Apr 6'!$F$2:$F$300,0))),AND(ISNUMBER(MATCH(D79,'Apr 6'!$H$2:$H$300,0)),(ISNUMBER(MATCH(E79,'Apr 6'!$G$2:$G$300,0))))),"Found","Not Found")</f>
        <v>Found</v>
      </c>
      <c r="I79" s="31" t="str">
        <f>IF(OR(OR(ISNUMBER(MATCH(C79,'Apr 7'!$E$2:$E$300,0)),ISNUMBER(MATCH(C79,'Apr 7'!$F$2:$F$300,0))),AND(ISNUMBER(MATCH(D79,'Apr 7'!$H$2:$H$300,0)),(ISNUMBER(MATCH(E79,'Apr 7'!$G$2:$G$300,0))))),"Found","Not Found")</f>
        <v>Found</v>
      </c>
      <c r="J79" s="31" t="str">
        <f>IF(OR(OR(ISNUMBER(MATCH(C79,'Apr 8'!$E$2:$E$300,0)),ISNUMBER(MATCH(C79,'Apr 8'!$F$2:$F$300,0))),AND(ISNUMBER(MATCH(D79,'Apr 8'!$H$2:$H$300,0)),(ISNUMBER(MATCH(E79,'Apr 8'!$G$2:$G$300,0))))),"Found","Not Found")</f>
        <v>Found</v>
      </c>
      <c r="K79" s="31" t="str">
        <f>IF(OR(OR(ISNUMBER(MATCH(C79,'Apr 9'!$E$2:$E$300,0)),ISNUMBER(MATCH(C79,'Apr 9'!$F$2:$F$300,0))),AND(ISNUMBER(MATCH(D79,'Apr 9'!$H$2:$H$300,0)),(ISNUMBER(MATCH(E79,'Apr 9'!$G$2:$G$300,0))))),"Found","Not Found")</f>
        <v>Found</v>
      </c>
      <c r="L79" s="31" t="str">
        <f>IF(OR(OR(ISNUMBER(MATCH(C79,'Apr 10'!$E$2:$E$300,0)),ISNUMBER(MATCH(C79,'Apr 10'!$F$2:$F$300,0))),AND(ISNUMBER(MATCH(D79,'Apr 10'!$H$2:$H$300,0)),(ISNUMBER(MATCH(E79,'Apr 10'!$G$2:$G$300,0))))),"Found","Not Found")</f>
        <v>Found</v>
      </c>
      <c r="M79" s="31">
        <f t="shared" si="2"/>
        <v>7</v>
      </c>
      <c r="N79" s="31" t="str">
        <f t="shared" si="3"/>
        <v>No</v>
      </c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J79" s="31"/>
    </row>
    <row r="80" spans="1:36" s="38" customFormat="1" ht="15.75" hidden="1" customHeight="1" x14ac:dyDescent="0.2">
      <c r="A80" s="31" t="s">
        <v>1470</v>
      </c>
      <c r="B80" s="35" t="s">
        <v>1183</v>
      </c>
      <c r="C80" s="33">
        <v>685</v>
      </c>
      <c r="D80" s="37" t="s">
        <v>1184</v>
      </c>
      <c r="E80" s="37" t="s">
        <v>1185</v>
      </c>
      <c r="F80" s="38" t="str">
        <f>IF(OR(OR(ISNUMBER(MATCH(C80,'Apr 4'!$E$2:$E$300,0)),ISNUMBER(MATCH(C80,'Apr 4'!$F$2:$F$300,0))),AND(ISNUMBER(MATCH(D80,'Apr 4'!$H$2:$H$300,0)),(ISNUMBER(MATCH(E80,'Apr 4'!$G$2:$G$300,0))))),"Found","Not Found")</f>
        <v>Found</v>
      </c>
      <c r="G80" s="38" t="str">
        <f>IF(OR(OR(ISNUMBER(MATCH(C80,'Apr 5'!$E$2:$E$300,0)),ISNUMBER(MATCH(C80,'Apr 5'!$F$2:$F$300,0))),AND(ISNUMBER(MATCH(D80,'Apr 5'!$H$2:$H$300,0)),(ISNUMBER(MATCH(E80,'Apr 5'!$G$2:$G$300,0))))),"Found","Not Found")</f>
        <v>Found</v>
      </c>
      <c r="H80" s="31" t="str">
        <f>IF(OR(OR(ISNUMBER(MATCH(C80,'Apr 6'!$E$2:$E$300,0)),ISNUMBER(MATCH(C80,'Apr 6'!$F$2:$F$300,0))),AND(ISNUMBER(MATCH(D80,'Apr 6'!$H$2:$H$300,0)),(ISNUMBER(MATCH(E80,'Apr 6'!$G$2:$G$300,0))))),"Found","Not Found")</f>
        <v>Found</v>
      </c>
      <c r="I80" s="31" t="str">
        <f>IF(OR(OR(ISNUMBER(MATCH(C80,'Apr 7'!$E$2:$E$300,0)),ISNUMBER(MATCH(C80,'Apr 7'!$F$2:$F$300,0))),AND(ISNUMBER(MATCH(D80,'Apr 7'!$H$2:$H$300,0)),(ISNUMBER(MATCH(E80,'Apr 7'!$G$2:$G$300,0))))),"Found","Not Found")</f>
        <v>Found</v>
      </c>
      <c r="J80" s="31" t="str">
        <f>IF(OR(OR(ISNUMBER(MATCH(C80,'Apr 8'!$E$2:$E$300,0)),ISNUMBER(MATCH(C80,'Apr 8'!$F$2:$F$300,0))),AND(ISNUMBER(MATCH(D80,'Apr 8'!$H$2:$H$300,0)),(ISNUMBER(MATCH(E80,'Apr 8'!$G$2:$G$300,0))))),"Found","Not Found")</f>
        <v>Found</v>
      </c>
      <c r="K80" s="31" t="str">
        <f>IF(OR(OR(ISNUMBER(MATCH(C80,'Apr 9'!$E$2:$E$300,0)),ISNUMBER(MATCH(C80,'Apr 9'!$F$2:$F$300,0))),AND(ISNUMBER(MATCH(D80,'Apr 9'!$H$2:$H$300,0)),(ISNUMBER(MATCH(E80,'Apr 9'!$G$2:$G$300,0))))),"Found","Not Found")</f>
        <v>Not Found</v>
      </c>
      <c r="L80" s="31" t="str">
        <f>IF(OR(OR(ISNUMBER(MATCH(C80,'Apr 10'!$E$2:$E$300,0)),ISNUMBER(MATCH(C80,'Apr 10'!$F$2:$F$300,0))),AND(ISNUMBER(MATCH(D80,'Apr 10'!$H$2:$H$300,0)),(ISNUMBER(MATCH(E80,'Apr 10'!$G$2:$G$300,0))))),"Found","Not Found")</f>
        <v>Not Found</v>
      </c>
      <c r="M80" s="31">
        <f t="shared" si="2"/>
        <v>5</v>
      </c>
      <c r="N80" s="31" t="str">
        <f t="shared" si="3"/>
        <v>No</v>
      </c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J80" s="31"/>
    </row>
    <row r="81" spans="1:36" s="38" customFormat="1" ht="15.75" hidden="1" customHeight="1" x14ac:dyDescent="0.2">
      <c r="A81" s="31" t="s">
        <v>1471</v>
      </c>
      <c r="B81" s="35" t="s">
        <v>632</v>
      </c>
      <c r="C81" s="33">
        <v>696</v>
      </c>
      <c r="D81" s="37" t="s">
        <v>633</v>
      </c>
      <c r="E81" s="37" t="s">
        <v>615</v>
      </c>
      <c r="F81" s="38" t="str">
        <f>IF(OR(OR(ISNUMBER(MATCH(C81,'Apr 4'!$E$2:$E$300,0)),ISNUMBER(MATCH(C81,'Apr 4'!$F$2:$F$300,0))),AND(ISNUMBER(MATCH(D81,'Apr 4'!$H$2:$H$300,0)),(ISNUMBER(MATCH(E81,'Apr 4'!$G$2:$G$300,0))))),"Found","Not Found")</f>
        <v>Found</v>
      </c>
      <c r="G81" s="38" t="str">
        <f>IF(OR(OR(ISNUMBER(MATCH(C81,'Apr 5'!$E$2:$E$300,0)),ISNUMBER(MATCH(C81,'Apr 5'!$F$2:$F$300,0))),AND(ISNUMBER(MATCH(D81,'Apr 5'!$H$2:$H$300,0)),(ISNUMBER(MATCH(E81,'Apr 5'!$G$2:$G$300,0))))),"Found","Not Found")</f>
        <v>Found</v>
      </c>
      <c r="H81" s="31" t="str">
        <f>IF(OR(OR(ISNUMBER(MATCH(C81,'Apr 6'!$E$2:$E$300,0)),ISNUMBER(MATCH(C81,'Apr 6'!$F$2:$F$300,0))),AND(ISNUMBER(MATCH(D81,'Apr 6'!$H$2:$H$300,0)),(ISNUMBER(MATCH(E81,'Apr 6'!$G$2:$G$300,0))))),"Found","Not Found")</f>
        <v>Found</v>
      </c>
      <c r="I81" s="31" t="str">
        <f>IF(OR(OR(ISNUMBER(MATCH(C81,'Apr 7'!$E$2:$E$300,0)),ISNUMBER(MATCH(C81,'Apr 7'!$F$2:$F$300,0))),AND(ISNUMBER(MATCH(D81,'Apr 7'!$H$2:$H$300,0)),(ISNUMBER(MATCH(E81,'Apr 7'!$G$2:$G$300,0))))),"Found","Not Found")</f>
        <v>Found</v>
      </c>
      <c r="J81" s="31" t="str">
        <f>IF(OR(OR(ISNUMBER(MATCH(C81,'Apr 8'!$E$2:$E$300,0)),ISNUMBER(MATCH(C81,'Apr 8'!$F$2:$F$300,0))),AND(ISNUMBER(MATCH(D81,'Apr 8'!$H$2:$H$300,0)),(ISNUMBER(MATCH(E81,'Apr 8'!$G$2:$G$300,0))))),"Found","Not Found")</f>
        <v>Found</v>
      </c>
      <c r="K81" s="31" t="str">
        <f>IF(OR(OR(ISNUMBER(MATCH(C81,'Apr 9'!$E$2:$E$300,0)),ISNUMBER(MATCH(C81,'Apr 9'!$F$2:$F$300,0))),AND(ISNUMBER(MATCH(D81,'Apr 9'!$H$2:$H$300,0)),(ISNUMBER(MATCH(E81,'Apr 9'!$G$2:$G$300,0))))),"Found","Not Found")</f>
        <v>Found</v>
      </c>
      <c r="L81" s="31" t="str">
        <f>IF(OR(OR(ISNUMBER(MATCH(C81,'Apr 10'!$E$2:$E$300,0)),ISNUMBER(MATCH(C81,'Apr 10'!$F$2:$F$300,0))),AND(ISNUMBER(MATCH(D81,'Apr 10'!$H$2:$H$300,0)),(ISNUMBER(MATCH(E81,'Apr 10'!$G$2:$G$300,0))))),"Found","Not Found")</f>
        <v>Found</v>
      </c>
      <c r="M81" s="31">
        <f t="shared" si="2"/>
        <v>7</v>
      </c>
      <c r="N81" s="31" t="str">
        <f t="shared" si="3"/>
        <v>No</v>
      </c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J81" s="31"/>
    </row>
    <row r="82" spans="1:36" s="38" customFormat="1" ht="15.75" hidden="1" customHeight="1" x14ac:dyDescent="0.2">
      <c r="A82" s="31" t="s">
        <v>1472</v>
      </c>
      <c r="B82" s="35" t="s">
        <v>1473</v>
      </c>
      <c r="C82" s="33">
        <v>698</v>
      </c>
      <c r="D82" s="37" t="s">
        <v>524</v>
      </c>
      <c r="E82" s="37" t="s">
        <v>525</v>
      </c>
      <c r="F82" s="38" t="str">
        <f>IF(OR(OR(ISNUMBER(MATCH(C82,'Apr 4'!$E$2:$E$300,0)),ISNUMBER(MATCH(C82,'Apr 4'!$F$2:$F$300,0))),AND(ISNUMBER(MATCH(D82,'Apr 4'!$H$2:$H$300,0)),(ISNUMBER(MATCH(E82,'Apr 4'!$G$2:$G$300,0))))),"Found","Not Found")</f>
        <v>Found</v>
      </c>
      <c r="G82" s="38" t="str">
        <f>IF(OR(OR(ISNUMBER(MATCH(C82,'Apr 5'!$E$2:$E$300,0)),ISNUMBER(MATCH(C82,'Apr 5'!$F$2:$F$300,0))),AND(ISNUMBER(MATCH(D82,'Apr 5'!$H$2:$H$300,0)),(ISNUMBER(MATCH(E82,'Apr 5'!$G$2:$G$300,0))))),"Found","Not Found")</f>
        <v>Found</v>
      </c>
      <c r="H82" s="31" t="str">
        <f>IF(OR(OR(ISNUMBER(MATCH(C82,'Apr 6'!$E$2:$E$300,0)),ISNUMBER(MATCH(C82,'Apr 6'!$F$2:$F$300,0))),AND(ISNUMBER(MATCH(D82,'Apr 6'!$H$2:$H$300,0)),(ISNUMBER(MATCH(E82,'Apr 6'!$G$2:$G$300,0))))),"Found","Not Found")</f>
        <v>Found</v>
      </c>
      <c r="I82" s="31" t="str">
        <f>IF(OR(OR(ISNUMBER(MATCH(C82,'Apr 7'!$E$2:$E$300,0)),ISNUMBER(MATCH(C82,'Apr 7'!$F$2:$F$300,0))),AND(ISNUMBER(MATCH(D82,'Apr 7'!$H$2:$H$300,0)),(ISNUMBER(MATCH(E82,'Apr 7'!$G$2:$G$300,0))))),"Found","Not Found")</f>
        <v>Found</v>
      </c>
      <c r="J82" s="31" t="str">
        <f>IF(OR(OR(ISNUMBER(MATCH(C82,'Apr 8'!$E$2:$E$300,0)),ISNUMBER(MATCH(C82,'Apr 8'!$F$2:$F$300,0))),AND(ISNUMBER(MATCH(D82,'Apr 8'!$H$2:$H$300,0)),(ISNUMBER(MATCH(E82,'Apr 8'!$G$2:$G$300,0))))),"Found","Not Found")</f>
        <v>Found</v>
      </c>
      <c r="K82" s="31" t="str">
        <f>IF(OR(OR(ISNUMBER(MATCH(C82,'Apr 9'!$E$2:$E$300,0)),ISNUMBER(MATCH(C82,'Apr 9'!$F$2:$F$300,0))),AND(ISNUMBER(MATCH(D82,'Apr 9'!$H$2:$H$300,0)),(ISNUMBER(MATCH(E82,'Apr 9'!$G$2:$G$300,0))))),"Found","Not Found")</f>
        <v>Not Found</v>
      </c>
      <c r="L82" s="31" t="str">
        <f>IF(OR(OR(ISNUMBER(MATCH(C82,'Apr 10'!$E$2:$E$300,0)),ISNUMBER(MATCH(C82,'Apr 10'!$F$2:$F$300,0))),AND(ISNUMBER(MATCH(D82,'Apr 10'!$H$2:$H$300,0)),(ISNUMBER(MATCH(E82,'Apr 10'!$G$2:$G$300,0))))),"Found","Not Found")</f>
        <v>Not Found</v>
      </c>
      <c r="M82" s="31">
        <f t="shared" si="2"/>
        <v>5</v>
      </c>
      <c r="N82" s="31" t="str">
        <f t="shared" si="3"/>
        <v>No</v>
      </c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J82" s="31"/>
    </row>
    <row r="83" spans="1:36" s="38" customFormat="1" ht="15.75" hidden="1" customHeight="1" x14ac:dyDescent="0.2">
      <c r="A83" s="31" t="s">
        <v>1474</v>
      </c>
      <c r="B83" s="35" t="s">
        <v>1121</v>
      </c>
      <c r="C83" s="33">
        <v>700</v>
      </c>
      <c r="D83" s="37" t="s">
        <v>1122</v>
      </c>
      <c r="E83" s="37" t="s">
        <v>1123</v>
      </c>
      <c r="F83" s="38" t="str">
        <f>IF(OR(OR(ISNUMBER(MATCH(C83,'Apr 4'!$E$2:$E$300,0)),ISNUMBER(MATCH(C83,'Apr 4'!$F$2:$F$300,0))),AND(ISNUMBER(MATCH(D83,'Apr 4'!$H$2:$H$300,0)),(ISNUMBER(MATCH(E83,'Apr 4'!$G$2:$G$300,0))))),"Found","Not Found")</f>
        <v>Not Found</v>
      </c>
      <c r="G83" s="38" t="str">
        <f>IF(OR(OR(ISNUMBER(MATCH(C83,'Apr 5'!$E$2:$E$300,0)),ISNUMBER(MATCH(C83,'Apr 5'!$F$2:$F$300,0))),AND(ISNUMBER(MATCH(D83,'Apr 5'!$H$2:$H$300,0)),(ISNUMBER(MATCH(E83,'Apr 5'!$G$2:$G$300,0))))),"Found","Not Found")</f>
        <v>Found</v>
      </c>
      <c r="H83" s="31" t="str">
        <f>IF(OR(OR(ISNUMBER(MATCH(C83,'Apr 6'!$E$2:$E$300,0)),ISNUMBER(MATCH(C83,'Apr 6'!$F$2:$F$300,0))),AND(ISNUMBER(MATCH(D83,'Apr 6'!$H$2:$H$300,0)),(ISNUMBER(MATCH(E83,'Apr 6'!$G$2:$G$300,0))))),"Found","Not Found")</f>
        <v>Found</v>
      </c>
      <c r="I83" s="31" t="str">
        <f>IF(OR(OR(ISNUMBER(MATCH(C83,'Apr 7'!$E$2:$E$300,0)),ISNUMBER(MATCH(C83,'Apr 7'!$F$2:$F$300,0))),AND(ISNUMBER(MATCH(D83,'Apr 7'!$H$2:$H$300,0)),(ISNUMBER(MATCH(E83,'Apr 7'!$G$2:$G$300,0))))),"Found","Not Found")</f>
        <v>Found</v>
      </c>
      <c r="J83" s="31" t="str">
        <f>IF(OR(OR(ISNUMBER(MATCH(C83,'Apr 8'!$E$2:$E$300,0)),ISNUMBER(MATCH(C83,'Apr 8'!$F$2:$F$300,0))),AND(ISNUMBER(MATCH(D83,'Apr 8'!$H$2:$H$300,0)),(ISNUMBER(MATCH(E83,'Apr 8'!$G$2:$G$300,0))))),"Found","Not Found")</f>
        <v>Found</v>
      </c>
      <c r="K83" s="31" t="str">
        <f>IF(OR(OR(ISNUMBER(MATCH(C83,'Apr 9'!$E$2:$E$300,0)),ISNUMBER(MATCH(C83,'Apr 9'!$F$2:$F$300,0))),AND(ISNUMBER(MATCH(D83,'Apr 9'!$H$2:$H$300,0)),(ISNUMBER(MATCH(E83,'Apr 9'!$G$2:$G$300,0))))),"Found","Not Found")</f>
        <v>Not Found</v>
      </c>
      <c r="L83" s="31" t="str">
        <f>IF(OR(OR(ISNUMBER(MATCH(C83,'Apr 10'!$E$2:$E$300,0)),ISNUMBER(MATCH(C83,'Apr 10'!$F$2:$F$300,0))),AND(ISNUMBER(MATCH(D83,'Apr 10'!$H$2:$H$300,0)),(ISNUMBER(MATCH(E83,'Apr 10'!$G$2:$G$300,0))))),"Found","Not Found")</f>
        <v>Found</v>
      </c>
      <c r="M83" s="31">
        <f t="shared" si="2"/>
        <v>5</v>
      </c>
      <c r="N83" s="31" t="str">
        <f t="shared" si="3"/>
        <v>No</v>
      </c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J83" s="31"/>
    </row>
    <row r="84" spans="1:36" s="38" customFormat="1" ht="15.75" hidden="1" customHeight="1" x14ac:dyDescent="0.2">
      <c r="A84" s="31" t="s">
        <v>1475</v>
      </c>
      <c r="B84" s="35" t="s">
        <v>438</v>
      </c>
      <c r="C84" s="33">
        <v>701</v>
      </c>
      <c r="D84" s="37" t="s">
        <v>436</v>
      </c>
      <c r="E84" s="37" t="s">
        <v>439</v>
      </c>
      <c r="F84" s="38" t="str">
        <f>IF(OR(OR(ISNUMBER(MATCH(C84,'Apr 4'!$E$2:$E$300,0)),ISNUMBER(MATCH(C84,'Apr 4'!$F$2:$F$300,0))),AND(ISNUMBER(MATCH(D84,'Apr 4'!$H$2:$H$300,0)),(ISNUMBER(MATCH(E84,'Apr 4'!$G$2:$G$300,0))))),"Found","Not Found")</f>
        <v>Found</v>
      </c>
      <c r="G84" s="38" t="str">
        <f>IF(OR(OR(ISNUMBER(MATCH(C84,'Apr 5'!$E$2:$E$300,0)),ISNUMBER(MATCH(C84,'Apr 5'!$F$2:$F$300,0))),AND(ISNUMBER(MATCH(D84,'Apr 5'!$H$2:$H$300,0)),(ISNUMBER(MATCH(E84,'Apr 5'!$G$2:$G$300,0))))),"Found","Not Found")</f>
        <v>Not Found</v>
      </c>
      <c r="H84" s="31" t="str">
        <f>IF(OR(OR(ISNUMBER(MATCH(C84,'Apr 6'!$E$2:$E$300,0)),ISNUMBER(MATCH(C84,'Apr 6'!$F$2:$F$300,0))),AND(ISNUMBER(MATCH(D84,'Apr 6'!$H$2:$H$300,0)),(ISNUMBER(MATCH(E84,'Apr 6'!$G$2:$G$300,0))))),"Found","Not Found")</f>
        <v>Found</v>
      </c>
      <c r="I84" s="31" t="str">
        <f>IF(OR(OR(ISNUMBER(MATCH(C84,'Apr 7'!$E$2:$E$300,0)),ISNUMBER(MATCH(C84,'Apr 7'!$F$2:$F$300,0))),AND(ISNUMBER(MATCH(D84,'Apr 7'!$H$2:$H$300,0)),(ISNUMBER(MATCH(E84,'Apr 7'!$G$2:$G$300,0))))),"Found","Not Found")</f>
        <v>Not Found</v>
      </c>
      <c r="J84" s="31" t="str">
        <f>IF(OR(OR(ISNUMBER(MATCH(C84,'Apr 8'!$E$2:$E$300,0)),ISNUMBER(MATCH(C84,'Apr 8'!$F$2:$F$300,0))),AND(ISNUMBER(MATCH(D84,'Apr 8'!$H$2:$H$300,0)),(ISNUMBER(MATCH(E84,'Apr 8'!$G$2:$G$300,0))))),"Found","Not Found")</f>
        <v>Found</v>
      </c>
      <c r="K84" s="31" t="str">
        <f>IF(OR(OR(ISNUMBER(MATCH(C84,'Apr 9'!$E$2:$E$300,0)),ISNUMBER(MATCH(C84,'Apr 9'!$F$2:$F$300,0))),AND(ISNUMBER(MATCH(D84,'Apr 9'!$H$2:$H$300,0)),(ISNUMBER(MATCH(E84,'Apr 9'!$G$2:$G$300,0))))),"Found","Not Found")</f>
        <v>Not Found</v>
      </c>
      <c r="L84" s="31" t="str">
        <f>IF(OR(OR(ISNUMBER(MATCH(C84,'Apr 10'!$E$2:$E$300,0)),ISNUMBER(MATCH(C84,'Apr 10'!$F$2:$F$300,0))),AND(ISNUMBER(MATCH(D84,'Apr 10'!$H$2:$H$300,0)),(ISNUMBER(MATCH(E84,'Apr 10'!$G$2:$G$300,0))))),"Found","Not Found")</f>
        <v>Not Found</v>
      </c>
      <c r="M84" s="31">
        <f t="shared" si="2"/>
        <v>3</v>
      </c>
      <c r="N84" s="31" t="str">
        <f t="shared" si="3"/>
        <v>No</v>
      </c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J84" s="31"/>
    </row>
    <row r="85" spans="1:36" s="38" customFormat="1" ht="15.75" hidden="1" customHeight="1" x14ac:dyDescent="0.2">
      <c r="A85" s="31" t="s">
        <v>1476</v>
      </c>
      <c r="B85" s="35" t="s">
        <v>947</v>
      </c>
      <c r="C85" s="33">
        <v>709</v>
      </c>
      <c r="D85" s="37" t="s">
        <v>948</v>
      </c>
      <c r="E85" s="37" t="s">
        <v>949</v>
      </c>
      <c r="F85" s="38" t="str">
        <f>IF(OR(OR(ISNUMBER(MATCH(C85,'Apr 4'!$E$2:$E$300,0)),ISNUMBER(MATCH(C85,'Apr 4'!$F$2:$F$300,0))),AND(ISNUMBER(MATCH(D85,'Apr 4'!$H$2:$H$300,0)),(ISNUMBER(MATCH(E85,'Apr 4'!$G$2:$G$300,0))))),"Found","Not Found")</f>
        <v>Found</v>
      </c>
      <c r="G85" s="38" t="str">
        <f>IF(OR(OR(ISNUMBER(MATCH(C85,'Apr 5'!$E$2:$E$300,0)),ISNUMBER(MATCH(C85,'Apr 5'!$F$2:$F$300,0))),AND(ISNUMBER(MATCH(D85,'Apr 5'!$H$2:$H$300,0)),(ISNUMBER(MATCH(E85,'Apr 5'!$G$2:$G$300,0))))),"Found","Not Found")</f>
        <v>Found</v>
      </c>
      <c r="H85" s="31" t="str">
        <f>IF(OR(OR(ISNUMBER(MATCH(C85,'Apr 6'!$E$2:$E$300,0)),ISNUMBER(MATCH(C85,'Apr 6'!$F$2:$F$300,0))),AND(ISNUMBER(MATCH(D85,'Apr 6'!$H$2:$H$300,0)),(ISNUMBER(MATCH(E85,'Apr 6'!$G$2:$G$300,0))))),"Found","Not Found")</f>
        <v>Found</v>
      </c>
      <c r="I85" s="31" t="str">
        <f>IF(OR(OR(ISNUMBER(MATCH(C85,'Apr 7'!$E$2:$E$300,0)),ISNUMBER(MATCH(C85,'Apr 7'!$F$2:$F$300,0))),AND(ISNUMBER(MATCH(D85,'Apr 7'!$H$2:$H$300,0)),(ISNUMBER(MATCH(E85,'Apr 7'!$G$2:$G$300,0))))),"Found","Not Found")</f>
        <v>Found</v>
      </c>
      <c r="J85" s="31" t="str">
        <f>IF(OR(OR(ISNUMBER(MATCH(C85,'Apr 8'!$E$2:$E$300,0)),ISNUMBER(MATCH(C85,'Apr 8'!$F$2:$F$300,0))),AND(ISNUMBER(MATCH(D85,'Apr 8'!$H$2:$H$300,0)),(ISNUMBER(MATCH(E85,'Apr 8'!$G$2:$G$300,0))))),"Found","Not Found")</f>
        <v>Found</v>
      </c>
      <c r="K85" s="31" t="str">
        <f>IF(OR(OR(ISNUMBER(MATCH(C85,'Apr 9'!$E$2:$E$300,0)),ISNUMBER(MATCH(C85,'Apr 9'!$F$2:$F$300,0))),AND(ISNUMBER(MATCH(D85,'Apr 9'!$H$2:$H$300,0)),(ISNUMBER(MATCH(E85,'Apr 9'!$G$2:$G$300,0))))),"Found","Not Found")</f>
        <v>Not Found</v>
      </c>
      <c r="L85" s="31" t="str">
        <f>IF(OR(OR(ISNUMBER(MATCH(C85,'Apr 10'!$E$2:$E$300,0)),ISNUMBER(MATCH(C85,'Apr 10'!$F$2:$F$300,0))),AND(ISNUMBER(MATCH(D85,'Apr 10'!$H$2:$H$300,0)),(ISNUMBER(MATCH(E85,'Apr 10'!$G$2:$G$300,0))))),"Found","Not Found")</f>
        <v>Not Found</v>
      </c>
      <c r="M85" s="31">
        <f t="shared" si="2"/>
        <v>5</v>
      </c>
      <c r="N85" s="31" t="str">
        <f t="shared" si="3"/>
        <v>No</v>
      </c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J85" s="31"/>
    </row>
    <row r="86" spans="1:36" s="38" customFormat="1" ht="15.75" customHeight="1" x14ac:dyDescent="0.2">
      <c r="A86" s="31" t="s">
        <v>1477</v>
      </c>
      <c r="B86" s="35" t="s">
        <v>898</v>
      </c>
      <c r="C86" s="33">
        <v>711</v>
      </c>
      <c r="D86" s="37" t="s">
        <v>899</v>
      </c>
      <c r="E86" s="37" t="s">
        <v>900</v>
      </c>
      <c r="F86" s="38" t="str">
        <f>IF(OR(OR(ISNUMBER(MATCH(C86,'Apr 4'!$E$2:$E$300,0)),ISNUMBER(MATCH(C86,'Apr 4'!$F$2:$F$300,0))),AND(ISNUMBER(MATCH(D86,'Apr 4'!$H$2:$H$300,0)),(ISNUMBER(MATCH(E86,'Apr 4'!$G$2:$G$300,0))))),"Found","Not Found")</f>
        <v>Found</v>
      </c>
      <c r="G86" s="38" t="str">
        <f>IF(OR(OR(ISNUMBER(MATCH(C86,'Apr 5'!$E$2:$E$300,0)),ISNUMBER(MATCH(C86,'Apr 5'!$F$2:$F$300,0))),AND(ISNUMBER(MATCH(D86,'Apr 5'!$H$2:$H$300,0)),(ISNUMBER(MATCH(E86,'Apr 5'!$G$2:$G$300,0))))),"Found","Not Found")</f>
        <v>Found</v>
      </c>
      <c r="H86" s="31" t="str">
        <f>IF(OR(OR(ISNUMBER(MATCH(C86,'Apr 6'!$E$2:$E$300,0)),ISNUMBER(MATCH(C86,'Apr 6'!$F$2:$F$300,0))),AND(ISNUMBER(MATCH(D86,'Apr 6'!$H$2:$H$300,0)),(ISNUMBER(MATCH(E86,'Apr 6'!$G$2:$G$300,0))))),"Found","Not Found")</f>
        <v>Found</v>
      </c>
      <c r="I86" s="31" t="str">
        <f>IF(OR(OR(ISNUMBER(MATCH(C86,'Apr 7'!$E$2:$E$300,0)),ISNUMBER(MATCH(C86,'Apr 7'!$F$2:$F$300,0))),AND(ISNUMBER(MATCH(D86,'Apr 7'!$H$2:$H$300,0)),(ISNUMBER(MATCH(E86,'Apr 7'!$G$2:$G$300,0))))),"Found","Not Found")</f>
        <v>Not Found</v>
      </c>
      <c r="J86" s="31" t="str">
        <f>IF(OR(OR(ISNUMBER(MATCH(C86,'Apr 8'!$E$2:$E$300,0)),ISNUMBER(MATCH(C86,'Apr 8'!$F$2:$F$300,0))),AND(ISNUMBER(MATCH(D86,'Apr 8'!$H$2:$H$300,0)),(ISNUMBER(MATCH(E86,'Apr 8'!$G$2:$G$300,0))))),"Found","Not Found")</f>
        <v>Not Found</v>
      </c>
      <c r="K86" s="31" t="str">
        <f>IF(OR(OR(ISNUMBER(MATCH(C86,'Apr 9'!$E$2:$E$300,0)),ISNUMBER(MATCH(C86,'Apr 9'!$F$2:$F$300,0))),AND(ISNUMBER(MATCH(D86,'Apr 9'!$H$2:$H$300,0)),(ISNUMBER(MATCH(E86,'Apr 9'!$G$2:$G$300,0))))),"Found","Not Found")</f>
        <v>Not Found</v>
      </c>
      <c r="L86" s="31" t="str">
        <f>IF(OR(OR(ISNUMBER(MATCH(C86,'Apr 10'!$E$2:$E$300,0)),ISNUMBER(MATCH(C86,'Apr 10'!$F$2:$F$300,0))),AND(ISNUMBER(MATCH(D86,'Apr 10'!$H$2:$H$300,0)),(ISNUMBER(MATCH(E86,'Apr 10'!$G$2:$G$300,0))))),"Found","Not Found")</f>
        <v>Not Found</v>
      </c>
      <c r="M86" s="31">
        <f t="shared" si="2"/>
        <v>3</v>
      </c>
      <c r="N86" s="31" t="str">
        <f t="shared" si="3"/>
        <v>Yes</v>
      </c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J86" s="31"/>
    </row>
    <row r="87" spans="1:36" s="38" customFormat="1" ht="15.75" customHeight="1" x14ac:dyDescent="0.2">
      <c r="A87" s="31" t="s">
        <v>1478</v>
      </c>
      <c r="B87" s="35" t="s">
        <v>627</v>
      </c>
      <c r="C87" s="33">
        <v>719</v>
      </c>
      <c r="D87" s="37" t="s">
        <v>628</v>
      </c>
      <c r="E87" s="37" t="s">
        <v>629</v>
      </c>
      <c r="F87" s="38" t="str">
        <f>IF(OR(OR(ISNUMBER(MATCH(C87,'Apr 4'!$E$2:$E$300,0)),ISNUMBER(MATCH(C87,'Apr 4'!$F$2:$F$300,0))),AND(ISNUMBER(MATCH(D87,'Apr 4'!$H$2:$H$300,0)),(ISNUMBER(MATCH(E87,'Apr 4'!$G$2:$G$300,0))))),"Found","Not Found")</f>
        <v>Found</v>
      </c>
      <c r="G87" s="38" t="str">
        <f>IF(OR(OR(ISNUMBER(MATCH(C87,'Apr 5'!$E$2:$E$300,0)),ISNUMBER(MATCH(C87,'Apr 5'!$F$2:$F$300,0))),AND(ISNUMBER(MATCH(D87,'Apr 5'!$H$2:$H$300,0)),(ISNUMBER(MATCH(E87,'Apr 5'!$G$2:$G$300,0))))),"Found","Not Found")</f>
        <v>Found</v>
      </c>
      <c r="H87" s="31" t="str">
        <f>IF(OR(OR(ISNUMBER(MATCH(C87,'Apr 6'!$E$2:$E$300,0)),ISNUMBER(MATCH(C87,'Apr 6'!$F$2:$F$300,0))),AND(ISNUMBER(MATCH(D87,'Apr 6'!$H$2:$H$300,0)),(ISNUMBER(MATCH(E87,'Apr 6'!$G$2:$G$300,0))))),"Found","Not Found")</f>
        <v>Found</v>
      </c>
      <c r="I87" s="31" t="str">
        <f>IF(OR(OR(ISNUMBER(MATCH(C87,'Apr 7'!$E$2:$E$300,0)),ISNUMBER(MATCH(C87,'Apr 7'!$F$2:$F$300,0))),AND(ISNUMBER(MATCH(D87,'Apr 7'!$H$2:$H$300,0)),(ISNUMBER(MATCH(E87,'Apr 7'!$G$2:$G$300,0))))),"Found","Not Found")</f>
        <v>Found</v>
      </c>
      <c r="J87" s="31" t="str">
        <f>IF(OR(OR(ISNUMBER(MATCH(C87,'Apr 8'!$E$2:$E$300,0)),ISNUMBER(MATCH(C87,'Apr 8'!$F$2:$F$300,0))),AND(ISNUMBER(MATCH(D87,'Apr 8'!$H$2:$H$300,0)),(ISNUMBER(MATCH(E87,'Apr 8'!$G$2:$G$300,0))))),"Found","Not Found")</f>
        <v>Not Found</v>
      </c>
      <c r="K87" s="31" t="str">
        <f>IF(OR(OR(ISNUMBER(MATCH(C87,'Apr 9'!$E$2:$E$300,0)),ISNUMBER(MATCH(C87,'Apr 9'!$F$2:$F$300,0))),AND(ISNUMBER(MATCH(D87,'Apr 9'!$H$2:$H$300,0)),(ISNUMBER(MATCH(E87,'Apr 9'!$G$2:$G$300,0))))),"Found","Not Found")</f>
        <v>Not Found</v>
      </c>
      <c r="L87" s="31" t="str">
        <f>IF(OR(OR(ISNUMBER(MATCH(C87,'Apr 10'!$E$2:$E$300,0)),ISNUMBER(MATCH(C87,'Apr 10'!$F$2:$F$300,0))),AND(ISNUMBER(MATCH(D87,'Apr 10'!$H$2:$H$300,0)),(ISNUMBER(MATCH(E87,'Apr 10'!$G$2:$G$300,0))))),"Found","Not Found")</f>
        <v>Not Found</v>
      </c>
      <c r="M87" s="31">
        <f t="shared" si="2"/>
        <v>4</v>
      </c>
      <c r="N87" s="31" t="str">
        <f t="shared" si="3"/>
        <v>Yes</v>
      </c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J87" s="31"/>
    </row>
    <row r="88" spans="1:36" s="38" customFormat="1" ht="15.75" hidden="1" customHeight="1" x14ac:dyDescent="0.2">
      <c r="A88" s="31" t="s">
        <v>1479</v>
      </c>
      <c r="B88" s="35" t="s">
        <v>636</v>
      </c>
      <c r="C88" s="33">
        <v>721</v>
      </c>
      <c r="D88" s="37" t="s">
        <v>637</v>
      </c>
      <c r="E88" s="37" t="s">
        <v>638</v>
      </c>
      <c r="F88" s="38" t="str">
        <f>IF(OR(OR(ISNUMBER(MATCH(C88,'Apr 4'!$E$2:$E$300,0)),ISNUMBER(MATCH(C88,'Apr 4'!$F$2:$F$300,0))),AND(ISNUMBER(MATCH(D88,'Apr 4'!$H$2:$H$300,0)),(ISNUMBER(MATCH(E88,'Apr 4'!$G$2:$G$300,0))))),"Found","Not Found")</f>
        <v>Found</v>
      </c>
      <c r="G88" s="38" t="str">
        <f>IF(OR(OR(ISNUMBER(MATCH(C88,'Apr 5'!$E$2:$E$300,0)),ISNUMBER(MATCH(C88,'Apr 5'!$F$2:$F$300,0))),AND(ISNUMBER(MATCH(D88,'Apr 5'!$H$2:$H$300,0)),(ISNUMBER(MATCH(E88,'Apr 5'!$G$2:$G$300,0))))),"Found","Not Found")</f>
        <v>Found</v>
      </c>
      <c r="H88" s="31" t="str">
        <f>IF(OR(OR(ISNUMBER(MATCH(C88,'Apr 6'!$E$2:$E$300,0)),ISNUMBER(MATCH(C88,'Apr 6'!$F$2:$F$300,0))),AND(ISNUMBER(MATCH(D88,'Apr 6'!$H$2:$H$300,0)),(ISNUMBER(MATCH(E88,'Apr 6'!$G$2:$G$300,0))))),"Found","Not Found")</f>
        <v>Found</v>
      </c>
      <c r="I88" s="31" t="str">
        <f>IF(OR(OR(ISNUMBER(MATCH(C88,'Apr 7'!$E$2:$E$300,0)),ISNUMBER(MATCH(C88,'Apr 7'!$F$2:$F$300,0))),AND(ISNUMBER(MATCH(D88,'Apr 7'!$H$2:$H$300,0)),(ISNUMBER(MATCH(E88,'Apr 7'!$G$2:$G$300,0))))),"Found","Not Found")</f>
        <v>Found</v>
      </c>
      <c r="J88" s="31" t="str">
        <f>IF(OR(OR(ISNUMBER(MATCH(C88,'Apr 8'!$E$2:$E$300,0)),ISNUMBER(MATCH(C88,'Apr 8'!$F$2:$F$300,0))),AND(ISNUMBER(MATCH(D88,'Apr 8'!$H$2:$H$300,0)),(ISNUMBER(MATCH(E88,'Apr 8'!$G$2:$G$300,0))))),"Found","Not Found")</f>
        <v>Found</v>
      </c>
      <c r="K88" s="31" t="str">
        <f>IF(OR(OR(ISNUMBER(MATCH(C88,'Apr 9'!$E$2:$E$300,0)),ISNUMBER(MATCH(C88,'Apr 9'!$F$2:$F$300,0))),AND(ISNUMBER(MATCH(D88,'Apr 9'!$H$2:$H$300,0)),(ISNUMBER(MATCH(E88,'Apr 9'!$G$2:$G$300,0))))),"Found","Not Found")</f>
        <v>Not Found</v>
      </c>
      <c r="L88" s="31" t="str">
        <f>IF(OR(OR(ISNUMBER(MATCH(C88,'Apr 10'!$E$2:$E$300,0)),ISNUMBER(MATCH(C88,'Apr 10'!$F$2:$F$300,0))),AND(ISNUMBER(MATCH(D88,'Apr 10'!$H$2:$H$300,0)),(ISNUMBER(MATCH(E88,'Apr 10'!$G$2:$G$300,0))))),"Found","Not Found")</f>
        <v>Not Found</v>
      </c>
      <c r="M88" s="31">
        <f t="shared" si="2"/>
        <v>5</v>
      </c>
      <c r="N88" s="31" t="str">
        <f t="shared" si="3"/>
        <v>No</v>
      </c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J88" s="31"/>
    </row>
    <row r="89" spans="1:36" s="38" customFormat="1" ht="15.75" hidden="1" customHeight="1" x14ac:dyDescent="0.2">
      <c r="A89" s="31" t="s">
        <v>1480</v>
      </c>
      <c r="B89" s="35" t="s">
        <v>593</v>
      </c>
      <c r="C89" s="33">
        <v>722</v>
      </c>
      <c r="D89" s="37" t="s">
        <v>594</v>
      </c>
      <c r="E89" s="37" t="s">
        <v>595</v>
      </c>
      <c r="F89" s="38" t="str">
        <f>IF(OR(OR(ISNUMBER(MATCH(C89,'Apr 4'!$E$2:$E$300,0)),ISNUMBER(MATCH(C89,'Apr 4'!$F$2:$F$300,0))),AND(ISNUMBER(MATCH(D89,'Apr 4'!$H$2:$H$300,0)),(ISNUMBER(MATCH(E89,'Apr 4'!$G$2:$G$300,0))))),"Found","Not Found")</f>
        <v>Found</v>
      </c>
      <c r="G89" s="38" t="str">
        <f>IF(OR(OR(ISNUMBER(MATCH(C89,'Apr 5'!$E$2:$E$300,0)),ISNUMBER(MATCH(C89,'Apr 5'!$F$2:$F$300,0))),AND(ISNUMBER(MATCH(D89,'Apr 5'!$H$2:$H$300,0)),(ISNUMBER(MATCH(E89,'Apr 5'!$G$2:$G$300,0))))),"Found","Not Found")</f>
        <v>Found</v>
      </c>
      <c r="H89" s="31" t="str">
        <f>IF(OR(OR(ISNUMBER(MATCH(C89,'Apr 6'!$E$2:$E$300,0)),ISNUMBER(MATCH(C89,'Apr 6'!$F$2:$F$300,0))),AND(ISNUMBER(MATCH(D89,'Apr 6'!$H$2:$H$300,0)),(ISNUMBER(MATCH(E89,'Apr 6'!$G$2:$G$300,0))))),"Found","Not Found")</f>
        <v>Found</v>
      </c>
      <c r="I89" s="31" t="str">
        <f>IF(OR(OR(ISNUMBER(MATCH(C89,'Apr 7'!$E$2:$E$300,0)),ISNUMBER(MATCH(C89,'Apr 7'!$F$2:$F$300,0))),AND(ISNUMBER(MATCH(D89,'Apr 7'!$H$2:$H$300,0)),(ISNUMBER(MATCH(E89,'Apr 7'!$G$2:$G$300,0))))),"Found","Not Found")</f>
        <v>Found</v>
      </c>
      <c r="J89" s="31" t="str">
        <f>IF(OR(OR(ISNUMBER(MATCH(C89,'Apr 8'!$E$2:$E$300,0)),ISNUMBER(MATCH(C89,'Apr 8'!$F$2:$F$300,0))),AND(ISNUMBER(MATCH(D89,'Apr 8'!$H$2:$H$300,0)),(ISNUMBER(MATCH(E89,'Apr 8'!$G$2:$G$300,0))))),"Found","Not Found")</f>
        <v>Found</v>
      </c>
      <c r="K89" s="31" t="str">
        <f>IF(OR(OR(ISNUMBER(MATCH(C89,'Apr 9'!$E$2:$E$300,0)),ISNUMBER(MATCH(C89,'Apr 9'!$F$2:$F$300,0))),AND(ISNUMBER(MATCH(D89,'Apr 9'!$H$2:$H$300,0)),(ISNUMBER(MATCH(E89,'Apr 9'!$G$2:$G$300,0))))),"Found","Not Found")</f>
        <v>Not Found</v>
      </c>
      <c r="L89" s="31" t="str">
        <f>IF(OR(OR(ISNUMBER(MATCH(C89,'Apr 10'!$E$2:$E$300,0)),ISNUMBER(MATCH(C89,'Apr 10'!$F$2:$F$300,0))),AND(ISNUMBER(MATCH(D89,'Apr 10'!$H$2:$H$300,0)),(ISNUMBER(MATCH(E89,'Apr 10'!$G$2:$G$300,0))))),"Found","Not Found")</f>
        <v>Not Found</v>
      </c>
      <c r="M89" s="31">
        <f t="shared" si="2"/>
        <v>5</v>
      </c>
      <c r="N89" s="31" t="str">
        <f t="shared" si="3"/>
        <v>No</v>
      </c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J89" s="31"/>
    </row>
    <row r="90" spans="1:36" s="38" customFormat="1" ht="15.75" customHeight="1" x14ac:dyDescent="0.2">
      <c r="A90" s="31" t="s">
        <v>1481</v>
      </c>
      <c r="B90" s="35" t="s">
        <v>531</v>
      </c>
      <c r="C90" s="33">
        <v>723</v>
      </c>
      <c r="D90" s="37" t="s">
        <v>532</v>
      </c>
      <c r="E90" s="37" t="s">
        <v>533</v>
      </c>
      <c r="F90" s="38" t="str">
        <f>IF(OR(OR(ISNUMBER(MATCH(C90,'Apr 4'!$E$2:$E$300,0)),ISNUMBER(MATCH(C90,'Apr 4'!$F$2:$F$300,0))),AND(ISNUMBER(MATCH(D90,'Apr 4'!$H$2:$H$300,0)),(ISNUMBER(MATCH(E90,'Apr 4'!$G$2:$G$300,0))))),"Found","Not Found")</f>
        <v>Not Found</v>
      </c>
      <c r="G90" s="38" t="str">
        <f>IF(OR(OR(ISNUMBER(MATCH(C90,'Apr 5'!$E$2:$E$300,0)),ISNUMBER(MATCH(C90,'Apr 5'!$F$2:$F$300,0))),AND(ISNUMBER(MATCH(D90,'Apr 5'!$H$2:$H$300,0)),(ISNUMBER(MATCH(E90,'Apr 5'!$G$2:$G$300,0))))),"Found","Not Found")</f>
        <v>Not Found</v>
      </c>
      <c r="H90" s="31" t="str">
        <f>IF(OR(OR(ISNUMBER(MATCH(C90,'Apr 6'!$E$2:$E$300,0)),ISNUMBER(MATCH(C90,'Apr 6'!$F$2:$F$300,0))),AND(ISNUMBER(MATCH(D90,'Apr 6'!$H$2:$H$300,0)),(ISNUMBER(MATCH(E90,'Apr 6'!$G$2:$G$300,0))))),"Found","Not Found")</f>
        <v>Not Found</v>
      </c>
      <c r="I90" s="31" t="str">
        <f>IF(OR(OR(ISNUMBER(MATCH(C90,'Apr 7'!$E$2:$E$300,0)),ISNUMBER(MATCH(C90,'Apr 7'!$F$2:$F$300,0))),AND(ISNUMBER(MATCH(D90,'Apr 7'!$H$2:$H$300,0)),(ISNUMBER(MATCH(E90,'Apr 7'!$G$2:$G$300,0))))),"Found","Not Found")</f>
        <v>Not Found</v>
      </c>
      <c r="J90" s="31" t="str">
        <f>IF(OR(OR(ISNUMBER(MATCH(C90,'Apr 8'!$E$2:$E$300,0)),ISNUMBER(MATCH(C90,'Apr 8'!$F$2:$F$300,0))),AND(ISNUMBER(MATCH(D90,'Apr 8'!$H$2:$H$300,0)),(ISNUMBER(MATCH(E90,'Apr 8'!$G$2:$G$300,0))))),"Found","Not Found")</f>
        <v>Not Found</v>
      </c>
      <c r="K90" s="31" t="str">
        <f>IF(OR(OR(ISNUMBER(MATCH(C90,'Apr 9'!$E$2:$E$300,0)),ISNUMBER(MATCH(C90,'Apr 9'!$F$2:$F$300,0))),AND(ISNUMBER(MATCH(D90,'Apr 9'!$H$2:$H$300,0)),(ISNUMBER(MATCH(E90,'Apr 9'!$G$2:$G$300,0))))),"Found","Not Found")</f>
        <v>Not Found</v>
      </c>
      <c r="L90" s="31" t="str">
        <f>IF(OR(OR(ISNUMBER(MATCH(C90,'Apr 10'!$E$2:$E$300,0)),ISNUMBER(MATCH(C90,'Apr 10'!$F$2:$F$300,0))),AND(ISNUMBER(MATCH(D90,'Apr 10'!$H$2:$H$300,0)),(ISNUMBER(MATCH(E90,'Apr 10'!$G$2:$G$300,0))))),"Found","Not Found")</f>
        <v>Not Found</v>
      </c>
      <c r="M90" s="31">
        <f t="shared" si="2"/>
        <v>0</v>
      </c>
      <c r="N90" s="31" t="str">
        <f t="shared" si="3"/>
        <v>Yes</v>
      </c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J90" s="31"/>
    </row>
    <row r="91" spans="1:36" s="38" customFormat="1" ht="15.75" hidden="1" customHeight="1" x14ac:dyDescent="0.2">
      <c r="A91" s="31" t="s">
        <v>1482</v>
      </c>
      <c r="B91" s="35" t="s">
        <v>644</v>
      </c>
      <c r="C91" s="33">
        <v>724</v>
      </c>
      <c r="D91" s="37" t="s">
        <v>645</v>
      </c>
      <c r="E91" s="37" t="s">
        <v>646</v>
      </c>
      <c r="F91" s="38" t="str">
        <f>IF(OR(OR(ISNUMBER(MATCH(C91,'Apr 4'!$E$2:$E$300,0)),ISNUMBER(MATCH(C91,'Apr 4'!$F$2:$F$300,0))),AND(ISNUMBER(MATCH(D91,'Apr 4'!$H$2:$H$300,0)),(ISNUMBER(MATCH(E91,'Apr 4'!$G$2:$G$300,0))))),"Found","Not Found")</f>
        <v>Found</v>
      </c>
      <c r="G91" s="38" t="str">
        <f>IF(OR(OR(ISNUMBER(MATCH(C91,'Apr 5'!$E$2:$E$300,0)),ISNUMBER(MATCH(C91,'Apr 5'!$F$2:$F$300,0))),AND(ISNUMBER(MATCH(D91,'Apr 5'!$H$2:$H$300,0)),(ISNUMBER(MATCH(E91,'Apr 5'!$G$2:$G$300,0))))),"Found","Not Found")</f>
        <v>Found</v>
      </c>
      <c r="H91" s="31" t="str">
        <f>IF(OR(OR(ISNUMBER(MATCH(C91,'Apr 6'!$E$2:$E$300,0)),ISNUMBER(MATCH(C91,'Apr 6'!$F$2:$F$300,0))),AND(ISNUMBER(MATCH(D91,'Apr 6'!$H$2:$H$300,0)),(ISNUMBER(MATCH(E91,'Apr 6'!$G$2:$G$300,0))))),"Found","Not Found")</f>
        <v>Found</v>
      </c>
      <c r="I91" s="31" t="str">
        <f>IF(OR(OR(ISNUMBER(MATCH(C91,'Apr 7'!$E$2:$E$300,0)),ISNUMBER(MATCH(C91,'Apr 7'!$F$2:$F$300,0))),AND(ISNUMBER(MATCH(D91,'Apr 7'!$H$2:$H$300,0)),(ISNUMBER(MATCH(E91,'Apr 7'!$G$2:$G$300,0))))),"Found","Not Found")</f>
        <v>Found</v>
      </c>
      <c r="J91" s="31" t="str">
        <f>IF(OR(OR(ISNUMBER(MATCH(C91,'Apr 8'!$E$2:$E$300,0)),ISNUMBER(MATCH(C91,'Apr 8'!$F$2:$F$300,0))),AND(ISNUMBER(MATCH(D91,'Apr 8'!$H$2:$H$300,0)),(ISNUMBER(MATCH(E91,'Apr 8'!$G$2:$G$300,0))))),"Found","Not Found")</f>
        <v>Found</v>
      </c>
      <c r="K91" s="31" t="str">
        <f>IF(OR(OR(ISNUMBER(MATCH(C91,'Apr 9'!$E$2:$E$300,0)),ISNUMBER(MATCH(C91,'Apr 9'!$F$2:$F$300,0))),AND(ISNUMBER(MATCH(D91,'Apr 9'!$H$2:$H$300,0)),(ISNUMBER(MATCH(E91,'Apr 9'!$G$2:$G$300,0))))),"Found","Not Found")</f>
        <v>Not Found</v>
      </c>
      <c r="L91" s="31" t="str">
        <f>IF(OR(OR(ISNUMBER(MATCH(C91,'Apr 10'!$E$2:$E$300,0)),ISNUMBER(MATCH(C91,'Apr 10'!$F$2:$F$300,0))),AND(ISNUMBER(MATCH(D91,'Apr 10'!$H$2:$H$300,0)),(ISNUMBER(MATCH(E91,'Apr 10'!$G$2:$G$300,0))))),"Found","Not Found")</f>
        <v>Not Found</v>
      </c>
      <c r="M91" s="31">
        <f t="shared" si="2"/>
        <v>5</v>
      </c>
      <c r="N91" s="31" t="str">
        <f t="shared" si="3"/>
        <v>No</v>
      </c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J91" s="31"/>
    </row>
    <row r="92" spans="1:36" s="38" customFormat="1" ht="15.75" hidden="1" customHeight="1" x14ac:dyDescent="0.2">
      <c r="A92" s="31" t="s">
        <v>1483</v>
      </c>
      <c r="B92" s="35" t="s">
        <v>1277</v>
      </c>
      <c r="C92" s="33">
        <v>727</v>
      </c>
      <c r="D92" s="37" t="s">
        <v>1278</v>
      </c>
      <c r="E92" s="37" t="s">
        <v>1279</v>
      </c>
      <c r="F92" s="38" t="str">
        <f>IF(OR(OR(ISNUMBER(MATCH(C92,'Apr 4'!$E$2:$E$300,0)),ISNUMBER(MATCH(C92,'Apr 4'!$F$2:$F$300,0))),AND(ISNUMBER(MATCH(D92,'Apr 4'!$H$2:$H$300,0)),(ISNUMBER(MATCH(E92,'Apr 4'!$G$2:$G$300,0))))),"Found","Not Found")</f>
        <v>Found</v>
      </c>
      <c r="G92" s="38" t="str">
        <f>IF(OR(OR(ISNUMBER(MATCH(C92,'Apr 5'!$E$2:$E$300,0)),ISNUMBER(MATCH(C92,'Apr 5'!$F$2:$F$300,0))),AND(ISNUMBER(MATCH(D92,'Apr 5'!$H$2:$H$300,0)),(ISNUMBER(MATCH(E92,'Apr 5'!$G$2:$G$300,0))))),"Found","Not Found")</f>
        <v>Found</v>
      </c>
      <c r="H92" s="31" t="str">
        <f>IF(OR(OR(ISNUMBER(MATCH(C92,'Apr 6'!$E$2:$E$300,0)),ISNUMBER(MATCH(C92,'Apr 6'!$F$2:$F$300,0))),AND(ISNUMBER(MATCH(D92,'Apr 6'!$H$2:$H$300,0)),(ISNUMBER(MATCH(E92,'Apr 6'!$G$2:$G$300,0))))),"Found","Not Found")</f>
        <v>Found</v>
      </c>
      <c r="I92" s="31" t="str">
        <f>IF(OR(OR(ISNUMBER(MATCH(C92,'Apr 7'!$E$2:$E$300,0)),ISNUMBER(MATCH(C92,'Apr 7'!$F$2:$F$300,0))),AND(ISNUMBER(MATCH(D92,'Apr 7'!$H$2:$H$300,0)),(ISNUMBER(MATCH(E92,'Apr 7'!$G$2:$G$300,0))))),"Found","Not Found")</f>
        <v>Found</v>
      </c>
      <c r="J92" s="31" t="str">
        <f>IF(OR(OR(ISNUMBER(MATCH(C92,'Apr 8'!$E$2:$E$300,0)),ISNUMBER(MATCH(C92,'Apr 8'!$F$2:$F$300,0))),AND(ISNUMBER(MATCH(D92,'Apr 8'!$H$2:$H$300,0)),(ISNUMBER(MATCH(E92,'Apr 8'!$G$2:$G$300,0))))),"Found","Not Found")</f>
        <v>Found</v>
      </c>
      <c r="K92" s="31" t="str">
        <f>IF(OR(OR(ISNUMBER(MATCH(C92,'Apr 9'!$E$2:$E$300,0)),ISNUMBER(MATCH(C92,'Apr 9'!$F$2:$F$300,0))),AND(ISNUMBER(MATCH(D92,'Apr 9'!$H$2:$H$300,0)),(ISNUMBER(MATCH(E92,'Apr 9'!$G$2:$G$300,0))))),"Found","Not Found")</f>
        <v>Not Found</v>
      </c>
      <c r="L92" s="31" t="str">
        <f>IF(OR(OR(ISNUMBER(MATCH(C92,'Apr 10'!$E$2:$E$300,0)),ISNUMBER(MATCH(C92,'Apr 10'!$F$2:$F$300,0))),AND(ISNUMBER(MATCH(D92,'Apr 10'!$H$2:$H$300,0)),(ISNUMBER(MATCH(E92,'Apr 10'!$G$2:$G$300,0))))),"Found","Not Found")</f>
        <v>Not Found</v>
      </c>
      <c r="M92" s="31">
        <f t="shared" si="2"/>
        <v>5</v>
      </c>
      <c r="N92" s="31" t="str">
        <f t="shared" si="3"/>
        <v>No</v>
      </c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J92" s="31"/>
    </row>
    <row r="93" spans="1:36" s="38" customFormat="1" ht="15.75" hidden="1" customHeight="1" x14ac:dyDescent="0.2">
      <c r="A93" s="31" t="s">
        <v>1484</v>
      </c>
      <c r="B93" s="35" t="s">
        <v>1154</v>
      </c>
      <c r="C93" s="33">
        <v>733</v>
      </c>
      <c r="D93" s="37" t="s">
        <v>1151</v>
      </c>
      <c r="E93" s="37" t="s">
        <v>1155</v>
      </c>
      <c r="F93" s="38" t="str">
        <f>IF(OR(OR(ISNUMBER(MATCH(C93,'Apr 4'!$E$2:$E$300,0)),ISNUMBER(MATCH(C93,'Apr 4'!$F$2:$F$300,0))),AND(ISNUMBER(MATCH(D93,'Apr 4'!$H$2:$H$300,0)),(ISNUMBER(MATCH(E93,'Apr 4'!$G$2:$G$300,0))))),"Found","Not Found")</f>
        <v>Found</v>
      </c>
      <c r="G93" s="38" t="str">
        <f>IF(OR(OR(ISNUMBER(MATCH(C93,'Apr 5'!$E$2:$E$300,0)),ISNUMBER(MATCH(C93,'Apr 5'!$F$2:$F$300,0))),AND(ISNUMBER(MATCH(D93,'Apr 5'!$H$2:$H$300,0)),(ISNUMBER(MATCH(E93,'Apr 5'!$G$2:$G$300,0))))),"Found","Not Found")</f>
        <v>Found</v>
      </c>
      <c r="H93" s="31" t="str">
        <f>IF(OR(OR(ISNUMBER(MATCH(C93,'Apr 6'!$E$2:$E$300,0)),ISNUMBER(MATCH(C93,'Apr 6'!$F$2:$F$300,0))),AND(ISNUMBER(MATCH(D93,'Apr 6'!$H$2:$H$300,0)),(ISNUMBER(MATCH(E93,'Apr 6'!$G$2:$G$300,0))))),"Found","Not Found")</f>
        <v>Found</v>
      </c>
      <c r="I93" s="31" t="str">
        <f>IF(OR(OR(ISNUMBER(MATCH(C93,'Apr 7'!$E$2:$E$300,0)),ISNUMBER(MATCH(C93,'Apr 7'!$F$2:$F$300,0))),AND(ISNUMBER(MATCH(D93,'Apr 7'!$H$2:$H$300,0)),(ISNUMBER(MATCH(E93,'Apr 7'!$G$2:$G$300,0))))),"Found","Not Found")</f>
        <v>Found</v>
      </c>
      <c r="J93" s="31" t="str">
        <f>IF(OR(OR(ISNUMBER(MATCH(C93,'Apr 8'!$E$2:$E$300,0)),ISNUMBER(MATCH(C93,'Apr 8'!$F$2:$F$300,0))),AND(ISNUMBER(MATCH(D93,'Apr 8'!$H$2:$H$300,0)),(ISNUMBER(MATCH(E93,'Apr 8'!$G$2:$G$300,0))))),"Found","Not Found")</f>
        <v>Found</v>
      </c>
      <c r="K93" s="31" t="str">
        <f>IF(OR(OR(ISNUMBER(MATCH(C93,'Apr 9'!$E$2:$E$300,0)),ISNUMBER(MATCH(C93,'Apr 9'!$F$2:$F$300,0))),AND(ISNUMBER(MATCH(D93,'Apr 9'!$H$2:$H$300,0)),(ISNUMBER(MATCH(E93,'Apr 9'!$G$2:$G$300,0))))),"Found","Not Found")</f>
        <v>Not Found</v>
      </c>
      <c r="L93" s="31" t="str">
        <f>IF(OR(OR(ISNUMBER(MATCH(C93,'Apr 10'!$E$2:$E$300,0)),ISNUMBER(MATCH(C93,'Apr 10'!$F$2:$F$300,0))),AND(ISNUMBER(MATCH(D93,'Apr 10'!$H$2:$H$300,0)),(ISNUMBER(MATCH(E93,'Apr 10'!$G$2:$G$300,0))))),"Found","Not Found")</f>
        <v>Not Found</v>
      </c>
      <c r="M93" s="31">
        <f t="shared" si="2"/>
        <v>5</v>
      </c>
      <c r="N93" s="31" t="str">
        <f t="shared" si="3"/>
        <v>No</v>
      </c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J93" s="31"/>
    </row>
    <row r="94" spans="1:36" s="38" customFormat="1" ht="15.75" customHeight="1" x14ac:dyDescent="0.2">
      <c r="A94" s="31" t="s">
        <v>1485</v>
      </c>
      <c r="B94" s="35" t="s">
        <v>714</v>
      </c>
      <c r="C94" s="33">
        <v>734</v>
      </c>
      <c r="D94" s="37" t="s">
        <v>715</v>
      </c>
      <c r="E94" s="37" t="s">
        <v>716</v>
      </c>
      <c r="F94" s="38" t="str">
        <f>IF(OR(OR(ISNUMBER(MATCH(C94,'Apr 4'!$E$2:$E$300,0)),ISNUMBER(MATCH(C94,'Apr 4'!$F$2:$F$300,0))),AND(ISNUMBER(MATCH(D94,'Apr 4'!$H$2:$H$300,0)),(ISNUMBER(MATCH(E94,'Apr 4'!$G$2:$G$300,0))))),"Found","Not Found")</f>
        <v>Not Found</v>
      </c>
      <c r="G94" s="38" t="str">
        <f>IF(OR(OR(ISNUMBER(MATCH(C94,'Apr 5'!$E$2:$E$300,0)),ISNUMBER(MATCH(C94,'Apr 5'!$F$2:$F$300,0))),AND(ISNUMBER(MATCH(D94,'Apr 5'!$H$2:$H$300,0)),(ISNUMBER(MATCH(E94,'Apr 5'!$G$2:$G$300,0))))),"Found","Not Found")</f>
        <v>Not Found</v>
      </c>
      <c r="H94" s="31" t="str">
        <f>IF(OR(OR(ISNUMBER(MATCH(C94,'Apr 6'!$E$2:$E$300,0)),ISNUMBER(MATCH(C94,'Apr 6'!$F$2:$F$300,0))),AND(ISNUMBER(MATCH(D94,'Apr 6'!$H$2:$H$300,0)),(ISNUMBER(MATCH(E94,'Apr 6'!$G$2:$G$300,0))))),"Found","Not Found")</f>
        <v>Not Found</v>
      </c>
      <c r="I94" s="31" t="str">
        <f>IF(OR(OR(ISNUMBER(MATCH(C94,'Apr 7'!$E$2:$E$300,0)),ISNUMBER(MATCH(C94,'Apr 7'!$F$2:$F$300,0))),AND(ISNUMBER(MATCH(D94,'Apr 7'!$H$2:$H$300,0)),(ISNUMBER(MATCH(E94,'Apr 7'!$G$2:$G$300,0))))),"Found","Not Found")</f>
        <v>Not Found</v>
      </c>
      <c r="J94" s="31" t="str">
        <f>IF(OR(OR(ISNUMBER(MATCH(C94,'Apr 8'!$E$2:$E$300,0)),ISNUMBER(MATCH(C94,'Apr 8'!$F$2:$F$300,0))),AND(ISNUMBER(MATCH(D94,'Apr 8'!$H$2:$H$300,0)),(ISNUMBER(MATCH(E94,'Apr 8'!$G$2:$G$300,0))))),"Found","Not Found")</f>
        <v>Not Found</v>
      </c>
      <c r="K94" s="31" t="str">
        <f>IF(OR(OR(ISNUMBER(MATCH(C94,'Apr 9'!$E$2:$E$300,0)),ISNUMBER(MATCH(C94,'Apr 9'!$F$2:$F$300,0))),AND(ISNUMBER(MATCH(D94,'Apr 9'!$H$2:$H$300,0)),(ISNUMBER(MATCH(E94,'Apr 9'!$G$2:$G$300,0))))),"Found","Not Found")</f>
        <v>Not Found</v>
      </c>
      <c r="L94" s="31" t="str">
        <f>IF(OR(OR(ISNUMBER(MATCH(C94,'Apr 10'!$E$2:$E$300,0)),ISNUMBER(MATCH(C94,'Apr 10'!$F$2:$F$300,0))),AND(ISNUMBER(MATCH(D94,'Apr 10'!$H$2:$H$300,0)),(ISNUMBER(MATCH(E94,'Apr 10'!$G$2:$G$300,0))))),"Found","Not Found")</f>
        <v>Not Found</v>
      </c>
      <c r="M94" s="31">
        <f t="shared" si="2"/>
        <v>0</v>
      </c>
      <c r="N94" s="31" t="str">
        <f t="shared" si="3"/>
        <v>Yes</v>
      </c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J94" s="31"/>
    </row>
    <row r="95" spans="1:36" s="38" customFormat="1" ht="15.75" customHeight="1" x14ac:dyDescent="0.2">
      <c r="A95" s="31" t="s">
        <v>1486</v>
      </c>
      <c r="B95" s="35" t="s">
        <v>852</v>
      </c>
      <c r="C95" s="33">
        <v>736</v>
      </c>
      <c r="D95" s="37" t="s">
        <v>851</v>
      </c>
      <c r="E95" s="37" t="s">
        <v>383</v>
      </c>
      <c r="F95" s="38" t="str">
        <f>IF(OR(OR(ISNUMBER(MATCH(C95,'Apr 4'!$E$2:$E$300,0)),ISNUMBER(MATCH(C95,'Apr 4'!$F$2:$F$300,0))),AND(ISNUMBER(MATCH(D95,'Apr 4'!$H$2:$H$300,0)),(ISNUMBER(MATCH(E95,'Apr 4'!$G$2:$G$300,0))))),"Found","Not Found")</f>
        <v>Found</v>
      </c>
      <c r="G95" s="38" t="str">
        <f>IF(OR(OR(ISNUMBER(MATCH(C95,'Apr 5'!$E$2:$E$300,0)),ISNUMBER(MATCH(C95,'Apr 5'!$F$2:$F$300,0))),AND(ISNUMBER(MATCH(D95,'Apr 5'!$H$2:$H$300,0)),(ISNUMBER(MATCH(E95,'Apr 5'!$G$2:$G$300,0))))),"Found","Not Found")</f>
        <v>Not Found</v>
      </c>
      <c r="H95" s="31" t="str">
        <f>IF(OR(OR(ISNUMBER(MATCH(C95,'Apr 6'!$E$2:$E$300,0)),ISNUMBER(MATCH(C95,'Apr 6'!$F$2:$F$300,0))),AND(ISNUMBER(MATCH(D95,'Apr 6'!$H$2:$H$300,0)),(ISNUMBER(MATCH(E95,'Apr 6'!$G$2:$G$300,0))))),"Found","Not Found")</f>
        <v>Found</v>
      </c>
      <c r="I95" s="31" t="str">
        <f>IF(OR(OR(ISNUMBER(MATCH(C95,'Apr 7'!$E$2:$E$300,0)),ISNUMBER(MATCH(C95,'Apr 7'!$F$2:$F$300,0))),AND(ISNUMBER(MATCH(D95,'Apr 7'!$H$2:$H$300,0)),(ISNUMBER(MATCH(E95,'Apr 7'!$G$2:$G$300,0))))),"Found","Not Found")</f>
        <v>Not Found</v>
      </c>
      <c r="J95" s="31" t="str">
        <f>IF(OR(OR(ISNUMBER(MATCH(C95,'Apr 8'!$E$2:$E$300,0)),ISNUMBER(MATCH(C95,'Apr 8'!$F$2:$F$300,0))),AND(ISNUMBER(MATCH(D95,'Apr 8'!$H$2:$H$300,0)),(ISNUMBER(MATCH(E95,'Apr 8'!$G$2:$G$300,0))))),"Found","Not Found")</f>
        <v>Not Found</v>
      </c>
      <c r="K95" s="31" t="str">
        <f>IF(OR(OR(ISNUMBER(MATCH(C95,'Apr 9'!$E$2:$E$300,0)),ISNUMBER(MATCH(C95,'Apr 9'!$F$2:$F$300,0))),AND(ISNUMBER(MATCH(D95,'Apr 9'!$H$2:$H$300,0)),(ISNUMBER(MATCH(E95,'Apr 9'!$G$2:$G$300,0))))),"Found","Not Found")</f>
        <v>Not Found</v>
      </c>
      <c r="L95" s="31" t="str">
        <f>IF(OR(OR(ISNUMBER(MATCH(C95,'Apr 10'!$E$2:$E$300,0)),ISNUMBER(MATCH(C95,'Apr 10'!$F$2:$F$300,0))),AND(ISNUMBER(MATCH(D95,'Apr 10'!$H$2:$H$300,0)),(ISNUMBER(MATCH(E95,'Apr 10'!$G$2:$G$300,0))))),"Found","Not Found")</f>
        <v>Not Found</v>
      </c>
      <c r="M95" s="31">
        <f t="shared" si="2"/>
        <v>2</v>
      </c>
      <c r="N95" s="31" t="str">
        <f t="shared" si="3"/>
        <v>Yes</v>
      </c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J95" s="31"/>
    </row>
    <row r="96" spans="1:36" s="38" customFormat="1" ht="15.75" customHeight="1" x14ac:dyDescent="0.2">
      <c r="A96" s="31" t="s">
        <v>1487</v>
      </c>
      <c r="B96" s="35" t="s">
        <v>535</v>
      </c>
      <c r="C96" s="33">
        <v>747</v>
      </c>
      <c r="D96" s="37" t="s">
        <v>536</v>
      </c>
      <c r="E96" s="37" t="s">
        <v>537</v>
      </c>
      <c r="F96" s="38" t="str">
        <f>IF(OR(OR(ISNUMBER(MATCH(C96,'Apr 4'!$E$2:$E$300,0)),ISNUMBER(MATCH(C96,'Apr 4'!$F$2:$F$300,0))),AND(ISNUMBER(MATCH(D96,'Apr 4'!$H$2:$H$300,0)),(ISNUMBER(MATCH(E96,'Apr 4'!$G$2:$G$300,0))))),"Found","Not Found")</f>
        <v>Not Found</v>
      </c>
      <c r="G96" s="38" t="str">
        <f>IF(OR(OR(ISNUMBER(MATCH(C96,'Apr 5'!$E$2:$E$300,0)),ISNUMBER(MATCH(C96,'Apr 5'!$F$2:$F$300,0))),AND(ISNUMBER(MATCH(D96,'Apr 5'!$H$2:$H$300,0)),(ISNUMBER(MATCH(E96,'Apr 5'!$G$2:$G$300,0))))),"Found","Not Found")</f>
        <v>Not Found</v>
      </c>
      <c r="H96" s="31" t="str">
        <f>IF(OR(OR(ISNUMBER(MATCH(C96,'Apr 6'!$E$2:$E$300,0)),ISNUMBER(MATCH(C96,'Apr 6'!$F$2:$F$300,0))),AND(ISNUMBER(MATCH(D96,'Apr 6'!$H$2:$H$300,0)),(ISNUMBER(MATCH(E96,'Apr 6'!$G$2:$G$300,0))))),"Found","Not Found")</f>
        <v>Not Found</v>
      </c>
      <c r="I96" s="31" t="str">
        <f>IF(OR(OR(ISNUMBER(MATCH(C96,'Apr 7'!$E$2:$E$300,0)),ISNUMBER(MATCH(C96,'Apr 7'!$F$2:$F$300,0))),AND(ISNUMBER(MATCH(D96,'Apr 7'!$H$2:$H$300,0)),(ISNUMBER(MATCH(E96,'Apr 7'!$G$2:$G$300,0))))),"Found","Not Found")</f>
        <v>Not Found</v>
      </c>
      <c r="J96" s="31" t="str">
        <f>IF(OR(OR(ISNUMBER(MATCH(C96,'Apr 8'!$E$2:$E$300,0)),ISNUMBER(MATCH(C96,'Apr 8'!$F$2:$F$300,0))),AND(ISNUMBER(MATCH(D96,'Apr 8'!$H$2:$H$300,0)),(ISNUMBER(MATCH(E96,'Apr 8'!$G$2:$G$300,0))))),"Found","Not Found")</f>
        <v>Not Found</v>
      </c>
      <c r="K96" s="31" t="str">
        <f>IF(OR(OR(ISNUMBER(MATCH(C96,'Apr 9'!$E$2:$E$300,0)),ISNUMBER(MATCH(C96,'Apr 9'!$F$2:$F$300,0))),AND(ISNUMBER(MATCH(D96,'Apr 9'!$H$2:$H$300,0)),(ISNUMBER(MATCH(E96,'Apr 9'!$G$2:$G$300,0))))),"Found","Not Found")</f>
        <v>Not Found</v>
      </c>
      <c r="L96" s="31" t="str">
        <f>IF(OR(OR(ISNUMBER(MATCH(C96,'Apr 10'!$E$2:$E$300,0)),ISNUMBER(MATCH(C96,'Apr 10'!$F$2:$F$300,0))),AND(ISNUMBER(MATCH(D96,'Apr 10'!$H$2:$H$300,0)),(ISNUMBER(MATCH(E96,'Apr 10'!$G$2:$G$300,0))))),"Found","Not Found")</f>
        <v>Not Found</v>
      </c>
      <c r="M96" s="31">
        <f t="shared" si="2"/>
        <v>0</v>
      </c>
      <c r="N96" s="31" t="str">
        <f t="shared" si="3"/>
        <v>Yes</v>
      </c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J96" s="31"/>
    </row>
    <row r="97" spans="1:36" s="38" customFormat="1" ht="15.75" hidden="1" customHeight="1" x14ac:dyDescent="0.2">
      <c r="A97" s="31" t="s">
        <v>1488</v>
      </c>
      <c r="B97" s="35" t="s">
        <v>754</v>
      </c>
      <c r="C97" s="33">
        <v>748</v>
      </c>
      <c r="D97" s="37" t="s">
        <v>24</v>
      </c>
      <c r="E97" s="37" t="s">
        <v>23</v>
      </c>
      <c r="F97" s="38" t="str">
        <f>IF(OR(OR(ISNUMBER(MATCH(C97,'Apr 4'!$E$2:$E$300,0)),ISNUMBER(MATCH(C97,'Apr 4'!$F$2:$F$300,0))),AND(ISNUMBER(MATCH(D97,'Apr 4'!$H$2:$H$300,0)),(ISNUMBER(MATCH(E97,'Apr 4'!$G$2:$G$300,0))))),"Found","Not Found")</f>
        <v>Found</v>
      </c>
      <c r="G97" s="38" t="str">
        <f>IF(OR(OR(ISNUMBER(MATCH(C97,'Apr 5'!$E$2:$E$300,0)),ISNUMBER(MATCH(C97,'Apr 5'!$F$2:$F$300,0))),AND(ISNUMBER(MATCH(D97,'Apr 5'!$H$2:$H$300,0)),(ISNUMBER(MATCH(E97,'Apr 5'!$G$2:$G$300,0))))),"Found","Not Found")</f>
        <v>Found</v>
      </c>
      <c r="H97" s="31" t="str">
        <f>IF(OR(OR(ISNUMBER(MATCH(C97,'Apr 6'!$E$2:$E$300,0)),ISNUMBER(MATCH(C97,'Apr 6'!$F$2:$F$300,0))),AND(ISNUMBER(MATCH(D97,'Apr 6'!$H$2:$H$300,0)),(ISNUMBER(MATCH(E97,'Apr 6'!$G$2:$G$300,0))))),"Found","Not Found")</f>
        <v>Found</v>
      </c>
      <c r="I97" s="31" t="str">
        <f>IF(OR(OR(ISNUMBER(MATCH(C97,'Apr 7'!$E$2:$E$300,0)),ISNUMBER(MATCH(C97,'Apr 7'!$F$2:$F$300,0))),AND(ISNUMBER(MATCH(D97,'Apr 7'!$H$2:$H$300,0)),(ISNUMBER(MATCH(E97,'Apr 7'!$G$2:$G$300,0))))),"Found","Not Found")</f>
        <v>Found</v>
      </c>
      <c r="J97" s="31" t="str">
        <f>IF(OR(OR(ISNUMBER(MATCH(C97,'Apr 8'!$E$2:$E$300,0)),ISNUMBER(MATCH(C97,'Apr 8'!$F$2:$F$300,0))),AND(ISNUMBER(MATCH(D97,'Apr 8'!$H$2:$H$300,0)),(ISNUMBER(MATCH(E97,'Apr 8'!$G$2:$G$300,0))))),"Found","Not Found")</f>
        <v>Found</v>
      </c>
      <c r="K97" s="31" t="str">
        <f>IF(OR(OR(ISNUMBER(MATCH(C97,'Apr 9'!$E$2:$E$300,0)),ISNUMBER(MATCH(C97,'Apr 9'!$F$2:$F$300,0))),AND(ISNUMBER(MATCH(D97,'Apr 9'!$H$2:$H$300,0)),(ISNUMBER(MATCH(E97,'Apr 9'!$G$2:$G$300,0))))),"Found","Not Found")</f>
        <v>Not Found</v>
      </c>
      <c r="L97" s="31" t="str">
        <f>IF(OR(OR(ISNUMBER(MATCH(C97,'Apr 10'!$E$2:$E$300,0)),ISNUMBER(MATCH(C97,'Apr 10'!$F$2:$F$300,0))),AND(ISNUMBER(MATCH(D97,'Apr 10'!$H$2:$H$300,0)),(ISNUMBER(MATCH(E97,'Apr 10'!$G$2:$G$300,0))))),"Found","Not Found")</f>
        <v>Not Found</v>
      </c>
      <c r="M97" s="31">
        <f t="shared" si="2"/>
        <v>5</v>
      </c>
      <c r="N97" s="31" t="str">
        <f t="shared" si="3"/>
        <v>No</v>
      </c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J97" s="31"/>
    </row>
    <row r="98" spans="1:36" s="38" customFormat="1" ht="15.75" hidden="1" customHeight="1" x14ac:dyDescent="0.2">
      <c r="A98" s="31" t="s">
        <v>1489</v>
      </c>
      <c r="B98" s="35" t="s">
        <v>669</v>
      </c>
      <c r="C98" s="33">
        <v>749</v>
      </c>
      <c r="D98" s="37" t="s">
        <v>670</v>
      </c>
      <c r="E98" s="37" t="s">
        <v>671</v>
      </c>
      <c r="F98" s="38" t="str">
        <f>IF(OR(OR(ISNUMBER(MATCH(C98,'Apr 4'!$E$2:$E$300,0)),ISNUMBER(MATCH(C98,'Apr 4'!$F$2:$F$300,0))),AND(ISNUMBER(MATCH(D98,'Apr 4'!$H$2:$H$300,0)),(ISNUMBER(MATCH(E98,'Apr 4'!$G$2:$G$300,0))))),"Found","Not Found")</f>
        <v>Found</v>
      </c>
      <c r="G98" s="38" t="str">
        <f>IF(OR(OR(ISNUMBER(MATCH(C98,'Apr 5'!$E$2:$E$300,0)),ISNUMBER(MATCH(C98,'Apr 5'!$F$2:$F$300,0))),AND(ISNUMBER(MATCH(D98,'Apr 5'!$H$2:$H$300,0)),(ISNUMBER(MATCH(E98,'Apr 5'!$G$2:$G$300,0))))),"Found","Not Found")</f>
        <v>Found</v>
      </c>
      <c r="H98" s="31" t="str">
        <f>IF(OR(OR(ISNUMBER(MATCH(C98,'Apr 6'!$E$2:$E$300,0)),ISNUMBER(MATCH(C98,'Apr 6'!$F$2:$F$300,0))),AND(ISNUMBER(MATCH(D98,'Apr 6'!$H$2:$H$300,0)),(ISNUMBER(MATCH(E98,'Apr 6'!$G$2:$G$300,0))))),"Found","Not Found")</f>
        <v>Found</v>
      </c>
      <c r="I98" s="31" t="str">
        <f>IF(OR(OR(ISNUMBER(MATCH(C98,'Apr 7'!$E$2:$E$300,0)),ISNUMBER(MATCH(C98,'Apr 7'!$F$2:$F$300,0))),AND(ISNUMBER(MATCH(D98,'Apr 7'!$H$2:$H$300,0)),(ISNUMBER(MATCH(E98,'Apr 7'!$G$2:$G$300,0))))),"Found","Not Found")</f>
        <v>Found</v>
      </c>
      <c r="J98" s="31" t="str">
        <f>IF(OR(OR(ISNUMBER(MATCH(C98,'Apr 8'!$E$2:$E$300,0)),ISNUMBER(MATCH(C98,'Apr 8'!$F$2:$F$300,0))),AND(ISNUMBER(MATCH(D98,'Apr 8'!$H$2:$H$300,0)),(ISNUMBER(MATCH(E98,'Apr 8'!$G$2:$G$300,0))))),"Found","Not Found")</f>
        <v>Found</v>
      </c>
      <c r="K98" s="31" t="str">
        <f>IF(OR(OR(ISNUMBER(MATCH(C98,'Apr 9'!$E$2:$E$300,0)),ISNUMBER(MATCH(C98,'Apr 9'!$F$2:$F$300,0))),AND(ISNUMBER(MATCH(D98,'Apr 9'!$H$2:$H$300,0)),(ISNUMBER(MATCH(E98,'Apr 9'!$G$2:$G$300,0))))),"Found","Not Found")</f>
        <v>Not Found</v>
      </c>
      <c r="L98" s="31" t="str">
        <f>IF(OR(OR(ISNUMBER(MATCH(C98,'Apr 10'!$E$2:$E$300,0)),ISNUMBER(MATCH(C98,'Apr 10'!$F$2:$F$300,0))),AND(ISNUMBER(MATCH(D98,'Apr 10'!$H$2:$H$300,0)),(ISNUMBER(MATCH(E98,'Apr 10'!$G$2:$G$300,0))))),"Found","Not Found")</f>
        <v>Not Found</v>
      </c>
      <c r="M98" s="31">
        <f t="shared" si="2"/>
        <v>5</v>
      </c>
      <c r="N98" s="31" t="str">
        <f t="shared" si="3"/>
        <v>No</v>
      </c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J98" s="31"/>
    </row>
    <row r="99" spans="1:36" s="38" customFormat="1" ht="15.75" hidden="1" customHeight="1" x14ac:dyDescent="0.2">
      <c r="A99" s="31" t="s">
        <v>1490</v>
      </c>
      <c r="B99" s="35" t="s">
        <v>701</v>
      </c>
      <c r="C99" s="33">
        <v>750</v>
      </c>
      <c r="D99" s="37" t="s">
        <v>699</v>
      </c>
      <c r="E99" s="37" t="s">
        <v>700</v>
      </c>
      <c r="F99" s="38" t="str">
        <f>IF(OR(OR(ISNUMBER(MATCH(C99,'Apr 4'!$E$2:$E$300,0)),ISNUMBER(MATCH(C99,'Apr 4'!$F$2:$F$300,0))),AND(ISNUMBER(MATCH(D99,'Apr 4'!$H$2:$H$300,0)),(ISNUMBER(MATCH(E99,'Apr 4'!$G$2:$G$300,0))))),"Found","Not Found")</f>
        <v>Found</v>
      </c>
      <c r="G99" s="38" t="str">
        <f>IF(OR(OR(ISNUMBER(MATCH(C99,'Apr 5'!$E$2:$E$300,0)),ISNUMBER(MATCH(C99,'Apr 5'!$F$2:$F$300,0))),AND(ISNUMBER(MATCH(D99,'Apr 5'!$H$2:$H$300,0)),(ISNUMBER(MATCH(E99,'Apr 5'!$G$2:$G$300,0))))),"Found","Not Found")</f>
        <v>Found</v>
      </c>
      <c r="H99" s="31" t="str">
        <f>IF(OR(OR(ISNUMBER(MATCH(C99,'Apr 6'!$E$2:$E$300,0)),ISNUMBER(MATCH(C99,'Apr 6'!$F$2:$F$300,0))),AND(ISNUMBER(MATCH(D99,'Apr 6'!$H$2:$H$300,0)),(ISNUMBER(MATCH(E99,'Apr 6'!$G$2:$G$300,0))))),"Found","Not Found")</f>
        <v>Found</v>
      </c>
      <c r="I99" s="31" t="str">
        <f>IF(OR(OR(ISNUMBER(MATCH(C99,'Apr 7'!$E$2:$E$300,0)),ISNUMBER(MATCH(C99,'Apr 7'!$F$2:$F$300,0))),AND(ISNUMBER(MATCH(D99,'Apr 7'!$H$2:$H$300,0)),(ISNUMBER(MATCH(E99,'Apr 7'!$G$2:$G$300,0))))),"Found","Not Found")</f>
        <v>Found</v>
      </c>
      <c r="J99" s="31" t="str">
        <f>IF(OR(OR(ISNUMBER(MATCH(C99,'Apr 8'!$E$2:$E$300,0)),ISNUMBER(MATCH(C99,'Apr 8'!$F$2:$F$300,0))),AND(ISNUMBER(MATCH(D99,'Apr 8'!$H$2:$H$300,0)),(ISNUMBER(MATCH(E99,'Apr 8'!$G$2:$G$300,0))))),"Found","Not Found")</f>
        <v>Found</v>
      </c>
      <c r="K99" s="31" t="str">
        <f>IF(OR(OR(ISNUMBER(MATCH(C99,'Apr 9'!$E$2:$E$300,0)),ISNUMBER(MATCH(C99,'Apr 9'!$F$2:$F$300,0))),AND(ISNUMBER(MATCH(D99,'Apr 9'!$H$2:$H$300,0)),(ISNUMBER(MATCH(E99,'Apr 9'!$G$2:$G$300,0))))),"Found","Not Found")</f>
        <v>Not Found</v>
      </c>
      <c r="L99" s="31" t="str">
        <f>IF(OR(OR(ISNUMBER(MATCH(C99,'Apr 10'!$E$2:$E$300,0)),ISNUMBER(MATCH(C99,'Apr 10'!$F$2:$F$300,0))),AND(ISNUMBER(MATCH(D99,'Apr 10'!$H$2:$H$300,0)),(ISNUMBER(MATCH(E99,'Apr 10'!$G$2:$G$300,0))))),"Found","Not Found")</f>
        <v>Not Found</v>
      </c>
      <c r="M99" s="31">
        <f t="shared" si="2"/>
        <v>5</v>
      </c>
      <c r="N99" s="31" t="str">
        <f t="shared" si="3"/>
        <v>No</v>
      </c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J99" s="31"/>
    </row>
    <row r="100" spans="1:36" s="38" customFormat="1" ht="15.75" hidden="1" customHeight="1" x14ac:dyDescent="0.2">
      <c r="A100" s="31" t="s">
        <v>1491</v>
      </c>
      <c r="B100" s="35" t="s">
        <v>1269</v>
      </c>
      <c r="C100" s="33">
        <v>752</v>
      </c>
      <c r="D100" s="37" t="s">
        <v>1267</v>
      </c>
      <c r="E100" s="37" t="s">
        <v>1268</v>
      </c>
      <c r="F100" s="38" t="str">
        <f>IF(OR(OR(ISNUMBER(MATCH(C100,'Apr 4'!$E$2:$E$300,0)),ISNUMBER(MATCH(C100,'Apr 4'!$F$2:$F$300,0))),AND(ISNUMBER(MATCH(D100,'Apr 4'!$H$2:$H$300,0)),(ISNUMBER(MATCH(E100,'Apr 4'!$G$2:$G$300,0))))),"Found","Not Found")</f>
        <v>Found</v>
      </c>
      <c r="G100" s="38" t="str">
        <f>IF(OR(OR(ISNUMBER(MATCH(C100,'Apr 5'!$E$2:$E$300,0)),ISNUMBER(MATCH(C100,'Apr 5'!$F$2:$F$300,0))),AND(ISNUMBER(MATCH(D100,'Apr 5'!$H$2:$H$300,0)),(ISNUMBER(MATCH(E100,'Apr 5'!$G$2:$G$300,0))))),"Found","Not Found")</f>
        <v>Found</v>
      </c>
      <c r="H100" s="31" t="str">
        <f>IF(OR(OR(ISNUMBER(MATCH(C100,'Apr 6'!$E$2:$E$300,0)),ISNUMBER(MATCH(C100,'Apr 6'!$F$2:$F$300,0))),AND(ISNUMBER(MATCH(D100,'Apr 6'!$H$2:$H$300,0)),(ISNUMBER(MATCH(E100,'Apr 6'!$G$2:$G$300,0))))),"Found","Not Found")</f>
        <v>Found</v>
      </c>
      <c r="I100" s="31" t="str">
        <f>IF(OR(OR(ISNUMBER(MATCH(C100,'Apr 7'!$E$2:$E$300,0)),ISNUMBER(MATCH(C100,'Apr 7'!$F$2:$F$300,0))),AND(ISNUMBER(MATCH(D100,'Apr 7'!$H$2:$H$300,0)),(ISNUMBER(MATCH(E100,'Apr 7'!$G$2:$G$300,0))))),"Found","Not Found")</f>
        <v>Found</v>
      </c>
      <c r="J100" s="31" t="str">
        <f>IF(OR(OR(ISNUMBER(MATCH(C100,'Apr 8'!$E$2:$E$300,0)),ISNUMBER(MATCH(C100,'Apr 8'!$F$2:$F$300,0))),AND(ISNUMBER(MATCH(D100,'Apr 8'!$H$2:$H$300,0)),(ISNUMBER(MATCH(E100,'Apr 8'!$G$2:$G$300,0))))),"Found","Not Found")</f>
        <v>Found</v>
      </c>
      <c r="K100" s="31" t="str">
        <f>IF(OR(OR(ISNUMBER(MATCH(C100,'Apr 9'!$E$2:$E$300,0)),ISNUMBER(MATCH(C100,'Apr 9'!$F$2:$F$300,0))),AND(ISNUMBER(MATCH(D100,'Apr 9'!$H$2:$H$300,0)),(ISNUMBER(MATCH(E100,'Apr 9'!$G$2:$G$300,0))))),"Found","Not Found")</f>
        <v>Not Found</v>
      </c>
      <c r="L100" s="31" t="str">
        <f>IF(OR(OR(ISNUMBER(MATCH(C100,'Apr 10'!$E$2:$E$300,0)),ISNUMBER(MATCH(C100,'Apr 10'!$F$2:$F$300,0))),AND(ISNUMBER(MATCH(D100,'Apr 10'!$H$2:$H$300,0)),(ISNUMBER(MATCH(E100,'Apr 10'!$G$2:$G$300,0))))),"Found","Not Found")</f>
        <v>Not Found</v>
      </c>
      <c r="M100" s="31">
        <f t="shared" si="2"/>
        <v>5</v>
      </c>
      <c r="N100" s="31" t="str">
        <f t="shared" si="3"/>
        <v>No</v>
      </c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J100" s="31"/>
    </row>
    <row r="101" spans="1:36" s="38" customFormat="1" ht="15.75" customHeight="1" x14ac:dyDescent="0.2">
      <c r="A101" s="31" t="s">
        <v>1492</v>
      </c>
      <c r="B101" s="35" t="s">
        <v>1307</v>
      </c>
      <c r="C101" s="33">
        <v>756</v>
      </c>
      <c r="D101" s="37" t="s">
        <v>1308</v>
      </c>
      <c r="E101" s="37" t="s">
        <v>1309</v>
      </c>
      <c r="F101" s="38" t="str">
        <f>IF(OR(OR(ISNUMBER(MATCH(C101,'Apr 4'!$E$2:$E$300,0)),ISNUMBER(MATCH(C101,'Apr 4'!$F$2:$F$300,0))),AND(ISNUMBER(MATCH(D101,'Apr 4'!$H$2:$H$300,0)),(ISNUMBER(MATCH(E101,'Apr 4'!$G$2:$G$300,0))))),"Found","Not Found")</f>
        <v>Found</v>
      </c>
      <c r="G101" s="38" t="str">
        <f>IF(OR(OR(ISNUMBER(MATCH(C101,'Apr 5'!$E$2:$E$300,0)),ISNUMBER(MATCH(C101,'Apr 5'!$F$2:$F$300,0))),AND(ISNUMBER(MATCH(D101,'Apr 5'!$H$2:$H$300,0)),(ISNUMBER(MATCH(E101,'Apr 5'!$G$2:$G$300,0))))),"Found","Not Found")</f>
        <v>Found</v>
      </c>
      <c r="H101" s="31" t="str">
        <f>IF(OR(OR(ISNUMBER(MATCH(C101,'Apr 6'!$E$2:$E$300,0)),ISNUMBER(MATCH(C101,'Apr 6'!$F$2:$F$300,0))),AND(ISNUMBER(MATCH(D101,'Apr 6'!$H$2:$H$300,0)),(ISNUMBER(MATCH(E101,'Apr 6'!$G$2:$G$300,0))))),"Found","Not Found")</f>
        <v>Not Found</v>
      </c>
      <c r="I101" s="31" t="str">
        <f>IF(OR(OR(ISNUMBER(MATCH(C101,'Apr 7'!$E$2:$E$300,0)),ISNUMBER(MATCH(C101,'Apr 7'!$F$2:$F$300,0))),AND(ISNUMBER(MATCH(D101,'Apr 7'!$H$2:$H$300,0)),(ISNUMBER(MATCH(E101,'Apr 7'!$G$2:$G$300,0))))),"Found","Not Found")</f>
        <v>Found</v>
      </c>
      <c r="J101" s="31" t="str">
        <f>IF(OR(OR(ISNUMBER(MATCH(C101,'Apr 8'!$E$2:$E$300,0)),ISNUMBER(MATCH(C101,'Apr 8'!$F$2:$F$300,0))),AND(ISNUMBER(MATCH(D101,'Apr 8'!$H$2:$H$300,0)),(ISNUMBER(MATCH(E101,'Apr 8'!$G$2:$G$300,0))))),"Found","Not Found")</f>
        <v>Not Found</v>
      </c>
      <c r="K101" s="31" t="str">
        <f>IF(OR(OR(ISNUMBER(MATCH(C101,'Apr 9'!$E$2:$E$300,0)),ISNUMBER(MATCH(C101,'Apr 9'!$F$2:$F$300,0))),AND(ISNUMBER(MATCH(D101,'Apr 9'!$H$2:$H$300,0)),(ISNUMBER(MATCH(E101,'Apr 9'!$G$2:$G$300,0))))),"Found","Not Found")</f>
        <v>Not Found</v>
      </c>
      <c r="L101" s="31" t="str">
        <f>IF(OR(OR(ISNUMBER(MATCH(C101,'Apr 10'!$E$2:$E$300,0)),ISNUMBER(MATCH(C101,'Apr 10'!$F$2:$F$300,0))),AND(ISNUMBER(MATCH(D101,'Apr 10'!$H$2:$H$300,0)),(ISNUMBER(MATCH(E101,'Apr 10'!$G$2:$G$300,0))))),"Found","Not Found")</f>
        <v>Not Found</v>
      </c>
      <c r="M101" s="31">
        <f t="shared" si="2"/>
        <v>3</v>
      </c>
      <c r="N101" s="31" t="str">
        <f t="shared" si="3"/>
        <v>Yes</v>
      </c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J101" s="31"/>
    </row>
    <row r="102" spans="1:36" s="38" customFormat="1" ht="15.75" hidden="1" customHeight="1" x14ac:dyDescent="0.2">
      <c r="A102" s="31" t="s">
        <v>1493</v>
      </c>
      <c r="B102" s="35" t="s">
        <v>1236</v>
      </c>
      <c r="C102" s="33">
        <v>757</v>
      </c>
      <c r="D102" s="37" t="s">
        <v>1237</v>
      </c>
      <c r="E102" s="37" t="s">
        <v>1171</v>
      </c>
      <c r="F102" s="38" t="str">
        <f>IF(OR(OR(ISNUMBER(MATCH(C102,'Apr 4'!$E$2:$E$300,0)),ISNUMBER(MATCH(C102,'Apr 4'!$F$2:$F$300,0))),AND(ISNUMBER(MATCH(D102,'Apr 4'!$H$2:$H$300,0)),(ISNUMBER(MATCH(E102,'Apr 4'!$G$2:$G$300,0))))),"Found","Not Found")</f>
        <v>Found</v>
      </c>
      <c r="G102" s="38" t="str">
        <f>IF(OR(OR(ISNUMBER(MATCH(C102,'Apr 5'!$E$2:$E$300,0)),ISNUMBER(MATCH(C102,'Apr 5'!$F$2:$F$300,0))),AND(ISNUMBER(MATCH(D102,'Apr 5'!$H$2:$H$300,0)),(ISNUMBER(MATCH(E102,'Apr 5'!$G$2:$G$300,0))))),"Found","Not Found")</f>
        <v>Found</v>
      </c>
      <c r="H102" s="31" t="str">
        <f>IF(OR(OR(ISNUMBER(MATCH(C102,'Apr 6'!$E$2:$E$300,0)),ISNUMBER(MATCH(C102,'Apr 6'!$F$2:$F$300,0))),AND(ISNUMBER(MATCH(D102,'Apr 6'!$H$2:$H$300,0)),(ISNUMBER(MATCH(E102,'Apr 6'!$G$2:$G$300,0))))),"Found","Not Found")</f>
        <v>Found</v>
      </c>
      <c r="I102" s="31" t="str">
        <f>IF(OR(OR(ISNUMBER(MATCH(C102,'Apr 7'!$E$2:$E$300,0)),ISNUMBER(MATCH(C102,'Apr 7'!$F$2:$F$300,0))),AND(ISNUMBER(MATCH(D102,'Apr 7'!$H$2:$H$300,0)),(ISNUMBER(MATCH(E102,'Apr 7'!$G$2:$G$300,0))))),"Found","Not Found")</f>
        <v>Found</v>
      </c>
      <c r="J102" s="31" t="str">
        <f>IF(OR(OR(ISNUMBER(MATCH(C102,'Apr 8'!$E$2:$E$300,0)),ISNUMBER(MATCH(C102,'Apr 8'!$F$2:$F$300,0))),AND(ISNUMBER(MATCH(D102,'Apr 8'!$H$2:$H$300,0)),(ISNUMBER(MATCH(E102,'Apr 8'!$G$2:$G$300,0))))),"Found","Not Found")</f>
        <v>Found</v>
      </c>
      <c r="K102" s="31" t="str">
        <f>IF(OR(OR(ISNUMBER(MATCH(C102,'Apr 9'!$E$2:$E$300,0)),ISNUMBER(MATCH(C102,'Apr 9'!$F$2:$F$300,0))),AND(ISNUMBER(MATCH(D102,'Apr 9'!$H$2:$H$300,0)),(ISNUMBER(MATCH(E102,'Apr 9'!$G$2:$G$300,0))))),"Found","Not Found")</f>
        <v>Not Found</v>
      </c>
      <c r="L102" s="31" t="str">
        <f>IF(OR(OR(ISNUMBER(MATCH(C102,'Apr 10'!$E$2:$E$300,0)),ISNUMBER(MATCH(C102,'Apr 10'!$F$2:$F$300,0))),AND(ISNUMBER(MATCH(D102,'Apr 10'!$H$2:$H$300,0)),(ISNUMBER(MATCH(E102,'Apr 10'!$G$2:$G$300,0))))),"Found","Not Found")</f>
        <v>Found</v>
      </c>
      <c r="M102" s="31">
        <f t="shared" si="2"/>
        <v>6</v>
      </c>
      <c r="N102" s="31" t="str">
        <f t="shared" si="3"/>
        <v>No</v>
      </c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J102" s="31"/>
    </row>
    <row r="103" spans="1:36" s="38" customFormat="1" ht="15.75" hidden="1" customHeight="1" x14ac:dyDescent="0.2">
      <c r="A103" s="31" t="s">
        <v>1494</v>
      </c>
      <c r="B103" s="35" t="s">
        <v>975</v>
      </c>
      <c r="C103" s="33">
        <v>758</v>
      </c>
      <c r="D103" s="37" t="s">
        <v>976</v>
      </c>
      <c r="E103" s="37" t="s">
        <v>977</v>
      </c>
      <c r="F103" s="38" t="str">
        <f>IF(OR(OR(ISNUMBER(MATCH(C103,'Apr 4'!$E$2:$E$300,0)),ISNUMBER(MATCH(C103,'Apr 4'!$F$2:$F$300,0))),AND(ISNUMBER(MATCH(D103,'Apr 4'!$H$2:$H$300,0)),(ISNUMBER(MATCH(E103,'Apr 4'!$G$2:$G$300,0))))),"Found","Not Found")</f>
        <v>Found</v>
      </c>
      <c r="G103" s="38" t="str">
        <f>IF(OR(OR(ISNUMBER(MATCH(C103,'Apr 5'!$E$2:$E$300,0)),ISNUMBER(MATCH(C103,'Apr 5'!$F$2:$F$300,0))),AND(ISNUMBER(MATCH(D103,'Apr 5'!$H$2:$H$300,0)),(ISNUMBER(MATCH(E103,'Apr 5'!$G$2:$G$300,0))))),"Found","Not Found")</f>
        <v>Found</v>
      </c>
      <c r="H103" s="31" t="str">
        <f>IF(OR(OR(ISNUMBER(MATCH(C103,'Apr 6'!$E$2:$E$300,0)),ISNUMBER(MATCH(C103,'Apr 6'!$F$2:$F$300,0))),AND(ISNUMBER(MATCH(D103,'Apr 6'!$H$2:$H$300,0)),(ISNUMBER(MATCH(E103,'Apr 6'!$G$2:$G$300,0))))),"Found","Not Found")</f>
        <v>Found</v>
      </c>
      <c r="I103" s="31" t="str">
        <f>IF(OR(OR(ISNUMBER(MATCH(C103,'Apr 7'!$E$2:$E$300,0)),ISNUMBER(MATCH(C103,'Apr 7'!$F$2:$F$300,0))),AND(ISNUMBER(MATCH(D103,'Apr 7'!$H$2:$H$300,0)),(ISNUMBER(MATCH(E103,'Apr 7'!$G$2:$G$300,0))))),"Found","Not Found")</f>
        <v>Found</v>
      </c>
      <c r="J103" s="31" t="str">
        <f>IF(OR(OR(ISNUMBER(MATCH(C103,'Apr 8'!$E$2:$E$300,0)),ISNUMBER(MATCH(C103,'Apr 8'!$F$2:$F$300,0))),AND(ISNUMBER(MATCH(D103,'Apr 8'!$H$2:$H$300,0)),(ISNUMBER(MATCH(E103,'Apr 8'!$G$2:$G$300,0))))),"Found","Not Found")</f>
        <v>Found</v>
      </c>
      <c r="K103" s="31" t="str">
        <f>IF(OR(OR(ISNUMBER(MATCH(C103,'Apr 9'!$E$2:$E$300,0)),ISNUMBER(MATCH(C103,'Apr 9'!$F$2:$F$300,0))),AND(ISNUMBER(MATCH(D103,'Apr 9'!$H$2:$H$300,0)),(ISNUMBER(MATCH(E103,'Apr 9'!$G$2:$G$300,0))))),"Found","Not Found")</f>
        <v>Not Found</v>
      </c>
      <c r="L103" s="31" t="str">
        <f>IF(OR(OR(ISNUMBER(MATCH(C103,'Apr 10'!$E$2:$E$300,0)),ISNUMBER(MATCH(C103,'Apr 10'!$F$2:$F$300,0))),AND(ISNUMBER(MATCH(D103,'Apr 10'!$H$2:$H$300,0)),(ISNUMBER(MATCH(E103,'Apr 10'!$G$2:$G$300,0))))),"Found","Not Found")</f>
        <v>Found</v>
      </c>
      <c r="M103" s="31">
        <f t="shared" si="2"/>
        <v>6</v>
      </c>
      <c r="N103" s="31" t="str">
        <f t="shared" si="3"/>
        <v>No</v>
      </c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J103" s="31"/>
    </row>
    <row r="104" spans="1:36" s="38" customFormat="1" ht="15.75" customHeight="1" x14ac:dyDescent="0.2">
      <c r="A104" s="31" t="s">
        <v>1495</v>
      </c>
      <c r="B104" s="35" t="s">
        <v>1262</v>
      </c>
      <c r="C104" s="33">
        <v>761</v>
      </c>
      <c r="D104" s="37" t="s">
        <v>1260</v>
      </c>
      <c r="E104" s="37" t="s">
        <v>1261</v>
      </c>
      <c r="F104" s="38" t="str">
        <f>IF(OR(OR(ISNUMBER(MATCH(C104,'Apr 4'!$E$2:$E$300,0)),ISNUMBER(MATCH(C104,'Apr 4'!$F$2:$F$300,0))),AND(ISNUMBER(MATCH(D104,'Apr 4'!$H$2:$H$300,0)),(ISNUMBER(MATCH(E104,'Apr 4'!$G$2:$G$300,0))))),"Found","Not Found")</f>
        <v>Not Found</v>
      </c>
      <c r="G104" s="38" t="str">
        <f>IF(OR(OR(ISNUMBER(MATCH(C104,'Apr 5'!$E$2:$E$300,0)),ISNUMBER(MATCH(C104,'Apr 5'!$F$2:$F$300,0))),AND(ISNUMBER(MATCH(D104,'Apr 5'!$H$2:$H$300,0)),(ISNUMBER(MATCH(E104,'Apr 5'!$G$2:$G$300,0))))),"Found","Not Found")</f>
        <v>Not Found</v>
      </c>
      <c r="H104" s="31" t="str">
        <f>IF(OR(OR(ISNUMBER(MATCH(C104,'Apr 6'!$E$2:$E$300,0)),ISNUMBER(MATCH(C104,'Apr 6'!$F$2:$F$300,0))),AND(ISNUMBER(MATCH(D104,'Apr 6'!$H$2:$H$300,0)),(ISNUMBER(MATCH(E104,'Apr 6'!$G$2:$G$300,0))))),"Found","Not Found")</f>
        <v>Not Found</v>
      </c>
      <c r="I104" s="31" t="str">
        <f>IF(OR(OR(ISNUMBER(MATCH(C104,'Apr 7'!$E$2:$E$300,0)),ISNUMBER(MATCH(C104,'Apr 7'!$F$2:$F$300,0))),AND(ISNUMBER(MATCH(D104,'Apr 7'!$H$2:$H$300,0)),(ISNUMBER(MATCH(E104,'Apr 7'!$G$2:$G$300,0))))),"Found","Not Found")</f>
        <v>Found</v>
      </c>
      <c r="J104" s="31" t="str">
        <f>IF(OR(OR(ISNUMBER(MATCH(C104,'Apr 8'!$E$2:$E$300,0)),ISNUMBER(MATCH(C104,'Apr 8'!$F$2:$F$300,0))),AND(ISNUMBER(MATCH(D104,'Apr 8'!$H$2:$H$300,0)),(ISNUMBER(MATCH(E104,'Apr 8'!$G$2:$G$300,0))))),"Found","Not Found")</f>
        <v>Not Found</v>
      </c>
      <c r="K104" s="31" t="str">
        <f>IF(OR(OR(ISNUMBER(MATCH(C104,'Apr 9'!$E$2:$E$300,0)),ISNUMBER(MATCH(C104,'Apr 9'!$F$2:$F$300,0))),AND(ISNUMBER(MATCH(D104,'Apr 9'!$H$2:$H$300,0)),(ISNUMBER(MATCH(E104,'Apr 9'!$G$2:$G$300,0))))),"Found","Not Found")</f>
        <v>Not Found</v>
      </c>
      <c r="L104" s="31" t="str">
        <f>IF(OR(OR(ISNUMBER(MATCH(C104,'Apr 10'!$E$2:$E$300,0)),ISNUMBER(MATCH(C104,'Apr 10'!$F$2:$F$300,0))),AND(ISNUMBER(MATCH(D104,'Apr 10'!$H$2:$H$300,0)),(ISNUMBER(MATCH(E104,'Apr 10'!$G$2:$G$300,0))))),"Found","Not Found")</f>
        <v>Not Found</v>
      </c>
      <c r="M104" s="31">
        <f t="shared" si="2"/>
        <v>1</v>
      </c>
      <c r="N104" s="31" t="str">
        <f t="shared" si="3"/>
        <v>Yes</v>
      </c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J104" s="31"/>
    </row>
    <row r="105" spans="1:36" s="38" customFormat="1" ht="15.75" hidden="1" customHeight="1" x14ac:dyDescent="0.2">
      <c r="A105" s="31" t="s">
        <v>1496</v>
      </c>
      <c r="B105" s="35" t="s">
        <v>798</v>
      </c>
      <c r="C105" s="33">
        <v>762</v>
      </c>
      <c r="D105" s="37" t="s">
        <v>799</v>
      </c>
      <c r="E105" s="37" t="s">
        <v>800</v>
      </c>
      <c r="F105" s="38" t="str">
        <f>IF(OR(OR(ISNUMBER(MATCH(C105,'Apr 4'!$E$2:$E$300,0)),ISNUMBER(MATCH(C105,'Apr 4'!$F$2:$F$300,0))),AND(ISNUMBER(MATCH(D105,'Apr 4'!$H$2:$H$300,0)),(ISNUMBER(MATCH(E105,'Apr 4'!$G$2:$G$300,0))))),"Found","Not Found")</f>
        <v>Found</v>
      </c>
      <c r="G105" s="38" t="str">
        <f>IF(OR(OR(ISNUMBER(MATCH(C105,'Apr 5'!$E$2:$E$300,0)),ISNUMBER(MATCH(C105,'Apr 5'!$F$2:$F$300,0))),AND(ISNUMBER(MATCH(D105,'Apr 5'!$H$2:$H$300,0)),(ISNUMBER(MATCH(E105,'Apr 5'!$G$2:$G$300,0))))),"Found","Not Found")</f>
        <v>Found</v>
      </c>
      <c r="H105" s="31" t="str">
        <f>IF(OR(OR(ISNUMBER(MATCH(C105,'Apr 6'!$E$2:$E$300,0)),ISNUMBER(MATCH(C105,'Apr 6'!$F$2:$F$300,0))),AND(ISNUMBER(MATCH(D105,'Apr 6'!$H$2:$H$300,0)),(ISNUMBER(MATCH(E105,'Apr 6'!$G$2:$G$300,0))))),"Found","Not Found")</f>
        <v>Found</v>
      </c>
      <c r="I105" s="31" t="str">
        <f>IF(OR(OR(ISNUMBER(MATCH(C105,'Apr 7'!$E$2:$E$300,0)),ISNUMBER(MATCH(C105,'Apr 7'!$F$2:$F$300,0))),AND(ISNUMBER(MATCH(D105,'Apr 7'!$H$2:$H$300,0)),(ISNUMBER(MATCH(E105,'Apr 7'!$G$2:$G$300,0))))),"Found","Not Found")</f>
        <v>Found</v>
      </c>
      <c r="J105" s="31" t="str">
        <f>IF(OR(OR(ISNUMBER(MATCH(C105,'Apr 8'!$E$2:$E$300,0)),ISNUMBER(MATCH(C105,'Apr 8'!$F$2:$F$300,0))),AND(ISNUMBER(MATCH(D105,'Apr 8'!$H$2:$H$300,0)),(ISNUMBER(MATCH(E105,'Apr 8'!$G$2:$G$300,0))))),"Found","Not Found")</f>
        <v>Found</v>
      </c>
      <c r="K105" s="31" t="str">
        <f>IF(OR(OR(ISNUMBER(MATCH(C105,'Apr 9'!$E$2:$E$300,0)),ISNUMBER(MATCH(C105,'Apr 9'!$F$2:$F$300,0))),AND(ISNUMBER(MATCH(D105,'Apr 9'!$H$2:$H$300,0)),(ISNUMBER(MATCH(E105,'Apr 9'!$G$2:$G$300,0))))),"Found","Not Found")</f>
        <v>Not Found</v>
      </c>
      <c r="L105" s="31" t="str">
        <f>IF(OR(OR(ISNUMBER(MATCH(C105,'Apr 10'!$E$2:$E$300,0)),ISNUMBER(MATCH(C105,'Apr 10'!$F$2:$F$300,0))),AND(ISNUMBER(MATCH(D105,'Apr 10'!$H$2:$H$300,0)),(ISNUMBER(MATCH(E105,'Apr 10'!$G$2:$G$300,0))))),"Found","Not Found")</f>
        <v>Not Found</v>
      </c>
      <c r="M105" s="31">
        <f t="shared" si="2"/>
        <v>5</v>
      </c>
      <c r="N105" s="31" t="str">
        <f t="shared" si="3"/>
        <v>No</v>
      </c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J105" s="31"/>
    </row>
    <row r="106" spans="1:36" s="38" customFormat="1" ht="15.75" customHeight="1" x14ac:dyDescent="0.2">
      <c r="A106" s="31" t="s">
        <v>1497</v>
      </c>
      <c r="B106" s="35" t="s">
        <v>823</v>
      </c>
      <c r="C106" s="33">
        <v>764</v>
      </c>
      <c r="D106" s="37" t="s">
        <v>824</v>
      </c>
      <c r="E106" s="37" t="s">
        <v>825</v>
      </c>
      <c r="F106" s="38" t="str">
        <f>IF(OR(OR(ISNUMBER(MATCH(C106,'Apr 4'!$E$2:$E$300,0)),ISNUMBER(MATCH(C106,'Apr 4'!$F$2:$F$300,0))),AND(ISNUMBER(MATCH(D106,'Apr 4'!$H$2:$H$300,0)),(ISNUMBER(MATCH(E106,'Apr 4'!$G$2:$G$300,0))))),"Found","Not Found")</f>
        <v>Found</v>
      </c>
      <c r="G106" s="38" t="str">
        <f>IF(OR(OR(ISNUMBER(MATCH(C106,'Apr 5'!$E$2:$E$300,0)),ISNUMBER(MATCH(C106,'Apr 5'!$F$2:$F$300,0))),AND(ISNUMBER(MATCH(D106,'Apr 5'!$H$2:$H$300,0)),(ISNUMBER(MATCH(E106,'Apr 5'!$G$2:$G$300,0))))),"Found","Not Found")</f>
        <v>Not Found</v>
      </c>
      <c r="H106" s="31" t="str">
        <f>IF(OR(OR(ISNUMBER(MATCH(C106,'Apr 6'!$E$2:$E$300,0)),ISNUMBER(MATCH(C106,'Apr 6'!$F$2:$F$300,0))),AND(ISNUMBER(MATCH(D106,'Apr 6'!$H$2:$H$300,0)),(ISNUMBER(MATCH(E106,'Apr 6'!$G$2:$G$300,0))))),"Found","Not Found")</f>
        <v>Not Found</v>
      </c>
      <c r="I106" s="31" t="str">
        <f>IF(OR(OR(ISNUMBER(MATCH(C106,'Apr 7'!$E$2:$E$300,0)),ISNUMBER(MATCH(C106,'Apr 7'!$F$2:$F$300,0))),AND(ISNUMBER(MATCH(D106,'Apr 7'!$H$2:$H$300,0)),(ISNUMBER(MATCH(E106,'Apr 7'!$G$2:$G$300,0))))),"Found","Not Found")</f>
        <v>Not Found</v>
      </c>
      <c r="J106" s="31" t="str">
        <f>IF(OR(OR(ISNUMBER(MATCH(C106,'Apr 8'!$E$2:$E$300,0)),ISNUMBER(MATCH(C106,'Apr 8'!$F$2:$F$300,0))),AND(ISNUMBER(MATCH(D106,'Apr 8'!$H$2:$H$300,0)),(ISNUMBER(MATCH(E106,'Apr 8'!$G$2:$G$300,0))))),"Found","Not Found")</f>
        <v>Not Found</v>
      </c>
      <c r="K106" s="31" t="str">
        <f>IF(OR(OR(ISNUMBER(MATCH(C106,'Apr 9'!$E$2:$E$300,0)),ISNUMBER(MATCH(C106,'Apr 9'!$F$2:$F$300,0))),AND(ISNUMBER(MATCH(D106,'Apr 9'!$H$2:$H$300,0)),(ISNUMBER(MATCH(E106,'Apr 9'!$G$2:$G$300,0))))),"Found","Not Found")</f>
        <v>Not Found</v>
      </c>
      <c r="L106" s="31" t="str">
        <f>IF(OR(OR(ISNUMBER(MATCH(C106,'Apr 10'!$E$2:$E$300,0)),ISNUMBER(MATCH(C106,'Apr 10'!$F$2:$F$300,0))),AND(ISNUMBER(MATCH(D106,'Apr 10'!$H$2:$H$300,0)),(ISNUMBER(MATCH(E106,'Apr 10'!$G$2:$G$300,0))))),"Found","Not Found")</f>
        <v>Not Found</v>
      </c>
      <c r="M106" s="31">
        <f t="shared" si="2"/>
        <v>1</v>
      </c>
      <c r="N106" s="31" t="str">
        <f t="shared" si="3"/>
        <v>Yes</v>
      </c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J106" s="31"/>
    </row>
    <row r="107" spans="1:36" s="38" customFormat="1" ht="15.75" hidden="1" customHeight="1" x14ac:dyDescent="0.2">
      <c r="A107" s="31" t="s">
        <v>1498</v>
      </c>
      <c r="B107" s="35" t="s">
        <v>1147</v>
      </c>
      <c r="C107" s="33">
        <v>765</v>
      </c>
      <c r="D107" s="37" t="s">
        <v>1146</v>
      </c>
      <c r="E107" s="37" t="s">
        <v>1148</v>
      </c>
      <c r="F107" s="38" t="str">
        <f>IF(OR(OR(ISNUMBER(MATCH(C107,'Apr 4'!$E$2:$E$300,0)),ISNUMBER(MATCH(C107,'Apr 4'!$F$2:$F$300,0))),AND(ISNUMBER(MATCH(D107,'Apr 4'!$H$2:$H$300,0)),(ISNUMBER(MATCH(E107,'Apr 4'!$G$2:$G$300,0))))),"Found","Not Found")</f>
        <v>Found</v>
      </c>
      <c r="G107" s="38" t="str">
        <f>IF(OR(OR(ISNUMBER(MATCH(C107,'Apr 5'!$E$2:$E$300,0)),ISNUMBER(MATCH(C107,'Apr 5'!$F$2:$F$300,0))),AND(ISNUMBER(MATCH(D107,'Apr 5'!$H$2:$H$300,0)),(ISNUMBER(MATCH(E107,'Apr 5'!$G$2:$G$300,0))))),"Found","Not Found")</f>
        <v>Found</v>
      </c>
      <c r="H107" s="31" t="str">
        <f>IF(OR(OR(ISNUMBER(MATCH(C107,'Apr 6'!$E$2:$E$300,0)),ISNUMBER(MATCH(C107,'Apr 6'!$F$2:$F$300,0))),AND(ISNUMBER(MATCH(D107,'Apr 6'!$H$2:$H$300,0)),(ISNUMBER(MATCH(E107,'Apr 6'!$G$2:$G$300,0))))),"Found","Not Found")</f>
        <v>Found</v>
      </c>
      <c r="I107" s="31" t="str">
        <f>IF(OR(OR(ISNUMBER(MATCH(C107,'Apr 7'!$E$2:$E$300,0)),ISNUMBER(MATCH(C107,'Apr 7'!$F$2:$F$300,0))),AND(ISNUMBER(MATCH(D107,'Apr 7'!$H$2:$H$300,0)),(ISNUMBER(MATCH(E107,'Apr 7'!$G$2:$G$300,0))))),"Found","Not Found")</f>
        <v>Found</v>
      </c>
      <c r="J107" s="31" t="str">
        <f>IF(OR(OR(ISNUMBER(MATCH(C107,'Apr 8'!$E$2:$E$300,0)),ISNUMBER(MATCH(C107,'Apr 8'!$F$2:$F$300,0))),AND(ISNUMBER(MATCH(D107,'Apr 8'!$H$2:$H$300,0)),(ISNUMBER(MATCH(E107,'Apr 8'!$G$2:$G$300,0))))),"Found","Not Found")</f>
        <v>Found</v>
      </c>
      <c r="K107" s="31" t="str">
        <f>IF(OR(OR(ISNUMBER(MATCH(C107,'Apr 9'!$E$2:$E$300,0)),ISNUMBER(MATCH(C107,'Apr 9'!$F$2:$F$300,0))),AND(ISNUMBER(MATCH(D107,'Apr 9'!$H$2:$H$300,0)),(ISNUMBER(MATCH(E107,'Apr 9'!$G$2:$G$300,0))))),"Found","Not Found")</f>
        <v>Not Found</v>
      </c>
      <c r="L107" s="31" t="str">
        <f>IF(OR(OR(ISNUMBER(MATCH(C107,'Apr 10'!$E$2:$E$300,0)),ISNUMBER(MATCH(C107,'Apr 10'!$F$2:$F$300,0))),AND(ISNUMBER(MATCH(D107,'Apr 10'!$H$2:$H$300,0)),(ISNUMBER(MATCH(E107,'Apr 10'!$G$2:$G$300,0))))),"Found","Not Found")</f>
        <v>Found</v>
      </c>
      <c r="M107" s="31">
        <f t="shared" si="2"/>
        <v>6</v>
      </c>
      <c r="N107" s="31" t="str">
        <f t="shared" si="3"/>
        <v>No</v>
      </c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J107" s="31"/>
    </row>
    <row r="108" spans="1:36" s="38" customFormat="1" ht="15.75" hidden="1" customHeight="1" x14ac:dyDescent="0.2">
      <c r="A108" s="31" t="s">
        <v>1499</v>
      </c>
      <c r="B108" s="35" t="s">
        <v>381</v>
      </c>
      <c r="C108" s="33">
        <v>767</v>
      </c>
      <c r="D108" s="37" t="s">
        <v>382</v>
      </c>
      <c r="E108" s="37" t="s">
        <v>383</v>
      </c>
      <c r="F108" s="38" t="str">
        <f>IF(OR(OR(ISNUMBER(MATCH(C108,'Apr 4'!$E$2:$E$300,0)),ISNUMBER(MATCH(C108,'Apr 4'!$F$2:$F$300,0))),AND(ISNUMBER(MATCH(D108,'Apr 4'!$H$2:$H$300,0)),(ISNUMBER(MATCH(E108,'Apr 4'!$G$2:$G$300,0))))),"Found","Not Found")</f>
        <v>Found</v>
      </c>
      <c r="G108" s="38" t="str">
        <f>IF(OR(OR(ISNUMBER(MATCH(C108,'Apr 5'!$E$2:$E$300,0)),ISNUMBER(MATCH(C108,'Apr 5'!$F$2:$F$300,0))),AND(ISNUMBER(MATCH(D108,'Apr 5'!$H$2:$H$300,0)),(ISNUMBER(MATCH(E108,'Apr 5'!$G$2:$G$300,0))))),"Found","Not Found")</f>
        <v>Found</v>
      </c>
      <c r="H108" s="31" t="str">
        <f>IF(OR(OR(ISNUMBER(MATCH(C108,'Apr 6'!$E$2:$E$300,0)),ISNUMBER(MATCH(C108,'Apr 6'!$F$2:$F$300,0))),AND(ISNUMBER(MATCH(D108,'Apr 6'!$H$2:$H$300,0)),(ISNUMBER(MATCH(E108,'Apr 6'!$G$2:$G$300,0))))),"Found","Not Found")</f>
        <v>Found</v>
      </c>
      <c r="I108" s="31" t="str">
        <f>IF(OR(OR(ISNUMBER(MATCH(C108,'Apr 7'!$E$2:$E$300,0)),ISNUMBER(MATCH(C108,'Apr 7'!$F$2:$F$300,0))),AND(ISNUMBER(MATCH(D108,'Apr 7'!$H$2:$H$300,0)),(ISNUMBER(MATCH(E108,'Apr 7'!$G$2:$G$300,0))))),"Found","Not Found")</f>
        <v>Found</v>
      </c>
      <c r="J108" s="31" t="str">
        <f>IF(OR(OR(ISNUMBER(MATCH(C108,'Apr 8'!$E$2:$E$300,0)),ISNUMBER(MATCH(C108,'Apr 8'!$F$2:$F$300,0))),AND(ISNUMBER(MATCH(D108,'Apr 8'!$H$2:$H$300,0)),(ISNUMBER(MATCH(E108,'Apr 8'!$G$2:$G$300,0))))),"Found","Not Found")</f>
        <v>Found</v>
      </c>
      <c r="K108" s="31" t="str">
        <f>IF(OR(OR(ISNUMBER(MATCH(C108,'Apr 9'!$E$2:$E$300,0)),ISNUMBER(MATCH(C108,'Apr 9'!$F$2:$F$300,0))),AND(ISNUMBER(MATCH(D108,'Apr 9'!$H$2:$H$300,0)),(ISNUMBER(MATCH(E108,'Apr 9'!$G$2:$G$300,0))))),"Found","Not Found")</f>
        <v>Not Found</v>
      </c>
      <c r="L108" s="31" t="str">
        <f>IF(OR(OR(ISNUMBER(MATCH(C108,'Apr 10'!$E$2:$E$300,0)),ISNUMBER(MATCH(C108,'Apr 10'!$F$2:$F$300,0))),AND(ISNUMBER(MATCH(D108,'Apr 10'!$H$2:$H$300,0)),(ISNUMBER(MATCH(E108,'Apr 10'!$G$2:$G$300,0))))),"Found","Not Found")</f>
        <v>Found</v>
      </c>
      <c r="M108" s="31">
        <f t="shared" si="2"/>
        <v>6</v>
      </c>
      <c r="N108" s="31" t="str">
        <f t="shared" si="3"/>
        <v>No</v>
      </c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J108" s="31"/>
    </row>
    <row r="109" spans="1:36" s="38" customFormat="1" ht="15.75" hidden="1" customHeight="1" x14ac:dyDescent="0.2">
      <c r="A109" s="31" t="s">
        <v>1500</v>
      </c>
      <c r="B109" s="35" t="s">
        <v>683</v>
      </c>
      <c r="C109" s="33">
        <v>768</v>
      </c>
      <c r="D109" s="37" t="s">
        <v>684</v>
      </c>
      <c r="E109" s="37" t="s">
        <v>685</v>
      </c>
      <c r="F109" s="38" t="str">
        <f>IF(OR(OR(ISNUMBER(MATCH(C109,'Apr 4'!$E$2:$E$300,0)),ISNUMBER(MATCH(C109,'Apr 4'!$F$2:$F$300,0))),AND(ISNUMBER(MATCH(D109,'Apr 4'!$H$2:$H$300,0)),(ISNUMBER(MATCH(E109,'Apr 4'!$G$2:$G$300,0))))),"Found","Not Found")</f>
        <v>Found</v>
      </c>
      <c r="G109" s="38" t="str">
        <f>IF(OR(OR(ISNUMBER(MATCH(C109,'Apr 5'!$E$2:$E$300,0)),ISNUMBER(MATCH(C109,'Apr 5'!$F$2:$F$300,0))),AND(ISNUMBER(MATCH(D109,'Apr 5'!$H$2:$H$300,0)),(ISNUMBER(MATCH(E109,'Apr 5'!$G$2:$G$300,0))))),"Found","Not Found")</f>
        <v>Not Found</v>
      </c>
      <c r="H109" s="31" t="str">
        <f>IF(OR(OR(ISNUMBER(MATCH(C109,'Apr 6'!$E$2:$E$300,0)),ISNUMBER(MATCH(C109,'Apr 6'!$F$2:$F$300,0))),AND(ISNUMBER(MATCH(D109,'Apr 6'!$H$2:$H$300,0)),(ISNUMBER(MATCH(E109,'Apr 6'!$G$2:$G$300,0))))),"Found","Not Found")</f>
        <v>Found</v>
      </c>
      <c r="I109" s="31" t="str">
        <f>IF(OR(OR(ISNUMBER(MATCH(C109,'Apr 7'!$E$2:$E$300,0)),ISNUMBER(MATCH(C109,'Apr 7'!$F$2:$F$300,0))),AND(ISNUMBER(MATCH(D109,'Apr 7'!$H$2:$H$300,0)),(ISNUMBER(MATCH(E109,'Apr 7'!$G$2:$G$300,0))))),"Found","Not Found")</f>
        <v>Not Found</v>
      </c>
      <c r="J109" s="31" t="str">
        <f>IF(OR(OR(ISNUMBER(MATCH(C109,'Apr 8'!$E$2:$E$300,0)),ISNUMBER(MATCH(C109,'Apr 8'!$F$2:$F$300,0))),AND(ISNUMBER(MATCH(D109,'Apr 8'!$H$2:$H$300,0)),(ISNUMBER(MATCH(E109,'Apr 8'!$G$2:$G$300,0))))),"Found","Not Found")</f>
        <v>Found</v>
      </c>
      <c r="K109" s="31" t="str">
        <f>IF(OR(OR(ISNUMBER(MATCH(C109,'Apr 9'!$E$2:$E$300,0)),ISNUMBER(MATCH(C109,'Apr 9'!$F$2:$F$300,0))),AND(ISNUMBER(MATCH(D109,'Apr 9'!$H$2:$H$300,0)),(ISNUMBER(MATCH(E109,'Apr 9'!$G$2:$G$300,0))))),"Found","Not Found")</f>
        <v>Not Found</v>
      </c>
      <c r="L109" s="31" t="str">
        <f>IF(OR(OR(ISNUMBER(MATCH(C109,'Apr 10'!$E$2:$E$300,0)),ISNUMBER(MATCH(C109,'Apr 10'!$F$2:$F$300,0))),AND(ISNUMBER(MATCH(D109,'Apr 10'!$H$2:$H$300,0)),(ISNUMBER(MATCH(E109,'Apr 10'!$G$2:$G$300,0))))),"Found","Not Found")</f>
        <v>Not Found</v>
      </c>
      <c r="M109" s="31">
        <f t="shared" si="2"/>
        <v>3</v>
      </c>
      <c r="N109" s="31" t="str">
        <f t="shared" si="3"/>
        <v>No</v>
      </c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J109" s="31"/>
    </row>
    <row r="110" spans="1:36" s="38" customFormat="1" ht="15.75" hidden="1" customHeight="1" x14ac:dyDescent="0.2">
      <c r="A110" s="31" t="s">
        <v>1501</v>
      </c>
      <c r="B110" s="35" t="s">
        <v>582</v>
      </c>
      <c r="C110" s="33">
        <v>769</v>
      </c>
      <c r="D110" s="37" t="s">
        <v>583</v>
      </c>
      <c r="E110" s="37" t="s">
        <v>584</v>
      </c>
      <c r="F110" s="38" t="str">
        <f>IF(OR(OR(ISNUMBER(MATCH(C110,'Apr 4'!$E$2:$E$300,0)),ISNUMBER(MATCH(C110,'Apr 4'!$F$2:$F$300,0))),AND(ISNUMBER(MATCH(D110,'Apr 4'!$H$2:$H$300,0)),(ISNUMBER(MATCH(E110,'Apr 4'!$G$2:$G$300,0))))),"Found","Not Found")</f>
        <v>Found</v>
      </c>
      <c r="G110" s="38" t="str">
        <f>IF(OR(OR(ISNUMBER(MATCH(C110,'Apr 5'!$E$2:$E$300,0)),ISNUMBER(MATCH(C110,'Apr 5'!$F$2:$F$300,0))),AND(ISNUMBER(MATCH(D110,'Apr 5'!$H$2:$H$300,0)),(ISNUMBER(MATCH(E110,'Apr 5'!$G$2:$G$300,0))))),"Found","Not Found")</f>
        <v>Found</v>
      </c>
      <c r="H110" s="31" t="str">
        <f>IF(OR(OR(ISNUMBER(MATCH(C110,'Apr 6'!$E$2:$E$300,0)),ISNUMBER(MATCH(C110,'Apr 6'!$F$2:$F$300,0))),AND(ISNUMBER(MATCH(D110,'Apr 6'!$H$2:$H$300,0)),(ISNUMBER(MATCH(E110,'Apr 6'!$G$2:$G$300,0))))),"Found","Not Found")</f>
        <v>Found</v>
      </c>
      <c r="I110" s="31" t="str">
        <f>IF(OR(OR(ISNUMBER(MATCH(C110,'Apr 7'!$E$2:$E$300,0)),ISNUMBER(MATCH(C110,'Apr 7'!$F$2:$F$300,0))),AND(ISNUMBER(MATCH(D110,'Apr 7'!$H$2:$H$300,0)),(ISNUMBER(MATCH(E110,'Apr 7'!$G$2:$G$300,0))))),"Found","Not Found")</f>
        <v>Found</v>
      </c>
      <c r="J110" s="31" t="str">
        <f>IF(OR(OR(ISNUMBER(MATCH(C110,'Apr 8'!$E$2:$E$300,0)),ISNUMBER(MATCH(C110,'Apr 8'!$F$2:$F$300,0))),AND(ISNUMBER(MATCH(D110,'Apr 8'!$H$2:$H$300,0)),(ISNUMBER(MATCH(E110,'Apr 8'!$G$2:$G$300,0))))),"Found","Not Found")</f>
        <v>Found</v>
      </c>
      <c r="K110" s="31" t="str">
        <f>IF(OR(OR(ISNUMBER(MATCH(C110,'Apr 9'!$E$2:$E$300,0)),ISNUMBER(MATCH(C110,'Apr 9'!$F$2:$F$300,0))),AND(ISNUMBER(MATCH(D110,'Apr 9'!$H$2:$H$300,0)),(ISNUMBER(MATCH(E110,'Apr 9'!$G$2:$G$300,0))))),"Found","Not Found")</f>
        <v>Not Found</v>
      </c>
      <c r="L110" s="31" t="str">
        <f>IF(OR(OR(ISNUMBER(MATCH(C110,'Apr 10'!$E$2:$E$300,0)),ISNUMBER(MATCH(C110,'Apr 10'!$F$2:$F$300,0))),AND(ISNUMBER(MATCH(D110,'Apr 10'!$H$2:$H$300,0)),(ISNUMBER(MATCH(E110,'Apr 10'!$G$2:$G$300,0))))),"Found","Not Found")</f>
        <v>Not Found</v>
      </c>
      <c r="M110" s="31">
        <f t="shared" si="2"/>
        <v>5</v>
      </c>
      <c r="N110" s="31" t="str">
        <f t="shared" si="3"/>
        <v>No</v>
      </c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J110" s="31"/>
    </row>
    <row r="111" spans="1:36" s="38" customFormat="1" ht="15.75" hidden="1" customHeight="1" x14ac:dyDescent="0.2">
      <c r="A111" s="31" t="s">
        <v>1502</v>
      </c>
      <c r="B111" s="35" t="s">
        <v>457</v>
      </c>
      <c r="C111" s="33">
        <v>771</v>
      </c>
      <c r="D111" s="37" t="s">
        <v>458</v>
      </c>
      <c r="E111" s="37" t="s">
        <v>459</v>
      </c>
      <c r="F111" s="38" t="str">
        <f>IF(OR(OR(ISNUMBER(MATCH(C111,'Apr 4'!$E$2:$E$300,0)),ISNUMBER(MATCH(C111,'Apr 4'!$F$2:$F$300,0))),AND(ISNUMBER(MATCH(D111,'Apr 4'!$H$2:$H$300,0)),(ISNUMBER(MATCH(E111,'Apr 4'!$G$2:$G$300,0))))),"Found","Not Found")</f>
        <v>Found</v>
      </c>
      <c r="G111" s="38" t="str">
        <f>IF(OR(OR(ISNUMBER(MATCH(C111,'Apr 5'!$E$2:$E$300,0)),ISNUMBER(MATCH(C111,'Apr 5'!$F$2:$F$300,0))),AND(ISNUMBER(MATCH(D111,'Apr 5'!$H$2:$H$300,0)),(ISNUMBER(MATCH(E111,'Apr 5'!$G$2:$G$300,0))))),"Found","Not Found")</f>
        <v>Found</v>
      </c>
      <c r="H111" s="31" t="str">
        <f>IF(OR(OR(ISNUMBER(MATCH(C111,'Apr 6'!$E$2:$E$300,0)),ISNUMBER(MATCH(C111,'Apr 6'!$F$2:$F$300,0))),AND(ISNUMBER(MATCH(D111,'Apr 6'!$H$2:$H$300,0)),(ISNUMBER(MATCH(E111,'Apr 6'!$G$2:$G$300,0))))),"Found","Not Found")</f>
        <v>Found</v>
      </c>
      <c r="I111" s="31" t="str">
        <f>IF(OR(OR(ISNUMBER(MATCH(C111,'Apr 7'!$E$2:$E$300,0)),ISNUMBER(MATCH(C111,'Apr 7'!$F$2:$F$300,0))),AND(ISNUMBER(MATCH(D111,'Apr 7'!$H$2:$H$300,0)),(ISNUMBER(MATCH(E111,'Apr 7'!$G$2:$G$300,0))))),"Found","Not Found")</f>
        <v>Found</v>
      </c>
      <c r="J111" s="31" t="str">
        <f>IF(OR(OR(ISNUMBER(MATCH(C111,'Apr 8'!$E$2:$E$300,0)),ISNUMBER(MATCH(C111,'Apr 8'!$F$2:$F$300,0))),AND(ISNUMBER(MATCH(D111,'Apr 8'!$H$2:$H$300,0)),(ISNUMBER(MATCH(E111,'Apr 8'!$G$2:$G$300,0))))),"Found","Not Found")</f>
        <v>Found</v>
      </c>
      <c r="K111" s="31" t="str">
        <f>IF(OR(OR(ISNUMBER(MATCH(C111,'Apr 9'!$E$2:$E$300,0)),ISNUMBER(MATCH(C111,'Apr 9'!$F$2:$F$300,0))),AND(ISNUMBER(MATCH(D111,'Apr 9'!$H$2:$H$300,0)),(ISNUMBER(MATCH(E111,'Apr 9'!$G$2:$G$300,0))))),"Found","Not Found")</f>
        <v>Not Found</v>
      </c>
      <c r="L111" s="31" t="str">
        <f>IF(OR(OR(ISNUMBER(MATCH(C111,'Apr 10'!$E$2:$E$300,0)),ISNUMBER(MATCH(C111,'Apr 10'!$F$2:$F$300,0))),AND(ISNUMBER(MATCH(D111,'Apr 10'!$H$2:$H$300,0)),(ISNUMBER(MATCH(E111,'Apr 10'!$G$2:$G$300,0))))),"Found","Not Found")</f>
        <v>Not Found</v>
      </c>
      <c r="M111" s="31">
        <f t="shared" si="2"/>
        <v>5</v>
      </c>
      <c r="N111" s="31" t="str">
        <f t="shared" si="3"/>
        <v>No</v>
      </c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J111" s="31"/>
    </row>
    <row r="112" spans="1:36" s="38" customFormat="1" ht="15.75" customHeight="1" x14ac:dyDescent="0.2">
      <c r="A112" s="31" t="s">
        <v>1503</v>
      </c>
      <c r="B112" s="35" t="s">
        <v>475</v>
      </c>
      <c r="C112" s="33">
        <v>772</v>
      </c>
      <c r="D112" s="37" t="s">
        <v>476</v>
      </c>
      <c r="E112" s="37" t="s">
        <v>477</v>
      </c>
      <c r="F112" s="38" t="str">
        <f>IF(OR(OR(ISNUMBER(MATCH(C112,'Apr 4'!$E$2:$E$300,0)),ISNUMBER(MATCH(C112,'Apr 4'!$F$2:$F$300,0))),AND(ISNUMBER(MATCH(D112,'Apr 4'!$H$2:$H$300,0)),(ISNUMBER(MATCH(E112,'Apr 4'!$G$2:$G$300,0))))),"Found","Not Found")</f>
        <v>Not Found</v>
      </c>
      <c r="G112" s="38" t="str">
        <f>IF(OR(OR(ISNUMBER(MATCH(C112,'Apr 5'!$E$2:$E$300,0)),ISNUMBER(MATCH(C112,'Apr 5'!$F$2:$F$300,0))),AND(ISNUMBER(MATCH(D112,'Apr 5'!$H$2:$H$300,0)),(ISNUMBER(MATCH(E112,'Apr 5'!$G$2:$G$300,0))))),"Found","Not Found")</f>
        <v>Not Found</v>
      </c>
      <c r="H112" s="31" t="str">
        <f>IF(OR(OR(ISNUMBER(MATCH(C112,'Apr 6'!$E$2:$E$300,0)),ISNUMBER(MATCH(C112,'Apr 6'!$F$2:$F$300,0))),AND(ISNUMBER(MATCH(D112,'Apr 6'!$H$2:$H$300,0)),(ISNUMBER(MATCH(E112,'Apr 6'!$G$2:$G$300,0))))),"Found","Not Found")</f>
        <v>Not Found</v>
      </c>
      <c r="I112" s="31" t="str">
        <f>IF(OR(OR(ISNUMBER(MATCH(C112,'Apr 7'!$E$2:$E$300,0)),ISNUMBER(MATCH(C112,'Apr 7'!$F$2:$F$300,0))),AND(ISNUMBER(MATCH(D112,'Apr 7'!$H$2:$H$300,0)),(ISNUMBER(MATCH(E112,'Apr 7'!$G$2:$G$300,0))))),"Found","Not Found")</f>
        <v>Not Found</v>
      </c>
      <c r="J112" s="31" t="str">
        <f>IF(OR(OR(ISNUMBER(MATCH(C112,'Apr 8'!$E$2:$E$300,0)),ISNUMBER(MATCH(C112,'Apr 8'!$F$2:$F$300,0))),AND(ISNUMBER(MATCH(D112,'Apr 8'!$H$2:$H$300,0)),(ISNUMBER(MATCH(E112,'Apr 8'!$G$2:$G$300,0))))),"Found","Not Found")</f>
        <v>Not Found</v>
      </c>
      <c r="K112" s="31" t="str">
        <f>IF(OR(OR(ISNUMBER(MATCH(C112,'Apr 9'!$E$2:$E$300,0)),ISNUMBER(MATCH(C112,'Apr 9'!$F$2:$F$300,0))),AND(ISNUMBER(MATCH(D112,'Apr 9'!$H$2:$H$300,0)),(ISNUMBER(MATCH(E112,'Apr 9'!$G$2:$G$300,0))))),"Found","Not Found")</f>
        <v>Not Found</v>
      </c>
      <c r="L112" s="31" t="str">
        <f>IF(OR(OR(ISNUMBER(MATCH(C112,'Apr 10'!$E$2:$E$300,0)),ISNUMBER(MATCH(C112,'Apr 10'!$F$2:$F$300,0))),AND(ISNUMBER(MATCH(D112,'Apr 10'!$H$2:$H$300,0)),(ISNUMBER(MATCH(E112,'Apr 10'!$G$2:$G$300,0))))),"Found","Not Found")</f>
        <v>Not Found</v>
      </c>
      <c r="M112" s="31">
        <f t="shared" si="2"/>
        <v>0</v>
      </c>
      <c r="N112" s="31" t="str">
        <f t="shared" si="3"/>
        <v>Yes</v>
      </c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J112" s="31"/>
    </row>
    <row r="113" spans="1:36" s="38" customFormat="1" ht="15.75" hidden="1" customHeight="1" x14ac:dyDescent="0.2">
      <c r="A113" s="31" t="s">
        <v>1504</v>
      </c>
      <c r="B113" s="35" t="s">
        <v>1087</v>
      </c>
      <c r="C113" s="33">
        <v>773</v>
      </c>
      <c r="D113" s="37" t="s">
        <v>1088</v>
      </c>
      <c r="E113" s="37" t="s">
        <v>1089</v>
      </c>
      <c r="F113" s="38" t="str">
        <f>IF(OR(OR(ISNUMBER(MATCH(C113,'Apr 4'!$E$2:$E$300,0)),ISNUMBER(MATCH(C113,'Apr 4'!$F$2:$F$300,0))),AND(ISNUMBER(MATCH(D113,'Apr 4'!$H$2:$H$300,0)),(ISNUMBER(MATCH(E113,'Apr 4'!$G$2:$G$300,0))))),"Found","Not Found")</f>
        <v>Found</v>
      </c>
      <c r="G113" s="38" t="str">
        <f>IF(OR(OR(ISNUMBER(MATCH(C113,'Apr 5'!$E$2:$E$300,0)),ISNUMBER(MATCH(C113,'Apr 5'!$F$2:$F$300,0))),AND(ISNUMBER(MATCH(D113,'Apr 5'!$H$2:$H$300,0)),(ISNUMBER(MATCH(E113,'Apr 5'!$G$2:$G$300,0))))),"Found","Not Found")</f>
        <v>Found</v>
      </c>
      <c r="H113" s="31" t="str">
        <f>IF(OR(OR(ISNUMBER(MATCH(C113,'Apr 6'!$E$2:$E$300,0)),ISNUMBER(MATCH(C113,'Apr 6'!$F$2:$F$300,0))),AND(ISNUMBER(MATCH(D113,'Apr 6'!$H$2:$H$300,0)),(ISNUMBER(MATCH(E113,'Apr 6'!$G$2:$G$300,0))))),"Found","Not Found")</f>
        <v>Found</v>
      </c>
      <c r="I113" s="31" t="str">
        <f>IF(OR(OR(ISNUMBER(MATCH(C113,'Apr 7'!$E$2:$E$300,0)),ISNUMBER(MATCH(C113,'Apr 7'!$F$2:$F$300,0))),AND(ISNUMBER(MATCH(D113,'Apr 7'!$H$2:$H$300,0)),(ISNUMBER(MATCH(E113,'Apr 7'!$G$2:$G$300,0))))),"Found","Not Found")</f>
        <v>Found</v>
      </c>
      <c r="J113" s="31" t="str">
        <f>IF(OR(OR(ISNUMBER(MATCH(C113,'Apr 8'!$E$2:$E$300,0)),ISNUMBER(MATCH(C113,'Apr 8'!$F$2:$F$300,0))),AND(ISNUMBER(MATCH(D113,'Apr 8'!$H$2:$H$300,0)),(ISNUMBER(MATCH(E113,'Apr 8'!$G$2:$G$300,0))))),"Found","Not Found")</f>
        <v>Found</v>
      </c>
      <c r="K113" s="31" t="str">
        <f>IF(OR(OR(ISNUMBER(MATCH(C113,'Apr 9'!$E$2:$E$300,0)),ISNUMBER(MATCH(C113,'Apr 9'!$F$2:$F$300,0))),AND(ISNUMBER(MATCH(D113,'Apr 9'!$H$2:$H$300,0)),(ISNUMBER(MATCH(E113,'Apr 9'!$G$2:$G$300,0))))),"Found","Not Found")</f>
        <v>Not Found</v>
      </c>
      <c r="L113" s="31" t="str">
        <f>IF(OR(OR(ISNUMBER(MATCH(C113,'Apr 10'!$E$2:$E$300,0)),ISNUMBER(MATCH(C113,'Apr 10'!$F$2:$F$300,0))),AND(ISNUMBER(MATCH(D113,'Apr 10'!$H$2:$H$300,0)),(ISNUMBER(MATCH(E113,'Apr 10'!$G$2:$G$300,0))))),"Found","Not Found")</f>
        <v>Not Found</v>
      </c>
      <c r="M113" s="31">
        <f t="shared" si="2"/>
        <v>5</v>
      </c>
      <c r="N113" s="31" t="str">
        <f t="shared" si="3"/>
        <v>No</v>
      </c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J113" s="31"/>
    </row>
    <row r="114" spans="1:36" s="38" customFormat="1" ht="15.75" hidden="1" customHeight="1" x14ac:dyDescent="0.2">
      <c r="A114" s="31" t="s">
        <v>1505</v>
      </c>
      <c r="B114" s="35" t="s">
        <v>1222</v>
      </c>
      <c r="C114" s="33">
        <v>774</v>
      </c>
      <c r="D114" s="37" t="s">
        <v>1223</v>
      </c>
      <c r="E114" s="37" t="s">
        <v>1224</v>
      </c>
      <c r="F114" s="38" t="str">
        <f>IF(OR(OR(ISNUMBER(MATCH(C114,'Apr 4'!$E$2:$E$300,0)),ISNUMBER(MATCH(C114,'Apr 4'!$F$2:$F$300,0))),AND(ISNUMBER(MATCH(D114,'Apr 4'!$H$2:$H$300,0)),(ISNUMBER(MATCH(E114,'Apr 4'!$G$2:$G$300,0))))),"Found","Not Found")</f>
        <v>Found</v>
      </c>
      <c r="G114" s="38" t="str">
        <f>IF(OR(OR(ISNUMBER(MATCH(C114,'Apr 5'!$E$2:$E$300,0)),ISNUMBER(MATCH(C114,'Apr 5'!$F$2:$F$300,0))),AND(ISNUMBER(MATCH(D114,'Apr 5'!$H$2:$H$300,0)),(ISNUMBER(MATCH(E114,'Apr 5'!$G$2:$G$300,0))))),"Found","Not Found")</f>
        <v>Not Found</v>
      </c>
      <c r="H114" s="31" t="str">
        <f>IF(OR(OR(ISNUMBER(MATCH(C114,'Apr 6'!$E$2:$E$300,0)),ISNUMBER(MATCH(C114,'Apr 6'!$F$2:$F$300,0))),AND(ISNUMBER(MATCH(D114,'Apr 6'!$H$2:$H$300,0)),(ISNUMBER(MATCH(E114,'Apr 6'!$G$2:$G$300,0))))),"Found","Not Found")</f>
        <v>Not Found</v>
      </c>
      <c r="I114" s="31" t="str">
        <f>IF(OR(OR(ISNUMBER(MATCH(C114,'Apr 7'!$E$2:$E$300,0)),ISNUMBER(MATCH(C114,'Apr 7'!$F$2:$F$300,0))),AND(ISNUMBER(MATCH(D114,'Apr 7'!$H$2:$H$300,0)),(ISNUMBER(MATCH(E114,'Apr 7'!$G$2:$G$300,0))))),"Found","Not Found")</f>
        <v>Found</v>
      </c>
      <c r="J114" s="31" t="str">
        <f>IF(OR(OR(ISNUMBER(MATCH(C114,'Apr 8'!$E$2:$E$300,0)),ISNUMBER(MATCH(C114,'Apr 8'!$F$2:$F$300,0))),AND(ISNUMBER(MATCH(D114,'Apr 8'!$H$2:$H$300,0)),(ISNUMBER(MATCH(E114,'Apr 8'!$G$2:$G$300,0))))),"Found","Not Found")</f>
        <v>Found</v>
      </c>
      <c r="K114" s="31" t="str">
        <f>IF(OR(OR(ISNUMBER(MATCH(C114,'Apr 9'!$E$2:$E$300,0)),ISNUMBER(MATCH(C114,'Apr 9'!$F$2:$F$300,0))),AND(ISNUMBER(MATCH(D114,'Apr 9'!$H$2:$H$300,0)),(ISNUMBER(MATCH(E114,'Apr 9'!$G$2:$G$300,0))))),"Found","Not Found")</f>
        <v>Not Found</v>
      </c>
      <c r="L114" s="31" t="str">
        <f>IF(OR(OR(ISNUMBER(MATCH(C114,'Apr 10'!$E$2:$E$300,0)),ISNUMBER(MATCH(C114,'Apr 10'!$F$2:$F$300,0))),AND(ISNUMBER(MATCH(D114,'Apr 10'!$H$2:$H$300,0)),(ISNUMBER(MATCH(E114,'Apr 10'!$G$2:$G$300,0))))),"Found","Not Found")</f>
        <v>Found</v>
      </c>
      <c r="M114" s="31">
        <f t="shared" si="2"/>
        <v>4</v>
      </c>
      <c r="N114" s="31" t="str">
        <f t="shared" si="3"/>
        <v>No</v>
      </c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J114" s="31"/>
    </row>
    <row r="115" spans="1:36" s="38" customFormat="1" ht="15.75" customHeight="1" x14ac:dyDescent="0.2">
      <c r="A115" s="31" t="s">
        <v>1506</v>
      </c>
      <c r="B115" s="35" t="s">
        <v>1157</v>
      </c>
      <c r="C115" s="33">
        <v>775</v>
      </c>
      <c r="D115" s="37" t="s">
        <v>1151</v>
      </c>
      <c r="E115" s="37" t="s">
        <v>1158</v>
      </c>
      <c r="F115" s="38" t="str">
        <f>IF(OR(OR(ISNUMBER(MATCH(C115,'Apr 4'!$E$2:$E$300,0)),ISNUMBER(MATCH(C115,'Apr 4'!$F$2:$F$300,0))),AND(ISNUMBER(MATCH(D115,'Apr 4'!$H$2:$H$300,0)),(ISNUMBER(MATCH(E115,'Apr 4'!$G$2:$G$300,0))))),"Found","Not Found")</f>
        <v>Found</v>
      </c>
      <c r="G115" s="38" t="str">
        <f>IF(OR(OR(ISNUMBER(MATCH(C115,'Apr 5'!$E$2:$E$300,0)),ISNUMBER(MATCH(C115,'Apr 5'!$F$2:$F$300,0))),AND(ISNUMBER(MATCH(D115,'Apr 5'!$H$2:$H$300,0)),(ISNUMBER(MATCH(E115,'Apr 5'!$G$2:$G$300,0))))),"Found","Not Found")</f>
        <v>Found</v>
      </c>
      <c r="H115" s="31" t="str">
        <f>IF(OR(OR(ISNUMBER(MATCH(C115,'Apr 6'!$E$2:$E$300,0)),ISNUMBER(MATCH(C115,'Apr 6'!$F$2:$F$300,0))),AND(ISNUMBER(MATCH(D115,'Apr 6'!$H$2:$H$300,0)),(ISNUMBER(MATCH(E115,'Apr 6'!$G$2:$G$300,0))))),"Found","Not Found")</f>
        <v>Found</v>
      </c>
      <c r="I115" s="31" t="str">
        <f>IF(OR(OR(ISNUMBER(MATCH(C115,'Apr 7'!$E$2:$E$300,0)),ISNUMBER(MATCH(C115,'Apr 7'!$F$2:$F$300,0))),AND(ISNUMBER(MATCH(D115,'Apr 7'!$H$2:$H$300,0)),(ISNUMBER(MATCH(E115,'Apr 7'!$G$2:$G$300,0))))),"Found","Not Found")</f>
        <v>Found</v>
      </c>
      <c r="J115" s="31" t="str">
        <f>IF(OR(OR(ISNUMBER(MATCH(C115,'Apr 8'!$E$2:$E$300,0)),ISNUMBER(MATCH(C115,'Apr 8'!$F$2:$F$300,0))),AND(ISNUMBER(MATCH(D115,'Apr 8'!$H$2:$H$300,0)),(ISNUMBER(MATCH(E115,'Apr 8'!$G$2:$G$300,0))))),"Found","Not Found")</f>
        <v>Not Found</v>
      </c>
      <c r="K115" s="31" t="str">
        <f>IF(OR(OR(ISNUMBER(MATCH(C115,'Apr 9'!$E$2:$E$300,0)),ISNUMBER(MATCH(C115,'Apr 9'!$F$2:$F$300,0))),AND(ISNUMBER(MATCH(D115,'Apr 9'!$H$2:$H$300,0)),(ISNUMBER(MATCH(E115,'Apr 9'!$G$2:$G$300,0))))),"Found","Not Found")</f>
        <v>Not Found</v>
      </c>
      <c r="L115" s="31" t="str">
        <f>IF(OR(OR(ISNUMBER(MATCH(C115,'Apr 10'!$E$2:$E$300,0)),ISNUMBER(MATCH(C115,'Apr 10'!$F$2:$F$300,0))),AND(ISNUMBER(MATCH(D115,'Apr 10'!$H$2:$H$300,0)),(ISNUMBER(MATCH(E115,'Apr 10'!$G$2:$G$300,0))))),"Found","Not Found")</f>
        <v>Not Found</v>
      </c>
      <c r="M115" s="31">
        <f t="shared" si="2"/>
        <v>4</v>
      </c>
      <c r="N115" s="31" t="str">
        <f t="shared" si="3"/>
        <v>Yes</v>
      </c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J115" s="31"/>
    </row>
    <row r="116" spans="1:36" s="38" customFormat="1" ht="15.75" hidden="1" customHeight="1" x14ac:dyDescent="0.2">
      <c r="A116" s="31" t="s">
        <v>1507</v>
      </c>
      <c r="B116" s="35" t="s">
        <v>954</v>
      </c>
      <c r="C116" s="33">
        <v>777</v>
      </c>
      <c r="D116" s="37" t="s">
        <v>955</v>
      </c>
      <c r="E116" s="37" t="s">
        <v>956</v>
      </c>
      <c r="F116" s="38" t="str">
        <f>IF(OR(OR(ISNUMBER(MATCH(C116,'Apr 4'!$E$2:$E$300,0)),ISNUMBER(MATCH(C116,'Apr 4'!$F$2:$F$300,0))),AND(ISNUMBER(MATCH(D116,'Apr 4'!$H$2:$H$300,0)),(ISNUMBER(MATCH(E116,'Apr 4'!$G$2:$G$300,0))))),"Found","Not Found")</f>
        <v>Found</v>
      </c>
      <c r="G116" s="38" t="str">
        <f>IF(OR(OR(ISNUMBER(MATCH(C116,'Apr 5'!$E$2:$E$300,0)),ISNUMBER(MATCH(C116,'Apr 5'!$F$2:$F$300,0))),AND(ISNUMBER(MATCH(D116,'Apr 5'!$H$2:$H$300,0)),(ISNUMBER(MATCH(E116,'Apr 5'!$G$2:$G$300,0))))),"Found","Not Found")</f>
        <v>Found</v>
      </c>
      <c r="H116" s="31" t="str">
        <f>IF(OR(OR(ISNUMBER(MATCH(C116,'Apr 6'!$E$2:$E$300,0)),ISNUMBER(MATCH(C116,'Apr 6'!$F$2:$F$300,0))),AND(ISNUMBER(MATCH(D116,'Apr 6'!$H$2:$H$300,0)),(ISNUMBER(MATCH(E116,'Apr 6'!$G$2:$G$300,0))))),"Found","Not Found")</f>
        <v>Found</v>
      </c>
      <c r="I116" s="31" t="str">
        <f>IF(OR(OR(ISNUMBER(MATCH(C116,'Apr 7'!$E$2:$E$300,0)),ISNUMBER(MATCH(C116,'Apr 7'!$F$2:$F$300,0))),AND(ISNUMBER(MATCH(D116,'Apr 7'!$H$2:$H$300,0)),(ISNUMBER(MATCH(E116,'Apr 7'!$G$2:$G$300,0))))),"Found","Not Found")</f>
        <v>Found</v>
      </c>
      <c r="J116" s="31" t="str">
        <f>IF(OR(OR(ISNUMBER(MATCH(C116,'Apr 8'!$E$2:$E$300,0)),ISNUMBER(MATCH(C116,'Apr 8'!$F$2:$F$300,0))),AND(ISNUMBER(MATCH(D116,'Apr 8'!$H$2:$H$300,0)),(ISNUMBER(MATCH(E116,'Apr 8'!$G$2:$G$300,0))))),"Found","Not Found")</f>
        <v>Found</v>
      </c>
      <c r="K116" s="31" t="str">
        <f>IF(OR(OR(ISNUMBER(MATCH(C116,'Apr 9'!$E$2:$E$300,0)),ISNUMBER(MATCH(C116,'Apr 9'!$F$2:$F$300,0))),AND(ISNUMBER(MATCH(D116,'Apr 9'!$H$2:$H$300,0)),(ISNUMBER(MATCH(E116,'Apr 9'!$G$2:$G$300,0))))),"Found","Not Found")</f>
        <v>Not Found</v>
      </c>
      <c r="L116" s="31" t="str">
        <f>IF(OR(OR(ISNUMBER(MATCH(C116,'Apr 10'!$E$2:$E$300,0)),ISNUMBER(MATCH(C116,'Apr 10'!$F$2:$F$300,0))),AND(ISNUMBER(MATCH(D116,'Apr 10'!$H$2:$H$300,0)),(ISNUMBER(MATCH(E116,'Apr 10'!$G$2:$G$300,0))))),"Found","Not Found")</f>
        <v>Found</v>
      </c>
      <c r="M116" s="31">
        <f t="shared" si="2"/>
        <v>6</v>
      </c>
      <c r="N116" s="31" t="str">
        <f t="shared" si="3"/>
        <v>No</v>
      </c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J116" s="31"/>
    </row>
    <row r="117" spans="1:36" s="38" customFormat="1" ht="15.75" hidden="1" customHeight="1" x14ac:dyDescent="0.2">
      <c r="A117" s="31" t="s">
        <v>1508</v>
      </c>
      <c r="B117" s="35" t="s">
        <v>817</v>
      </c>
      <c r="C117" s="33">
        <v>778</v>
      </c>
      <c r="D117" s="37" t="s">
        <v>815</v>
      </c>
      <c r="E117" s="37" t="s">
        <v>818</v>
      </c>
      <c r="F117" s="38" t="str">
        <f>IF(OR(OR(ISNUMBER(MATCH(C117,'Apr 4'!$E$2:$E$300,0)),ISNUMBER(MATCH(C117,'Apr 4'!$F$2:$F$300,0))),AND(ISNUMBER(MATCH(D117,'Apr 4'!$H$2:$H$300,0)),(ISNUMBER(MATCH(E117,'Apr 4'!$G$2:$G$300,0))))),"Found","Not Found")</f>
        <v>Found</v>
      </c>
      <c r="G117" s="38" t="str">
        <f>IF(OR(OR(ISNUMBER(MATCH(C117,'Apr 5'!$E$2:$E$300,0)),ISNUMBER(MATCH(C117,'Apr 5'!$F$2:$F$300,0))),AND(ISNUMBER(MATCH(D117,'Apr 5'!$H$2:$H$300,0)),(ISNUMBER(MATCH(E117,'Apr 5'!$G$2:$G$300,0))))),"Found","Not Found")</f>
        <v>Found</v>
      </c>
      <c r="H117" s="31" t="str">
        <f>IF(OR(OR(ISNUMBER(MATCH(C117,'Apr 6'!$E$2:$E$300,0)),ISNUMBER(MATCH(C117,'Apr 6'!$F$2:$F$300,0))),AND(ISNUMBER(MATCH(D117,'Apr 6'!$H$2:$H$300,0)),(ISNUMBER(MATCH(E117,'Apr 6'!$G$2:$G$300,0))))),"Found","Not Found")</f>
        <v>Found</v>
      </c>
      <c r="I117" s="31" t="str">
        <f>IF(OR(OR(ISNUMBER(MATCH(C117,'Apr 7'!$E$2:$E$300,0)),ISNUMBER(MATCH(C117,'Apr 7'!$F$2:$F$300,0))),AND(ISNUMBER(MATCH(D117,'Apr 7'!$H$2:$H$300,0)),(ISNUMBER(MATCH(E117,'Apr 7'!$G$2:$G$300,0))))),"Found","Not Found")</f>
        <v>Found</v>
      </c>
      <c r="J117" s="31" t="str">
        <f>IF(OR(OR(ISNUMBER(MATCH(C117,'Apr 8'!$E$2:$E$300,0)),ISNUMBER(MATCH(C117,'Apr 8'!$F$2:$F$300,0))),AND(ISNUMBER(MATCH(D117,'Apr 8'!$H$2:$H$300,0)),(ISNUMBER(MATCH(E117,'Apr 8'!$G$2:$G$300,0))))),"Found","Not Found")</f>
        <v>Found</v>
      </c>
      <c r="K117" s="31" t="str">
        <f>IF(OR(OR(ISNUMBER(MATCH(C117,'Apr 9'!$E$2:$E$300,0)),ISNUMBER(MATCH(C117,'Apr 9'!$F$2:$F$300,0))),AND(ISNUMBER(MATCH(D117,'Apr 9'!$H$2:$H$300,0)),(ISNUMBER(MATCH(E117,'Apr 9'!$G$2:$G$300,0))))),"Found","Not Found")</f>
        <v>Found</v>
      </c>
      <c r="L117" s="31" t="str">
        <f>IF(OR(OR(ISNUMBER(MATCH(C117,'Apr 10'!$E$2:$E$300,0)),ISNUMBER(MATCH(C117,'Apr 10'!$F$2:$F$300,0))),AND(ISNUMBER(MATCH(D117,'Apr 10'!$H$2:$H$300,0)),(ISNUMBER(MATCH(E117,'Apr 10'!$G$2:$G$300,0))))),"Found","Not Found")</f>
        <v>Found</v>
      </c>
      <c r="M117" s="31">
        <f t="shared" si="2"/>
        <v>7</v>
      </c>
      <c r="N117" s="31" t="str">
        <f t="shared" si="3"/>
        <v>No</v>
      </c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J117" s="31"/>
    </row>
    <row r="118" spans="1:36" s="38" customFormat="1" ht="15.75" hidden="1" customHeight="1" x14ac:dyDescent="0.2">
      <c r="A118" s="31" t="s">
        <v>1509</v>
      </c>
      <c r="B118" s="35" t="s">
        <v>727</v>
      </c>
      <c r="C118" s="33">
        <v>779</v>
      </c>
      <c r="D118" s="37" t="s">
        <v>728</v>
      </c>
      <c r="E118" s="37" t="s">
        <v>729</v>
      </c>
      <c r="F118" s="38" t="str">
        <f>IF(OR(OR(ISNUMBER(MATCH(C118,'Apr 4'!$E$2:$E$300,0)),ISNUMBER(MATCH(C118,'Apr 4'!$F$2:$F$300,0))),AND(ISNUMBER(MATCH(D118,'Apr 4'!$H$2:$H$300,0)),(ISNUMBER(MATCH(E118,'Apr 4'!$G$2:$G$300,0))))),"Found","Not Found")</f>
        <v>Found</v>
      </c>
      <c r="G118" s="38" t="str">
        <f>IF(OR(OR(ISNUMBER(MATCH(C118,'Apr 5'!$E$2:$E$300,0)),ISNUMBER(MATCH(C118,'Apr 5'!$F$2:$F$300,0))),AND(ISNUMBER(MATCH(D118,'Apr 5'!$H$2:$H$300,0)),(ISNUMBER(MATCH(E118,'Apr 5'!$G$2:$G$300,0))))),"Found","Not Found")</f>
        <v>Found</v>
      </c>
      <c r="H118" s="31" t="str">
        <f>IF(OR(OR(ISNUMBER(MATCH(C118,'Apr 6'!$E$2:$E$300,0)),ISNUMBER(MATCH(C118,'Apr 6'!$F$2:$F$300,0))),AND(ISNUMBER(MATCH(D118,'Apr 6'!$H$2:$H$300,0)),(ISNUMBER(MATCH(E118,'Apr 6'!$G$2:$G$300,0))))),"Found","Not Found")</f>
        <v>Found</v>
      </c>
      <c r="I118" s="31" t="str">
        <f>IF(OR(OR(ISNUMBER(MATCH(C118,'Apr 7'!$E$2:$E$300,0)),ISNUMBER(MATCH(C118,'Apr 7'!$F$2:$F$300,0))),AND(ISNUMBER(MATCH(D118,'Apr 7'!$H$2:$H$300,0)),(ISNUMBER(MATCH(E118,'Apr 7'!$G$2:$G$300,0))))),"Found","Not Found")</f>
        <v>Found</v>
      </c>
      <c r="J118" s="31" t="str">
        <f>IF(OR(OR(ISNUMBER(MATCH(C118,'Apr 8'!$E$2:$E$300,0)),ISNUMBER(MATCH(C118,'Apr 8'!$F$2:$F$300,0))),AND(ISNUMBER(MATCH(D118,'Apr 8'!$H$2:$H$300,0)),(ISNUMBER(MATCH(E118,'Apr 8'!$G$2:$G$300,0))))),"Found","Not Found")</f>
        <v>Found</v>
      </c>
      <c r="K118" s="31" t="str">
        <f>IF(OR(OR(ISNUMBER(MATCH(C118,'Apr 9'!$E$2:$E$300,0)),ISNUMBER(MATCH(C118,'Apr 9'!$F$2:$F$300,0))),AND(ISNUMBER(MATCH(D118,'Apr 9'!$H$2:$H$300,0)),(ISNUMBER(MATCH(E118,'Apr 9'!$G$2:$G$300,0))))),"Found","Not Found")</f>
        <v>Not Found</v>
      </c>
      <c r="L118" s="31" t="str">
        <f>IF(OR(OR(ISNUMBER(MATCH(C118,'Apr 10'!$E$2:$E$300,0)),ISNUMBER(MATCH(C118,'Apr 10'!$F$2:$F$300,0))),AND(ISNUMBER(MATCH(D118,'Apr 10'!$H$2:$H$300,0)),(ISNUMBER(MATCH(E118,'Apr 10'!$G$2:$G$300,0))))),"Found","Not Found")</f>
        <v>Not Found</v>
      </c>
      <c r="M118" s="31">
        <f t="shared" si="2"/>
        <v>5</v>
      </c>
      <c r="N118" s="31" t="str">
        <f t="shared" si="3"/>
        <v>No</v>
      </c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J118" s="31"/>
    </row>
    <row r="119" spans="1:36" s="38" customFormat="1" ht="15.75" customHeight="1" x14ac:dyDescent="0.2">
      <c r="A119" s="31" t="s">
        <v>1510</v>
      </c>
      <c r="B119" s="35" t="s">
        <v>1511</v>
      </c>
      <c r="C119" s="33">
        <v>780</v>
      </c>
      <c r="D119" s="37" t="s">
        <v>1512</v>
      </c>
      <c r="E119" s="37" t="s">
        <v>1513</v>
      </c>
      <c r="F119" s="38" t="str">
        <f>IF(OR(OR(ISNUMBER(MATCH(C119,'Apr 4'!$E$2:$E$300,0)),ISNUMBER(MATCH(C119,'Apr 4'!$F$2:$F$300,0))),AND(ISNUMBER(MATCH(D119,'Apr 4'!$H$2:$H$300,0)),(ISNUMBER(MATCH(E119,'Apr 4'!$G$2:$G$300,0))))),"Found","Not Found")</f>
        <v>Not Found</v>
      </c>
      <c r="G119" s="38" t="str">
        <f>IF(OR(OR(ISNUMBER(MATCH(C119,'Apr 5'!$E$2:$E$300,0)),ISNUMBER(MATCH(C119,'Apr 5'!$F$2:$F$300,0))),AND(ISNUMBER(MATCH(D119,'Apr 5'!$H$2:$H$300,0)),(ISNUMBER(MATCH(E119,'Apr 5'!$G$2:$G$300,0))))),"Found","Not Found")</f>
        <v>Not Found</v>
      </c>
      <c r="H119" s="31" t="str">
        <f>IF(OR(OR(ISNUMBER(MATCH(C119,'Apr 6'!$E$2:$E$300,0)),ISNUMBER(MATCH(C119,'Apr 6'!$F$2:$F$300,0))),AND(ISNUMBER(MATCH(D119,'Apr 6'!$H$2:$H$300,0)),(ISNUMBER(MATCH(E119,'Apr 6'!$G$2:$G$300,0))))),"Found","Not Found")</f>
        <v>Not Found</v>
      </c>
      <c r="I119" s="31" t="str">
        <f>IF(OR(OR(ISNUMBER(MATCH(C119,'Apr 7'!$E$2:$E$300,0)),ISNUMBER(MATCH(C119,'Apr 7'!$F$2:$F$300,0))),AND(ISNUMBER(MATCH(D119,'Apr 7'!$H$2:$H$300,0)),(ISNUMBER(MATCH(E119,'Apr 7'!$G$2:$G$300,0))))),"Found","Not Found")</f>
        <v>Not Found</v>
      </c>
      <c r="J119" s="31" t="str">
        <f>IF(OR(OR(ISNUMBER(MATCH(C119,'Apr 8'!$E$2:$E$300,0)),ISNUMBER(MATCH(C119,'Apr 8'!$F$2:$F$300,0))),AND(ISNUMBER(MATCH(D119,'Apr 8'!$H$2:$H$300,0)),(ISNUMBER(MATCH(E119,'Apr 8'!$G$2:$G$300,0))))),"Found","Not Found")</f>
        <v>Not Found</v>
      </c>
      <c r="K119" s="31" t="str">
        <f>IF(OR(OR(ISNUMBER(MATCH(C119,'Apr 9'!$E$2:$E$300,0)),ISNUMBER(MATCH(C119,'Apr 9'!$F$2:$F$300,0))),AND(ISNUMBER(MATCH(D119,'Apr 9'!$H$2:$H$300,0)),(ISNUMBER(MATCH(E119,'Apr 9'!$G$2:$G$300,0))))),"Found","Not Found")</f>
        <v>Not Found</v>
      </c>
      <c r="L119" s="31" t="str">
        <f>IF(OR(OR(ISNUMBER(MATCH(C119,'Apr 10'!$E$2:$E$300,0)),ISNUMBER(MATCH(C119,'Apr 10'!$F$2:$F$300,0))),AND(ISNUMBER(MATCH(D119,'Apr 10'!$H$2:$H$300,0)),(ISNUMBER(MATCH(E119,'Apr 10'!$G$2:$G$300,0))))),"Found","Not Found")</f>
        <v>Not Found</v>
      </c>
      <c r="M119" s="31">
        <f t="shared" si="2"/>
        <v>0</v>
      </c>
      <c r="N119" s="31" t="str">
        <f t="shared" si="3"/>
        <v>Yes</v>
      </c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J119" s="31"/>
    </row>
    <row r="120" spans="1:36" s="38" customFormat="1" ht="15.75" hidden="1" customHeight="1" x14ac:dyDescent="0.2">
      <c r="A120" s="31" t="s">
        <v>1514</v>
      </c>
      <c r="B120" s="35" t="s">
        <v>441</v>
      </c>
      <c r="C120" s="33">
        <v>782</v>
      </c>
      <c r="D120" s="37" t="s">
        <v>442</v>
      </c>
      <c r="E120" s="37" t="s">
        <v>443</v>
      </c>
      <c r="F120" s="38" t="str">
        <f>IF(OR(OR(ISNUMBER(MATCH(C120,'Apr 4'!$E$2:$E$300,0)),ISNUMBER(MATCH(C120,'Apr 4'!$F$2:$F$300,0))),AND(ISNUMBER(MATCH(D120,'Apr 4'!$H$2:$H$300,0)),(ISNUMBER(MATCH(E120,'Apr 4'!$G$2:$G$300,0))))),"Found","Not Found")</f>
        <v>Found</v>
      </c>
      <c r="G120" s="38" t="str">
        <f>IF(OR(OR(ISNUMBER(MATCH(C120,'Apr 5'!$E$2:$E$300,0)),ISNUMBER(MATCH(C120,'Apr 5'!$F$2:$F$300,0))),AND(ISNUMBER(MATCH(D120,'Apr 5'!$H$2:$H$300,0)),(ISNUMBER(MATCH(E120,'Apr 5'!$G$2:$G$300,0))))),"Found","Not Found")</f>
        <v>Found</v>
      </c>
      <c r="H120" s="31" t="str">
        <f>IF(OR(OR(ISNUMBER(MATCH(C120,'Apr 6'!$E$2:$E$300,0)),ISNUMBER(MATCH(C120,'Apr 6'!$F$2:$F$300,0))),AND(ISNUMBER(MATCH(D120,'Apr 6'!$H$2:$H$300,0)),(ISNUMBER(MATCH(E120,'Apr 6'!$G$2:$G$300,0))))),"Found","Not Found")</f>
        <v>Found</v>
      </c>
      <c r="I120" s="31" t="str">
        <f>IF(OR(OR(ISNUMBER(MATCH(C120,'Apr 7'!$E$2:$E$300,0)),ISNUMBER(MATCH(C120,'Apr 7'!$F$2:$F$300,0))),AND(ISNUMBER(MATCH(D120,'Apr 7'!$H$2:$H$300,0)),(ISNUMBER(MATCH(E120,'Apr 7'!$G$2:$G$300,0))))),"Found","Not Found")</f>
        <v>Found</v>
      </c>
      <c r="J120" s="31" t="str">
        <f>IF(OR(OR(ISNUMBER(MATCH(C120,'Apr 8'!$E$2:$E$300,0)),ISNUMBER(MATCH(C120,'Apr 8'!$F$2:$F$300,0))),AND(ISNUMBER(MATCH(D120,'Apr 8'!$H$2:$H$300,0)),(ISNUMBER(MATCH(E120,'Apr 8'!$G$2:$G$300,0))))),"Found","Not Found")</f>
        <v>Found</v>
      </c>
      <c r="K120" s="31" t="str">
        <f>IF(OR(OR(ISNUMBER(MATCH(C120,'Apr 9'!$E$2:$E$300,0)),ISNUMBER(MATCH(C120,'Apr 9'!$F$2:$F$300,0))),AND(ISNUMBER(MATCH(D120,'Apr 9'!$H$2:$H$300,0)),(ISNUMBER(MATCH(E120,'Apr 9'!$G$2:$G$300,0))))),"Found","Not Found")</f>
        <v>Found</v>
      </c>
      <c r="L120" s="31" t="str">
        <f>IF(OR(OR(ISNUMBER(MATCH(C120,'Apr 10'!$E$2:$E$300,0)),ISNUMBER(MATCH(C120,'Apr 10'!$F$2:$F$300,0))),AND(ISNUMBER(MATCH(D120,'Apr 10'!$H$2:$H$300,0)),(ISNUMBER(MATCH(E120,'Apr 10'!$G$2:$G$300,0))))),"Found","Not Found")</f>
        <v>Found</v>
      </c>
      <c r="M120" s="31">
        <f t="shared" si="2"/>
        <v>7</v>
      </c>
      <c r="N120" s="31" t="str">
        <f t="shared" si="3"/>
        <v>No</v>
      </c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J120" s="31"/>
    </row>
    <row r="121" spans="1:36" s="38" customFormat="1" ht="15.75" hidden="1" customHeight="1" x14ac:dyDescent="0.2">
      <c r="A121" s="31" t="s">
        <v>1515</v>
      </c>
      <c r="B121" s="35" t="s">
        <v>643</v>
      </c>
      <c r="C121" s="33">
        <v>783</v>
      </c>
      <c r="D121" s="37" t="s">
        <v>641</v>
      </c>
      <c r="E121" s="37" t="s">
        <v>642</v>
      </c>
      <c r="F121" s="38" t="str">
        <f>IF(OR(OR(ISNUMBER(MATCH(C121,'Apr 4'!$E$2:$E$300,0)),ISNUMBER(MATCH(C121,'Apr 4'!$F$2:$F$300,0))),AND(ISNUMBER(MATCH(D121,'Apr 4'!$H$2:$H$300,0)),(ISNUMBER(MATCH(E121,'Apr 4'!$G$2:$G$300,0))))),"Found","Not Found")</f>
        <v>Found</v>
      </c>
      <c r="G121" s="38" t="str">
        <f>IF(OR(OR(ISNUMBER(MATCH(C121,'Apr 5'!$E$2:$E$300,0)),ISNUMBER(MATCH(C121,'Apr 5'!$F$2:$F$300,0))),AND(ISNUMBER(MATCH(D121,'Apr 5'!$H$2:$H$300,0)),(ISNUMBER(MATCH(E121,'Apr 5'!$G$2:$G$300,0))))),"Found","Not Found")</f>
        <v>Found</v>
      </c>
      <c r="H121" s="31" t="str">
        <f>IF(OR(OR(ISNUMBER(MATCH(C121,'Apr 6'!$E$2:$E$300,0)),ISNUMBER(MATCH(C121,'Apr 6'!$F$2:$F$300,0))),AND(ISNUMBER(MATCH(D121,'Apr 6'!$H$2:$H$300,0)),(ISNUMBER(MATCH(E121,'Apr 6'!$G$2:$G$300,0))))),"Found","Not Found")</f>
        <v>Found</v>
      </c>
      <c r="I121" s="31" t="str">
        <f>IF(OR(OR(ISNUMBER(MATCH(C121,'Apr 7'!$E$2:$E$300,0)),ISNUMBER(MATCH(C121,'Apr 7'!$F$2:$F$300,0))),AND(ISNUMBER(MATCH(D121,'Apr 7'!$H$2:$H$300,0)),(ISNUMBER(MATCH(E121,'Apr 7'!$G$2:$G$300,0))))),"Found","Not Found")</f>
        <v>Found</v>
      </c>
      <c r="J121" s="31" t="str">
        <f>IF(OR(OR(ISNUMBER(MATCH(C121,'Apr 8'!$E$2:$E$300,0)),ISNUMBER(MATCH(C121,'Apr 8'!$F$2:$F$300,0))),AND(ISNUMBER(MATCH(D121,'Apr 8'!$H$2:$H$300,0)),(ISNUMBER(MATCH(E121,'Apr 8'!$G$2:$G$300,0))))),"Found","Not Found")</f>
        <v>Found</v>
      </c>
      <c r="K121" s="31" t="str">
        <f>IF(OR(OR(ISNUMBER(MATCH(C121,'Apr 9'!$E$2:$E$300,0)),ISNUMBER(MATCH(C121,'Apr 9'!$F$2:$F$300,0))),AND(ISNUMBER(MATCH(D121,'Apr 9'!$H$2:$H$300,0)),(ISNUMBER(MATCH(E121,'Apr 9'!$G$2:$G$300,0))))),"Found","Not Found")</f>
        <v>Not Found</v>
      </c>
      <c r="L121" s="31" t="str">
        <f>IF(OR(OR(ISNUMBER(MATCH(C121,'Apr 10'!$E$2:$E$300,0)),ISNUMBER(MATCH(C121,'Apr 10'!$F$2:$F$300,0))),AND(ISNUMBER(MATCH(D121,'Apr 10'!$H$2:$H$300,0)),(ISNUMBER(MATCH(E121,'Apr 10'!$G$2:$G$300,0))))),"Found","Not Found")</f>
        <v>Found</v>
      </c>
      <c r="M121" s="31">
        <f t="shared" si="2"/>
        <v>6</v>
      </c>
      <c r="N121" s="31" t="str">
        <f t="shared" si="3"/>
        <v>No</v>
      </c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J121" s="31"/>
    </row>
    <row r="122" spans="1:36" s="38" customFormat="1" ht="15.75" hidden="1" customHeight="1" x14ac:dyDescent="0.2">
      <c r="A122" s="31" t="s">
        <v>1516</v>
      </c>
      <c r="B122" s="31" t="s">
        <v>1226</v>
      </c>
      <c r="C122" s="33">
        <v>784</v>
      </c>
      <c r="D122" s="37" t="s">
        <v>1227</v>
      </c>
      <c r="E122" s="37" t="s">
        <v>1228</v>
      </c>
      <c r="F122" s="38" t="str">
        <f>IF(OR(OR(ISNUMBER(MATCH(C122,'Apr 4'!$E$2:$E$300,0)),ISNUMBER(MATCH(C122,'Apr 4'!$F$2:$F$300,0))),AND(ISNUMBER(MATCH(D122,'Apr 4'!$H$2:$H$300,0)),(ISNUMBER(MATCH(E122,'Apr 4'!$G$2:$G$300,0))))),"Found","Not Found")</f>
        <v>Found</v>
      </c>
      <c r="G122" s="38" t="str">
        <f>IF(OR(OR(ISNUMBER(MATCH(C122,'Apr 5'!$E$2:$E$300,0)),ISNUMBER(MATCH(C122,'Apr 5'!$F$2:$F$300,0))),AND(ISNUMBER(MATCH(D122,'Apr 5'!$H$2:$H$300,0)),(ISNUMBER(MATCH(E122,'Apr 5'!$G$2:$G$300,0))))),"Found","Not Found")</f>
        <v>Found</v>
      </c>
      <c r="H122" s="31" t="str">
        <f>IF(OR(OR(ISNUMBER(MATCH(C122,'Apr 6'!$E$2:$E$300,0)),ISNUMBER(MATCH(C122,'Apr 6'!$F$2:$F$300,0))),AND(ISNUMBER(MATCH(D122,'Apr 6'!$H$2:$H$300,0)),(ISNUMBER(MATCH(E122,'Apr 6'!$G$2:$G$300,0))))),"Found","Not Found")</f>
        <v>Found</v>
      </c>
      <c r="I122" s="31" t="str">
        <f>IF(OR(OR(ISNUMBER(MATCH(C122,'Apr 7'!$E$2:$E$300,0)),ISNUMBER(MATCH(C122,'Apr 7'!$F$2:$F$300,0))),AND(ISNUMBER(MATCH(D122,'Apr 7'!$H$2:$H$300,0)),(ISNUMBER(MATCH(E122,'Apr 7'!$G$2:$G$300,0))))),"Found","Not Found")</f>
        <v>Found</v>
      </c>
      <c r="J122" s="31" t="str">
        <f>IF(OR(OR(ISNUMBER(MATCH(C122,'Apr 8'!$E$2:$E$300,0)),ISNUMBER(MATCH(C122,'Apr 8'!$F$2:$F$300,0))),AND(ISNUMBER(MATCH(D122,'Apr 8'!$H$2:$H$300,0)),(ISNUMBER(MATCH(E122,'Apr 8'!$G$2:$G$300,0))))),"Found","Not Found")</f>
        <v>Found</v>
      </c>
      <c r="K122" s="31" t="str">
        <f>IF(OR(OR(ISNUMBER(MATCH(C122,'Apr 9'!$E$2:$E$300,0)),ISNUMBER(MATCH(C122,'Apr 9'!$F$2:$F$300,0))),AND(ISNUMBER(MATCH(D122,'Apr 9'!$H$2:$H$300,0)),(ISNUMBER(MATCH(E122,'Apr 9'!$G$2:$G$300,0))))),"Found","Not Found")</f>
        <v>Not Found</v>
      </c>
      <c r="L122" s="31" t="str">
        <f>IF(OR(OR(ISNUMBER(MATCH(C122,'Apr 10'!$E$2:$E$300,0)),ISNUMBER(MATCH(C122,'Apr 10'!$F$2:$F$300,0))),AND(ISNUMBER(MATCH(D122,'Apr 10'!$H$2:$H$300,0)),(ISNUMBER(MATCH(E122,'Apr 10'!$G$2:$G$300,0))))),"Found","Not Found")</f>
        <v>Not Found</v>
      </c>
      <c r="M122" s="31">
        <f t="shared" si="2"/>
        <v>5</v>
      </c>
      <c r="N122" s="31" t="str">
        <f t="shared" si="3"/>
        <v>No</v>
      </c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J122" s="31"/>
    </row>
    <row r="123" spans="1:36" s="38" customFormat="1" ht="15.75" customHeight="1" x14ac:dyDescent="0.2">
      <c r="A123" s="31" t="s">
        <v>1517</v>
      </c>
      <c r="B123" s="31"/>
      <c r="C123" s="33">
        <v>785</v>
      </c>
      <c r="D123" s="31" t="s">
        <v>379</v>
      </c>
      <c r="E123" s="31" t="s">
        <v>380</v>
      </c>
      <c r="F123" s="38" t="str">
        <f>IF(OR(OR(ISNUMBER(MATCH(C123,'Apr 4'!$E$2:$E$300,0)),ISNUMBER(MATCH(C123,'Apr 4'!$F$2:$F$300,0))),AND(ISNUMBER(MATCH(D123,'Apr 4'!$H$2:$H$300,0)),(ISNUMBER(MATCH(E123,'Apr 4'!$G$2:$G$300,0))))),"Found","Not Found")</f>
        <v>Found</v>
      </c>
      <c r="G123" s="38" t="str">
        <f>IF(OR(OR(ISNUMBER(MATCH(C123,'Apr 5'!$E$2:$E$300,0)),ISNUMBER(MATCH(C123,'Apr 5'!$F$2:$F$300,0))),AND(ISNUMBER(MATCH(D123,'Apr 5'!$H$2:$H$300,0)),(ISNUMBER(MATCH(E123,'Apr 5'!$G$2:$G$300,0))))),"Found","Not Found")</f>
        <v>Not Found</v>
      </c>
      <c r="H123" s="31" t="str">
        <f>IF(OR(OR(ISNUMBER(MATCH(C123,'Apr 6'!$E$2:$E$300,0)),ISNUMBER(MATCH(C123,'Apr 6'!$F$2:$F$300,0))),AND(ISNUMBER(MATCH(D123,'Apr 6'!$H$2:$H$300,0)),(ISNUMBER(MATCH(E123,'Apr 6'!$G$2:$G$300,0))))),"Found","Not Found")</f>
        <v>Not Found</v>
      </c>
      <c r="I123" s="31" t="str">
        <f>IF(OR(OR(ISNUMBER(MATCH(C123,'Apr 7'!$E$2:$E$300,0)),ISNUMBER(MATCH(C123,'Apr 7'!$F$2:$F$300,0))),AND(ISNUMBER(MATCH(D123,'Apr 7'!$H$2:$H$300,0)),(ISNUMBER(MATCH(E123,'Apr 7'!$G$2:$G$300,0))))),"Found","Not Found")</f>
        <v>Not Found</v>
      </c>
      <c r="J123" s="31" t="str">
        <f>IF(OR(OR(ISNUMBER(MATCH(C123,'Apr 8'!$E$2:$E$300,0)),ISNUMBER(MATCH(C123,'Apr 8'!$F$2:$F$300,0))),AND(ISNUMBER(MATCH(D123,'Apr 8'!$H$2:$H$300,0)),(ISNUMBER(MATCH(E123,'Apr 8'!$G$2:$G$300,0))))),"Found","Not Found")</f>
        <v>Not Found</v>
      </c>
      <c r="K123" s="31" t="str">
        <f>IF(OR(OR(ISNUMBER(MATCH(C123,'Apr 9'!$E$2:$E$300,0)),ISNUMBER(MATCH(C123,'Apr 9'!$F$2:$F$300,0))),AND(ISNUMBER(MATCH(D123,'Apr 9'!$H$2:$H$300,0)),(ISNUMBER(MATCH(E123,'Apr 9'!$G$2:$G$300,0))))),"Found","Not Found")</f>
        <v>Not Found</v>
      </c>
      <c r="L123" s="31" t="str">
        <f>IF(OR(OR(ISNUMBER(MATCH(C123,'Apr 10'!$E$2:$E$300,0)),ISNUMBER(MATCH(C123,'Apr 10'!$F$2:$F$300,0))),AND(ISNUMBER(MATCH(D123,'Apr 10'!$H$2:$H$300,0)),(ISNUMBER(MATCH(E123,'Apr 10'!$G$2:$G$300,0))))),"Found","Not Found")</f>
        <v>Not Found</v>
      </c>
      <c r="M123" s="31">
        <f t="shared" si="2"/>
        <v>1</v>
      </c>
      <c r="N123" s="31" t="str">
        <f t="shared" si="3"/>
        <v>Yes</v>
      </c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J123" s="31"/>
    </row>
    <row r="124" spans="1:36" s="38" customFormat="1" ht="15.75" hidden="1" customHeight="1" x14ac:dyDescent="0.2">
      <c r="A124" s="31" t="s">
        <v>1518</v>
      </c>
      <c r="B124" s="35" t="s">
        <v>1319</v>
      </c>
      <c r="C124" s="33">
        <v>789</v>
      </c>
      <c r="D124" s="37" t="s">
        <v>1257</v>
      </c>
      <c r="E124" s="37" t="s">
        <v>1320</v>
      </c>
      <c r="F124" s="38" t="str">
        <f>IF(OR(OR(ISNUMBER(MATCH(C124,'Apr 4'!$E$2:$E$300,0)),ISNUMBER(MATCH(C124,'Apr 4'!$F$2:$F$300,0))),AND(ISNUMBER(MATCH(D124,'Apr 4'!$H$2:$H$300,0)),(ISNUMBER(MATCH(E124,'Apr 4'!$G$2:$G$300,0))))),"Found","Not Found")</f>
        <v>Found</v>
      </c>
      <c r="G124" s="38" t="str">
        <f>IF(OR(OR(ISNUMBER(MATCH(C124,'Apr 5'!$E$2:$E$300,0)),ISNUMBER(MATCH(C124,'Apr 5'!$F$2:$F$300,0))),AND(ISNUMBER(MATCH(D124,'Apr 5'!$H$2:$H$300,0)),(ISNUMBER(MATCH(E124,'Apr 5'!$G$2:$G$300,0))))),"Found","Not Found")</f>
        <v>Found</v>
      </c>
      <c r="H124" s="31" t="str">
        <f>IF(OR(OR(ISNUMBER(MATCH(C124,'Apr 6'!$E$2:$E$300,0)),ISNUMBER(MATCH(C124,'Apr 6'!$F$2:$F$300,0))),AND(ISNUMBER(MATCH(D124,'Apr 6'!$H$2:$H$300,0)),(ISNUMBER(MATCH(E124,'Apr 6'!$G$2:$G$300,0))))),"Found","Not Found")</f>
        <v>Found</v>
      </c>
      <c r="I124" s="31" t="str">
        <f>IF(OR(OR(ISNUMBER(MATCH(C124,'Apr 7'!$E$2:$E$300,0)),ISNUMBER(MATCH(C124,'Apr 7'!$F$2:$F$300,0))),AND(ISNUMBER(MATCH(D124,'Apr 7'!$H$2:$H$300,0)),(ISNUMBER(MATCH(E124,'Apr 7'!$G$2:$G$300,0))))),"Found","Not Found")</f>
        <v>Found</v>
      </c>
      <c r="J124" s="31" t="str">
        <f>IF(OR(OR(ISNUMBER(MATCH(C124,'Apr 8'!$E$2:$E$300,0)),ISNUMBER(MATCH(C124,'Apr 8'!$F$2:$F$300,0))),AND(ISNUMBER(MATCH(D124,'Apr 8'!$H$2:$H$300,0)),(ISNUMBER(MATCH(E124,'Apr 8'!$G$2:$G$300,0))))),"Found","Not Found")</f>
        <v>Found</v>
      </c>
      <c r="K124" s="31" t="str">
        <f>IF(OR(OR(ISNUMBER(MATCH(C124,'Apr 9'!$E$2:$E$300,0)),ISNUMBER(MATCH(C124,'Apr 9'!$F$2:$F$300,0))),AND(ISNUMBER(MATCH(D124,'Apr 9'!$H$2:$H$300,0)),(ISNUMBER(MATCH(E124,'Apr 9'!$G$2:$G$300,0))))),"Found","Not Found")</f>
        <v>Found</v>
      </c>
      <c r="L124" s="31" t="str">
        <f>IF(OR(OR(ISNUMBER(MATCH(C124,'Apr 10'!$E$2:$E$300,0)),ISNUMBER(MATCH(C124,'Apr 10'!$F$2:$F$300,0))),AND(ISNUMBER(MATCH(D124,'Apr 10'!$H$2:$H$300,0)),(ISNUMBER(MATCH(E124,'Apr 10'!$G$2:$G$300,0))))),"Found","Not Found")</f>
        <v>Found</v>
      </c>
      <c r="M124" s="31">
        <f t="shared" si="2"/>
        <v>7</v>
      </c>
      <c r="N124" s="31" t="str">
        <f t="shared" si="3"/>
        <v>No</v>
      </c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J124" s="31"/>
    </row>
    <row r="125" spans="1:36" s="38" customFormat="1" ht="15.75" hidden="1" customHeight="1" x14ac:dyDescent="0.2">
      <c r="A125" s="31" t="s">
        <v>1519</v>
      </c>
      <c r="B125" s="31" t="s">
        <v>1520</v>
      </c>
      <c r="C125" s="32">
        <v>795</v>
      </c>
      <c r="D125" s="31" t="s">
        <v>973</v>
      </c>
      <c r="E125" s="31" t="s">
        <v>1521</v>
      </c>
      <c r="F125" s="38" t="str">
        <f>IF(OR(OR(ISNUMBER(MATCH(C125,'Apr 4'!$E$2:$E$300,0)),ISNUMBER(MATCH(C125,'Apr 4'!$F$2:$F$300,0))),AND(ISNUMBER(MATCH(D125,'Apr 4'!$H$2:$H$300,0)),(ISNUMBER(MATCH(E125,'Apr 4'!$G$2:$G$300,0))))),"Found","Not Found")</f>
        <v>Found</v>
      </c>
      <c r="G125" s="38" t="str">
        <f>IF(OR(OR(ISNUMBER(MATCH(C125,'Apr 5'!$E$2:$E$300,0)),ISNUMBER(MATCH(C125,'Apr 5'!$F$2:$F$300,0))),AND(ISNUMBER(MATCH(D125,'Apr 5'!$H$2:$H$300,0)),(ISNUMBER(MATCH(E125,'Apr 5'!$G$2:$G$300,0))))),"Found","Not Found")</f>
        <v>Found</v>
      </c>
      <c r="H125" s="31" t="str">
        <f>IF(OR(OR(ISNUMBER(MATCH(C125,'Apr 6'!$E$2:$E$300,0)),ISNUMBER(MATCH(C125,'Apr 6'!$F$2:$F$300,0))),AND(ISNUMBER(MATCH(D125,'Apr 6'!$H$2:$H$300,0)),(ISNUMBER(MATCH(E125,'Apr 6'!$G$2:$G$300,0))))),"Found","Not Found")</f>
        <v>Found</v>
      </c>
      <c r="I125" s="31" t="str">
        <f>IF(OR(OR(ISNUMBER(MATCH(C125,'Apr 7'!$E$2:$E$300,0)),ISNUMBER(MATCH(C125,'Apr 7'!$F$2:$F$300,0))),AND(ISNUMBER(MATCH(D125,'Apr 7'!$H$2:$H$300,0)),(ISNUMBER(MATCH(E125,'Apr 7'!$G$2:$G$300,0))))),"Found","Not Found")</f>
        <v>Found</v>
      </c>
      <c r="J125" s="31" t="str">
        <f>IF(OR(OR(ISNUMBER(MATCH(C125,'Apr 8'!$E$2:$E$300,0)),ISNUMBER(MATCH(C125,'Apr 8'!$F$2:$F$300,0))),AND(ISNUMBER(MATCH(D125,'Apr 8'!$H$2:$H$300,0)),(ISNUMBER(MATCH(E125,'Apr 8'!$G$2:$G$300,0))))),"Found","Not Found")</f>
        <v>Found</v>
      </c>
      <c r="K125" s="31" t="str">
        <f>IF(OR(OR(ISNUMBER(MATCH(C125,'Apr 9'!$E$2:$E$300,0)),ISNUMBER(MATCH(C125,'Apr 9'!$F$2:$F$300,0))),AND(ISNUMBER(MATCH(D125,'Apr 9'!$H$2:$H$300,0)),(ISNUMBER(MATCH(E125,'Apr 9'!$G$2:$G$300,0))))),"Found","Not Found")</f>
        <v>Found</v>
      </c>
      <c r="L125" s="31" t="str">
        <f>IF(OR(OR(ISNUMBER(MATCH(C125,'Apr 10'!$E$2:$E$300,0)),ISNUMBER(MATCH(C125,'Apr 10'!$F$2:$F$300,0))),AND(ISNUMBER(MATCH(D125,'Apr 10'!$H$2:$H$300,0)),(ISNUMBER(MATCH(E125,'Apr 10'!$G$2:$G$300,0))))),"Found","Not Found")</f>
        <v>Found</v>
      </c>
      <c r="M125" s="31">
        <f t="shared" si="2"/>
        <v>7</v>
      </c>
      <c r="N125" s="31" t="str">
        <f t="shared" si="3"/>
        <v>No</v>
      </c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J125" s="31"/>
    </row>
    <row r="126" spans="1:36" s="38" customFormat="1" ht="15.75" hidden="1" customHeight="1" x14ac:dyDescent="0.2">
      <c r="A126" s="31" t="s">
        <v>1522</v>
      </c>
      <c r="B126" s="41" t="s">
        <v>1523</v>
      </c>
      <c r="C126" s="32">
        <v>796</v>
      </c>
      <c r="D126" s="31" t="s">
        <v>1524</v>
      </c>
      <c r="E126" s="31" t="s">
        <v>1525</v>
      </c>
      <c r="F126" s="38" t="str">
        <f>IF(OR(OR(ISNUMBER(MATCH(C126,'Apr 4'!$E$2:$E$300,0)),ISNUMBER(MATCH(C126,'Apr 4'!$F$2:$F$300,0))),AND(ISNUMBER(MATCH(D126,'Apr 4'!$H$2:$H$300,0)),(ISNUMBER(MATCH(E126,'Apr 4'!$G$2:$G$300,0))))),"Found","Not Found")</f>
        <v>Found</v>
      </c>
      <c r="G126" s="38" t="str">
        <f>IF(OR(OR(ISNUMBER(MATCH(C126,'Apr 5'!$E$2:$E$300,0)),ISNUMBER(MATCH(C126,'Apr 5'!$F$2:$F$300,0))),AND(ISNUMBER(MATCH(D126,'Apr 5'!$H$2:$H$300,0)),(ISNUMBER(MATCH(E126,'Apr 5'!$G$2:$G$300,0))))),"Found","Not Found")</f>
        <v>Found</v>
      </c>
      <c r="H126" s="31" t="str">
        <f>IF(OR(OR(ISNUMBER(MATCH(C126,'Apr 6'!$E$2:$E$300,0)),ISNUMBER(MATCH(C126,'Apr 6'!$F$2:$F$300,0))),AND(ISNUMBER(MATCH(D126,'Apr 6'!$H$2:$H$300,0)),(ISNUMBER(MATCH(E126,'Apr 6'!$G$2:$G$300,0))))),"Found","Not Found")</f>
        <v>Found</v>
      </c>
      <c r="I126" s="31" t="str">
        <f>IF(OR(OR(ISNUMBER(MATCH(C126,'Apr 7'!$E$2:$E$300,0)),ISNUMBER(MATCH(C126,'Apr 7'!$F$2:$F$300,0))),AND(ISNUMBER(MATCH(D126,'Apr 7'!$H$2:$H$300,0)),(ISNUMBER(MATCH(E126,'Apr 7'!$G$2:$G$300,0))))),"Found","Not Found")</f>
        <v>Found</v>
      </c>
      <c r="J126" s="31" t="str">
        <f>IF(OR(OR(ISNUMBER(MATCH(C126,'Apr 8'!$E$2:$E$300,0)),ISNUMBER(MATCH(C126,'Apr 8'!$F$2:$F$300,0))),AND(ISNUMBER(MATCH(D126,'Apr 8'!$H$2:$H$300,0)),(ISNUMBER(MATCH(E126,'Apr 8'!$G$2:$G$300,0))))),"Found","Not Found")</f>
        <v>Found</v>
      </c>
      <c r="K126" s="31" t="str">
        <f>IF(OR(OR(ISNUMBER(MATCH(C126,'Apr 9'!$E$2:$E$300,0)),ISNUMBER(MATCH(C126,'Apr 9'!$F$2:$F$300,0))),AND(ISNUMBER(MATCH(D126,'Apr 9'!$H$2:$H$300,0)),(ISNUMBER(MATCH(E126,'Apr 9'!$G$2:$G$300,0))))),"Found","Not Found")</f>
        <v>Not Found</v>
      </c>
      <c r="L126" s="31" t="str">
        <f>IF(OR(OR(ISNUMBER(MATCH(C126,'Apr 10'!$E$2:$E$300,0)),ISNUMBER(MATCH(C126,'Apr 10'!$F$2:$F$300,0))),AND(ISNUMBER(MATCH(D126,'Apr 10'!$H$2:$H$300,0)),(ISNUMBER(MATCH(E126,'Apr 10'!$G$2:$G$300,0))))),"Found","Not Found")</f>
        <v>Not Found</v>
      </c>
      <c r="M126" s="31">
        <f t="shared" si="2"/>
        <v>5</v>
      </c>
      <c r="N126" s="31" t="str">
        <f t="shared" si="3"/>
        <v>No</v>
      </c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J126" s="31"/>
    </row>
    <row r="127" spans="1:36" s="38" customFormat="1" ht="15.75" hidden="1" customHeight="1" x14ac:dyDescent="0.2">
      <c r="A127" s="31" t="s">
        <v>1526</v>
      </c>
      <c r="B127" s="31" t="s">
        <v>1527</v>
      </c>
      <c r="C127" s="32">
        <v>798</v>
      </c>
      <c r="D127" s="31" t="s">
        <v>1528</v>
      </c>
      <c r="E127" s="31" t="s">
        <v>1529</v>
      </c>
      <c r="F127" s="38" t="str">
        <f>IF(OR(OR(ISNUMBER(MATCH(C127,'Apr 4'!$E$2:$E$300,0)),ISNUMBER(MATCH(C127,'Apr 4'!$F$2:$F$300,0))),AND(ISNUMBER(MATCH(D127,'Apr 4'!$H$2:$H$300,0)),(ISNUMBER(MATCH(E127,'Apr 4'!$G$2:$G$300,0))))),"Found","Not Found")</f>
        <v>Found</v>
      </c>
      <c r="G127" s="38" t="str">
        <f>IF(OR(OR(ISNUMBER(MATCH(C127,'Apr 5'!$E$2:$E$300,0)),ISNUMBER(MATCH(C127,'Apr 5'!$F$2:$F$300,0))),AND(ISNUMBER(MATCH(D127,'Apr 5'!$H$2:$H$300,0)),(ISNUMBER(MATCH(E127,'Apr 5'!$G$2:$G$300,0))))),"Found","Not Found")</f>
        <v>Found</v>
      </c>
      <c r="H127" s="31" t="str">
        <f>IF(OR(OR(ISNUMBER(MATCH(C127,'Apr 6'!$E$2:$E$300,0)),ISNUMBER(MATCH(C127,'Apr 6'!$F$2:$F$300,0))),AND(ISNUMBER(MATCH(D127,'Apr 6'!$H$2:$H$300,0)),(ISNUMBER(MATCH(E127,'Apr 6'!$G$2:$G$300,0))))),"Found","Not Found")</f>
        <v>Found</v>
      </c>
      <c r="I127" s="31" t="str">
        <f>IF(OR(OR(ISNUMBER(MATCH(C127,'Apr 7'!$E$2:$E$300,0)),ISNUMBER(MATCH(C127,'Apr 7'!$F$2:$F$300,0))),AND(ISNUMBER(MATCH(D127,'Apr 7'!$H$2:$H$300,0)),(ISNUMBER(MATCH(E127,'Apr 7'!$G$2:$G$300,0))))),"Found","Not Found")</f>
        <v>Found</v>
      </c>
      <c r="J127" s="31" t="str">
        <f>IF(OR(OR(ISNUMBER(MATCH(C127,'Apr 8'!$E$2:$E$300,0)),ISNUMBER(MATCH(C127,'Apr 8'!$F$2:$F$300,0))),AND(ISNUMBER(MATCH(D127,'Apr 8'!$H$2:$H$300,0)),(ISNUMBER(MATCH(E127,'Apr 8'!$G$2:$G$300,0))))),"Found","Not Found")</f>
        <v>Found</v>
      </c>
      <c r="K127" s="31" t="str">
        <f>IF(OR(OR(ISNUMBER(MATCH(C127,'Apr 9'!$E$2:$E$300,0)),ISNUMBER(MATCH(C127,'Apr 9'!$F$2:$F$300,0))),AND(ISNUMBER(MATCH(D127,'Apr 9'!$H$2:$H$300,0)),(ISNUMBER(MATCH(E127,'Apr 9'!$G$2:$G$300,0))))),"Found","Not Found")</f>
        <v>Found</v>
      </c>
      <c r="L127" s="31" t="str">
        <f>IF(OR(OR(ISNUMBER(MATCH(C127,'Apr 10'!$E$2:$E$300,0)),ISNUMBER(MATCH(C127,'Apr 10'!$F$2:$F$300,0))),AND(ISNUMBER(MATCH(D127,'Apr 10'!$H$2:$H$300,0)),(ISNUMBER(MATCH(E127,'Apr 10'!$G$2:$G$300,0))))),"Found","Not Found")</f>
        <v>Not Found</v>
      </c>
      <c r="M127" s="31">
        <f t="shared" si="2"/>
        <v>6</v>
      </c>
      <c r="N127" s="31" t="str">
        <f t="shared" si="3"/>
        <v>No</v>
      </c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J127" s="31"/>
    </row>
    <row r="128" spans="1:36" s="38" customFormat="1" ht="15.75" customHeight="1" x14ac:dyDescent="0.2">
      <c r="A128" s="31"/>
      <c r="B128" s="42" t="s">
        <v>741</v>
      </c>
      <c r="C128" s="43" t="s">
        <v>162</v>
      </c>
      <c r="D128" s="42" t="s">
        <v>739</v>
      </c>
      <c r="E128" s="42" t="s">
        <v>740</v>
      </c>
      <c r="F128" s="38" t="str">
        <f>IF(OR(OR(ISNUMBER(MATCH(C128,'Apr 4'!$E$2:$E$300,0)),ISNUMBER(MATCH(C128,'Apr 4'!$F$2:$F$300,0))),AND(ISNUMBER(MATCH(D128,'Apr 4'!$H$2:$H$300,0)),(ISNUMBER(MATCH(E128,'Apr 4'!$G$2:$G$300,0))))),"Found","Not Found")</f>
        <v>Found</v>
      </c>
      <c r="G128" s="38" t="str">
        <f>IF(OR(OR(ISNUMBER(MATCH(C128,'Apr 5'!$E$2:$E$300,0)),ISNUMBER(MATCH(C128,'Apr 5'!$F$2:$F$300,0))),AND(ISNUMBER(MATCH(D128,'Apr 5'!$H$2:$H$300,0)),(ISNUMBER(MATCH(E128,'Apr 5'!$G$2:$G$300,0))))),"Found","Not Found")</f>
        <v>Not Found</v>
      </c>
      <c r="H128" s="31" t="str">
        <f>IF(OR(OR(ISNUMBER(MATCH(C128,'Apr 6'!$E$2:$E$300,0)),ISNUMBER(MATCH(C128,'Apr 6'!$F$2:$F$300,0))),AND(ISNUMBER(MATCH(D128,'Apr 6'!$H$2:$H$300,0)),(ISNUMBER(MATCH(E128,'Apr 6'!$G$2:$G$300,0))))),"Found","Not Found")</f>
        <v>Not Found</v>
      </c>
      <c r="I128" s="31" t="str">
        <f>IF(OR(OR(ISNUMBER(MATCH(C128,'Apr 7'!$E$2:$E$300,0)),ISNUMBER(MATCH(C128,'Apr 7'!$F$2:$F$300,0))),AND(ISNUMBER(MATCH(D128,'Apr 7'!$H$2:$H$300,0)),(ISNUMBER(MATCH(E128,'Apr 7'!$G$2:$G$300,0))))),"Found","Not Found")</f>
        <v>Not Found</v>
      </c>
      <c r="J128" s="31" t="str">
        <f>IF(OR(OR(ISNUMBER(MATCH(C128,'Apr 8'!$E$2:$E$300,0)),ISNUMBER(MATCH(C128,'Apr 8'!$F$2:$F$300,0))),AND(ISNUMBER(MATCH(D128,'Apr 8'!$H$2:$H$300,0)),(ISNUMBER(MATCH(E128,'Apr 8'!$G$2:$G$300,0))))),"Found","Not Found")</f>
        <v>Not Found</v>
      </c>
      <c r="K128" s="31" t="str">
        <f>IF(OR(OR(ISNUMBER(MATCH(C128,'Apr 9'!$E$2:$E$300,0)),ISNUMBER(MATCH(C128,'Apr 9'!$F$2:$F$300,0))),AND(ISNUMBER(MATCH(D128,'Apr 9'!$H$2:$H$300,0)),(ISNUMBER(MATCH(E128,'Apr 9'!$G$2:$G$300,0))))),"Found","Not Found")</f>
        <v>Not Found</v>
      </c>
      <c r="L128" s="31" t="str">
        <f>IF(OR(OR(ISNUMBER(MATCH(C128,'Apr 10'!$E$2:$E$300,0)),ISNUMBER(MATCH(C128,'Apr 10'!$F$2:$F$300,0))),AND(ISNUMBER(MATCH(D128,'Apr 10'!$H$2:$H$300,0)),(ISNUMBER(MATCH(E128,'Apr 10'!$G$2:$G$300,0))))),"Found","Not Found")</f>
        <v>Not Found</v>
      </c>
      <c r="M128" s="31">
        <f t="shared" si="2"/>
        <v>1</v>
      </c>
      <c r="N128" s="31" t="str">
        <f t="shared" si="3"/>
        <v>Yes</v>
      </c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J128" s="31"/>
    </row>
    <row r="129" spans="1:36" s="38" customFormat="1" ht="15.75" hidden="1" customHeight="1" x14ac:dyDescent="0.2">
      <c r="A129" s="31" t="s">
        <v>1530</v>
      </c>
      <c r="B129" s="42" t="s">
        <v>677</v>
      </c>
      <c r="C129" s="43" t="s">
        <v>678</v>
      </c>
      <c r="D129" s="42" t="s">
        <v>131</v>
      </c>
      <c r="E129" s="42" t="s">
        <v>130</v>
      </c>
      <c r="F129" s="38" t="str">
        <f>IF(OR(OR(ISNUMBER(MATCH(C129,'Apr 4'!$E$2:$E$300,0)),ISNUMBER(MATCH(C129,'Apr 4'!$F$2:$F$300,0))),AND(ISNUMBER(MATCH(D129,'Apr 4'!$H$2:$H$300,0)),(ISNUMBER(MATCH(E129,'Apr 4'!$G$2:$G$300,0))))),"Found","Not Found")</f>
        <v>Found</v>
      </c>
      <c r="G129" s="38" t="str">
        <f>IF(OR(OR(ISNUMBER(MATCH(C129,'Apr 5'!$E$2:$E$300,0)),ISNUMBER(MATCH(C129,'Apr 5'!$F$2:$F$300,0))),AND(ISNUMBER(MATCH(D129,'Apr 5'!$H$2:$H$300,0)),(ISNUMBER(MATCH(E129,'Apr 5'!$G$2:$G$300,0))))),"Found","Not Found")</f>
        <v>Found</v>
      </c>
      <c r="H129" s="31" t="str">
        <f>IF(OR(OR(ISNUMBER(MATCH(C129,'Apr 6'!$E$2:$E$300,0)),ISNUMBER(MATCH(C129,'Apr 6'!$F$2:$F$300,0))),AND(ISNUMBER(MATCH(D129,'Apr 6'!$H$2:$H$300,0)),(ISNUMBER(MATCH(E129,'Apr 6'!$G$2:$G$300,0))))),"Found","Not Found")</f>
        <v>Found</v>
      </c>
      <c r="I129" s="31" t="str">
        <f>IF(OR(OR(ISNUMBER(MATCH(C129,'Apr 7'!$E$2:$E$300,0)),ISNUMBER(MATCH(C129,'Apr 7'!$F$2:$F$300,0))),AND(ISNUMBER(MATCH(D129,'Apr 7'!$H$2:$H$300,0)),(ISNUMBER(MATCH(E129,'Apr 7'!$G$2:$G$300,0))))),"Found","Not Found")</f>
        <v>Found</v>
      </c>
      <c r="J129" s="31" t="str">
        <f>IF(OR(OR(ISNUMBER(MATCH(C129,'Apr 8'!$E$2:$E$300,0)),ISNUMBER(MATCH(C129,'Apr 8'!$F$2:$F$300,0))),AND(ISNUMBER(MATCH(D129,'Apr 8'!$H$2:$H$300,0)),(ISNUMBER(MATCH(E129,'Apr 8'!$G$2:$G$300,0))))),"Found","Not Found")</f>
        <v>Found</v>
      </c>
      <c r="K129" s="31" t="str">
        <f>IF(OR(OR(ISNUMBER(MATCH(C129,'Apr 9'!$E$2:$E$300,0)),ISNUMBER(MATCH(C129,'Apr 9'!$F$2:$F$300,0))),AND(ISNUMBER(MATCH(D129,'Apr 9'!$H$2:$H$300,0)),(ISNUMBER(MATCH(E129,'Apr 9'!$G$2:$G$300,0))))),"Found","Not Found")</f>
        <v>Found</v>
      </c>
      <c r="L129" s="31" t="str">
        <f>IF(OR(OR(ISNUMBER(MATCH(C129,'Apr 10'!$E$2:$E$300,0)),ISNUMBER(MATCH(C129,'Apr 10'!$F$2:$F$300,0))),AND(ISNUMBER(MATCH(D129,'Apr 10'!$H$2:$H$300,0)),(ISNUMBER(MATCH(E129,'Apr 10'!$G$2:$G$300,0))))),"Found","Not Found")</f>
        <v>Found</v>
      </c>
      <c r="M129" s="31">
        <f t="shared" si="2"/>
        <v>7</v>
      </c>
      <c r="N129" s="31" t="str">
        <f t="shared" si="3"/>
        <v>No</v>
      </c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J129" s="31"/>
    </row>
    <row r="130" spans="1:36" s="38" customFormat="1" ht="15.75" hidden="1" customHeight="1" x14ac:dyDescent="0.2">
      <c r="A130" s="31"/>
      <c r="B130" s="42" t="s">
        <v>1333</v>
      </c>
      <c r="C130" s="43" t="s">
        <v>139</v>
      </c>
      <c r="D130" s="42" t="s">
        <v>1334</v>
      </c>
      <c r="E130" s="42" t="s">
        <v>1335</v>
      </c>
      <c r="F130" s="38" t="str">
        <f>IF(OR(OR(ISNUMBER(MATCH(C130,'Apr 4'!$E$2:$E$300,0)),ISNUMBER(MATCH(C130,'Apr 4'!$F$2:$F$300,0))),AND(ISNUMBER(MATCH(D130,'Apr 4'!$H$2:$H$300,0)),(ISNUMBER(MATCH(E130,'Apr 4'!$G$2:$G$300,0))))),"Found","Not Found")</f>
        <v>Found</v>
      </c>
      <c r="G130" s="38" t="str">
        <f>IF(OR(OR(ISNUMBER(MATCH(C130,'Apr 5'!$E$2:$E$300,0)),ISNUMBER(MATCH(C130,'Apr 5'!$F$2:$F$300,0))),AND(ISNUMBER(MATCH(D130,'Apr 5'!$H$2:$H$300,0)),(ISNUMBER(MATCH(E130,'Apr 5'!$G$2:$G$300,0))))),"Found","Not Found")</f>
        <v>Found</v>
      </c>
      <c r="H130" s="31" t="str">
        <f>IF(OR(OR(ISNUMBER(MATCH(C130,'Apr 6'!$E$2:$E$300,0)),ISNUMBER(MATCH(C130,'Apr 6'!$F$2:$F$300,0))),AND(ISNUMBER(MATCH(D130,'Apr 6'!$H$2:$H$300,0)),(ISNUMBER(MATCH(E130,'Apr 6'!$G$2:$G$300,0))))),"Found","Not Found")</f>
        <v>Found</v>
      </c>
      <c r="I130" s="31" t="str">
        <f>IF(OR(OR(ISNUMBER(MATCH(C130,'Apr 7'!$E$2:$E$300,0)),ISNUMBER(MATCH(C130,'Apr 7'!$F$2:$F$300,0))),AND(ISNUMBER(MATCH(D130,'Apr 7'!$H$2:$H$300,0)),(ISNUMBER(MATCH(E130,'Apr 7'!$G$2:$G$300,0))))),"Found","Not Found")</f>
        <v>Found</v>
      </c>
      <c r="J130" s="31" t="str">
        <f>IF(OR(OR(ISNUMBER(MATCH(C130,'Apr 8'!$E$2:$E$300,0)),ISNUMBER(MATCH(C130,'Apr 8'!$F$2:$F$300,0))),AND(ISNUMBER(MATCH(D130,'Apr 8'!$H$2:$H$300,0)),(ISNUMBER(MATCH(E130,'Apr 8'!$G$2:$G$300,0))))),"Found","Not Found")</f>
        <v>Not Found</v>
      </c>
      <c r="K130" s="31" t="str">
        <f>IF(OR(OR(ISNUMBER(MATCH(C130,'Apr 9'!$E$2:$E$300,0)),ISNUMBER(MATCH(C130,'Apr 9'!$F$2:$F$300,0))),AND(ISNUMBER(MATCH(D130,'Apr 9'!$H$2:$H$300,0)),(ISNUMBER(MATCH(E130,'Apr 9'!$G$2:$G$300,0))))),"Found","Not Found")</f>
        <v>Not Found</v>
      </c>
      <c r="L130" s="31" t="str">
        <f>IF(OR(OR(ISNUMBER(MATCH(C130,'Apr 10'!$E$2:$E$300,0)),ISNUMBER(MATCH(C130,'Apr 10'!$F$2:$F$300,0))),AND(ISNUMBER(MATCH(D130,'Apr 10'!$H$2:$H$300,0)),(ISNUMBER(MATCH(E130,'Apr 10'!$G$2:$G$300,0))))),"Found","Not Found")</f>
        <v>Found</v>
      </c>
      <c r="M130" s="31">
        <f t="shared" ref="M130:M172" si="4">COUNTIF(F130:L130,"Found")</f>
        <v>5</v>
      </c>
      <c r="N130" s="31" t="str">
        <f t="shared" si="3"/>
        <v>No</v>
      </c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J130" s="31"/>
    </row>
    <row r="131" spans="1:36" s="38" customFormat="1" ht="15.75" hidden="1" customHeight="1" x14ac:dyDescent="0.2">
      <c r="A131" s="31"/>
      <c r="B131" s="44" t="s">
        <v>1298</v>
      </c>
      <c r="C131" s="43" t="s">
        <v>1299</v>
      </c>
      <c r="D131" s="42" t="s">
        <v>1300</v>
      </c>
      <c r="E131" s="42" t="s">
        <v>1301</v>
      </c>
      <c r="F131" s="38" t="str">
        <f>IF(OR(OR(ISNUMBER(MATCH(C131,'Apr 4'!$E$2:$E$300,0)),ISNUMBER(MATCH(C131,'Apr 4'!$F$2:$F$300,0))),AND(ISNUMBER(MATCH(D131,'Apr 4'!$H$2:$H$300,0)),(ISNUMBER(MATCH(E131,'Apr 4'!$G$2:$G$300,0))))),"Found","Not Found")</f>
        <v>Found</v>
      </c>
      <c r="G131" s="38" t="str">
        <f>IF(OR(OR(ISNUMBER(MATCH(C131,'Apr 5'!$E$2:$E$300,0)),ISNUMBER(MATCH(C131,'Apr 5'!$F$2:$F$300,0))),AND(ISNUMBER(MATCH(D131,'Apr 5'!$H$2:$H$300,0)),(ISNUMBER(MATCH(E131,'Apr 5'!$G$2:$G$300,0))))),"Found","Not Found")</f>
        <v>Found</v>
      </c>
      <c r="H131" s="31" t="str">
        <f>IF(OR(OR(ISNUMBER(MATCH(C131,'Apr 6'!$E$2:$E$300,0)),ISNUMBER(MATCH(C131,'Apr 6'!$F$2:$F$300,0))),AND(ISNUMBER(MATCH(D131,'Apr 6'!$H$2:$H$300,0)),(ISNUMBER(MATCH(E131,'Apr 6'!$G$2:$G$300,0))))),"Found","Not Found")</f>
        <v>Found</v>
      </c>
      <c r="I131" s="31" t="str">
        <f>IF(OR(OR(ISNUMBER(MATCH(C131,'Apr 7'!$E$2:$E$300,0)),ISNUMBER(MATCH(C131,'Apr 7'!$F$2:$F$300,0))),AND(ISNUMBER(MATCH(D131,'Apr 7'!$H$2:$H$300,0)),(ISNUMBER(MATCH(E131,'Apr 7'!$G$2:$G$300,0))))),"Found","Not Found")</f>
        <v>Found</v>
      </c>
      <c r="J131" s="31" t="str">
        <f>IF(OR(OR(ISNUMBER(MATCH(C131,'Apr 8'!$E$2:$E$300,0)),ISNUMBER(MATCH(C131,'Apr 8'!$F$2:$F$300,0))),AND(ISNUMBER(MATCH(D131,'Apr 8'!$H$2:$H$300,0)),(ISNUMBER(MATCH(E131,'Apr 8'!$G$2:$G$300,0))))),"Found","Not Found")</f>
        <v>Found</v>
      </c>
      <c r="K131" s="31" t="str">
        <f>IF(OR(OR(ISNUMBER(MATCH(C131,'Apr 9'!$E$2:$E$300,0)),ISNUMBER(MATCH(C131,'Apr 9'!$F$2:$F$300,0))),AND(ISNUMBER(MATCH(D131,'Apr 9'!$H$2:$H$300,0)),(ISNUMBER(MATCH(E131,'Apr 9'!$G$2:$G$300,0))))),"Found","Not Found")</f>
        <v>Found</v>
      </c>
      <c r="L131" s="31" t="str">
        <f>IF(OR(OR(ISNUMBER(MATCH(C131,'Apr 10'!$E$2:$E$300,0)),ISNUMBER(MATCH(C131,'Apr 10'!$F$2:$F$300,0))),AND(ISNUMBER(MATCH(D131,'Apr 10'!$H$2:$H$300,0)),(ISNUMBER(MATCH(E131,'Apr 10'!$G$2:$G$300,0))))),"Found","Not Found")</f>
        <v>Found</v>
      </c>
      <c r="M131" s="31">
        <f t="shared" si="4"/>
        <v>7</v>
      </c>
      <c r="N131" s="31" t="str">
        <f t="shared" ref="N131:N173" si="5">IF(OR(AND(F131="Not Found",G131="Not Found",H131="Not Found"),AND(G131="Not Found",H131="Not Found",I131="Not Found"),AND(H131="Not Found",I131="Not Found",J131="Not Found"),AND(I131="Not Found",J131="Not Found",K131="Not Found"),AND(J131="Not Found",K131="Not Found",L131="Not Found")),"Yes","No")</f>
        <v>No</v>
      </c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J131" s="31"/>
    </row>
    <row r="132" spans="1:36" s="38" customFormat="1" ht="15.75" hidden="1" customHeight="1" x14ac:dyDescent="0.2">
      <c r="A132" s="31"/>
      <c r="B132" s="44" t="s">
        <v>1311</v>
      </c>
      <c r="C132" s="43" t="s">
        <v>71</v>
      </c>
      <c r="D132" s="42" t="s">
        <v>1312</v>
      </c>
      <c r="E132" s="42" t="s">
        <v>1313</v>
      </c>
      <c r="F132" s="38" t="str">
        <f>IF(OR(OR(ISNUMBER(MATCH(C132,'Apr 4'!$E$2:$E$300,0)),ISNUMBER(MATCH(C132,'Apr 4'!$F$2:$F$300,0))),AND(ISNUMBER(MATCH(D132,'Apr 4'!$H$2:$H$300,0)),(ISNUMBER(MATCH(E132,'Apr 4'!$G$2:$G$300,0))))),"Found","Not Found")</f>
        <v>Found</v>
      </c>
      <c r="G132" s="38" t="str">
        <f>IF(OR(OR(ISNUMBER(MATCH(C132,'Apr 5'!$E$2:$E$300,0)),ISNUMBER(MATCH(C132,'Apr 5'!$F$2:$F$300,0))),AND(ISNUMBER(MATCH(D132,'Apr 5'!$H$2:$H$300,0)),(ISNUMBER(MATCH(E132,'Apr 5'!$G$2:$G$300,0))))),"Found","Not Found")</f>
        <v>Found</v>
      </c>
      <c r="H132" s="31" t="str">
        <f>IF(OR(OR(ISNUMBER(MATCH(C132,'Apr 6'!$E$2:$E$300,0)),ISNUMBER(MATCH(C132,'Apr 6'!$F$2:$F$300,0))),AND(ISNUMBER(MATCH(D132,'Apr 6'!$H$2:$H$300,0)),(ISNUMBER(MATCH(E132,'Apr 6'!$G$2:$G$300,0))))),"Found","Not Found")</f>
        <v>Found</v>
      </c>
      <c r="I132" s="31" t="str">
        <f>IF(OR(OR(ISNUMBER(MATCH(C132,'Apr 7'!$E$2:$E$300,0)),ISNUMBER(MATCH(C132,'Apr 7'!$F$2:$F$300,0))),AND(ISNUMBER(MATCH(D132,'Apr 7'!$H$2:$H$300,0)),(ISNUMBER(MATCH(E132,'Apr 7'!$G$2:$G$300,0))))),"Found","Not Found")</f>
        <v>Found</v>
      </c>
      <c r="J132" s="31" t="str">
        <f>IF(OR(OR(ISNUMBER(MATCH(C132,'Apr 8'!$E$2:$E$300,0)),ISNUMBER(MATCH(C132,'Apr 8'!$F$2:$F$300,0))),AND(ISNUMBER(MATCH(D132,'Apr 8'!$H$2:$H$300,0)),(ISNUMBER(MATCH(E132,'Apr 8'!$G$2:$G$300,0))))),"Found","Not Found")</f>
        <v>Found</v>
      </c>
      <c r="K132" s="31" t="str">
        <f>IF(OR(OR(ISNUMBER(MATCH(C132,'Apr 9'!$E$2:$E$300,0)),ISNUMBER(MATCH(C132,'Apr 9'!$F$2:$F$300,0))),AND(ISNUMBER(MATCH(D132,'Apr 9'!$H$2:$H$300,0)),(ISNUMBER(MATCH(E132,'Apr 9'!$G$2:$G$300,0))))),"Found","Not Found")</f>
        <v>Found</v>
      </c>
      <c r="L132" s="31" t="str">
        <f>IF(OR(OR(ISNUMBER(MATCH(C132,'Apr 10'!$E$2:$E$300,0)),ISNUMBER(MATCH(C132,'Apr 10'!$F$2:$F$300,0))),AND(ISNUMBER(MATCH(D132,'Apr 10'!$H$2:$H$300,0)),(ISNUMBER(MATCH(E132,'Apr 10'!$G$2:$G$300,0))))),"Found","Not Found")</f>
        <v>Found</v>
      </c>
      <c r="M132" s="31">
        <f t="shared" si="4"/>
        <v>7</v>
      </c>
      <c r="N132" s="31" t="str">
        <f t="shared" si="5"/>
        <v>No</v>
      </c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J132" s="31"/>
    </row>
    <row r="133" spans="1:36" s="38" customFormat="1" ht="15.75" hidden="1" customHeight="1" x14ac:dyDescent="0.2">
      <c r="A133" s="31"/>
      <c r="B133" s="44" t="s">
        <v>541</v>
      </c>
      <c r="C133" s="43" t="s">
        <v>245</v>
      </c>
      <c r="D133" s="42" t="s">
        <v>539</v>
      </c>
      <c r="E133" s="42" t="s">
        <v>540</v>
      </c>
      <c r="F133" s="38" t="str">
        <f>IF(OR(OR(ISNUMBER(MATCH(C133,'Apr 4'!$E$2:$E$300,0)),ISNUMBER(MATCH(C133,'Apr 4'!$F$2:$F$300,0))),AND(ISNUMBER(MATCH(D133,'Apr 4'!$H$2:$H$300,0)),(ISNUMBER(MATCH(E133,'Apr 4'!$G$2:$G$300,0))))),"Found","Not Found")</f>
        <v>Found</v>
      </c>
      <c r="G133" s="38" t="str">
        <f>IF(OR(OR(ISNUMBER(MATCH(C133,'Apr 5'!$E$2:$E$300,0)),ISNUMBER(MATCH(C133,'Apr 5'!$F$2:$F$300,0))),AND(ISNUMBER(MATCH(D133,'Apr 5'!$H$2:$H$300,0)),(ISNUMBER(MATCH(E133,'Apr 5'!$G$2:$G$300,0))))),"Found","Not Found")</f>
        <v>Not Found</v>
      </c>
      <c r="H133" s="31" t="str">
        <f>IF(OR(OR(ISNUMBER(MATCH(C133,'Apr 6'!$E$2:$E$300,0)),ISNUMBER(MATCH(C133,'Apr 6'!$F$2:$F$300,0))),AND(ISNUMBER(MATCH(D133,'Apr 6'!$H$2:$H$300,0)),(ISNUMBER(MATCH(E133,'Apr 6'!$G$2:$G$300,0))))),"Found","Not Found")</f>
        <v>Not Found</v>
      </c>
      <c r="I133" s="31" t="str">
        <f>IF(OR(OR(ISNUMBER(MATCH(C133,'Apr 7'!$E$2:$E$300,0)),ISNUMBER(MATCH(C133,'Apr 7'!$F$2:$F$300,0))),AND(ISNUMBER(MATCH(D133,'Apr 7'!$H$2:$H$300,0)),(ISNUMBER(MATCH(E133,'Apr 7'!$G$2:$G$300,0))))),"Found","Not Found")</f>
        <v>Found</v>
      </c>
      <c r="J133" s="31" t="str">
        <f>IF(OR(OR(ISNUMBER(MATCH(C133,'Apr 8'!$E$2:$E$300,0)),ISNUMBER(MATCH(C133,'Apr 8'!$F$2:$F$300,0))),AND(ISNUMBER(MATCH(D133,'Apr 8'!$H$2:$H$300,0)),(ISNUMBER(MATCH(E133,'Apr 8'!$G$2:$G$300,0))))),"Found","Not Found")</f>
        <v>Found</v>
      </c>
      <c r="K133" s="31" t="str">
        <f>IF(OR(OR(ISNUMBER(MATCH(C133,'Apr 9'!$E$2:$E$300,0)),ISNUMBER(MATCH(C133,'Apr 9'!$F$2:$F$300,0))),AND(ISNUMBER(MATCH(D133,'Apr 9'!$H$2:$H$300,0)),(ISNUMBER(MATCH(E133,'Apr 9'!$G$2:$G$300,0))))),"Found","Not Found")</f>
        <v>Not Found</v>
      </c>
      <c r="L133" s="31" t="str">
        <f>IF(OR(OR(ISNUMBER(MATCH(C133,'Apr 10'!$E$2:$E$300,0)),ISNUMBER(MATCH(C133,'Apr 10'!$F$2:$F$300,0))),AND(ISNUMBER(MATCH(D133,'Apr 10'!$H$2:$H$300,0)),(ISNUMBER(MATCH(E133,'Apr 10'!$G$2:$G$300,0))))),"Found","Not Found")</f>
        <v>Not Found</v>
      </c>
      <c r="M133" s="31">
        <f t="shared" si="4"/>
        <v>3</v>
      </c>
      <c r="N133" s="31" t="str">
        <f t="shared" si="5"/>
        <v>No</v>
      </c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J133" s="31"/>
    </row>
    <row r="134" spans="1:36" s="38" customFormat="1" ht="15.75" customHeight="1" x14ac:dyDescent="0.2">
      <c r="A134" s="31"/>
      <c r="B134" s="44" t="s">
        <v>706</v>
      </c>
      <c r="C134" s="43" t="s">
        <v>707</v>
      </c>
      <c r="D134" s="42" t="s">
        <v>708</v>
      </c>
      <c r="E134" s="42" t="s">
        <v>709</v>
      </c>
      <c r="F134" s="38" t="str">
        <f>IF(OR(OR(ISNUMBER(MATCH(C134,'Apr 4'!$E$2:$E$300,0)),ISNUMBER(MATCH(C134,'Apr 4'!$F$2:$F$300,0))),AND(ISNUMBER(MATCH(D134,'Apr 4'!$H$2:$H$300,0)),(ISNUMBER(MATCH(E134,'Apr 4'!$G$2:$G$300,0))))),"Found","Not Found")</f>
        <v>Not Found</v>
      </c>
      <c r="G134" s="38" t="str">
        <f>IF(OR(OR(ISNUMBER(MATCH(C134,'Apr 5'!$E$2:$E$300,0)),ISNUMBER(MATCH(C134,'Apr 5'!$F$2:$F$300,0))),AND(ISNUMBER(MATCH(D134,'Apr 5'!$H$2:$H$300,0)),(ISNUMBER(MATCH(E134,'Apr 5'!$G$2:$G$300,0))))),"Found","Not Found")</f>
        <v>Not Found</v>
      </c>
      <c r="H134" s="31" t="str">
        <f>IF(OR(OR(ISNUMBER(MATCH(C134,'Apr 6'!$E$2:$E$300,0)),ISNUMBER(MATCH(C134,'Apr 6'!$F$2:$F$300,0))),AND(ISNUMBER(MATCH(D134,'Apr 6'!$H$2:$H$300,0)),(ISNUMBER(MATCH(E134,'Apr 6'!$G$2:$G$300,0))))),"Found","Not Found")</f>
        <v>Not Found</v>
      </c>
      <c r="I134" s="31" t="str">
        <f>IF(OR(OR(ISNUMBER(MATCH(C134,'Apr 7'!$E$2:$E$300,0)),ISNUMBER(MATCH(C134,'Apr 7'!$F$2:$F$300,0))),AND(ISNUMBER(MATCH(D134,'Apr 7'!$H$2:$H$300,0)),(ISNUMBER(MATCH(E134,'Apr 7'!$G$2:$G$300,0))))),"Found","Not Found")</f>
        <v>Not Found</v>
      </c>
      <c r="J134" s="31" t="str">
        <f>IF(OR(OR(ISNUMBER(MATCH(C134,'Apr 8'!$E$2:$E$300,0)),ISNUMBER(MATCH(C134,'Apr 8'!$F$2:$F$300,0))),AND(ISNUMBER(MATCH(D134,'Apr 8'!$H$2:$H$300,0)),(ISNUMBER(MATCH(E134,'Apr 8'!$G$2:$G$300,0))))),"Found","Not Found")</f>
        <v>Not Found</v>
      </c>
      <c r="K134" s="31" t="str">
        <f>IF(OR(OR(ISNUMBER(MATCH(C134,'Apr 9'!$E$2:$E$300,0)),ISNUMBER(MATCH(C134,'Apr 9'!$F$2:$F$300,0))),AND(ISNUMBER(MATCH(D134,'Apr 9'!$H$2:$H$300,0)),(ISNUMBER(MATCH(E134,'Apr 9'!$G$2:$G$300,0))))),"Found","Not Found")</f>
        <v>Not Found</v>
      </c>
      <c r="L134" s="31" t="str">
        <f>IF(OR(OR(ISNUMBER(MATCH(C134,'Apr 10'!$E$2:$E$300,0)),ISNUMBER(MATCH(C134,'Apr 10'!$F$2:$F$300,0))),AND(ISNUMBER(MATCH(D134,'Apr 10'!$H$2:$H$300,0)),(ISNUMBER(MATCH(E134,'Apr 10'!$G$2:$G$300,0))))),"Found","Not Found")</f>
        <v>Not Found</v>
      </c>
      <c r="M134" s="31">
        <f t="shared" si="4"/>
        <v>0</v>
      </c>
      <c r="N134" s="31" t="str">
        <f t="shared" si="5"/>
        <v>Yes</v>
      </c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J134" s="31"/>
    </row>
    <row r="135" spans="1:36" s="38" customFormat="1" ht="15.75" customHeight="1" x14ac:dyDescent="0.2">
      <c r="A135" s="31"/>
      <c r="B135" s="44" t="s">
        <v>1531</v>
      </c>
      <c r="C135" s="43" t="s">
        <v>1032</v>
      </c>
      <c r="D135" s="42" t="s">
        <v>1033</v>
      </c>
      <c r="E135" s="42" t="s">
        <v>388</v>
      </c>
      <c r="F135" s="38" t="str">
        <f>IF(OR(OR(ISNUMBER(MATCH(C135,'Apr 4'!$E$2:$E$300,0)),ISNUMBER(MATCH(C135,'Apr 4'!$F$2:$F$300,0))),AND(ISNUMBER(MATCH(D135,'Apr 4'!$H$2:$H$300,0)),(ISNUMBER(MATCH(E135,'Apr 4'!$G$2:$G$300,0))))),"Found","Not Found")</f>
        <v>Not Found</v>
      </c>
      <c r="G135" s="38" t="str">
        <f>IF(OR(OR(ISNUMBER(MATCH(C135,'Apr 5'!$E$2:$E$300,0)),ISNUMBER(MATCH(C135,'Apr 5'!$F$2:$F$300,0))),AND(ISNUMBER(MATCH(D135,'Apr 5'!$H$2:$H$300,0)),(ISNUMBER(MATCH(E135,'Apr 5'!$G$2:$G$300,0))))),"Found","Not Found")</f>
        <v>Not Found</v>
      </c>
      <c r="H135" s="31" t="str">
        <f>IF(OR(OR(ISNUMBER(MATCH(C135,'Apr 6'!$E$2:$E$300,0)),ISNUMBER(MATCH(C135,'Apr 6'!$F$2:$F$300,0))),AND(ISNUMBER(MATCH(D135,'Apr 6'!$H$2:$H$300,0)),(ISNUMBER(MATCH(E135,'Apr 6'!$G$2:$G$300,0))))),"Found","Not Found")</f>
        <v>Not Found</v>
      </c>
      <c r="I135" s="31" t="str">
        <f>IF(OR(OR(ISNUMBER(MATCH(C135,'Apr 7'!$E$2:$E$300,0)),ISNUMBER(MATCH(C135,'Apr 7'!$F$2:$F$300,0))),AND(ISNUMBER(MATCH(D135,'Apr 7'!$H$2:$H$300,0)),(ISNUMBER(MATCH(E135,'Apr 7'!$G$2:$G$300,0))))),"Found","Not Found")</f>
        <v>Not Found</v>
      </c>
      <c r="J135" s="31" t="str">
        <f>IF(OR(OR(ISNUMBER(MATCH(C135,'Apr 8'!$E$2:$E$300,0)),ISNUMBER(MATCH(C135,'Apr 8'!$F$2:$F$300,0))),AND(ISNUMBER(MATCH(D135,'Apr 8'!$H$2:$H$300,0)),(ISNUMBER(MATCH(E135,'Apr 8'!$G$2:$G$300,0))))),"Found","Not Found")</f>
        <v>Not Found</v>
      </c>
      <c r="K135" s="31" t="str">
        <f>IF(OR(OR(ISNUMBER(MATCH(C135,'Apr 9'!$E$2:$E$300,0)),ISNUMBER(MATCH(C135,'Apr 9'!$F$2:$F$300,0))),AND(ISNUMBER(MATCH(D135,'Apr 9'!$H$2:$H$300,0)),(ISNUMBER(MATCH(E135,'Apr 9'!$G$2:$G$300,0))))),"Found","Not Found")</f>
        <v>Not Found</v>
      </c>
      <c r="L135" s="31" t="str">
        <f>IF(OR(OR(ISNUMBER(MATCH(C135,'Apr 10'!$E$2:$E$300,0)),ISNUMBER(MATCH(C135,'Apr 10'!$F$2:$F$300,0))),AND(ISNUMBER(MATCH(D135,'Apr 10'!$H$2:$H$300,0)),(ISNUMBER(MATCH(E135,'Apr 10'!$G$2:$G$300,0))))),"Found","Not Found")</f>
        <v>Not Found</v>
      </c>
      <c r="M135" s="31">
        <f t="shared" si="4"/>
        <v>0</v>
      </c>
      <c r="N135" s="31" t="str">
        <f t="shared" si="5"/>
        <v>Yes</v>
      </c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J135" s="31"/>
    </row>
    <row r="136" spans="1:36" s="38" customFormat="1" ht="15.75" customHeight="1" x14ac:dyDescent="0.2">
      <c r="A136" s="31"/>
      <c r="B136" s="44" t="s">
        <v>1172</v>
      </c>
      <c r="C136" s="43" t="s">
        <v>1173</v>
      </c>
      <c r="D136" s="42" t="s">
        <v>83</v>
      </c>
      <c r="E136" s="42" t="s">
        <v>82</v>
      </c>
      <c r="F136" s="38" t="str">
        <f>IF(OR(OR(ISNUMBER(MATCH(C136,'Apr 4'!$E$2:$E$300,0)),ISNUMBER(MATCH(C136,'Apr 4'!$F$2:$F$300,0))),AND(ISNUMBER(MATCH(D136,'Apr 4'!$H$2:$H$300,0)),(ISNUMBER(MATCH(E136,'Apr 4'!$G$2:$G$300,0))))),"Found","Not Found")</f>
        <v>Found</v>
      </c>
      <c r="G136" s="38" t="str">
        <f>IF(OR(OR(ISNUMBER(MATCH(C136,'Apr 5'!$E$2:$E$300,0)),ISNUMBER(MATCH(C136,'Apr 5'!$F$2:$F$300,0))),AND(ISNUMBER(MATCH(D136,'Apr 5'!$H$2:$H$300,0)),(ISNUMBER(MATCH(E136,'Apr 5'!$G$2:$G$300,0))))),"Found","Not Found")</f>
        <v>Not Found</v>
      </c>
      <c r="H136" s="31" t="str">
        <f>IF(OR(OR(ISNUMBER(MATCH(C136,'Apr 6'!$E$2:$E$300,0)),ISNUMBER(MATCH(C136,'Apr 6'!$F$2:$F$300,0))),AND(ISNUMBER(MATCH(D136,'Apr 6'!$H$2:$H$300,0)),(ISNUMBER(MATCH(E136,'Apr 6'!$G$2:$G$300,0))))),"Found","Not Found")</f>
        <v>Not Found</v>
      </c>
      <c r="I136" s="31" t="str">
        <f>IF(OR(OR(ISNUMBER(MATCH(C136,'Apr 7'!$E$2:$E$300,0)),ISNUMBER(MATCH(C136,'Apr 7'!$F$2:$F$300,0))),AND(ISNUMBER(MATCH(D136,'Apr 7'!$H$2:$H$300,0)),(ISNUMBER(MATCH(E136,'Apr 7'!$G$2:$G$300,0))))),"Found","Not Found")</f>
        <v>Not Found</v>
      </c>
      <c r="J136" s="31" t="str">
        <f>IF(OR(OR(ISNUMBER(MATCH(C136,'Apr 8'!$E$2:$E$300,0)),ISNUMBER(MATCH(C136,'Apr 8'!$F$2:$F$300,0))),AND(ISNUMBER(MATCH(D136,'Apr 8'!$H$2:$H$300,0)),(ISNUMBER(MATCH(E136,'Apr 8'!$G$2:$G$300,0))))),"Found","Not Found")</f>
        <v>Not Found</v>
      </c>
      <c r="K136" s="31" t="str">
        <f>IF(OR(OR(ISNUMBER(MATCH(C136,'Apr 9'!$E$2:$E$300,0)),ISNUMBER(MATCH(C136,'Apr 9'!$F$2:$F$300,0))),AND(ISNUMBER(MATCH(D136,'Apr 9'!$H$2:$H$300,0)),(ISNUMBER(MATCH(E136,'Apr 9'!$G$2:$G$300,0))))),"Found","Not Found")</f>
        <v>Found</v>
      </c>
      <c r="L136" s="31" t="str">
        <f>IF(OR(OR(ISNUMBER(MATCH(C136,'Apr 10'!$E$2:$E$300,0)),ISNUMBER(MATCH(C136,'Apr 10'!$F$2:$F$300,0))),AND(ISNUMBER(MATCH(D136,'Apr 10'!$H$2:$H$300,0)),(ISNUMBER(MATCH(E136,'Apr 10'!$G$2:$G$300,0))))),"Found","Not Found")</f>
        <v>Not Found</v>
      </c>
      <c r="M136" s="31">
        <f t="shared" si="4"/>
        <v>2</v>
      </c>
      <c r="N136" s="31" t="str">
        <f t="shared" si="5"/>
        <v>Yes</v>
      </c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J136" s="31"/>
    </row>
    <row r="137" spans="1:36" s="38" customFormat="1" ht="15.75" hidden="1" customHeight="1" x14ac:dyDescent="0.2">
      <c r="A137" s="31"/>
      <c r="B137" s="44" t="s">
        <v>1341</v>
      </c>
      <c r="C137" s="43" t="s">
        <v>66</v>
      </c>
      <c r="D137" s="42" t="s">
        <v>1342</v>
      </c>
      <c r="E137" s="42" t="s">
        <v>485</v>
      </c>
      <c r="F137" s="38" t="str">
        <f>IF(OR(OR(ISNUMBER(MATCH(C137,'Apr 4'!$E$2:$E$300,0)),ISNUMBER(MATCH(C137,'Apr 4'!$F$2:$F$300,0))),AND(ISNUMBER(MATCH(D137,'Apr 4'!$H$2:$H$300,0)),(ISNUMBER(MATCH(E137,'Apr 4'!$G$2:$G$300,0))))),"Found","Not Found")</f>
        <v>Found</v>
      </c>
      <c r="G137" s="38" t="str">
        <f>IF(OR(OR(ISNUMBER(MATCH(C137,'Apr 5'!$E$2:$E$300,0)),ISNUMBER(MATCH(C137,'Apr 5'!$F$2:$F$300,0))),AND(ISNUMBER(MATCH(D137,'Apr 5'!$H$2:$H$300,0)),(ISNUMBER(MATCH(E137,'Apr 5'!$G$2:$G$300,0))))),"Found","Not Found")</f>
        <v>Found</v>
      </c>
      <c r="H137" s="31" t="str">
        <f>IF(OR(OR(ISNUMBER(MATCH(C137,'Apr 6'!$E$2:$E$300,0)),ISNUMBER(MATCH(C137,'Apr 6'!$F$2:$F$300,0))),AND(ISNUMBER(MATCH(D137,'Apr 6'!$H$2:$H$300,0)),(ISNUMBER(MATCH(E137,'Apr 6'!$G$2:$G$300,0))))),"Found","Not Found")</f>
        <v>Found</v>
      </c>
      <c r="I137" s="31" t="str">
        <f>IF(OR(OR(ISNUMBER(MATCH(C137,'Apr 7'!$E$2:$E$300,0)),ISNUMBER(MATCH(C137,'Apr 7'!$F$2:$F$300,0))),AND(ISNUMBER(MATCH(D137,'Apr 7'!$H$2:$H$300,0)),(ISNUMBER(MATCH(E137,'Apr 7'!$G$2:$G$300,0))))),"Found","Not Found")</f>
        <v>Not Found</v>
      </c>
      <c r="J137" s="31" t="str">
        <f>IF(OR(OR(ISNUMBER(MATCH(C137,'Apr 8'!$E$2:$E$300,0)),ISNUMBER(MATCH(C137,'Apr 8'!$F$2:$F$300,0))),AND(ISNUMBER(MATCH(D137,'Apr 8'!$H$2:$H$300,0)),(ISNUMBER(MATCH(E137,'Apr 8'!$G$2:$G$300,0))))),"Found","Not Found")</f>
        <v>Found</v>
      </c>
      <c r="K137" s="31" t="str">
        <f>IF(OR(OR(ISNUMBER(MATCH(C137,'Apr 9'!$E$2:$E$300,0)),ISNUMBER(MATCH(C137,'Apr 9'!$F$2:$F$300,0))),AND(ISNUMBER(MATCH(D137,'Apr 9'!$H$2:$H$300,0)),(ISNUMBER(MATCH(E137,'Apr 9'!$G$2:$G$300,0))))),"Found","Not Found")</f>
        <v>Not Found</v>
      </c>
      <c r="L137" s="31" t="str">
        <f>IF(OR(OR(ISNUMBER(MATCH(C137,'Apr 10'!$E$2:$E$300,0)),ISNUMBER(MATCH(C137,'Apr 10'!$F$2:$F$300,0))),AND(ISNUMBER(MATCH(D137,'Apr 10'!$H$2:$H$300,0)),(ISNUMBER(MATCH(E137,'Apr 10'!$G$2:$G$300,0))))),"Found","Not Found")</f>
        <v>Not Found</v>
      </c>
      <c r="M137" s="31">
        <f t="shared" si="4"/>
        <v>4</v>
      </c>
      <c r="N137" s="31" t="str">
        <f t="shared" si="5"/>
        <v>No</v>
      </c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J137" s="31"/>
    </row>
    <row r="138" spans="1:36" s="38" customFormat="1" ht="15.75" customHeight="1" x14ac:dyDescent="0.2">
      <c r="A138" s="31"/>
      <c r="B138" s="44" t="s">
        <v>873</v>
      </c>
      <c r="C138" s="43" t="s">
        <v>874</v>
      </c>
      <c r="D138" s="42" t="s">
        <v>875</v>
      </c>
      <c r="E138" s="42" t="s">
        <v>876</v>
      </c>
      <c r="F138" s="38" t="str">
        <f>IF(OR(OR(ISNUMBER(MATCH(C138,'Apr 4'!$E$2:$E$300,0)),ISNUMBER(MATCH(C138,'Apr 4'!$F$2:$F$300,0))),AND(ISNUMBER(MATCH(D138,'Apr 4'!$H$2:$H$300,0)),(ISNUMBER(MATCH(E138,'Apr 4'!$G$2:$G$300,0))))),"Found","Not Found")</f>
        <v>Not Found</v>
      </c>
      <c r="G138" s="38" t="str">
        <f>IF(OR(OR(ISNUMBER(MATCH(C138,'Apr 5'!$E$2:$E$300,0)),ISNUMBER(MATCH(C138,'Apr 5'!$F$2:$F$300,0))),AND(ISNUMBER(MATCH(D138,'Apr 5'!$H$2:$H$300,0)),(ISNUMBER(MATCH(E138,'Apr 5'!$G$2:$G$300,0))))),"Found","Not Found")</f>
        <v>Not Found</v>
      </c>
      <c r="H138" s="31" t="str">
        <f>IF(OR(OR(ISNUMBER(MATCH(C138,'Apr 6'!$E$2:$E$300,0)),ISNUMBER(MATCH(C138,'Apr 6'!$F$2:$F$300,0))),AND(ISNUMBER(MATCH(D138,'Apr 6'!$H$2:$H$300,0)),(ISNUMBER(MATCH(E138,'Apr 6'!$G$2:$G$300,0))))),"Found","Not Found")</f>
        <v>Not Found</v>
      </c>
      <c r="I138" s="31" t="str">
        <f>IF(OR(OR(ISNUMBER(MATCH(C138,'Apr 7'!$E$2:$E$300,0)),ISNUMBER(MATCH(C138,'Apr 7'!$F$2:$F$300,0))),AND(ISNUMBER(MATCH(D138,'Apr 7'!$H$2:$H$300,0)),(ISNUMBER(MATCH(E138,'Apr 7'!$G$2:$G$300,0))))),"Found","Not Found")</f>
        <v>Not Found</v>
      </c>
      <c r="J138" s="31" t="str">
        <f>IF(OR(OR(ISNUMBER(MATCH(C138,'Apr 8'!$E$2:$E$300,0)),ISNUMBER(MATCH(C138,'Apr 8'!$F$2:$F$300,0))),AND(ISNUMBER(MATCH(D138,'Apr 8'!$H$2:$H$300,0)),(ISNUMBER(MATCH(E138,'Apr 8'!$G$2:$G$300,0))))),"Found","Not Found")</f>
        <v>Not Found</v>
      </c>
      <c r="K138" s="31" t="str">
        <f>IF(OR(OR(ISNUMBER(MATCH(C138,'Apr 9'!$E$2:$E$300,0)),ISNUMBER(MATCH(C138,'Apr 9'!$F$2:$F$300,0))),AND(ISNUMBER(MATCH(D138,'Apr 9'!$H$2:$H$300,0)),(ISNUMBER(MATCH(E138,'Apr 9'!$G$2:$G$300,0))))),"Found","Not Found")</f>
        <v>Not Found</v>
      </c>
      <c r="L138" s="31" t="str">
        <f>IF(OR(OR(ISNUMBER(MATCH(C138,'Apr 10'!$E$2:$E$300,0)),ISNUMBER(MATCH(C138,'Apr 10'!$F$2:$F$300,0))),AND(ISNUMBER(MATCH(D138,'Apr 10'!$H$2:$H$300,0)),(ISNUMBER(MATCH(E138,'Apr 10'!$G$2:$G$300,0))))),"Found","Not Found")</f>
        <v>Not Found</v>
      </c>
      <c r="M138" s="31">
        <f t="shared" si="4"/>
        <v>0</v>
      </c>
      <c r="N138" s="31" t="str">
        <f t="shared" si="5"/>
        <v>Yes</v>
      </c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J138" s="31"/>
    </row>
    <row r="139" spans="1:36" s="38" customFormat="1" ht="15.75" hidden="1" customHeight="1" x14ac:dyDescent="0.2">
      <c r="A139" s="31"/>
      <c r="B139" s="44" t="s">
        <v>884</v>
      </c>
      <c r="C139" s="43" t="s">
        <v>885</v>
      </c>
      <c r="D139" s="42" t="s">
        <v>204</v>
      </c>
      <c r="E139" s="42" t="s">
        <v>203</v>
      </c>
      <c r="F139" s="38" t="str">
        <f>IF(OR(OR(ISNUMBER(MATCH(C139,'Apr 4'!$E$2:$E$300,0)),ISNUMBER(MATCH(C139,'Apr 4'!$F$2:$F$300,0))),AND(ISNUMBER(MATCH(D139,'Apr 4'!$H$2:$H$300,0)),(ISNUMBER(MATCH(E139,'Apr 4'!$G$2:$G$300,0))))),"Found","Not Found")</f>
        <v>Found</v>
      </c>
      <c r="G139" s="38" t="str">
        <f>IF(OR(OR(ISNUMBER(MATCH(C139,'Apr 5'!$E$2:$E$300,0)),ISNUMBER(MATCH(C139,'Apr 5'!$F$2:$F$300,0))),AND(ISNUMBER(MATCH(D139,'Apr 5'!$H$2:$H$300,0)),(ISNUMBER(MATCH(E139,'Apr 5'!$G$2:$G$300,0))))),"Found","Not Found")</f>
        <v>Found</v>
      </c>
      <c r="H139" s="31" t="str">
        <f>IF(OR(OR(ISNUMBER(MATCH(C139,'Apr 6'!$E$2:$E$300,0)),ISNUMBER(MATCH(C139,'Apr 6'!$F$2:$F$300,0))),AND(ISNUMBER(MATCH(D139,'Apr 6'!$H$2:$H$300,0)),(ISNUMBER(MATCH(E139,'Apr 6'!$G$2:$G$300,0))))),"Found","Not Found")</f>
        <v>Found</v>
      </c>
      <c r="I139" s="31" t="str">
        <f>IF(OR(OR(ISNUMBER(MATCH(C139,'Apr 7'!$E$2:$E$300,0)),ISNUMBER(MATCH(C139,'Apr 7'!$F$2:$F$300,0))),AND(ISNUMBER(MATCH(D139,'Apr 7'!$H$2:$H$300,0)),(ISNUMBER(MATCH(E139,'Apr 7'!$G$2:$G$300,0))))),"Found","Not Found")</f>
        <v>Found</v>
      </c>
      <c r="J139" s="31" t="str">
        <f>IF(OR(OR(ISNUMBER(MATCH(C139,'Apr 8'!$E$2:$E$300,0)),ISNUMBER(MATCH(C139,'Apr 8'!$F$2:$F$300,0))),AND(ISNUMBER(MATCH(D139,'Apr 8'!$H$2:$H$300,0)),(ISNUMBER(MATCH(E139,'Apr 8'!$G$2:$G$300,0))))),"Found","Not Found")</f>
        <v>Not Found</v>
      </c>
      <c r="K139" s="31" t="str">
        <f>IF(OR(OR(ISNUMBER(MATCH(C139,'Apr 9'!$E$2:$E$300,0)),ISNUMBER(MATCH(C139,'Apr 9'!$F$2:$F$300,0))),AND(ISNUMBER(MATCH(D139,'Apr 9'!$H$2:$H$300,0)),(ISNUMBER(MATCH(E139,'Apr 9'!$G$2:$G$300,0))))),"Found","Not Found")</f>
        <v>Not Found</v>
      </c>
      <c r="L139" s="31" t="str">
        <f>IF(OR(OR(ISNUMBER(MATCH(C139,'Apr 10'!$E$2:$E$300,0)),ISNUMBER(MATCH(C139,'Apr 10'!$F$2:$F$300,0))),AND(ISNUMBER(MATCH(D139,'Apr 10'!$H$2:$H$300,0)),(ISNUMBER(MATCH(E139,'Apr 10'!$G$2:$G$300,0))))),"Found","Not Found")</f>
        <v>Found</v>
      </c>
      <c r="M139" s="31">
        <f t="shared" si="4"/>
        <v>5</v>
      </c>
      <c r="N139" s="31" t="str">
        <f t="shared" si="5"/>
        <v>No</v>
      </c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J139" s="31"/>
    </row>
    <row r="140" spans="1:36" s="38" customFormat="1" ht="15.75" hidden="1" customHeight="1" x14ac:dyDescent="0.2">
      <c r="A140" s="31"/>
      <c r="B140" s="44" t="s">
        <v>746</v>
      </c>
      <c r="C140" s="43" t="s">
        <v>747</v>
      </c>
      <c r="D140" s="42" t="s">
        <v>211</v>
      </c>
      <c r="E140" s="42" t="s">
        <v>210</v>
      </c>
      <c r="F140" s="38" t="str">
        <f>IF(OR(OR(ISNUMBER(MATCH(C140,'Apr 4'!$E$2:$E$300,0)),ISNUMBER(MATCH(C140,'Apr 4'!$F$2:$F$300,0))),AND(ISNUMBER(MATCH(D140,'Apr 4'!$H$2:$H$300,0)),(ISNUMBER(MATCH(E140,'Apr 4'!$G$2:$G$300,0))))),"Found","Not Found")</f>
        <v>Found</v>
      </c>
      <c r="G140" s="38" t="str">
        <f>IF(OR(OR(ISNUMBER(MATCH(C140,'Apr 5'!$E$2:$E$300,0)),ISNUMBER(MATCH(C140,'Apr 5'!$F$2:$F$300,0))),AND(ISNUMBER(MATCH(D140,'Apr 5'!$H$2:$H$300,0)),(ISNUMBER(MATCH(E140,'Apr 5'!$G$2:$G$300,0))))),"Found","Not Found")</f>
        <v>Found</v>
      </c>
      <c r="H140" s="31" t="str">
        <f>IF(OR(OR(ISNUMBER(MATCH(C140,'Apr 6'!$E$2:$E$300,0)),ISNUMBER(MATCH(C140,'Apr 6'!$F$2:$F$300,0))),AND(ISNUMBER(MATCH(D140,'Apr 6'!$H$2:$H$300,0)),(ISNUMBER(MATCH(E140,'Apr 6'!$G$2:$G$300,0))))),"Found","Not Found")</f>
        <v>Found</v>
      </c>
      <c r="I140" s="31" t="str">
        <f>IF(OR(OR(ISNUMBER(MATCH(C140,'Apr 7'!$E$2:$E$300,0)),ISNUMBER(MATCH(C140,'Apr 7'!$F$2:$F$300,0))),AND(ISNUMBER(MATCH(D140,'Apr 7'!$H$2:$H$300,0)),(ISNUMBER(MATCH(E140,'Apr 7'!$G$2:$G$300,0))))),"Found","Not Found")</f>
        <v>Found</v>
      </c>
      <c r="J140" s="31" t="str">
        <f>IF(OR(OR(ISNUMBER(MATCH(C140,'Apr 8'!$E$2:$E$300,0)),ISNUMBER(MATCH(C140,'Apr 8'!$F$2:$F$300,0))),AND(ISNUMBER(MATCH(D140,'Apr 8'!$H$2:$H$300,0)),(ISNUMBER(MATCH(E140,'Apr 8'!$G$2:$G$300,0))))),"Found","Not Found")</f>
        <v>Found</v>
      </c>
      <c r="K140" s="31" t="str">
        <f>IF(OR(OR(ISNUMBER(MATCH(C140,'Apr 9'!$E$2:$E$300,0)),ISNUMBER(MATCH(C140,'Apr 9'!$F$2:$F$300,0))),AND(ISNUMBER(MATCH(D140,'Apr 9'!$H$2:$H$300,0)),(ISNUMBER(MATCH(E140,'Apr 9'!$G$2:$G$300,0))))),"Found","Not Found")</f>
        <v>Not Found</v>
      </c>
      <c r="L140" s="31" t="str">
        <f>IF(OR(OR(ISNUMBER(MATCH(C140,'Apr 10'!$E$2:$E$300,0)),ISNUMBER(MATCH(C140,'Apr 10'!$F$2:$F$300,0))),AND(ISNUMBER(MATCH(D140,'Apr 10'!$H$2:$H$300,0)),(ISNUMBER(MATCH(E140,'Apr 10'!$G$2:$G$300,0))))),"Found","Not Found")</f>
        <v>Found</v>
      </c>
      <c r="M140" s="31">
        <f t="shared" si="4"/>
        <v>6</v>
      </c>
      <c r="N140" s="31" t="str">
        <f t="shared" si="5"/>
        <v>No</v>
      </c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J140" s="31"/>
    </row>
    <row r="141" spans="1:36" s="38" customFormat="1" ht="15.75" hidden="1" customHeight="1" x14ac:dyDescent="0.2">
      <c r="A141" s="31"/>
      <c r="B141" s="44" t="s">
        <v>1246</v>
      </c>
      <c r="C141" s="43" t="s">
        <v>227</v>
      </c>
      <c r="D141" s="42" t="s">
        <v>1247</v>
      </c>
      <c r="E141" s="42" t="s">
        <v>426</v>
      </c>
      <c r="F141" s="38" t="str">
        <f>IF(OR(OR(ISNUMBER(MATCH(C141,'Apr 4'!$E$2:$E$300,0)),ISNUMBER(MATCH(C141,'Apr 4'!$F$2:$F$300,0))),AND(ISNUMBER(MATCH(D141,'Apr 4'!$H$2:$H$300,0)),(ISNUMBER(MATCH(E141,'Apr 4'!$G$2:$G$300,0))))),"Found","Not Found")</f>
        <v>Found</v>
      </c>
      <c r="G141" s="38" t="str">
        <f>IF(OR(OR(ISNUMBER(MATCH(C141,'Apr 5'!$E$2:$E$300,0)),ISNUMBER(MATCH(C141,'Apr 5'!$F$2:$F$300,0))),AND(ISNUMBER(MATCH(D141,'Apr 5'!$H$2:$H$300,0)),(ISNUMBER(MATCH(E141,'Apr 5'!$G$2:$G$300,0))))),"Found","Not Found")</f>
        <v>Found</v>
      </c>
      <c r="H141" s="31" t="str">
        <f>IF(OR(OR(ISNUMBER(MATCH(C141,'Apr 6'!$E$2:$E$300,0)),ISNUMBER(MATCH(C141,'Apr 6'!$F$2:$F$300,0))),AND(ISNUMBER(MATCH(D141,'Apr 6'!$H$2:$H$300,0)),(ISNUMBER(MATCH(E141,'Apr 6'!$G$2:$G$300,0))))),"Found","Not Found")</f>
        <v>Found</v>
      </c>
      <c r="I141" s="31" t="str">
        <f>IF(OR(OR(ISNUMBER(MATCH(C141,'Apr 7'!$E$2:$E$300,0)),ISNUMBER(MATCH(C141,'Apr 7'!$F$2:$F$300,0))),AND(ISNUMBER(MATCH(D141,'Apr 7'!$H$2:$H$300,0)),(ISNUMBER(MATCH(E141,'Apr 7'!$G$2:$G$300,0))))),"Found","Not Found")</f>
        <v>Found</v>
      </c>
      <c r="J141" s="31" t="str">
        <f>IF(OR(OR(ISNUMBER(MATCH(C141,'Apr 8'!$E$2:$E$300,0)),ISNUMBER(MATCH(C141,'Apr 8'!$F$2:$F$300,0))),AND(ISNUMBER(MATCH(D141,'Apr 8'!$H$2:$H$300,0)),(ISNUMBER(MATCH(E141,'Apr 8'!$G$2:$G$300,0))))),"Found","Not Found")</f>
        <v>Found</v>
      </c>
      <c r="K141" s="31" t="str">
        <f>IF(OR(OR(ISNUMBER(MATCH(C141,'Apr 9'!$E$2:$E$300,0)),ISNUMBER(MATCH(C141,'Apr 9'!$F$2:$F$300,0))),AND(ISNUMBER(MATCH(D141,'Apr 9'!$H$2:$H$300,0)),(ISNUMBER(MATCH(E141,'Apr 9'!$G$2:$G$300,0))))),"Found","Not Found")</f>
        <v>Not Found</v>
      </c>
      <c r="L141" s="31" t="str">
        <f>IF(OR(OR(ISNUMBER(MATCH(C141,'Apr 10'!$E$2:$E$300,0)),ISNUMBER(MATCH(C141,'Apr 10'!$F$2:$F$300,0))),AND(ISNUMBER(MATCH(D141,'Apr 10'!$H$2:$H$300,0)),(ISNUMBER(MATCH(E141,'Apr 10'!$G$2:$G$300,0))))),"Found","Not Found")</f>
        <v>Not Found</v>
      </c>
      <c r="M141" s="31">
        <f t="shared" si="4"/>
        <v>5</v>
      </c>
      <c r="N141" s="31" t="str">
        <f t="shared" si="5"/>
        <v>No</v>
      </c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J141" s="31"/>
    </row>
    <row r="142" spans="1:36" s="38" customFormat="1" ht="15.75" customHeight="1" x14ac:dyDescent="0.2">
      <c r="A142" s="31"/>
      <c r="B142" s="44" t="s">
        <v>932</v>
      </c>
      <c r="C142" s="43" t="s">
        <v>933</v>
      </c>
      <c r="D142" s="42" t="s">
        <v>934</v>
      </c>
      <c r="E142" s="42" t="s">
        <v>935</v>
      </c>
      <c r="F142" s="38" t="str">
        <f>IF(OR(OR(ISNUMBER(MATCH(C142,'Apr 4'!$E$2:$E$300,0)),ISNUMBER(MATCH(C142,'Apr 4'!$F$2:$F$300,0))),AND(ISNUMBER(MATCH(D142,'Apr 4'!$H$2:$H$300,0)),(ISNUMBER(MATCH(E142,'Apr 4'!$G$2:$G$300,0))))),"Found","Not Found")</f>
        <v>Not Found</v>
      </c>
      <c r="G142" s="38" t="str">
        <f>IF(OR(OR(ISNUMBER(MATCH(C142,'Apr 5'!$E$2:$E$300,0)),ISNUMBER(MATCH(C142,'Apr 5'!$F$2:$F$300,0))),AND(ISNUMBER(MATCH(D142,'Apr 5'!$H$2:$H$300,0)),(ISNUMBER(MATCH(E142,'Apr 5'!$G$2:$G$300,0))))),"Found","Not Found")</f>
        <v>Not Found</v>
      </c>
      <c r="H142" s="31" t="str">
        <f>IF(OR(OR(ISNUMBER(MATCH(C142,'Apr 6'!$E$2:$E$300,0)),ISNUMBER(MATCH(C142,'Apr 6'!$F$2:$F$300,0))),AND(ISNUMBER(MATCH(D142,'Apr 6'!$H$2:$H$300,0)),(ISNUMBER(MATCH(E142,'Apr 6'!$G$2:$G$300,0))))),"Found","Not Found")</f>
        <v>Not Found</v>
      </c>
      <c r="I142" s="31" t="str">
        <f>IF(OR(OR(ISNUMBER(MATCH(C142,'Apr 7'!$E$2:$E$300,0)),ISNUMBER(MATCH(C142,'Apr 7'!$F$2:$F$300,0))),AND(ISNUMBER(MATCH(D142,'Apr 7'!$H$2:$H$300,0)),(ISNUMBER(MATCH(E142,'Apr 7'!$G$2:$G$300,0))))),"Found","Not Found")</f>
        <v>Not Found</v>
      </c>
      <c r="J142" s="31" t="str">
        <f>IF(OR(OR(ISNUMBER(MATCH(C142,'Apr 8'!$E$2:$E$300,0)),ISNUMBER(MATCH(C142,'Apr 8'!$F$2:$F$300,0))),AND(ISNUMBER(MATCH(D142,'Apr 8'!$H$2:$H$300,0)),(ISNUMBER(MATCH(E142,'Apr 8'!$G$2:$G$300,0))))),"Found","Not Found")</f>
        <v>Not Found</v>
      </c>
      <c r="K142" s="31" t="str">
        <f>IF(OR(OR(ISNUMBER(MATCH(C142,'Apr 9'!$E$2:$E$300,0)),ISNUMBER(MATCH(C142,'Apr 9'!$F$2:$F$300,0))),AND(ISNUMBER(MATCH(D142,'Apr 9'!$H$2:$H$300,0)),(ISNUMBER(MATCH(E142,'Apr 9'!$G$2:$G$300,0))))),"Found","Not Found")</f>
        <v>Not Found</v>
      </c>
      <c r="L142" s="31" t="str">
        <f>IF(OR(OR(ISNUMBER(MATCH(C142,'Apr 10'!$E$2:$E$300,0)),ISNUMBER(MATCH(C142,'Apr 10'!$F$2:$F$300,0))),AND(ISNUMBER(MATCH(D142,'Apr 10'!$H$2:$H$300,0)),(ISNUMBER(MATCH(E142,'Apr 10'!$G$2:$G$300,0))))),"Found","Not Found")</f>
        <v>Not Found</v>
      </c>
      <c r="M142" s="31">
        <f t="shared" si="4"/>
        <v>0</v>
      </c>
      <c r="N142" s="31" t="str">
        <f t="shared" si="5"/>
        <v>Yes</v>
      </c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J142" s="31"/>
    </row>
    <row r="143" spans="1:36" ht="15.75" hidden="1" customHeight="1" x14ac:dyDescent="0.2">
      <c r="B143" s="44" t="s">
        <v>936</v>
      </c>
      <c r="C143" s="43" t="s">
        <v>937</v>
      </c>
      <c r="D143" s="42" t="s">
        <v>934</v>
      </c>
      <c r="E143" s="42" t="s">
        <v>938</v>
      </c>
      <c r="F143" s="38" t="str">
        <f>IF(OR(OR(ISNUMBER(MATCH(C143,'Apr 4'!$E$2:$E$300,0)),ISNUMBER(MATCH(C143,'Apr 4'!$F$2:$F$300,0))),AND(ISNUMBER(MATCH(D143,'Apr 4'!$H$2:$H$300,0)),(ISNUMBER(MATCH(E143,'Apr 4'!$G$2:$G$300,0))))),"Found","Not Found")</f>
        <v>Found</v>
      </c>
      <c r="G143" s="38" t="str">
        <f>IF(OR(OR(ISNUMBER(MATCH(C143,'Apr 5'!$E$2:$E$300,0)),ISNUMBER(MATCH(C143,'Apr 5'!$F$2:$F$300,0))),AND(ISNUMBER(MATCH(D143,'Apr 5'!$H$2:$H$300,0)),(ISNUMBER(MATCH(E143,'Apr 5'!$G$2:$G$300,0))))),"Found","Not Found")</f>
        <v>Found</v>
      </c>
      <c r="H143" s="31" t="str">
        <f>IF(OR(OR(ISNUMBER(MATCH(C143,'Apr 6'!$E$2:$E$300,0)),ISNUMBER(MATCH(C143,'Apr 6'!$F$2:$F$300,0))),AND(ISNUMBER(MATCH(D143,'Apr 6'!$H$2:$H$300,0)),(ISNUMBER(MATCH(E143,'Apr 6'!$G$2:$G$300,0))))),"Found","Not Found")</f>
        <v>Found</v>
      </c>
      <c r="I143" s="31" t="str">
        <f>IF(OR(OR(ISNUMBER(MATCH(C143,'Apr 7'!$E$2:$E$300,0)),ISNUMBER(MATCH(C143,'Apr 7'!$F$2:$F$300,0))),AND(ISNUMBER(MATCH(D143,'Apr 7'!$H$2:$H$300,0)),(ISNUMBER(MATCH(E143,'Apr 7'!$G$2:$G$300,0))))),"Found","Not Found")</f>
        <v>Found</v>
      </c>
      <c r="J143" s="31" t="str">
        <f>IF(OR(OR(ISNUMBER(MATCH(C143,'Apr 8'!$E$2:$E$300,0)),ISNUMBER(MATCH(C143,'Apr 8'!$F$2:$F$300,0))),AND(ISNUMBER(MATCH(D143,'Apr 8'!$H$2:$H$300,0)),(ISNUMBER(MATCH(E143,'Apr 8'!$G$2:$G$300,0))))),"Found","Not Found")</f>
        <v>Found</v>
      </c>
      <c r="K143" s="31" t="str">
        <f>IF(OR(OR(ISNUMBER(MATCH(C143,'Apr 9'!$E$2:$E$300,0)),ISNUMBER(MATCH(C143,'Apr 9'!$F$2:$F$300,0))),AND(ISNUMBER(MATCH(D143,'Apr 9'!$H$2:$H$300,0)),(ISNUMBER(MATCH(E143,'Apr 9'!$G$2:$G$300,0))))),"Found","Not Found")</f>
        <v>Not Found</v>
      </c>
      <c r="L143" s="31" t="str">
        <f>IF(OR(OR(ISNUMBER(MATCH(C143,'Apr 10'!$E$2:$E$300,0)),ISNUMBER(MATCH(C143,'Apr 10'!$F$2:$F$300,0))),AND(ISNUMBER(MATCH(D143,'Apr 10'!$H$2:$H$300,0)),(ISNUMBER(MATCH(E143,'Apr 10'!$G$2:$G$300,0))))),"Found","Not Found")</f>
        <v>Not Found</v>
      </c>
      <c r="M143" s="31">
        <f t="shared" si="4"/>
        <v>5</v>
      </c>
      <c r="N143" s="31" t="str">
        <f t="shared" si="5"/>
        <v>No</v>
      </c>
    </row>
    <row r="144" spans="1:36" ht="15.75" customHeight="1" x14ac:dyDescent="0.2">
      <c r="B144" s="44" t="s">
        <v>1050</v>
      </c>
      <c r="C144" s="43" t="s">
        <v>1051</v>
      </c>
      <c r="D144" s="42" t="s">
        <v>1048</v>
      </c>
      <c r="E144" s="42" t="s">
        <v>1052</v>
      </c>
      <c r="F144" s="38" t="str">
        <f>IF(OR(OR(ISNUMBER(MATCH(C144,'Apr 4'!$E$2:$E$300,0)),ISNUMBER(MATCH(C144,'Apr 4'!$F$2:$F$300,0))),AND(ISNUMBER(MATCH(D144,'Apr 4'!$H$2:$H$300,0)),(ISNUMBER(MATCH(E144,'Apr 4'!$G$2:$G$300,0))))),"Found","Not Found")</f>
        <v>Not Found</v>
      </c>
      <c r="G144" s="38" t="str">
        <f>IF(OR(OR(ISNUMBER(MATCH(C144,'Apr 5'!$E$2:$E$300,0)),ISNUMBER(MATCH(C144,'Apr 5'!$F$2:$F$300,0))),AND(ISNUMBER(MATCH(D144,'Apr 5'!$H$2:$H$300,0)),(ISNUMBER(MATCH(E144,'Apr 5'!$G$2:$G$300,0))))),"Found","Not Found")</f>
        <v>Not Found</v>
      </c>
      <c r="H144" s="31" t="str">
        <f>IF(OR(OR(ISNUMBER(MATCH(C144,'Apr 6'!$E$2:$E$300,0)),ISNUMBER(MATCH(C144,'Apr 6'!$F$2:$F$300,0))),AND(ISNUMBER(MATCH(D144,'Apr 6'!$H$2:$H$300,0)),(ISNUMBER(MATCH(E144,'Apr 6'!$G$2:$G$300,0))))),"Found","Not Found")</f>
        <v>Not Found</v>
      </c>
      <c r="I144" s="31" t="str">
        <f>IF(OR(OR(ISNUMBER(MATCH(C144,'Apr 7'!$E$2:$E$300,0)),ISNUMBER(MATCH(C144,'Apr 7'!$F$2:$F$300,0))),AND(ISNUMBER(MATCH(D144,'Apr 7'!$H$2:$H$300,0)),(ISNUMBER(MATCH(E144,'Apr 7'!$G$2:$G$300,0))))),"Found","Not Found")</f>
        <v>Not Found</v>
      </c>
      <c r="J144" s="31" t="str">
        <f>IF(OR(OR(ISNUMBER(MATCH(C144,'Apr 8'!$E$2:$E$300,0)),ISNUMBER(MATCH(C144,'Apr 8'!$F$2:$F$300,0))),AND(ISNUMBER(MATCH(D144,'Apr 8'!$H$2:$H$300,0)),(ISNUMBER(MATCH(E144,'Apr 8'!$G$2:$G$300,0))))),"Found","Not Found")</f>
        <v>Not Found</v>
      </c>
      <c r="K144" s="31" t="str">
        <f>IF(OR(OR(ISNUMBER(MATCH(C144,'Apr 9'!$E$2:$E$300,0)),ISNUMBER(MATCH(C144,'Apr 9'!$F$2:$F$300,0))),AND(ISNUMBER(MATCH(D144,'Apr 9'!$H$2:$H$300,0)),(ISNUMBER(MATCH(E144,'Apr 9'!$G$2:$G$300,0))))),"Found","Not Found")</f>
        <v>Not Found</v>
      </c>
      <c r="L144" s="31" t="str">
        <f>IF(OR(OR(ISNUMBER(MATCH(C144,'Apr 10'!$E$2:$E$300,0)),ISNUMBER(MATCH(C144,'Apr 10'!$F$2:$F$300,0))),AND(ISNUMBER(MATCH(D144,'Apr 10'!$H$2:$H$300,0)),(ISNUMBER(MATCH(E144,'Apr 10'!$G$2:$G$300,0))))),"Found","Not Found")</f>
        <v>Not Found</v>
      </c>
      <c r="M144" s="31">
        <f t="shared" si="4"/>
        <v>0</v>
      </c>
      <c r="N144" s="31" t="str">
        <f t="shared" si="5"/>
        <v>Yes</v>
      </c>
    </row>
    <row r="145" spans="2:14" ht="15.75" customHeight="1" x14ac:dyDescent="0.2">
      <c r="B145" s="44" t="s">
        <v>610</v>
      </c>
      <c r="C145" s="43" t="s">
        <v>611</v>
      </c>
      <c r="D145" s="42" t="s">
        <v>242</v>
      </c>
      <c r="E145" s="42" t="s">
        <v>247</v>
      </c>
      <c r="F145" s="38" t="str">
        <f>IF(OR(OR(ISNUMBER(MATCH(C145,'Apr 4'!$E$2:$E$300,0)),ISNUMBER(MATCH(C145,'Apr 4'!$F$2:$F$300,0))),AND(ISNUMBER(MATCH(D145,'Apr 4'!$H$2:$H$300,0)),(ISNUMBER(MATCH(E145,'Apr 4'!$G$2:$G$300,0))))),"Found","Not Found")</f>
        <v>Not Found</v>
      </c>
      <c r="G145" s="38" t="str">
        <f>IF(OR(OR(ISNUMBER(MATCH(C145,'Apr 5'!$E$2:$E$300,0)),ISNUMBER(MATCH(C145,'Apr 5'!$F$2:$F$300,0))),AND(ISNUMBER(MATCH(D145,'Apr 5'!$H$2:$H$300,0)),(ISNUMBER(MATCH(E145,'Apr 5'!$G$2:$G$300,0))))),"Found","Not Found")</f>
        <v>Found</v>
      </c>
      <c r="H145" s="31" t="str">
        <f>IF(OR(OR(ISNUMBER(MATCH(C145,'Apr 6'!$E$2:$E$300,0)),ISNUMBER(MATCH(C145,'Apr 6'!$F$2:$F$300,0))),AND(ISNUMBER(MATCH(D145,'Apr 6'!$H$2:$H$300,0)),(ISNUMBER(MATCH(E145,'Apr 6'!$G$2:$G$300,0))))),"Found","Not Found")</f>
        <v>Not Found</v>
      </c>
      <c r="I145" s="31" t="str">
        <f>IF(OR(OR(ISNUMBER(MATCH(C145,'Apr 7'!$E$2:$E$300,0)),ISNUMBER(MATCH(C145,'Apr 7'!$F$2:$F$300,0))),AND(ISNUMBER(MATCH(D145,'Apr 7'!$H$2:$H$300,0)),(ISNUMBER(MATCH(E145,'Apr 7'!$G$2:$G$300,0))))),"Found","Not Found")</f>
        <v>Not Found</v>
      </c>
      <c r="J145" s="31" t="str">
        <f>IF(OR(OR(ISNUMBER(MATCH(C145,'Apr 8'!$E$2:$E$300,0)),ISNUMBER(MATCH(C145,'Apr 8'!$F$2:$F$300,0))),AND(ISNUMBER(MATCH(D145,'Apr 8'!$H$2:$H$300,0)),(ISNUMBER(MATCH(E145,'Apr 8'!$G$2:$G$300,0))))),"Found","Not Found")</f>
        <v>Not Found</v>
      </c>
      <c r="K145" s="31" t="str">
        <f>IF(OR(OR(ISNUMBER(MATCH(C145,'Apr 9'!$E$2:$E$300,0)),ISNUMBER(MATCH(C145,'Apr 9'!$F$2:$F$300,0))),AND(ISNUMBER(MATCH(D145,'Apr 9'!$H$2:$H$300,0)),(ISNUMBER(MATCH(E145,'Apr 9'!$G$2:$G$300,0))))),"Found","Not Found")</f>
        <v>Not Found</v>
      </c>
      <c r="L145" s="31" t="str">
        <f>IF(OR(OR(ISNUMBER(MATCH(C145,'Apr 10'!$E$2:$E$300,0)),ISNUMBER(MATCH(C145,'Apr 10'!$F$2:$F$300,0))),AND(ISNUMBER(MATCH(D145,'Apr 10'!$H$2:$H$300,0)),(ISNUMBER(MATCH(E145,'Apr 10'!$G$2:$G$300,0))))),"Found","Not Found")</f>
        <v>Not Found</v>
      </c>
      <c r="M145" s="31">
        <f t="shared" si="4"/>
        <v>1</v>
      </c>
      <c r="N145" s="31" t="str">
        <f t="shared" si="5"/>
        <v>Yes</v>
      </c>
    </row>
    <row r="146" spans="2:14" ht="15.75" customHeight="1" x14ac:dyDescent="0.2">
      <c r="B146" s="44" t="s">
        <v>365</v>
      </c>
      <c r="C146" s="43" t="s">
        <v>366</v>
      </c>
      <c r="D146" s="42" t="s">
        <v>367</v>
      </c>
      <c r="E146" s="42" t="s">
        <v>368</v>
      </c>
      <c r="F146" s="38" t="str">
        <f>IF(OR(OR(ISNUMBER(MATCH(C146,'Apr 4'!$E$2:$E$300,0)),ISNUMBER(MATCH(C146,'Apr 4'!$F$2:$F$300,0))),AND(ISNUMBER(MATCH(D146,'Apr 4'!$H$2:$H$300,0)),(ISNUMBER(MATCH(E146,'Apr 4'!$G$2:$G$300,0))))),"Found","Not Found")</f>
        <v>Not Found</v>
      </c>
      <c r="G146" s="38" t="str">
        <f>IF(OR(OR(ISNUMBER(MATCH(C146,'Apr 5'!$E$2:$E$300,0)),ISNUMBER(MATCH(C146,'Apr 5'!$F$2:$F$300,0))),AND(ISNUMBER(MATCH(D146,'Apr 5'!$H$2:$H$300,0)),(ISNUMBER(MATCH(E146,'Apr 5'!$G$2:$G$300,0))))),"Found","Not Found")</f>
        <v>Not Found</v>
      </c>
      <c r="H146" s="31" t="str">
        <f>IF(OR(OR(ISNUMBER(MATCH(C146,'Apr 6'!$E$2:$E$300,0)),ISNUMBER(MATCH(C146,'Apr 6'!$F$2:$F$300,0))),AND(ISNUMBER(MATCH(D146,'Apr 6'!$H$2:$H$300,0)),(ISNUMBER(MATCH(E146,'Apr 6'!$G$2:$G$300,0))))),"Found","Not Found")</f>
        <v>Not Found</v>
      </c>
      <c r="I146" s="31" t="str">
        <f>IF(OR(OR(ISNUMBER(MATCH(C146,'Apr 7'!$E$2:$E$300,0)),ISNUMBER(MATCH(C146,'Apr 7'!$F$2:$F$300,0))),AND(ISNUMBER(MATCH(D146,'Apr 7'!$H$2:$H$300,0)),(ISNUMBER(MATCH(E146,'Apr 7'!$G$2:$G$300,0))))),"Found","Not Found")</f>
        <v>Not Found</v>
      </c>
      <c r="J146" s="31" t="str">
        <f>IF(OR(OR(ISNUMBER(MATCH(C146,'Apr 8'!$E$2:$E$300,0)),ISNUMBER(MATCH(C146,'Apr 8'!$F$2:$F$300,0))),AND(ISNUMBER(MATCH(D146,'Apr 8'!$H$2:$H$300,0)),(ISNUMBER(MATCH(E146,'Apr 8'!$G$2:$G$300,0))))),"Found","Not Found")</f>
        <v>Not Found</v>
      </c>
      <c r="K146" s="31" t="str">
        <f>IF(OR(OR(ISNUMBER(MATCH(C146,'Apr 9'!$E$2:$E$300,0)),ISNUMBER(MATCH(C146,'Apr 9'!$F$2:$F$300,0))),AND(ISNUMBER(MATCH(D146,'Apr 9'!$H$2:$H$300,0)),(ISNUMBER(MATCH(E146,'Apr 9'!$G$2:$G$300,0))))),"Found","Not Found")</f>
        <v>Not Found</v>
      </c>
      <c r="L146" s="31" t="str">
        <f>IF(OR(OR(ISNUMBER(MATCH(C146,'Apr 10'!$E$2:$E$300,0)),ISNUMBER(MATCH(C146,'Apr 10'!$F$2:$F$300,0))),AND(ISNUMBER(MATCH(D146,'Apr 10'!$H$2:$H$300,0)),(ISNUMBER(MATCH(E146,'Apr 10'!$G$2:$G$300,0))))),"Found","Not Found")</f>
        <v>Not Found</v>
      </c>
      <c r="M146" s="31">
        <f t="shared" si="4"/>
        <v>0</v>
      </c>
      <c r="N146" s="31" t="str">
        <f t="shared" si="5"/>
        <v>Yes</v>
      </c>
    </row>
    <row r="147" spans="2:14" ht="15.75" customHeight="1" x14ac:dyDescent="0.2">
      <c r="B147" s="44" t="s">
        <v>655</v>
      </c>
      <c r="C147" s="43" t="s">
        <v>656</v>
      </c>
      <c r="D147" s="42" t="s">
        <v>650</v>
      </c>
      <c r="E147" s="42" t="s">
        <v>657</v>
      </c>
      <c r="F147" s="38" t="str">
        <f>IF(OR(OR(ISNUMBER(MATCH(C147,'Apr 4'!$E$2:$E$300,0)),ISNUMBER(MATCH(C147,'Apr 4'!$F$2:$F$300,0))),AND(ISNUMBER(MATCH(D147,'Apr 4'!$H$2:$H$300,0)),(ISNUMBER(MATCH(E147,'Apr 4'!$G$2:$G$300,0))))),"Found","Not Found")</f>
        <v>Not Found</v>
      </c>
      <c r="G147" s="38" t="str">
        <f>IF(OR(OR(ISNUMBER(MATCH(C147,'Apr 5'!$E$2:$E$300,0)),ISNUMBER(MATCH(C147,'Apr 5'!$F$2:$F$300,0))),AND(ISNUMBER(MATCH(D147,'Apr 5'!$H$2:$H$300,0)),(ISNUMBER(MATCH(E147,'Apr 5'!$G$2:$G$300,0))))),"Found","Not Found")</f>
        <v>Not Found</v>
      </c>
      <c r="H147" s="31" t="str">
        <f>IF(OR(OR(ISNUMBER(MATCH(C147,'Apr 6'!$E$2:$E$300,0)),ISNUMBER(MATCH(C147,'Apr 6'!$F$2:$F$300,0))),AND(ISNUMBER(MATCH(D147,'Apr 6'!$H$2:$H$300,0)),(ISNUMBER(MATCH(E147,'Apr 6'!$G$2:$G$300,0))))),"Found","Not Found")</f>
        <v>Not Found</v>
      </c>
      <c r="I147" s="31" t="str">
        <f>IF(OR(OR(ISNUMBER(MATCH(C147,'Apr 7'!$E$2:$E$300,0)),ISNUMBER(MATCH(C147,'Apr 7'!$F$2:$F$300,0))),AND(ISNUMBER(MATCH(D147,'Apr 7'!$H$2:$H$300,0)),(ISNUMBER(MATCH(E147,'Apr 7'!$G$2:$G$300,0))))),"Found","Not Found")</f>
        <v>Not Found</v>
      </c>
      <c r="J147" s="31" t="str">
        <f>IF(OR(OR(ISNUMBER(MATCH(C147,'Apr 8'!$E$2:$E$300,0)),ISNUMBER(MATCH(C147,'Apr 8'!$F$2:$F$300,0))),AND(ISNUMBER(MATCH(D147,'Apr 8'!$H$2:$H$300,0)),(ISNUMBER(MATCH(E147,'Apr 8'!$G$2:$G$300,0))))),"Found","Not Found")</f>
        <v>Not Found</v>
      </c>
      <c r="K147" s="31" t="str">
        <f>IF(OR(OR(ISNUMBER(MATCH(C147,'Apr 9'!$E$2:$E$300,0)),ISNUMBER(MATCH(C147,'Apr 9'!$F$2:$F$300,0))),AND(ISNUMBER(MATCH(D147,'Apr 9'!$H$2:$H$300,0)),(ISNUMBER(MATCH(E147,'Apr 9'!$G$2:$G$300,0))))),"Found","Not Found")</f>
        <v>Not Found</v>
      </c>
      <c r="L147" s="31" t="str">
        <f>IF(OR(OR(ISNUMBER(MATCH(C147,'Apr 10'!$E$2:$E$300,0)),ISNUMBER(MATCH(C147,'Apr 10'!$F$2:$F$300,0))),AND(ISNUMBER(MATCH(D147,'Apr 10'!$H$2:$H$300,0)),(ISNUMBER(MATCH(E147,'Apr 10'!$G$2:$G$300,0))))),"Found","Not Found")</f>
        <v>Not Found</v>
      </c>
      <c r="M147" s="31">
        <f t="shared" si="4"/>
        <v>0</v>
      </c>
      <c r="N147" s="31" t="str">
        <f t="shared" si="5"/>
        <v>Yes</v>
      </c>
    </row>
    <row r="148" spans="2:14" ht="15.75" customHeight="1" x14ac:dyDescent="0.2">
      <c r="B148" s="44" t="s">
        <v>792</v>
      </c>
      <c r="C148" s="43" t="s">
        <v>183</v>
      </c>
      <c r="D148" s="42" t="s">
        <v>793</v>
      </c>
      <c r="E148" s="42" t="s">
        <v>794</v>
      </c>
      <c r="F148" s="38" t="str">
        <f>IF(OR(OR(ISNUMBER(MATCH(C148,'Apr 4'!$E$2:$E$300,0)),ISNUMBER(MATCH(C148,'Apr 4'!$F$2:$F$300,0))),AND(ISNUMBER(MATCH(D148,'Apr 4'!$H$2:$H$300,0)),(ISNUMBER(MATCH(E148,'Apr 4'!$G$2:$G$300,0))))),"Found","Not Found")</f>
        <v>Found</v>
      </c>
      <c r="G148" s="38" t="str">
        <f>IF(OR(OR(ISNUMBER(MATCH(C148,'Apr 5'!$E$2:$E$300,0)),ISNUMBER(MATCH(C148,'Apr 5'!$F$2:$F$300,0))),AND(ISNUMBER(MATCH(D148,'Apr 5'!$H$2:$H$300,0)),(ISNUMBER(MATCH(E148,'Apr 5'!$G$2:$G$300,0))))),"Found","Not Found")</f>
        <v>Found</v>
      </c>
      <c r="H148" s="31" t="str">
        <f>IF(OR(OR(ISNUMBER(MATCH(C148,'Apr 6'!$E$2:$E$300,0)),ISNUMBER(MATCH(C148,'Apr 6'!$F$2:$F$300,0))),AND(ISNUMBER(MATCH(D148,'Apr 6'!$H$2:$H$300,0)),(ISNUMBER(MATCH(E148,'Apr 6'!$G$2:$G$300,0))))),"Found","Not Found")</f>
        <v>Found</v>
      </c>
      <c r="I148" s="31" t="str">
        <f>IF(OR(OR(ISNUMBER(MATCH(C148,'Apr 7'!$E$2:$E$300,0)),ISNUMBER(MATCH(C148,'Apr 7'!$F$2:$F$300,0))),AND(ISNUMBER(MATCH(D148,'Apr 7'!$H$2:$H$300,0)),(ISNUMBER(MATCH(E148,'Apr 7'!$G$2:$G$300,0))))),"Found","Not Found")</f>
        <v>Found</v>
      </c>
      <c r="J148" s="31" t="str">
        <f>IF(OR(OR(ISNUMBER(MATCH(C148,'Apr 8'!$E$2:$E$300,0)),ISNUMBER(MATCH(C148,'Apr 8'!$F$2:$F$300,0))),AND(ISNUMBER(MATCH(D148,'Apr 8'!$H$2:$H$300,0)),(ISNUMBER(MATCH(E148,'Apr 8'!$G$2:$G$300,0))))),"Found","Not Found")</f>
        <v>Not Found</v>
      </c>
      <c r="K148" s="31" t="str">
        <f>IF(OR(OR(ISNUMBER(MATCH(C148,'Apr 9'!$E$2:$E$300,0)),ISNUMBER(MATCH(C148,'Apr 9'!$F$2:$F$300,0))),AND(ISNUMBER(MATCH(D148,'Apr 9'!$H$2:$H$300,0)),(ISNUMBER(MATCH(E148,'Apr 9'!$G$2:$G$300,0))))),"Found","Not Found")</f>
        <v>Not Found</v>
      </c>
      <c r="L148" s="31" t="str">
        <f>IF(OR(OR(ISNUMBER(MATCH(C148,'Apr 10'!$E$2:$E$300,0)),ISNUMBER(MATCH(C148,'Apr 10'!$F$2:$F$300,0))),AND(ISNUMBER(MATCH(D148,'Apr 10'!$H$2:$H$300,0)),(ISNUMBER(MATCH(E148,'Apr 10'!$G$2:$G$300,0))))),"Found","Not Found")</f>
        <v>Not Found</v>
      </c>
      <c r="M148" s="31">
        <f t="shared" si="4"/>
        <v>4</v>
      </c>
      <c r="N148" s="31" t="str">
        <f t="shared" si="5"/>
        <v>Yes</v>
      </c>
    </row>
    <row r="149" spans="2:14" ht="15.75" customHeight="1" x14ac:dyDescent="0.2">
      <c r="B149" s="44" t="s">
        <v>490</v>
      </c>
      <c r="C149" s="43" t="s">
        <v>487</v>
      </c>
      <c r="D149" s="42" t="s">
        <v>488</v>
      </c>
      <c r="E149" s="42" t="s">
        <v>489</v>
      </c>
      <c r="F149" s="38" t="str">
        <f>IF(OR(OR(ISNUMBER(MATCH(C149,'Apr 4'!$E$2:$E$300,0)),ISNUMBER(MATCH(C149,'Apr 4'!$F$2:$F$300,0))),AND(ISNUMBER(MATCH(D149,'Apr 4'!$H$2:$H$300,0)),(ISNUMBER(MATCH(E149,'Apr 4'!$G$2:$G$300,0))))),"Found","Not Found")</f>
        <v>Not Found</v>
      </c>
      <c r="G149" s="38" t="str">
        <f>IF(OR(OR(ISNUMBER(MATCH(C149,'Apr 5'!$E$2:$E$300,0)),ISNUMBER(MATCH(C149,'Apr 5'!$F$2:$F$300,0))),AND(ISNUMBER(MATCH(D149,'Apr 5'!$H$2:$H$300,0)),(ISNUMBER(MATCH(E149,'Apr 5'!$G$2:$G$300,0))))),"Found","Not Found")</f>
        <v>Not Found</v>
      </c>
      <c r="H149" s="31" t="str">
        <f>IF(OR(OR(ISNUMBER(MATCH(C149,'Apr 6'!$E$2:$E$300,0)),ISNUMBER(MATCH(C149,'Apr 6'!$F$2:$F$300,0))),AND(ISNUMBER(MATCH(D149,'Apr 6'!$H$2:$H$300,0)),(ISNUMBER(MATCH(E149,'Apr 6'!$G$2:$G$300,0))))),"Found","Not Found")</f>
        <v>Found</v>
      </c>
      <c r="I149" s="31" t="str">
        <f>IF(OR(OR(ISNUMBER(MATCH(C149,'Apr 7'!$E$2:$E$300,0)),ISNUMBER(MATCH(C149,'Apr 7'!$F$2:$F$300,0))),AND(ISNUMBER(MATCH(D149,'Apr 7'!$H$2:$H$300,0)),(ISNUMBER(MATCH(E149,'Apr 7'!$G$2:$G$300,0))))),"Found","Not Found")</f>
        <v>Not Found</v>
      </c>
      <c r="J149" s="31" t="str">
        <f>IF(OR(OR(ISNUMBER(MATCH(C149,'Apr 8'!$E$2:$E$300,0)),ISNUMBER(MATCH(C149,'Apr 8'!$F$2:$F$300,0))),AND(ISNUMBER(MATCH(D149,'Apr 8'!$H$2:$H$300,0)),(ISNUMBER(MATCH(E149,'Apr 8'!$G$2:$G$300,0))))),"Found","Not Found")</f>
        <v>Not Found</v>
      </c>
      <c r="K149" s="31" t="str">
        <f>IF(OR(OR(ISNUMBER(MATCH(C149,'Apr 9'!$E$2:$E$300,0)),ISNUMBER(MATCH(C149,'Apr 9'!$F$2:$F$300,0))),AND(ISNUMBER(MATCH(D149,'Apr 9'!$H$2:$H$300,0)),(ISNUMBER(MATCH(E149,'Apr 9'!$G$2:$G$300,0))))),"Found","Not Found")</f>
        <v>Not Found</v>
      </c>
      <c r="L149" s="31" t="str">
        <f>IF(OR(OR(ISNUMBER(MATCH(C149,'Apr 10'!$E$2:$E$300,0)),ISNUMBER(MATCH(C149,'Apr 10'!$F$2:$F$300,0))),AND(ISNUMBER(MATCH(D149,'Apr 10'!$H$2:$H$300,0)),(ISNUMBER(MATCH(E149,'Apr 10'!$G$2:$G$300,0))))),"Found","Not Found")</f>
        <v>Not Found</v>
      </c>
      <c r="M149" s="31">
        <f t="shared" si="4"/>
        <v>1</v>
      </c>
      <c r="N149" s="31" t="str">
        <f t="shared" si="5"/>
        <v>Yes</v>
      </c>
    </row>
    <row r="150" spans="2:14" ht="15.75" hidden="1" customHeight="1" x14ac:dyDescent="0.2">
      <c r="B150" s="44" t="s">
        <v>435</v>
      </c>
      <c r="C150" s="43" t="s">
        <v>225</v>
      </c>
      <c r="D150" s="42" t="s">
        <v>436</v>
      </c>
      <c r="E150" s="42" t="s">
        <v>437</v>
      </c>
      <c r="F150" s="38" t="str">
        <f>IF(OR(OR(ISNUMBER(MATCH(C150,'Apr 4'!$E$2:$E$300,0)),ISNUMBER(MATCH(C150,'Apr 4'!$F$2:$F$300,0))),AND(ISNUMBER(MATCH(D150,'Apr 4'!$H$2:$H$300,0)),(ISNUMBER(MATCH(E150,'Apr 4'!$G$2:$G$300,0))))),"Found","Not Found")</f>
        <v>Found</v>
      </c>
      <c r="G150" s="38" t="str">
        <f>IF(OR(OR(ISNUMBER(MATCH(C150,'Apr 5'!$E$2:$E$300,0)),ISNUMBER(MATCH(C150,'Apr 5'!$F$2:$F$300,0))),AND(ISNUMBER(MATCH(D150,'Apr 5'!$H$2:$H$300,0)),(ISNUMBER(MATCH(E150,'Apr 5'!$G$2:$G$300,0))))),"Found","Not Found")</f>
        <v>Found</v>
      </c>
      <c r="H150" s="31" t="str">
        <f>IF(OR(OR(ISNUMBER(MATCH(C150,'Apr 6'!$E$2:$E$300,0)),ISNUMBER(MATCH(C150,'Apr 6'!$F$2:$F$300,0))),AND(ISNUMBER(MATCH(D150,'Apr 6'!$H$2:$H$300,0)),(ISNUMBER(MATCH(E150,'Apr 6'!$G$2:$G$300,0))))),"Found","Not Found")</f>
        <v>Found</v>
      </c>
      <c r="I150" s="31" t="str">
        <f>IF(OR(OR(ISNUMBER(MATCH(C150,'Apr 7'!$E$2:$E$300,0)),ISNUMBER(MATCH(C150,'Apr 7'!$F$2:$F$300,0))),AND(ISNUMBER(MATCH(D150,'Apr 7'!$H$2:$H$300,0)),(ISNUMBER(MATCH(E150,'Apr 7'!$G$2:$G$300,0))))),"Found","Not Found")</f>
        <v>Not Found</v>
      </c>
      <c r="J150" s="31" t="str">
        <f>IF(OR(OR(ISNUMBER(MATCH(C150,'Apr 8'!$E$2:$E$300,0)),ISNUMBER(MATCH(C150,'Apr 8'!$F$2:$F$300,0))),AND(ISNUMBER(MATCH(D150,'Apr 8'!$H$2:$H$300,0)),(ISNUMBER(MATCH(E150,'Apr 8'!$G$2:$G$300,0))))),"Found","Not Found")</f>
        <v>Found</v>
      </c>
      <c r="K150" s="31" t="str">
        <f>IF(OR(OR(ISNUMBER(MATCH(C150,'Apr 9'!$E$2:$E$300,0)),ISNUMBER(MATCH(C150,'Apr 9'!$F$2:$F$300,0))),AND(ISNUMBER(MATCH(D150,'Apr 9'!$H$2:$H$300,0)),(ISNUMBER(MATCH(E150,'Apr 9'!$G$2:$G$300,0))))),"Found","Not Found")</f>
        <v>Found</v>
      </c>
      <c r="L150" s="31" t="str">
        <f>IF(OR(OR(ISNUMBER(MATCH(C150,'Apr 10'!$E$2:$E$300,0)),ISNUMBER(MATCH(C150,'Apr 10'!$F$2:$F$300,0))),AND(ISNUMBER(MATCH(D150,'Apr 10'!$H$2:$H$300,0)),(ISNUMBER(MATCH(E150,'Apr 10'!$G$2:$G$300,0))))),"Found","Not Found")</f>
        <v>Not Found</v>
      </c>
      <c r="M150" s="31">
        <f t="shared" si="4"/>
        <v>5</v>
      </c>
      <c r="N150" s="31" t="str">
        <f t="shared" si="5"/>
        <v>No</v>
      </c>
    </row>
    <row r="151" spans="2:14" ht="15.75" hidden="1" customHeight="1" x14ac:dyDescent="0.2">
      <c r="B151" s="44" t="s">
        <v>844</v>
      </c>
      <c r="C151" s="43" t="s">
        <v>198</v>
      </c>
      <c r="D151" s="42" t="s">
        <v>279</v>
      </c>
      <c r="E151" s="42" t="s">
        <v>278</v>
      </c>
      <c r="F151" s="38" t="str">
        <f>IF(OR(OR(ISNUMBER(MATCH(C151,'Apr 4'!$E$2:$E$300,0)),ISNUMBER(MATCH(C151,'Apr 4'!$F$2:$F$300,0))),AND(ISNUMBER(MATCH(D151,'Apr 4'!$H$2:$H$300,0)),(ISNUMBER(MATCH(E151,'Apr 4'!$G$2:$G$300,0))))),"Found","Not Found")</f>
        <v>Found</v>
      </c>
      <c r="G151" s="38" t="str">
        <f>IF(OR(OR(ISNUMBER(MATCH(C151,'Apr 5'!$E$2:$E$300,0)),ISNUMBER(MATCH(C151,'Apr 5'!$F$2:$F$300,0))),AND(ISNUMBER(MATCH(D151,'Apr 5'!$H$2:$H$300,0)),(ISNUMBER(MATCH(E151,'Apr 5'!$G$2:$G$300,0))))),"Found","Not Found")</f>
        <v>Found</v>
      </c>
      <c r="H151" s="31" t="str">
        <f>IF(OR(OR(ISNUMBER(MATCH(C151,'Apr 6'!$E$2:$E$300,0)),ISNUMBER(MATCH(C151,'Apr 6'!$F$2:$F$300,0))),AND(ISNUMBER(MATCH(D151,'Apr 6'!$H$2:$H$300,0)),(ISNUMBER(MATCH(E151,'Apr 6'!$G$2:$G$300,0))))),"Found","Not Found")</f>
        <v>Found</v>
      </c>
      <c r="I151" s="31" t="str">
        <f>IF(OR(OR(ISNUMBER(MATCH(C151,'Apr 7'!$E$2:$E$300,0)),ISNUMBER(MATCH(C151,'Apr 7'!$F$2:$F$300,0))),AND(ISNUMBER(MATCH(D151,'Apr 7'!$H$2:$H$300,0)),(ISNUMBER(MATCH(E151,'Apr 7'!$G$2:$G$300,0))))),"Found","Not Found")</f>
        <v>Found</v>
      </c>
      <c r="J151" s="31" t="str">
        <f>IF(OR(OR(ISNUMBER(MATCH(C151,'Apr 8'!$E$2:$E$300,0)),ISNUMBER(MATCH(C151,'Apr 8'!$F$2:$F$300,0))),AND(ISNUMBER(MATCH(D151,'Apr 8'!$H$2:$H$300,0)),(ISNUMBER(MATCH(E151,'Apr 8'!$G$2:$G$300,0))))),"Found","Not Found")</f>
        <v>Found</v>
      </c>
      <c r="K151" s="31" t="str">
        <f>IF(OR(OR(ISNUMBER(MATCH(C151,'Apr 9'!$E$2:$E$300,0)),ISNUMBER(MATCH(C151,'Apr 9'!$F$2:$F$300,0))),AND(ISNUMBER(MATCH(D151,'Apr 9'!$H$2:$H$300,0)),(ISNUMBER(MATCH(E151,'Apr 9'!$G$2:$G$300,0))))),"Found","Not Found")</f>
        <v>Found</v>
      </c>
      <c r="L151" s="31" t="str">
        <f>IF(OR(OR(ISNUMBER(MATCH(C151,'Apr 10'!$E$2:$E$300,0)),ISNUMBER(MATCH(C151,'Apr 10'!$F$2:$F$300,0))),AND(ISNUMBER(MATCH(D151,'Apr 10'!$H$2:$H$300,0)),(ISNUMBER(MATCH(E151,'Apr 10'!$G$2:$G$300,0))))),"Found","Not Found")</f>
        <v>Not Found</v>
      </c>
      <c r="M151" s="31">
        <f t="shared" si="4"/>
        <v>6</v>
      </c>
      <c r="N151" s="31" t="str">
        <f t="shared" si="5"/>
        <v>No</v>
      </c>
    </row>
    <row r="152" spans="2:14" ht="15.75" hidden="1" customHeight="1" x14ac:dyDescent="0.2">
      <c r="B152" s="44" t="s">
        <v>752</v>
      </c>
      <c r="C152" s="43" t="s">
        <v>114</v>
      </c>
      <c r="D152" s="42" t="s">
        <v>753</v>
      </c>
      <c r="E152" s="42" t="s">
        <v>211</v>
      </c>
      <c r="F152" s="38" t="str">
        <f>IF(OR(OR(ISNUMBER(MATCH(C152,'Apr 4'!$E$2:$E$300,0)),ISNUMBER(MATCH(C152,'Apr 4'!$F$2:$F$300,0))),AND(ISNUMBER(MATCH(D152,'Apr 4'!$H$2:$H$300,0)),(ISNUMBER(MATCH(E152,'Apr 4'!$G$2:$G$300,0))))),"Found","Not Found")</f>
        <v>Found</v>
      </c>
      <c r="G152" s="38" t="str">
        <f>IF(OR(OR(ISNUMBER(MATCH(C152,'Apr 5'!$E$2:$E$300,0)),ISNUMBER(MATCH(C152,'Apr 5'!$F$2:$F$300,0))),AND(ISNUMBER(MATCH(D152,'Apr 5'!$H$2:$H$300,0)),(ISNUMBER(MATCH(E152,'Apr 5'!$G$2:$G$300,0))))),"Found","Not Found")</f>
        <v>Found</v>
      </c>
      <c r="H152" s="31" t="str">
        <f>IF(OR(OR(ISNUMBER(MATCH(C152,'Apr 6'!$E$2:$E$300,0)),ISNUMBER(MATCH(C152,'Apr 6'!$F$2:$F$300,0))),AND(ISNUMBER(MATCH(D152,'Apr 6'!$H$2:$H$300,0)),(ISNUMBER(MATCH(E152,'Apr 6'!$G$2:$G$300,0))))),"Found","Not Found")</f>
        <v>Found</v>
      </c>
      <c r="I152" s="31" t="str">
        <f>IF(OR(OR(ISNUMBER(MATCH(C152,'Apr 7'!$E$2:$E$300,0)),ISNUMBER(MATCH(C152,'Apr 7'!$F$2:$F$300,0))),AND(ISNUMBER(MATCH(D152,'Apr 7'!$H$2:$H$300,0)),(ISNUMBER(MATCH(E152,'Apr 7'!$G$2:$G$300,0))))),"Found","Not Found")</f>
        <v>Found</v>
      </c>
      <c r="J152" s="31" t="str">
        <f>IF(OR(OR(ISNUMBER(MATCH(C152,'Apr 8'!$E$2:$E$300,0)),ISNUMBER(MATCH(C152,'Apr 8'!$F$2:$F$300,0))),AND(ISNUMBER(MATCH(D152,'Apr 8'!$H$2:$H$300,0)),(ISNUMBER(MATCH(E152,'Apr 8'!$G$2:$G$300,0))))),"Found","Not Found")</f>
        <v>Found</v>
      </c>
      <c r="K152" s="31" t="str">
        <f>IF(OR(OR(ISNUMBER(MATCH(C152,'Apr 9'!$E$2:$E$300,0)),ISNUMBER(MATCH(C152,'Apr 9'!$F$2:$F$300,0))),AND(ISNUMBER(MATCH(D152,'Apr 9'!$H$2:$H$300,0)),(ISNUMBER(MATCH(E152,'Apr 9'!$G$2:$G$300,0))))),"Found","Not Found")</f>
        <v>Not Found</v>
      </c>
      <c r="L152" s="31" t="str">
        <f>IF(OR(OR(ISNUMBER(MATCH(C152,'Apr 10'!$E$2:$E$300,0)),ISNUMBER(MATCH(C152,'Apr 10'!$F$2:$F$300,0))),AND(ISNUMBER(MATCH(D152,'Apr 10'!$H$2:$H$300,0)),(ISNUMBER(MATCH(E152,'Apr 10'!$G$2:$G$300,0))))),"Found","Not Found")</f>
        <v>Not Found</v>
      </c>
      <c r="M152" s="31">
        <f t="shared" si="4"/>
        <v>5</v>
      </c>
      <c r="N152" s="31" t="str">
        <f t="shared" si="5"/>
        <v>No</v>
      </c>
    </row>
    <row r="153" spans="2:14" ht="15.75" hidden="1" customHeight="1" x14ac:dyDescent="0.2">
      <c r="B153" s="44" t="s">
        <v>1532</v>
      </c>
      <c r="C153" s="43" t="s">
        <v>118</v>
      </c>
      <c r="D153" s="42" t="s">
        <v>1243</v>
      </c>
      <c r="E153" s="42" t="s">
        <v>1533</v>
      </c>
      <c r="F153" s="38" t="str">
        <f>IF(OR(OR(ISNUMBER(MATCH(C153,'Apr 4'!$E$2:$E$300,0)),ISNUMBER(MATCH(C153,'Apr 4'!$F$2:$F$300,0))),AND(ISNUMBER(MATCH(D153,'Apr 4'!$H$2:$H$300,0)),(ISNUMBER(MATCH(E153,'Apr 4'!$G$2:$G$300,0))))),"Found","Not Found")</f>
        <v>Found</v>
      </c>
      <c r="G153" s="38" t="str">
        <f>IF(OR(OR(ISNUMBER(MATCH(C153,'Apr 5'!$E$2:$E$300,0)),ISNUMBER(MATCH(C153,'Apr 5'!$F$2:$F$300,0))),AND(ISNUMBER(MATCH(D153,'Apr 5'!$H$2:$H$300,0)),(ISNUMBER(MATCH(E153,'Apr 5'!$G$2:$G$300,0))))),"Found","Not Found")</f>
        <v>Found</v>
      </c>
      <c r="H153" s="31" t="str">
        <f>IF(OR(OR(ISNUMBER(MATCH(C153,'Apr 6'!$E$2:$E$300,0)),ISNUMBER(MATCH(C153,'Apr 6'!$F$2:$F$300,0))),AND(ISNUMBER(MATCH(D153,'Apr 6'!$H$2:$H$300,0)),(ISNUMBER(MATCH(E153,'Apr 6'!$G$2:$G$300,0))))),"Found","Not Found")</f>
        <v>Found</v>
      </c>
      <c r="I153" s="31" t="str">
        <f>IF(OR(OR(ISNUMBER(MATCH(C153,'Apr 7'!$E$2:$E$300,0)),ISNUMBER(MATCH(C153,'Apr 7'!$F$2:$F$300,0))),AND(ISNUMBER(MATCH(D153,'Apr 7'!$H$2:$H$300,0)),(ISNUMBER(MATCH(E153,'Apr 7'!$G$2:$G$300,0))))),"Found","Not Found")</f>
        <v>Found</v>
      </c>
      <c r="J153" s="31" t="str">
        <f>IF(OR(OR(ISNUMBER(MATCH(C153,'Apr 8'!$E$2:$E$300,0)),ISNUMBER(MATCH(C153,'Apr 8'!$F$2:$F$300,0))),AND(ISNUMBER(MATCH(D153,'Apr 8'!$H$2:$H$300,0)),(ISNUMBER(MATCH(E153,'Apr 8'!$G$2:$G$300,0))))),"Found","Not Found")</f>
        <v>Found</v>
      </c>
      <c r="K153" s="31" t="str">
        <f>IF(OR(OR(ISNUMBER(MATCH(C153,'Apr 9'!$E$2:$E$300,0)),ISNUMBER(MATCH(C153,'Apr 9'!$F$2:$F$300,0))),AND(ISNUMBER(MATCH(D153,'Apr 9'!$H$2:$H$300,0)),(ISNUMBER(MATCH(E153,'Apr 9'!$G$2:$G$300,0))))),"Found","Not Found")</f>
        <v>Found</v>
      </c>
      <c r="L153" s="31" t="str">
        <f>IF(OR(OR(ISNUMBER(MATCH(C153,'Apr 10'!$E$2:$E$300,0)),ISNUMBER(MATCH(C153,'Apr 10'!$F$2:$F$300,0))),AND(ISNUMBER(MATCH(D153,'Apr 10'!$H$2:$H$300,0)),(ISNUMBER(MATCH(E153,'Apr 10'!$G$2:$G$300,0))))),"Found","Not Found")</f>
        <v>Found</v>
      </c>
      <c r="M153" s="31">
        <f t="shared" si="4"/>
        <v>7</v>
      </c>
      <c r="N153" s="31" t="str">
        <f t="shared" si="5"/>
        <v>No</v>
      </c>
    </row>
    <row r="154" spans="2:14" ht="15.75" customHeight="1" x14ac:dyDescent="0.2">
      <c r="B154" s="44" t="s">
        <v>1534</v>
      </c>
      <c r="C154" s="43" t="s">
        <v>1535</v>
      </c>
      <c r="D154" s="42" t="s">
        <v>1536</v>
      </c>
      <c r="E154" s="42" t="s">
        <v>1537</v>
      </c>
      <c r="F154" s="38" t="str">
        <f>IF(OR(OR(ISNUMBER(MATCH(C154,'Apr 4'!$E$2:$E$300,0)),ISNUMBER(MATCH(C154,'Apr 4'!$F$2:$F$300,0))),AND(ISNUMBER(MATCH(D154,'Apr 4'!$H$2:$H$300,0)),(ISNUMBER(MATCH(E154,'Apr 4'!$G$2:$G$300,0))))),"Found","Not Found")</f>
        <v>Not Found</v>
      </c>
      <c r="G154" s="38" t="str">
        <f>IF(OR(OR(ISNUMBER(MATCH(C154,'Apr 5'!$E$2:$E$300,0)),ISNUMBER(MATCH(C154,'Apr 5'!$F$2:$F$300,0))),AND(ISNUMBER(MATCH(D154,'Apr 5'!$H$2:$H$300,0)),(ISNUMBER(MATCH(E154,'Apr 5'!$G$2:$G$300,0))))),"Found","Not Found")</f>
        <v>Not Found</v>
      </c>
      <c r="H154" s="31" t="str">
        <f>IF(OR(OR(ISNUMBER(MATCH(C154,'Apr 6'!$E$2:$E$300,0)),ISNUMBER(MATCH(C154,'Apr 6'!$F$2:$F$300,0))),AND(ISNUMBER(MATCH(D154,'Apr 6'!$H$2:$H$300,0)),(ISNUMBER(MATCH(E154,'Apr 6'!$G$2:$G$300,0))))),"Found","Not Found")</f>
        <v>Not Found</v>
      </c>
      <c r="I154" s="31" t="str">
        <f>IF(OR(OR(ISNUMBER(MATCH(C154,'Apr 7'!$E$2:$E$300,0)),ISNUMBER(MATCH(C154,'Apr 7'!$F$2:$F$300,0))),AND(ISNUMBER(MATCH(D154,'Apr 7'!$H$2:$H$300,0)),(ISNUMBER(MATCH(E154,'Apr 7'!$G$2:$G$300,0))))),"Found","Not Found")</f>
        <v>Not Found</v>
      </c>
      <c r="J154" s="31" t="str">
        <f>IF(OR(OR(ISNUMBER(MATCH(C154,'Apr 8'!$E$2:$E$300,0)),ISNUMBER(MATCH(C154,'Apr 8'!$F$2:$F$300,0))),AND(ISNUMBER(MATCH(D154,'Apr 8'!$H$2:$H$300,0)),(ISNUMBER(MATCH(E154,'Apr 8'!$G$2:$G$300,0))))),"Found","Not Found")</f>
        <v>Not Found</v>
      </c>
      <c r="K154" s="31" t="str">
        <f>IF(OR(OR(ISNUMBER(MATCH(C154,'Apr 9'!$E$2:$E$300,0)),ISNUMBER(MATCH(C154,'Apr 9'!$F$2:$F$300,0))),AND(ISNUMBER(MATCH(D154,'Apr 9'!$H$2:$H$300,0)),(ISNUMBER(MATCH(E154,'Apr 9'!$G$2:$G$300,0))))),"Found","Not Found")</f>
        <v>Not Found</v>
      </c>
      <c r="L154" s="31" t="str">
        <f>IF(OR(OR(ISNUMBER(MATCH(C154,'Apr 10'!$E$2:$E$300,0)),ISNUMBER(MATCH(C154,'Apr 10'!$F$2:$F$300,0))),AND(ISNUMBER(MATCH(D154,'Apr 10'!$H$2:$H$300,0)),(ISNUMBER(MATCH(E154,'Apr 10'!$G$2:$G$300,0))))),"Found","Not Found")</f>
        <v>Not Found</v>
      </c>
      <c r="M154" s="31">
        <f t="shared" si="4"/>
        <v>0</v>
      </c>
      <c r="N154" s="31" t="str">
        <f t="shared" si="5"/>
        <v>Yes</v>
      </c>
    </row>
    <row r="155" spans="2:14" ht="15.75" customHeight="1" x14ac:dyDescent="0.2">
      <c r="B155" s="44" t="s">
        <v>679</v>
      </c>
      <c r="C155" s="43" t="s">
        <v>680</v>
      </c>
      <c r="D155" s="42" t="s">
        <v>681</v>
      </c>
      <c r="E155" s="42" t="s">
        <v>682</v>
      </c>
      <c r="F155" s="38" t="str">
        <f>IF(OR(OR(ISNUMBER(MATCH(C155,'Apr 4'!$E$2:$E$300,0)),ISNUMBER(MATCH(C155,'Apr 4'!$F$2:$F$300,0))),AND(ISNUMBER(MATCH(D155,'Apr 4'!$H$2:$H$300,0)),(ISNUMBER(MATCH(E155,'Apr 4'!$G$2:$G$300,0))))),"Found","Not Found")</f>
        <v>Not Found</v>
      </c>
      <c r="G155" s="38" t="str">
        <f>IF(OR(OR(ISNUMBER(MATCH(C155,'Apr 5'!$E$2:$E$300,0)),ISNUMBER(MATCH(C155,'Apr 5'!$F$2:$F$300,0))),AND(ISNUMBER(MATCH(D155,'Apr 5'!$H$2:$H$300,0)),(ISNUMBER(MATCH(E155,'Apr 5'!$G$2:$G$300,0))))),"Found","Not Found")</f>
        <v>Not Found</v>
      </c>
      <c r="H155" s="31" t="str">
        <f>IF(OR(OR(ISNUMBER(MATCH(C155,'Apr 6'!$E$2:$E$300,0)),ISNUMBER(MATCH(C155,'Apr 6'!$F$2:$F$300,0))),AND(ISNUMBER(MATCH(D155,'Apr 6'!$H$2:$H$300,0)),(ISNUMBER(MATCH(E155,'Apr 6'!$G$2:$G$300,0))))),"Found","Not Found")</f>
        <v>Not Found</v>
      </c>
      <c r="I155" s="31" t="str">
        <f>IF(OR(OR(ISNUMBER(MATCH(C155,'Apr 7'!$E$2:$E$300,0)),ISNUMBER(MATCH(C155,'Apr 7'!$F$2:$F$300,0))),AND(ISNUMBER(MATCH(D155,'Apr 7'!$H$2:$H$300,0)),(ISNUMBER(MATCH(E155,'Apr 7'!$G$2:$G$300,0))))),"Found","Not Found")</f>
        <v>Not Found</v>
      </c>
      <c r="J155" s="31" t="str">
        <f>IF(OR(OR(ISNUMBER(MATCH(C155,'Apr 8'!$E$2:$E$300,0)),ISNUMBER(MATCH(C155,'Apr 8'!$F$2:$F$300,0))),AND(ISNUMBER(MATCH(D155,'Apr 8'!$H$2:$H$300,0)),(ISNUMBER(MATCH(E155,'Apr 8'!$G$2:$G$300,0))))),"Found","Not Found")</f>
        <v>Not Found</v>
      </c>
      <c r="K155" s="31" t="str">
        <f>IF(OR(OR(ISNUMBER(MATCH(C155,'Apr 9'!$E$2:$E$300,0)),ISNUMBER(MATCH(C155,'Apr 9'!$F$2:$F$300,0))),AND(ISNUMBER(MATCH(D155,'Apr 9'!$H$2:$H$300,0)),(ISNUMBER(MATCH(E155,'Apr 9'!$G$2:$G$300,0))))),"Found","Not Found")</f>
        <v>Not Found</v>
      </c>
      <c r="L155" s="31" t="str">
        <f>IF(OR(OR(ISNUMBER(MATCH(C155,'Apr 10'!$E$2:$E$300,0)),ISNUMBER(MATCH(C155,'Apr 10'!$F$2:$F$300,0))),AND(ISNUMBER(MATCH(D155,'Apr 10'!$H$2:$H$300,0)),(ISNUMBER(MATCH(E155,'Apr 10'!$G$2:$G$300,0))))),"Found","Not Found")</f>
        <v>Not Found</v>
      </c>
      <c r="M155" s="31">
        <f t="shared" si="4"/>
        <v>0</v>
      </c>
      <c r="N155" s="31" t="str">
        <f t="shared" si="5"/>
        <v>Yes</v>
      </c>
    </row>
    <row r="156" spans="2:14" ht="15.75" customHeight="1" x14ac:dyDescent="0.2">
      <c r="B156" s="44" t="s">
        <v>994</v>
      </c>
      <c r="C156" s="43" t="s">
        <v>991</v>
      </c>
      <c r="D156" s="42" t="s">
        <v>992</v>
      </c>
      <c r="E156" s="42" t="s">
        <v>993</v>
      </c>
      <c r="F156" s="38" t="str">
        <f>IF(OR(OR(ISNUMBER(MATCH(C156,'Apr 4'!$E$2:$E$300,0)),ISNUMBER(MATCH(C156,'Apr 4'!$F$2:$F$300,0))),AND(ISNUMBER(MATCH(D156,'Apr 4'!$H$2:$H$300,0)),(ISNUMBER(MATCH(E156,'Apr 4'!$G$2:$G$300,0))))),"Found","Not Found")</f>
        <v>Not Found</v>
      </c>
      <c r="G156" s="38" t="str">
        <f>IF(OR(OR(ISNUMBER(MATCH(C156,'Apr 5'!$E$2:$E$300,0)),ISNUMBER(MATCH(C156,'Apr 5'!$F$2:$F$300,0))),AND(ISNUMBER(MATCH(D156,'Apr 5'!$H$2:$H$300,0)),(ISNUMBER(MATCH(E156,'Apr 5'!$G$2:$G$300,0))))),"Found","Not Found")</f>
        <v>Not Found</v>
      </c>
      <c r="H156" s="31" t="str">
        <f>IF(OR(OR(ISNUMBER(MATCH(C156,'Apr 6'!$E$2:$E$300,0)),ISNUMBER(MATCH(C156,'Apr 6'!$F$2:$F$300,0))),AND(ISNUMBER(MATCH(D156,'Apr 6'!$H$2:$H$300,0)),(ISNUMBER(MATCH(E156,'Apr 6'!$G$2:$G$300,0))))),"Found","Not Found")</f>
        <v>Not Found</v>
      </c>
      <c r="I156" s="31" t="str">
        <f>IF(OR(OR(ISNUMBER(MATCH(C156,'Apr 7'!$E$2:$E$300,0)),ISNUMBER(MATCH(C156,'Apr 7'!$F$2:$F$300,0))),AND(ISNUMBER(MATCH(D156,'Apr 7'!$H$2:$H$300,0)),(ISNUMBER(MATCH(E156,'Apr 7'!$G$2:$G$300,0))))),"Found","Not Found")</f>
        <v>Not Found</v>
      </c>
      <c r="J156" s="31" t="str">
        <f>IF(OR(OR(ISNUMBER(MATCH(C156,'Apr 8'!$E$2:$E$300,0)),ISNUMBER(MATCH(C156,'Apr 8'!$F$2:$F$300,0))),AND(ISNUMBER(MATCH(D156,'Apr 8'!$H$2:$H$300,0)),(ISNUMBER(MATCH(E156,'Apr 8'!$G$2:$G$300,0))))),"Found","Not Found")</f>
        <v>Not Found</v>
      </c>
      <c r="K156" s="31" t="str">
        <f>IF(OR(OR(ISNUMBER(MATCH(C156,'Apr 9'!$E$2:$E$300,0)),ISNUMBER(MATCH(C156,'Apr 9'!$F$2:$F$300,0))),AND(ISNUMBER(MATCH(D156,'Apr 9'!$H$2:$H$300,0)),(ISNUMBER(MATCH(E156,'Apr 9'!$G$2:$G$300,0))))),"Found","Not Found")</f>
        <v>Not Found</v>
      </c>
      <c r="L156" s="31" t="str">
        <f>IF(OR(OR(ISNUMBER(MATCH(C156,'Apr 10'!$E$2:$E$300,0)),ISNUMBER(MATCH(C156,'Apr 10'!$F$2:$F$300,0))),AND(ISNUMBER(MATCH(D156,'Apr 10'!$H$2:$H$300,0)),(ISNUMBER(MATCH(E156,'Apr 10'!$G$2:$G$300,0))))),"Found","Not Found")</f>
        <v>Not Found</v>
      </c>
      <c r="M156" s="31">
        <f t="shared" si="4"/>
        <v>0</v>
      </c>
      <c r="N156" s="31" t="str">
        <f t="shared" si="5"/>
        <v>Yes</v>
      </c>
    </row>
    <row r="157" spans="2:14" ht="15.75" customHeight="1" x14ac:dyDescent="0.2">
      <c r="B157" s="44" t="s">
        <v>423</v>
      </c>
      <c r="C157" s="43" t="s">
        <v>424</v>
      </c>
      <c r="D157" s="42" t="s">
        <v>425</v>
      </c>
      <c r="E157" s="42" t="s">
        <v>426</v>
      </c>
      <c r="F157" s="38" t="str">
        <f>IF(OR(OR(ISNUMBER(MATCH(C157,'Apr 4'!$E$2:$E$300,0)),ISNUMBER(MATCH(C157,'Apr 4'!$F$2:$F$300,0))),AND(ISNUMBER(MATCH(D157,'Apr 4'!$H$2:$H$300,0)),(ISNUMBER(MATCH(E157,'Apr 4'!$G$2:$G$300,0))))),"Found","Not Found")</f>
        <v>Not Found</v>
      </c>
      <c r="G157" s="38" t="str">
        <f>IF(OR(OR(ISNUMBER(MATCH(C157,'Apr 5'!$E$2:$E$300,0)),ISNUMBER(MATCH(C157,'Apr 5'!$F$2:$F$300,0))),AND(ISNUMBER(MATCH(D157,'Apr 5'!$H$2:$H$300,0)),(ISNUMBER(MATCH(E157,'Apr 5'!$G$2:$G$300,0))))),"Found","Not Found")</f>
        <v>Not Found</v>
      </c>
      <c r="H157" s="31" t="str">
        <f>IF(OR(OR(ISNUMBER(MATCH(C157,'Apr 6'!$E$2:$E$300,0)),ISNUMBER(MATCH(C157,'Apr 6'!$F$2:$F$300,0))),AND(ISNUMBER(MATCH(D157,'Apr 6'!$H$2:$H$300,0)),(ISNUMBER(MATCH(E157,'Apr 6'!$G$2:$G$300,0))))),"Found","Not Found")</f>
        <v>Not Found</v>
      </c>
      <c r="I157" s="31" t="str">
        <f>IF(OR(OR(ISNUMBER(MATCH(C157,'Apr 7'!$E$2:$E$300,0)),ISNUMBER(MATCH(C157,'Apr 7'!$F$2:$F$300,0))),AND(ISNUMBER(MATCH(D157,'Apr 7'!$H$2:$H$300,0)),(ISNUMBER(MATCH(E157,'Apr 7'!$G$2:$G$300,0))))),"Found","Not Found")</f>
        <v>Not Found</v>
      </c>
      <c r="J157" s="31" t="str">
        <f>IF(OR(OR(ISNUMBER(MATCH(C157,'Apr 8'!$E$2:$E$300,0)),ISNUMBER(MATCH(C157,'Apr 8'!$F$2:$F$300,0))),AND(ISNUMBER(MATCH(D157,'Apr 8'!$H$2:$H$300,0)),(ISNUMBER(MATCH(E157,'Apr 8'!$G$2:$G$300,0))))),"Found","Not Found")</f>
        <v>Not Found</v>
      </c>
      <c r="K157" s="31" t="str">
        <f>IF(OR(OR(ISNUMBER(MATCH(C157,'Apr 9'!$E$2:$E$300,0)),ISNUMBER(MATCH(C157,'Apr 9'!$F$2:$F$300,0))),AND(ISNUMBER(MATCH(D157,'Apr 9'!$H$2:$H$300,0)),(ISNUMBER(MATCH(E157,'Apr 9'!$G$2:$G$300,0))))),"Found","Not Found")</f>
        <v>Not Found</v>
      </c>
      <c r="L157" s="31" t="str">
        <f>IF(OR(OR(ISNUMBER(MATCH(C157,'Apr 10'!$E$2:$E$300,0)),ISNUMBER(MATCH(C157,'Apr 10'!$F$2:$F$300,0))),AND(ISNUMBER(MATCH(D157,'Apr 10'!$H$2:$H$300,0)),(ISNUMBER(MATCH(E157,'Apr 10'!$G$2:$G$300,0))))),"Found","Not Found")</f>
        <v>Not Found</v>
      </c>
      <c r="M157" s="31">
        <f t="shared" si="4"/>
        <v>0</v>
      </c>
      <c r="N157" s="31" t="str">
        <f t="shared" si="5"/>
        <v>Yes</v>
      </c>
    </row>
    <row r="158" spans="2:14" ht="15.75" hidden="1" customHeight="1" x14ac:dyDescent="0.2">
      <c r="B158" s="44" t="s">
        <v>1138</v>
      </c>
      <c r="C158" s="43" t="s">
        <v>1139</v>
      </c>
      <c r="D158" s="42" t="s">
        <v>191</v>
      </c>
      <c r="E158" s="42" t="s">
        <v>190</v>
      </c>
      <c r="F158" s="38" t="str">
        <f>IF(OR(OR(ISNUMBER(MATCH(C158,'Apr 4'!$E$2:$E$300,0)),ISNUMBER(MATCH(C158,'Apr 4'!$F$2:$F$300,0))),AND(ISNUMBER(MATCH(D158,'Apr 4'!$H$2:$H$300,0)),(ISNUMBER(MATCH(E158,'Apr 4'!$G$2:$G$300,0))))),"Found","Not Found")</f>
        <v>Found</v>
      </c>
      <c r="G158" s="38" t="str">
        <f>IF(OR(OR(ISNUMBER(MATCH(C158,'Apr 5'!$E$2:$E$300,0)),ISNUMBER(MATCH(C158,'Apr 5'!$F$2:$F$300,0))),AND(ISNUMBER(MATCH(D158,'Apr 5'!$H$2:$H$300,0)),(ISNUMBER(MATCH(E158,'Apr 5'!$G$2:$G$300,0))))),"Found","Not Found")</f>
        <v>Found</v>
      </c>
      <c r="H158" s="31" t="str">
        <f>IF(OR(OR(ISNUMBER(MATCH(C158,'Apr 6'!$E$2:$E$300,0)),ISNUMBER(MATCH(C158,'Apr 6'!$F$2:$F$300,0))),AND(ISNUMBER(MATCH(D158,'Apr 6'!$H$2:$H$300,0)),(ISNUMBER(MATCH(E158,'Apr 6'!$G$2:$G$300,0))))),"Found","Not Found")</f>
        <v>Found</v>
      </c>
      <c r="I158" s="31" t="str">
        <f>IF(OR(OR(ISNUMBER(MATCH(C158,'Apr 7'!$E$2:$E$300,0)),ISNUMBER(MATCH(C158,'Apr 7'!$F$2:$F$300,0))),AND(ISNUMBER(MATCH(D158,'Apr 7'!$H$2:$H$300,0)),(ISNUMBER(MATCH(E158,'Apr 7'!$G$2:$G$300,0))))),"Found","Not Found")</f>
        <v>Found</v>
      </c>
      <c r="J158" s="31" t="str">
        <f>IF(OR(OR(ISNUMBER(MATCH(C158,'Apr 8'!$E$2:$E$300,0)),ISNUMBER(MATCH(C158,'Apr 8'!$F$2:$F$300,0))),AND(ISNUMBER(MATCH(D158,'Apr 8'!$H$2:$H$300,0)),(ISNUMBER(MATCH(E158,'Apr 8'!$G$2:$G$300,0))))),"Found","Not Found")</f>
        <v>Found</v>
      </c>
      <c r="K158" s="31" t="str">
        <f>IF(OR(OR(ISNUMBER(MATCH(C158,'Apr 9'!$E$2:$E$300,0)),ISNUMBER(MATCH(C158,'Apr 9'!$F$2:$F$300,0))),AND(ISNUMBER(MATCH(D158,'Apr 9'!$H$2:$H$300,0)),(ISNUMBER(MATCH(E158,'Apr 9'!$G$2:$G$300,0))))),"Found","Not Found")</f>
        <v>Found</v>
      </c>
      <c r="L158" s="31" t="str">
        <f>IF(OR(OR(ISNUMBER(MATCH(C158,'Apr 10'!$E$2:$E$300,0)),ISNUMBER(MATCH(C158,'Apr 10'!$F$2:$F$300,0))),AND(ISNUMBER(MATCH(D158,'Apr 10'!$H$2:$H$300,0)),(ISNUMBER(MATCH(E158,'Apr 10'!$G$2:$G$300,0))))),"Found","Not Found")</f>
        <v>Found</v>
      </c>
      <c r="M158" s="31">
        <f t="shared" si="4"/>
        <v>7</v>
      </c>
      <c r="N158" s="31" t="str">
        <f t="shared" si="5"/>
        <v>No</v>
      </c>
    </row>
    <row r="159" spans="2:14" ht="15.75" customHeight="1" x14ac:dyDescent="0.2">
      <c r="B159" s="44" t="s">
        <v>1099</v>
      </c>
      <c r="C159" s="43" t="s">
        <v>1100</v>
      </c>
      <c r="D159" s="42" t="s">
        <v>1096</v>
      </c>
      <c r="E159" s="42" t="s">
        <v>1101</v>
      </c>
      <c r="F159" s="38" t="str">
        <f>IF(OR(OR(ISNUMBER(MATCH(C159,'Apr 4'!$E$2:$E$300,0)),ISNUMBER(MATCH(C159,'Apr 4'!$F$2:$F$300,0))),AND(ISNUMBER(MATCH(D159,'Apr 4'!$H$2:$H$300,0)),(ISNUMBER(MATCH(E159,'Apr 4'!$G$2:$G$300,0))))),"Found","Not Found")</f>
        <v>Not Found</v>
      </c>
      <c r="G159" s="38" t="str">
        <f>IF(OR(OR(ISNUMBER(MATCH(C159,'Apr 5'!$E$2:$E$300,0)),ISNUMBER(MATCH(C159,'Apr 5'!$F$2:$F$300,0))),AND(ISNUMBER(MATCH(D159,'Apr 5'!$H$2:$H$300,0)),(ISNUMBER(MATCH(E159,'Apr 5'!$G$2:$G$300,0))))),"Found","Not Found")</f>
        <v>Not Found</v>
      </c>
      <c r="H159" s="31" t="str">
        <f>IF(OR(OR(ISNUMBER(MATCH(C159,'Apr 6'!$E$2:$E$300,0)),ISNUMBER(MATCH(C159,'Apr 6'!$F$2:$F$300,0))),AND(ISNUMBER(MATCH(D159,'Apr 6'!$H$2:$H$300,0)),(ISNUMBER(MATCH(E159,'Apr 6'!$G$2:$G$300,0))))),"Found","Not Found")</f>
        <v>Not Found</v>
      </c>
      <c r="I159" s="31" t="str">
        <f>IF(OR(OR(ISNUMBER(MATCH(C159,'Apr 7'!$E$2:$E$300,0)),ISNUMBER(MATCH(C159,'Apr 7'!$F$2:$F$300,0))),AND(ISNUMBER(MATCH(D159,'Apr 7'!$H$2:$H$300,0)),(ISNUMBER(MATCH(E159,'Apr 7'!$G$2:$G$300,0))))),"Found","Not Found")</f>
        <v>Not Found</v>
      </c>
      <c r="J159" s="31" t="str">
        <f>IF(OR(OR(ISNUMBER(MATCH(C159,'Apr 8'!$E$2:$E$300,0)),ISNUMBER(MATCH(C159,'Apr 8'!$F$2:$F$300,0))),AND(ISNUMBER(MATCH(D159,'Apr 8'!$H$2:$H$300,0)),(ISNUMBER(MATCH(E159,'Apr 8'!$G$2:$G$300,0))))),"Found","Not Found")</f>
        <v>Not Found</v>
      </c>
      <c r="K159" s="31" t="str">
        <f>IF(OR(OR(ISNUMBER(MATCH(C159,'Apr 9'!$E$2:$E$300,0)),ISNUMBER(MATCH(C159,'Apr 9'!$F$2:$F$300,0))),AND(ISNUMBER(MATCH(D159,'Apr 9'!$H$2:$H$300,0)),(ISNUMBER(MATCH(E159,'Apr 9'!$G$2:$G$300,0))))),"Found","Not Found")</f>
        <v>Not Found</v>
      </c>
      <c r="L159" s="31" t="str">
        <f>IF(OR(OR(ISNUMBER(MATCH(C159,'Apr 10'!$E$2:$E$300,0)),ISNUMBER(MATCH(C159,'Apr 10'!$F$2:$F$300,0))),AND(ISNUMBER(MATCH(D159,'Apr 10'!$H$2:$H$300,0)),(ISNUMBER(MATCH(E159,'Apr 10'!$G$2:$G$300,0))))),"Found","Not Found")</f>
        <v>Not Found</v>
      </c>
      <c r="M159" s="31">
        <f t="shared" si="4"/>
        <v>0</v>
      </c>
      <c r="N159" s="31" t="str">
        <f t="shared" si="5"/>
        <v>Yes</v>
      </c>
    </row>
    <row r="160" spans="2:14" ht="15.75" hidden="1" customHeight="1" x14ac:dyDescent="0.2">
      <c r="B160" s="44" t="s">
        <v>1538</v>
      </c>
      <c r="C160" s="43" t="s">
        <v>170</v>
      </c>
      <c r="D160" s="42" t="s">
        <v>1539</v>
      </c>
      <c r="E160" s="42" t="s">
        <v>1540</v>
      </c>
      <c r="F160" s="38" t="str">
        <f>IF(OR(OR(ISNUMBER(MATCH(C160,'Apr 4'!$E$2:$E$300,0)),ISNUMBER(MATCH(C160,'Apr 4'!$F$2:$F$300,0))),AND(ISNUMBER(MATCH(D160,'Apr 4'!$H$2:$H$300,0)),(ISNUMBER(MATCH(E160,'Apr 4'!$G$2:$G$300,0))))),"Found","Not Found")</f>
        <v>Found</v>
      </c>
      <c r="G160" s="38" t="str">
        <f>IF(OR(OR(ISNUMBER(MATCH(C160,'Apr 5'!$E$2:$E$300,0)),ISNUMBER(MATCH(C160,'Apr 5'!$F$2:$F$300,0))),AND(ISNUMBER(MATCH(D160,'Apr 5'!$H$2:$H$300,0)),(ISNUMBER(MATCH(E160,'Apr 5'!$G$2:$G$300,0))))),"Found","Not Found")</f>
        <v>Found</v>
      </c>
      <c r="H160" s="31" t="str">
        <f>IF(OR(OR(ISNUMBER(MATCH(C160,'Apr 6'!$E$2:$E$300,0)),ISNUMBER(MATCH(C160,'Apr 6'!$F$2:$F$300,0))),AND(ISNUMBER(MATCH(D160,'Apr 6'!$H$2:$H$300,0)),(ISNUMBER(MATCH(E160,'Apr 6'!$G$2:$G$300,0))))),"Found","Not Found")</f>
        <v>Not Found</v>
      </c>
      <c r="I160" s="31" t="str">
        <f>IF(OR(OR(ISNUMBER(MATCH(C160,'Apr 7'!$E$2:$E$300,0)),ISNUMBER(MATCH(C160,'Apr 7'!$F$2:$F$300,0))),AND(ISNUMBER(MATCH(D160,'Apr 7'!$H$2:$H$300,0)),(ISNUMBER(MATCH(E160,'Apr 7'!$G$2:$G$300,0))))),"Found","Not Found")</f>
        <v>Found</v>
      </c>
      <c r="J160" s="31" t="str">
        <f>IF(OR(OR(ISNUMBER(MATCH(C160,'Apr 8'!$E$2:$E$300,0)),ISNUMBER(MATCH(C160,'Apr 8'!$F$2:$F$300,0))),AND(ISNUMBER(MATCH(D160,'Apr 8'!$H$2:$H$300,0)),(ISNUMBER(MATCH(E160,'Apr 8'!$G$2:$G$300,0))))),"Found","Not Found")</f>
        <v>Found</v>
      </c>
      <c r="K160" s="31" t="str">
        <f>IF(OR(OR(ISNUMBER(MATCH(C160,'Apr 9'!$E$2:$E$300,0)),ISNUMBER(MATCH(C160,'Apr 9'!$F$2:$F$300,0))),AND(ISNUMBER(MATCH(D160,'Apr 9'!$H$2:$H$300,0)),(ISNUMBER(MATCH(E160,'Apr 9'!$G$2:$G$300,0))))),"Found","Not Found")</f>
        <v>Not Found</v>
      </c>
      <c r="L160" s="31" t="str">
        <f>IF(OR(OR(ISNUMBER(MATCH(C160,'Apr 10'!$E$2:$E$300,0)),ISNUMBER(MATCH(C160,'Apr 10'!$F$2:$F$300,0))),AND(ISNUMBER(MATCH(D160,'Apr 10'!$H$2:$H$300,0)),(ISNUMBER(MATCH(E160,'Apr 10'!$G$2:$G$300,0))))),"Found","Not Found")</f>
        <v>Not Found</v>
      </c>
      <c r="M160" s="31">
        <f t="shared" si="4"/>
        <v>4</v>
      </c>
      <c r="N160" s="31" t="str">
        <f t="shared" si="5"/>
        <v>No</v>
      </c>
    </row>
    <row r="161" spans="2:14" ht="15.75" hidden="1" customHeight="1" x14ac:dyDescent="0.2">
      <c r="B161" s="44" t="s">
        <v>1541</v>
      </c>
      <c r="C161" s="43" t="s">
        <v>175</v>
      </c>
      <c r="D161" s="42" t="s">
        <v>1542</v>
      </c>
      <c r="E161" s="42" t="s">
        <v>1543</v>
      </c>
      <c r="F161" s="38" t="str">
        <f>IF(OR(OR(ISNUMBER(MATCH(C161,'Apr 4'!$E$2:$E$300,0)),ISNUMBER(MATCH(C161,'Apr 4'!$F$2:$F$300,0))),AND(ISNUMBER(MATCH(D161,'Apr 4'!$H$2:$H$300,0)),(ISNUMBER(MATCH(E161,'Apr 4'!$G$2:$G$300,0))))),"Found","Not Found")</f>
        <v>Found</v>
      </c>
      <c r="G161" s="38" t="str">
        <f>IF(OR(OR(ISNUMBER(MATCH(C161,'Apr 5'!$E$2:$E$300,0)),ISNUMBER(MATCH(C161,'Apr 5'!$F$2:$F$300,0))),AND(ISNUMBER(MATCH(D161,'Apr 5'!$H$2:$H$300,0)),(ISNUMBER(MATCH(E161,'Apr 5'!$G$2:$G$300,0))))),"Found","Not Found")</f>
        <v>Found</v>
      </c>
      <c r="H161" s="31" t="str">
        <f>IF(OR(OR(ISNUMBER(MATCH(C161,'Apr 6'!$E$2:$E$300,0)),ISNUMBER(MATCH(C161,'Apr 6'!$F$2:$F$300,0))),AND(ISNUMBER(MATCH(D161,'Apr 6'!$H$2:$H$300,0)),(ISNUMBER(MATCH(E161,'Apr 6'!$G$2:$G$300,0))))),"Found","Not Found")</f>
        <v>Found</v>
      </c>
      <c r="I161" s="31" t="str">
        <f>IF(OR(OR(ISNUMBER(MATCH(C161,'Apr 7'!$E$2:$E$300,0)),ISNUMBER(MATCH(C161,'Apr 7'!$F$2:$F$300,0))),AND(ISNUMBER(MATCH(D161,'Apr 7'!$H$2:$H$300,0)),(ISNUMBER(MATCH(E161,'Apr 7'!$G$2:$G$300,0))))),"Found","Not Found")</f>
        <v>Found</v>
      </c>
      <c r="J161" s="31" t="str">
        <f>IF(OR(OR(ISNUMBER(MATCH(C161,'Apr 8'!$E$2:$E$300,0)),ISNUMBER(MATCH(C161,'Apr 8'!$F$2:$F$300,0))),AND(ISNUMBER(MATCH(D161,'Apr 8'!$H$2:$H$300,0)),(ISNUMBER(MATCH(E161,'Apr 8'!$G$2:$G$300,0))))),"Found","Not Found")</f>
        <v>Found</v>
      </c>
      <c r="K161" s="31" t="str">
        <f>IF(OR(OR(ISNUMBER(MATCH(C161,'Apr 9'!$E$2:$E$300,0)),ISNUMBER(MATCH(C161,'Apr 9'!$F$2:$F$300,0))),AND(ISNUMBER(MATCH(D161,'Apr 9'!$H$2:$H$300,0)),(ISNUMBER(MATCH(E161,'Apr 9'!$G$2:$G$300,0))))),"Found","Not Found")</f>
        <v>Found</v>
      </c>
      <c r="L161" s="31" t="str">
        <f>IF(OR(OR(ISNUMBER(MATCH(C161,'Apr 10'!$E$2:$E$300,0)),ISNUMBER(MATCH(C161,'Apr 10'!$F$2:$F$300,0))),AND(ISNUMBER(MATCH(D161,'Apr 10'!$H$2:$H$300,0)),(ISNUMBER(MATCH(E161,'Apr 10'!$G$2:$G$300,0))))),"Found","Not Found")</f>
        <v>Found</v>
      </c>
      <c r="M161" s="31">
        <f t="shared" si="4"/>
        <v>7</v>
      </c>
      <c r="N161" s="31" t="str">
        <f t="shared" si="5"/>
        <v>No</v>
      </c>
    </row>
    <row r="162" spans="2:14" ht="15.75" customHeight="1" x14ac:dyDescent="0.2">
      <c r="B162" s="44" t="s">
        <v>1544</v>
      </c>
      <c r="C162" s="43" t="s">
        <v>1545</v>
      </c>
      <c r="D162" s="42" t="s">
        <v>1546</v>
      </c>
      <c r="E162" s="42" t="s">
        <v>1547</v>
      </c>
      <c r="F162" s="38" t="str">
        <f>IF(OR(OR(ISNUMBER(MATCH(C162,'Apr 4'!$E$2:$E$300,0)),ISNUMBER(MATCH(C162,'Apr 4'!$F$2:$F$300,0))),AND(ISNUMBER(MATCH(D162,'Apr 4'!$H$2:$H$300,0)),(ISNUMBER(MATCH(E162,'Apr 4'!$G$2:$G$300,0))))),"Found","Not Found")</f>
        <v>Not Found</v>
      </c>
      <c r="G162" s="38" t="str">
        <f>IF(OR(OR(ISNUMBER(MATCH(C162,'Apr 5'!$E$2:$E$300,0)),ISNUMBER(MATCH(C162,'Apr 5'!$F$2:$F$300,0))),AND(ISNUMBER(MATCH(D162,'Apr 5'!$H$2:$H$300,0)),(ISNUMBER(MATCH(E162,'Apr 5'!$G$2:$G$300,0))))),"Found","Not Found")</f>
        <v>Not Found</v>
      </c>
      <c r="H162" s="31" t="str">
        <f>IF(OR(OR(ISNUMBER(MATCH(C162,'Apr 6'!$E$2:$E$300,0)),ISNUMBER(MATCH(C162,'Apr 6'!$F$2:$F$300,0))),AND(ISNUMBER(MATCH(D162,'Apr 6'!$H$2:$H$300,0)),(ISNUMBER(MATCH(E162,'Apr 6'!$G$2:$G$300,0))))),"Found","Not Found")</f>
        <v>Not Found</v>
      </c>
      <c r="I162" s="31" t="str">
        <f>IF(OR(OR(ISNUMBER(MATCH(C162,'Apr 7'!$E$2:$E$300,0)),ISNUMBER(MATCH(C162,'Apr 7'!$F$2:$F$300,0))),AND(ISNUMBER(MATCH(D162,'Apr 7'!$H$2:$H$300,0)),(ISNUMBER(MATCH(E162,'Apr 7'!$G$2:$G$300,0))))),"Found","Not Found")</f>
        <v>Not Found</v>
      </c>
      <c r="J162" s="31" t="str">
        <f>IF(OR(OR(ISNUMBER(MATCH(C162,'Apr 8'!$E$2:$E$300,0)),ISNUMBER(MATCH(C162,'Apr 8'!$F$2:$F$300,0))),AND(ISNUMBER(MATCH(D162,'Apr 8'!$H$2:$H$300,0)),(ISNUMBER(MATCH(E162,'Apr 8'!$G$2:$G$300,0))))),"Found","Not Found")</f>
        <v>Not Found</v>
      </c>
      <c r="K162" s="31" t="str">
        <f>IF(OR(OR(ISNUMBER(MATCH(C162,'Apr 9'!$E$2:$E$300,0)),ISNUMBER(MATCH(C162,'Apr 9'!$F$2:$F$300,0))),AND(ISNUMBER(MATCH(D162,'Apr 9'!$H$2:$H$300,0)),(ISNUMBER(MATCH(E162,'Apr 9'!$G$2:$G$300,0))))),"Found","Not Found")</f>
        <v>Not Found</v>
      </c>
      <c r="L162" s="31" t="str">
        <f>IF(OR(OR(ISNUMBER(MATCH(C162,'Apr 10'!$E$2:$E$300,0)),ISNUMBER(MATCH(C162,'Apr 10'!$F$2:$F$300,0))),AND(ISNUMBER(MATCH(D162,'Apr 10'!$H$2:$H$300,0)),(ISNUMBER(MATCH(E162,'Apr 10'!$G$2:$G$300,0))))),"Found","Not Found")</f>
        <v>Not Found</v>
      </c>
      <c r="M162" s="31">
        <f t="shared" si="4"/>
        <v>0</v>
      </c>
      <c r="N162" s="31" t="str">
        <f t="shared" si="5"/>
        <v>Yes</v>
      </c>
    </row>
    <row r="163" spans="2:14" ht="15.75" customHeight="1" x14ac:dyDescent="0.2">
      <c r="B163" s="44" t="s">
        <v>1548</v>
      </c>
      <c r="C163" s="43" t="s">
        <v>1549</v>
      </c>
      <c r="D163" s="42" t="s">
        <v>1550</v>
      </c>
      <c r="E163" s="42" t="s">
        <v>1551</v>
      </c>
      <c r="F163" s="38" t="str">
        <f>IF(OR(OR(ISNUMBER(MATCH(C163,'Apr 4'!$E$2:$E$300,0)),ISNUMBER(MATCH(C163,'Apr 4'!$F$2:$F$300,0))),AND(ISNUMBER(MATCH(D163,'Apr 4'!$H$2:$H$300,0)),(ISNUMBER(MATCH(E163,'Apr 4'!$G$2:$G$300,0))))),"Found","Not Found")</f>
        <v>Not Found</v>
      </c>
      <c r="G163" s="38" t="str">
        <f>IF(OR(OR(ISNUMBER(MATCH(C163,'Apr 5'!$E$2:$E$300,0)),ISNUMBER(MATCH(C163,'Apr 5'!$F$2:$F$300,0))),AND(ISNUMBER(MATCH(D163,'Apr 5'!$H$2:$H$300,0)),(ISNUMBER(MATCH(E163,'Apr 5'!$G$2:$G$300,0))))),"Found","Not Found")</f>
        <v>Not Found</v>
      </c>
      <c r="H163" s="31" t="str">
        <f>IF(OR(OR(ISNUMBER(MATCH(C163,'Apr 6'!$E$2:$E$300,0)),ISNUMBER(MATCH(C163,'Apr 6'!$F$2:$F$300,0))),AND(ISNUMBER(MATCH(D163,'Apr 6'!$H$2:$H$300,0)),(ISNUMBER(MATCH(E163,'Apr 6'!$G$2:$G$300,0))))),"Found","Not Found")</f>
        <v>Not Found</v>
      </c>
      <c r="I163" s="31" t="str">
        <f>IF(OR(OR(ISNUMBER(MATCH(C163,'Apr 7'!$E$2:$E$300,0)),ISNUMBER(MATCH(C163,'Apr 7'!$F$2:$F$300,0))),AND(ISNUMBER(MATCH(D163,'Apr 7'!$H$2:$H$300,0)),(ISNUMBER(MATCH(E163,'Apr 7'!$G$2:$G$300,0))))),"Found","Not Found")</f>
        <v>Not Found</v>
      </c>
      <c r="J163" s="31" t="str">
        <f>IF(OR(OR(ISNUMBER(MATCH(C163,'Apr 8'!$E$2:$E$300,0)),ISNUMBER(MATCH(C163,'Apr 8'!$F$2:$F$300,0))),AND(ISNUMBER(MATCH(D163,'Apr 8'!$H$2:$H$300,0)),(ISNUMBER(MATCH(E163,'Apr 8'!$G$2:$G$300,0))))),"Found","Not Found")</f>
        <v>Not Found</v>
      </c>
      <c r="K163" s="31" t="str">
        <f>IF(OR(OR(ISNUMBER(MATCH(C163,'Apr 9'!$E$2:$E$300,0)),ISNUMBER(MATCH(C163,'Apr 9'!$F$2:$F$300,0))),AND(ISNUMBER(MATCH(D163,'Apr 9'!$H$2:$H$300,0)),(ISNUMBER(MATCH(E163,'Apr 9'!$G$2:$G$300,0))))),"Found","Not Found")</f>
        <v>Not Found</v>
      </c>
      <c r="L163" s="31" t="str">
        <f>IF(OR(OR(ISNUMBER(MATCH(C163,'Apr 10'!$E$2:$E$300,0)),ISNUMBER(MATCH(C163,'Apr 10'!$F$2:$F$300,0))),AND(ISNUMBER(MATCH(D163,'Apr 10'!$H$2:$H$300,0)),(ISNUMBER(MATCH(E163,'Apr 10'!$G$2:$G$300,0))))),"Found","Not Found")</f>
        <v>Not Found</v>
      </c>
      <c r="M163" s="31">
        <f t="shared" si="4"/>
        <v>0</v>
      </c>
      <c r="N163" s="31" t="str">
        <f t="shared" si="5"/>
        <v>Yes</v>
      </c>
    </row>
    <row r="164" spans="2:14" ht="15.75" customHeight="1" x14ac:dyDescent="0.2">
      <c r="B164" s="44" t="s">
        <v>1552</v>
      </c>
      <c r="C164" s="43" t="s">
        <v>1553</v>
      </c>
      <c r="D164" s="42" t="s">
        <v>1554</v>
      </c>
      <c r="E164" s="42" t="s">
        <v>1555</v>
      </c>
      <c r="F164" s="38" t="str">
        <f>IF(OR(OR(ISNUMBER(MATCH(C164,'Apr 4'!$E$2:$E$300,0)),ISNUMBER(MATCH(C164,'Apr 4'!$F$2:$F$300,0))),AND(ISNUMBER(MATCH(D164,'Apr 4'!$H$2:$H$300,0)),(ISNUMBER(MATCH(E164,'Apr 4'!$G$2:$G$300,0))))),"Found","Not Found")</f>
        <v>Not Found</v>
      </c>
      <c r="G164" s="38" t="str">
        <f>IF(OR(OR(ISNUMBER(MATCH(C164,'Apr 5'!$E$2:$E$300,0)),ISNUMBER(MATCH(C164,'Apr 5'!$F$2:$F$300,0))),AND(ISNUMBER(MATCH(D164,'Apr 5'!$H$2:$H$300,0)),(ISNUMBER(MATCH(E164,'Apr 5'!$G$2:$G$300,0))))),"Found","Not Found")</f>
        <v>Not Found</v>
      </c>
      <c r="H164" s="31" t="str">
        <f>IF(OR(OR(ISNUMBER(MATCH(C164,'Apr 6'!$E$2:$E$300,0)),ISNUMBER(MATCH(C164,'Apr 6'!$F$2:$F$300,0))),AND(ISNUMBER(MATCH(D164,'Apr 6'!$H$2:$H$300,0)),(ISNUMBER(MATCH(E164,'Apr 6'!$G$2:$G$300,0))))),"Found","Not Found")</f>
        <v>Not Found</v>
      </c>
      <c r="I164" s="31" t="str">
        <f>IF(OR(OR(ISNUMBER(MATCH(C164,'Apr 7'!$E$2:$E$300,0)),ISNUMBER(MATCH(C164,'Apr 7'!$F$2:$F$300,0))),AND(ISNUMBER(MATCH(D164,'Apr 7'!$H$2:$H$300,0)),(ISNUMBER(MATCH(E164,'Apr 7'!$G$2:$G$300,0))))),"Found","Not Found")</f>
        <v>Not Found</v>
      </c>
      <c r="J164" s="31" t="str">
        <f>IF(OR(OR(ISNUMBER(MATCH(C164,'Apr 8'!$E$2:$E$300,0)),ISNUMBER(MATCH(C164,'Apr 8'!$F$2:$F$300,0))),AND(ISNUMBER(MATCH(D164,'Apr 8'!$H$2:$H$300,0)),(ISNUMBER(MATCH(E164,'Apr 8'!$G$2:$G$300,0))))),"Found","Not Found")</f>
        <v>Not Found</v>
      </c>
      <c r="K164" s="31" t="str">
        <f>IF(OR(OR(ISNUMBER(MATCH(C164,'Apr 9'!$E$2:$E$300,0)),ISNUMBER(MATCH(C164,'Apr 9'!$F$2:$F$300,0))),AND(ISNUMBER(MATCH(D164,'Apr 9'!$H$2:$H$300,0)),(ISNUMBER(MATCH(E164,'Apr 9'!$G$2:$G$300,0))))),"Found","Not Found")</f>
        <v>Not Found</v>
      </c>
      <c r="L164" s="31" t="str">
        <f>IF(OR(OR(ISNUMBER(MATCH(C164,'Apr 10'!$E$2:$E$300,0)),ISNUMBER(MATCH(C164,'Apr 10'!$F$2:$F$300,0))),AND(ISNUMBER(MATCH(D164,'Apr 10'!$H$2:$H$300,0)),(ISNUMBER(MATCH(E164,'Apr 10'!$G$2:$G$300,0))))),"Found","Not Found")</f>
        <v>Not Found</v>
      </c>
      <c r="M164" s="31">
        <f t="shared" si="4"/>
        <v>0</v>
      </c>
      <c r="N164" s="31" t="str">
        <f t="shared" si="5"/>
        <v>Yes</v>
      </c>
    </row>
    <row r="165" spans="2:14" ht="15.75" hidden="1" customHeight="1" x14ac:dyDescent="0.2">
      <c r="B165" s="31" t="s">
        <v>1556</v>
      </c>
      <c r="C165" s="32">
        <v>799</v>
      </c>
      <c r="D165" s="31" t="s">
        <v>1557</v>
      </c>
      <c r="E165" s="31" t="s">
        <v>1558</v>
      </c>
      <c r="F165" s="38" t="str">
        <f>IF(OR(OR(ISNUMBER(MATCH(C165,'Apr 4'!$E$2:$E$300,0)),ISNUMBER(MATCH(C165,'Apr 4'!$F$2:$F$300,0))),AND(ISNUMBER(MATCH(D165,'Apr 4'!$H$2:$H$300,0)),(ISNUMBER(MATCH(E165,'Apr 4'!$G$2:$G$300,0))))),"Found","Not Found")</f>
        <v>Found</v>
      </c>
      <c r="G165" s="38" t="str">
        <f>IF(OR(OR(ISNUMBER(MATCH(C165,'Apr 5'!$E$2:$E$300,0)),ISNUMBER(MATCH(C165,'Apr 5'!$F$2:$F$300,0))),AND(ISNUMBER(MATCH(D165,'Apr 5'!$H$2:$H$300,0)),(ISNUMBER(MATCH(E165,'Apr 5'!$G$2:$G$300,0))))),"Found","Not Found")</f>
        <v>Found</v>
      </c>
      <c r="H165" s="31" t="str">
        <f>IF(OR(OR(ISNUMBER(MATCH(C165,'Apr 6'!$E$2:$E$300,0)),ISNUMBER(MATCH(C165,'Apr 6'!$F$2:$F$300,0))),AND(ISNUMBER(MATCH(D165,'Apr 6'!$H$2:$H$300,0)),(ISNUMBER(MATCH(E165,'Apr 6'!$G$2:$G$300,0))))),"Found","Not Found")</f>
        <v>Found</v>
      </c>
      <c r="I165" s="31" t="str">
        <f>IF(OR(OR(ISNUMBER(MATCH(C165,'Apr 7'!$E$2:$E$300,0)),ISNUMBER(MATCH(C165,'Apr 7'!$F$2:$F$300,0))),AND(ISNUMBER(MATCH(D165,'Apr 7'!$H$2:$H$300,0)),(ISNUMBER(MATCH(E165,'Apr 7'!$G$2:$G$300,0))))),"Found","Not Found")</f>
        <v>Found</v>
      </c>
      <c r="J165" s="31" t="str">
        <f>IF(OR(OR(ISNUMBER(MATCH(C165,'Apr 8'!$E$2:$E$300,0)),ISNUMBER(MATCH(C165,'Apr 8'!$F$2:$F$300,0))),AND(ISNUMBER(MATCH(D165,'Apr 8'!$H$2:$H$300,0)),(ISNUMBER(MATCH(E165,'Apr 8'!$G$2:$G$300,0))))),"Found","Not Found")</f>
        <v>Not Found</v>
      </c>
      <c r="K165" s="31" t="str">
        <f>IF(OR(OR(ISNUMBER(MATCH(C165,'Apr 9'!$E$2:$E$300,0)),ISNUMBER(MATCH(C165,'Apr 9'!$F$2:$F$300,0))),AND(ISNUMBER(MATCH(D165,'Apr 9'!$H$2:$H$300,0)),(ISNUMBER(MATCH(E165,'Apr 9'!$G$2:$G$300,0))))),"Found","Not Found")</f>
        <v>Not Found</v>
      </c>
      <c r="L165" s="31" t="str">
        <f>IF(OR(OR(ISNUMBER(MATCH(C165,'Apr 10'!$E$2:$E$300,0)),ISNUMBER(MATCH(C165,'Apr 10'!$F$2:$F$300,0))),AND(ISNUMBER(MATCH(D165,'Apr 10'!$H$2:$H$300,0)),(ISNUMBER(MATCH(E165,'Apr 10'!$G$2:$G$300,0))))),"Found","Not Found")</f>
        <v>Found</v>
      </c>
      <c r="M165" s="31">
        <f t="shared" si="4"/>
        <v>5</v>
      </c>
      <c r="N165" s="31" t="str">
        <f t="shared" si="5"/>
        <v>No</v>
      </c>
    </row>
    <row r="166" spans="2:14" ht="15.75" hidden="1" customHeight="1" x14ac:dyDescent="0.2">
      <c r="B166" s="35" t="s">
        <v>1559</v>
      </c>
      <c r="C166" s="33"/>
      <c r="D166" s="45" t="s">
        <v>150</v>
      </c>
      <c r="E166" s="46" t="s">
        <v>149</v>
      </c>
      <c r="F166" s="38" t="str">
        <f>IF(OR(OR(ISNUMBER(MATCH(C166,'Apr 4'!$E$2:$E$300,0)),ISNUMBER(MATCH(C166,'Apr 4'!$F$2:$F$300,0))),AND(ISNUMBER(MATCH(D166,'Apr 4'!$H$2:$H$300,0)),(ISNUMBER(MATCH(E166,'Apr 4'!$G$2:$G$300,0))))),"Found","Not Found")</f>
        <v>Found</v>
      </c>
      <c r="G166" s="38" t="str">
        <f>IF(OR(OR(ISNUMBER(MATCH(C166,'Apr 5'!$E$2:$E$300,0)),ISNUMBER(MATCH(C166,'Apr 5'!$F$2:$F$300,0))),AND(ISNUMBER(MATCH(D166,'Apr 5'!$H$2:$H$300,0)),(ISNUMBER(MATCH(E166,'Apr 5'!$G$2:$G$300,0))))),"Found","Not Found")</f>
        <v>Found</v>
      </c>
      <c r="H166" s="31" t="str">
        <f>IF(OR(OR(ISNUMBER(MATCH(C166,'Apr 6'!$E$2:$E$300,0)),ISNUMBER(MATCH(C166,'Apr 6'!$F$2:$F$300,0))),AND(ISNUMBER(MATCH(D166,'Apr 6'!$H$2:$H$300,0)),(ISNUMBER(MATCH(E166,'Apr 6'!$G$2:$G$300,0))))),"Found","Not Found")</f>
        <v>Found</v>
      </c>
      <c r="I166" s="31" t="str">
        <f>IF(OR(OR(ISNUMBER(MATCH(C166,'Apr 7'!$E$2:$E$300,0)),ISNUMBER(MATCH(C166,'Apr 7'!$F$2:$F$300,0))),AND(ISNUMBER(MATCH(D166,'Apr 7'!$H$2:$H$300,0)),(ISNUMBER(MATCH(E166,'Apr 7'!$G$2:$G$300,0))))),"Found","Not Found")</f>
        <v>Found</v>
      </c>
      <c r="J166" s="31" t="str">
        <f>IF(OR(OR(ISNUMBER(MATCH(C166,'Apr 8'!$E$2:$E$300,0)),ISNUMBER(MATCH(C166,'Apr 8'!$F$2:$F$300,0))),AND(ISNUMBER(MATCH(D166,'Apr 8'!$H$2:$H$300,0)),(ISNUMBER(MATCH(E166,'Apr 8'!$G$2:$G$300,0))))),"Found","Not Found")</f>
        <v>Found</v>
      </c>
      <c r="K166" s="31" t="str">
        <f>IF(OR(OR(ISNUMBER(MATCH(C166,'Apr 9'!$E$2:$E$300,0)),ISNUMBER(MATCH(C166,'Apr 9'!$F$2:$F$300,0))),AND(ISNUMBER(MATCH(D166,'Apr 9'!$H$2:$H$300,0)),(ISNUMBER(MATCH(E166,'Apr 9'!$G$2:$G$300,0))))),"Found","Not Found")</f>
        <v>Not Found</v>
      </c>
      <c r="L166" s="31" t="str">
        <f>IF(OR(OR(ISNUMBER(MATCH(C166,'Apr 10'!$E$2:$E$300,0)),ISNUMBER(MATCH(C166,'Apr 10'!$F$2:$F$300,0))),AND(ISNUMBER(MATCH(D166,'Apr 10'!$H$2:$H$300,0)),(ISNUMBER(MATCH(E166,'Apr 10'!$G$2:$G$300,0))))),"Found","Not Found")</f>
        <v>Not Found</v>
      </c>
      <c r="M166" s="31">
        <f t="shared" si="4"/>
        <v>5</v>
      </c>
      <c r="N166" s="31" t="str">
        <f t="shared" si="5"/>
        <v>No</v>
      </c>
    </row>
    <row r="167" spans="2:14" ht="15.75" customHeight="1" x14ac:dyDescent="0.2">
      <c r="B167" s="35" t="s">
        <v>1560</v>
      </c>
      <c r="C167" s="32"/>
      <c r="D167" s="31" t="s">
        <v>1561</v>
      </c>
      <c r="E167" s="31" t="s">
        <v>1562</v>
      </c>
      <c r="F167" s="38" t="str">
        <f>IF(OR(OR(ISNUMBER(MATCH(C167,'Apr 4'!$E$2:$E$300,0)),ISNUMBER(MATCH(C167,'Apr 4'!$F$2:$F$300,0))),AND(ISNUMBER(MATCH(D167,'Apr 4'!$H$2:$H$300,0)),(ISNUMBER(MATCH(E167,'Apr 4'!$G$2:$G$300,0))))),"Found","Not Found")</f>
        <v>Not Found</v>
      </c>
      <c r="G167" s="38" t="str">
        <f>IF(OR(OR(ISNUMBER(MATCH(C167,'Apr 5'!$E$2:$E$300,0)),ISNUMBER(MATCH(C167,'Apr 5'!$F$2:$F$300,0))),AND(ISNUMBER(MATCH(D167,'Apr 5'!$H$2:$H$300,0)),(ISNUMBER(MATCH(E167,'Apr 5'!$G$2:$G$300,0))))),"Found","Not Found")</f>
        <v>Not Found</v>
      </c>
      <c r="H167" s="31" t="str">
        <f>IF(OR(OR(ISNUMBER(MATCH(C167,'Apr 6'!$E$2:$E$300,0)),ISNUMBER(MATCH(C167,'Apr 6'!$F$2:$F$300,0))),AND(ISNUMBER(MATCH(D167,'Apr 6'!$H$2:$H$300,0)),(ISNUMBER(MATCH(E167,'Apr 6'!$G$2:$G$300,0))))),"Found","Not Found")</f>
        <v>Not Found</v>
      </c>
      <c r="I167" s="31" t="str">
        <f>IF(OR(OR(ISNUMBER(MATCH(C167,'Apr 7'!$E$2:$E$300,0)),ISNUMBER(MATCH(C167,'Apr 7'!$F$2:$F$300,0))),AND(ISNUMBER(MATCH(D167,'Apr 7'!$H$2:$H$300,0)),(ISNUMBER(MATCH(E167,'Apr 7'!$G$2:$G$300,0))))),"Found","Not Found")</f>
        <v>Not Found</v>
      </c>
      <c r="J167" s="31" t="str">
        <f>IF(OR(OR(ISNUMBER(MATCH(C167,'Apr 8'!$E$2:$E$300,0)),ISNUMBER(MATCH(C167,'Apr 8'!$F$2:$F$300,0))),AND(ISNUMBER(MATCH(D167,'Apr 8'!$H$2:$H$300,0)),(ISNUMBER(MATCH(E167,'Apr 8'!$G$2:$G$300,0))))),"Found","Not Found")</f>
        <v>Not Found</v>
      </c>
      <c r="K167" s="31" t="str">
        <f>IF(OR(OR(ISNUMBER(MATCH(C167,'Apr 9'!$E$2:$E$300,0)),ISNUMBER(MATCH(C167,'Apr 9'!$F$2:$F$300,0))),AND(ISNUMBER(MATCH(D167,'Apr 9'!$H$2:$H$300,0)),(ISNUMBER(MATCH(E167,'Apr 9'!$G$2:$G$300,0))))),"Found","Not Found")</f>
        <v>Not Found</v>
      </c>
      <c r="L167" s="31" t="str">
        <f>IF(OR(OR(ISNUMBER(MATCH(C167,'Apr 10'!$E$2:$E$300,0)),ISNUMBER(MATCH(C167,'Apr 10'!$F$2:$F$300,0))),AND(ISNUMBER(MATCH(D167,'Apr 10'!$H$2:$H$300,0)),(ISNUMBER(MATCH(E167,'Apr 10'!$G$2:$G$300,0))))),"Found","Not Found")</f>
        <v>Not Found</v>
      </c>
      <c r="M167" s="31">
        <f t="shared" si="4"/>
        <v>0</v>
      </c>
      <c r="N167" s="31" t="str">
        <f t="shared" si="5"/>
        <v>Yes</v>
      </c>
    </row>
    <row r="168" spans="2:14" ht="15.75" customHeight="1" x14ac:dyDescent="0.2">
      <c r="B168" s="35" t="s">
        <v>1563</v>
      </c>
      <c r="C168" s="32"/>
      <c r="D168" s="31" t="s">
        <v>1564</v>
      </c>
      <c r="E168" s="31" t="s">
        <v>1565</v>
      </c>
      <c r="F168" s="38" t="str">
        <f>IF(OR(OR(ISNUMBER(MATCH(C168,'Apr 4'!$E$2:$E$300,0)),ISNUMBER(MATCH(C168,'Apr 4'!$F$2:$F$300,0))),AND(ISNUMBER(MATCH(D168,'Apr 4'!$H$2:$H$300,0)),(ISNUMBER(MATCH(E168,'Apr 4'!$G$2:$G$300,0))))),"Found","Not Found")</f>
        <v>Not Found</v>
      </c>
      <c r="G168" s="38" t="str">
        <f>IF(OR(OR(ISNUMBER(MATCH(C168,'Apr 5'!$E$2:$E$300,0)),ISNUMBER(MATCH(C168,'Apr 5'!$F$2:$F$300,0))),AND(ISNUMBER(MATCH(D168,'Apr 5'!$H$2:$H$300,0)),(ISNUMBER(MATCH(E168,'Apr 5'!$G$2:$G$300,0))))),"Found","Not Found")</f>
        <v>Not Found</v>
      </c>
      <c r="H168" s="31" t="str">
        <f>IF(OR(OR(ISNUMBER(MATCH(C168,'Apr 6'!$E$2:$E$300,0)),ISNUMBER(MATCH(C168,'Apr 6'!$F$2:$F$300,0))),AND(ISNUMBER(MATCH(D168,'Apr 6'!$H$2:$H$300,0)),(ISNUMBER(MATCH(E168,'Apr 6'!$G$2:$G$300,0))))),"Found","Not Found")</f>
        <v>Not Found</v>
      </c>
      <c r="I168" s="31" t="str">
        <f>IF(OR(OR(ISNUMBER(MATCH(C168,'Apr 7'!$E$2:$E$300,0)),ISNUMBER(MATCH(C168,'Apr 7'!$F$2:$F$300,0))),AND(ISNUMBER(MATCH(D168,'Apr 7'!$H$2:$H$300,0)),(ISNUMBER(MATCH(E168,'Apr 7'!$G$2:$G$300,0))))),"Found","Not Found")</f>
        <v>Not Found</v>
      </c>
      <c r="J168" s="31" t="str">
        <f>IF(OR(OR(ISNUMBER(MATCH(C168,'Apr 8'!$E$2:$E$300,0)),ISNUMBER(MATCH(C168,'Apr 8'!$F$2:$F$300,0))),AND(ISNUMBER(MATCH(D168,'Apr 8'!$H$2:$H$300,0)),(ISNUMBER(MATCH(E168,'Apr 8'!$G$2:$G$300,0))))),"Found","Not Found")</f>
        <v>Not Found</v>
      </c>
      <c r="K168" s="31" t="str">
        <f>IF(OR(OR(ISNUMBER(MATCH(C168,'Apr 9'!$E$2:$E$300,0)),ISNUMBER(MATCH(C168,'Apr 9'!$F$2:$F$300,0))),AND(ISNUMBER(MATCH(D168,'Apr 9'!$H$2:$H$300,0)),(ISNUMBER(MATCH(E168,'Apr 9'!$G$2:$G$300,0))))),"Found","Not Found")</f>
        <v>Not Found</v>
      </c>
      <c r="L168" s="31" t="str">
        <f>IF(OR(OR(ISNUMBER(MATCH(C168,'Apr 10'!$E$2:$E$300,0)),ISNUMBER(MATCH(C168,'Apr 10'!$F$2:$F$300,0))),AND(ISNUMBER(MATCH(D168,'Apr 10'!$H$2:$H$300,0)),(ISNUMBER(MATCH(E168,'Apr 10'!$G$2:$G$300,0))))),"Found","Not Found")</f>
        <v>Not Found</v>
      </c>
      <c r="M168" s="31">
        <f t="shared" si="4"/>
        <v>0</v>
      </c>
      <c r="N168" s="31" t="str">
        <f t="shared" si="5"/>
        <v>Yes</v>
      </c>
    </row>
    <row r="169" spans="2:14" ht="15.75" customHeight="1" x14ac:dyDescent="0.2">
      <c r="B169" s="35" t="s">
        <v>1566</v>
      </c>
      <c r="C169" s="32"/>
      <c r="D169" s="31" t="s">
        <v>1567</v>
      </c>
      <c r="E169" s="31" t="s">
        <v>1568</v>
      </c>
      <c r="F169" s="38" t="str">
        <f>IF(OR(OR(ISNUMBER(MATCH(C169,'Apr 4'!$E$2:$E$300,0)),ISNUMBER(MATCH(C169,'Apr 4'!$F$2:$F$300,0))),AND(ISNUMBER(MATCH(D169,'Apr 4'!$H$2:$H$300,0)),(ISNUMBER(MATCH(E169,'Apr 4'!$G$2:$G$300,0))))),"Found","Not Found")</f>
        <v>Not Found</v>
      </c>
      <c r="G169" s="38" t="str">
        <f>IF(OR(OR(ISNUMBER(MATCH(C169,'Apr 5'!$E$2:$E$300,0)),ISNUMBER(MATCH(C169,'Apr 5'!$F$2:$F$300,0))),AND(ISNUMBER(MATCH(D169,'Apr 5'!$H$2:$H$300,0)),(ISNUMBER(MATCH(E169,'Apr 5'!$G$2:$G$300,0))))),"Found","Not Found")</f>
        <v>Not Found</v>
      </c>
      <c r="H169" s="31" t="str">
        <f>IF(OR(OR(ISNUMBER(MATCH(C169,'Apr 6'!$E$2:$E$300,0)),ISNUMBER(MATCH(C169,'Apr 6'!$F$2:$F$300,0))),AND(ISNUMBER(MATCH(D169,'Apr 6'!$H$2:$H$300,0)),(ISNUMBER(MATCH(E169,'Apr 6'!$G$2:$G$300,0))))),"Found","Not Found")</f>
        <v>Not Found</v>
      </c>
      <c r="I169" s="31" t="str">
        <f>IF(OR(OR(ISNUMBER(MATCH(C169,'Apr 7'!$E$2:$E$300,0)),ISNUMBER(MATCH(C169,'Apr 7'!$F$2:$F$300,0))),AND(ISNUMBER(MATCH(D169,'Apr 7'!$H$2:$H$300,0)),(ISNUMBER(MATCH(E169,'Apr 7'!$G$2:$G$300,0))))),"Found","Not Found")</f>
        <v>Not Found</v>
      </c>
      <c r="J169" s="31" t="str">
        <f>IF(OR(OR(ISNUMBER(MATCH(C169,'Apr 8'!$E$2:$E$300,0)),ISNUMBER(MATCH(C169,'Apr 8'!$F$2:$F$300,0))),AND(ISNUMBER(MATCH(D169,'Apr 8'!$H$2:$H$300,0)),(ISNUMBER(MATCH(E169,'Apr 8'!$G$2:$G$300,0))))),"Found","Not Found")</f>
        <v>Not Found</v>
      </c>
      <c r="K169" s="31" t="str">
        <f>IF(OR(OR(ISNUMBER(MATCH(C169,'Apr 9'!$E$2:$E$300,0)),ISNUMBER(MATCH(C169,'Apr 9'!$F$2:$F$300,0))),AND(ISNUMBER(MATCH(D169,'Apr 9'!$H$2:$H$300,0)),(ISNUMBER(MATCH(E169,'Apr 9'!$G$2:$G$300,0))))),"Found","Not Found")</f>
        <v>Not Found</v>
      </c>
      <c r="L169" s="31" t="str">
        <f>IF(OR(OR(ISNUMBER(MATCH(C169,'Apr 10'!$E$2:$E$300,0)),ISNUMBER(MATCH(C169,'Apr 10'!$F$2:$F$300,0))),AND(ISNUMBER(MATCH(D169,'Apr 10'!$H$2:$H$300,0)),(ISNUMBER(MATCH(E169,'Apr 10'!$G$2:$G$300,0))))),"Found","Not Found")</f>
        <v>Not Found</v>
      </c>
      <c r="M169" s="31">
        <f t="shared" si="4"/>
        <v>0</v>
      </c>
      <c r="N169" s="31" t="str">
        <f t="shared" si="5"/>
        <v>Yes</v>
      </c>
    </row>
    <row r="170" spans="2:14" ht="15.75" customHeight="1" x14ac:dyDescent="0.2">
      <c r="B170" s="35" t="s">
        <v>1569</v>
      </c>
      <c r="C170" s="32"/>
      <c r="D170" s="31" t="s">
        <v>1570</v>
      </c>
      <c r="E170" s="31" t="s">
        <v>1571</v>
      </c>
      <c r="F170" s="38" t="str">
        <f>IF(OR(OR(ISNUMBER(MATCH(C170,'Apr 4'!$E$2:$E$300,0)),ISNUMBER(MATCH(C170,'Apr 4'!$F$2:$F$300,0))),AND(ISNUMBER(MATCH(D170,'Apr 4'!$H$2:$H$300,0)),(ISNUMBER(MATCH(E170,'Apr 4'!$G$2:$G$300,0))))),"Found","Not Found")</f>
        <v>Not Found</v>
      </c>
      <c r="G170" s="38" t="str">
        <f>IF(OR(OR(ISNUMBER(MATCH(C170,'Apr 5'!$E$2:$E$300,0)),ISNUMBER(MATCH(C170,'Apr 5'!$F$2:$F$300,0))),AND(ISNUMBER(MATCH(D170,'Apr 5'!$H$2:$H$300,0)),(ISNUMBER(MATCH(E170,'Apr 5'!$G$2:$G$300,0))))),"Found","Not Found")</f>
        <v>Not Found</v>
      </c>
      <c r="H170" s="31" t="str">
        <f>IF(OR(OR(ISNUMBER(MATCH(C170,'Apr 6'!$E$2:$E$300,0)),ISNUMBER(MATCH(C170,'Apr 6'!$F$2:$F$300,0))),AND(ISNUMBER(MATCH(D170,'Apr 6'!$H$2:$H$300,0)),(ISNUMBER(MATCH(E170,'Apr 6'!$G$2:$G$300,0))))),"Found","Not Found")</f>
        <v>Not Found</v>
      </c>
      <c r="I170" s="31" t="str">
        <f>IF(OR(OR(ISNUMBER(MATCH(C170,'Apr 7'!$E$2:$E$300,0)),ISNUMBER(MATCH(C170,'Apr 7'!$F$2:$F$300,0))),AND(ISNUMBER(MATCH(D170,'Apr 7'!$H$2:$H$300,0)),(ISNUMBER(MATCH(E170,'Apr 7'!$G$2:$G$300,0))))),"Found","Not Found")</f>
        <v>Not Found</v>
      </c>
      <c r="J170" s="31" t="str">
        <f>IF(OR(OR(ISNUMBER(MATCH(C170,'Apr 8'!$E$2:$E$300,0)),ISNUMBER(MATCH(C170,'Apr 8'!$F$2:$F$300,0))),AND(ISNUMBER(MATCH(D170,'Apr 8'!$H$2:$H$300,0)),(ISNUMBER(MATCH(E170,'Apr 8'!$G$2:$G$300,0))))),"Found","Not Found")</f>
        <v>Not Found</v>
      </c>
      <c r="K170" s="31" t="str">
        <f>IF(OR(OR(ISNUMBER(MATCH(C170,'Apr 9'!$E$2:$E$300,0)),ISNUMBER(MATCH(C170,'Apr 9'!$F$2:$F$300,0))),AND(ISNUMBER(MATCH(D170,'Apr 9'!$H$2:$H$300,0)),(ISNUMBER(MATCH(E170,'Apr 9'!$G$2:$G$300,0))))),"Found","Not Found")</f>
        <v>Not Found</v>
      </c>
      <c r="L170" s="31" t="str">
        <f>IF(OR(OR(ISNUMBER(MATCH(C170,'Apr 10'!$E$2:$E$300,0)),ISNUMBER(MATCH(C170,'Apr 10'!$F$2:$F$300,0))),AND(ISNUMBER(MATCH(D170,'Apr 10'!$H$2:$H$300,0)),(ISNUMBER(MATCH(E170,'Apr 10'!$G$2:$G$300,0))))),"Found","Not Found")</f>
        <v>Not Found</v>
      </c>
      <c r="M170" s="31">
        <f t="shared" si="4"/>
        <v>0</v>
      </c>
      <c r="N170" s="31" t="str">
        <f t="shared" si="5"/>
        <v>Yes</v>
      </c>
    </row>
    <row r="171" spans="2:14" ht="15.75" customHeight="1" x14ac:dyDescent="0.2">
      <c r="B171" s="31" t="s">
        <v>1572</v>
      </c>
      <c r="C171" s="32">
        <v>801</v>
      </c>
      <c r="D171" s="31" t="s">
        <v>1573</v>
      </c>
      <c r="E171" s="31" t="s">
        <v>1574</v>
      </c>
      <c r="F171" s="38" t="str">
        <f>IF(OR(OR(ISNUMBER(MATCH(C171,'Apr 4'!$E$2:$E$300,0)),ISNUMBER(MATCH(C171,'Apr 4'!$F$2:$F$300,0))),AND(ISNUMBER(MATCH(D171,'Apr 4'!$H$2:$H$300,0)),(ISNUMBER(MATCH(E171,'Apr 4'!$G$2:$G$300,0))))),"Found","Not Found")</f>
        <v>Found</v>
      </c>
      <c r="G171" s="38" t="str">
        <f>IF(OR(OR(ISNUMBER(MATCH(C171,'Apr 5'!$E$2:$E$300,0)),ISNUMBER(MATCH(C171,'Apr 5'!$F$2:$F$300,0))),AND(ISNUMBER(MATCH(D171,'Apr 5'!$H$2:$H$300,0)),(ISNUMBER(MATCH(E171,'Apr 5'!$G$2:$G$300,0))))),"Found","Not Found")</f>
        <v>Not Found</v>
      </c>
      <c r="H171" s="31" t="str">
        <f>IF(OR(OR(ISNUMBER(MATCH(C171,'Apr 6'!$E$2:$E$300,0)),ISNUMBER(MATCH(C171,'Apr 6'!$F$2:$F$300,0))),AND(ISNUMBER(MATCH(D171,'Apr 6'!$H$2:$H$300,0)),(ISNUMBER(MATCH(E171,'Apr 6'!$G$2:$G$300,0))))),"Found","Not Found")</f>
        <v>Not Found</v>
      </c>
      <c r="I171" s="31" t="str">
        <f>IF(OR(OR(ISNUMBER(MATCH(C171,'Apr 7'!$E$2:$E$300,0)),ISNUMBER(MATCH(C171,'Apr 7'!$F$2:$F$300,0))),AND(ISNUMBER(MATCH(D171,'Apr 7'!$H$2:$H$300,0)),(ISNUMBER(MATCH(E171,'Apr 7'!$G$2:$G$300,0))))),"Found","Not Found")</f>
        <v>Not Found</v>
      </c>
      <c r="J171" s="31" t="str">
        <f>IF(OR(OR(ISNUMBER(MATCH(C171,'Apr 8'!$E$2:$E$300,0)),ISNUMBER(MATCH(C171,'Apr 8'!$F$2:$F$300,0))),AND(ISNUMBER(MATCH(D171,'Apr 8'!$H$2:$H$300,0)),(ISNUMBER(MATCH(E171,'Apr 8'!$G$2:$G$300,0))))),"Found","Not Found")</f>
        <v>Found</v>
      </c>
      <c r="K171" s="31" t="str">
        <f>IF(OR(OR(ISNUMBER(MATCH(C171,'Apr 9'!$E$2:$E$300,0)),ISNUMBER(MATCH(C171,'Apr 9'!$F$2:$F$300,0))),AND(ISNUMBER(MATCH(D171,'Apr 9'!$H$2:$H$300,0)),(ISNUMBER(MATCH(E171,'Apr 9'!$G$2:$G$300,0))))),"Found","Not Found")</f>
        <v>Found</v>
      </c>
      <c r="L171" s="31" t="str">
        <f>IF(OR(OR(ISNUMBER(MATCH(C171,'Apr 10'!$E$2:$E$300,0)),ISNUMBER(MATCH(C171,'Apr 10'!$F$2:$F$300,0))),AND(ISNUMBER(MATCH(D171,'Apr 10'!$H$2:$H$300,0)),(ISNUMBER(MATCH(E171,'Apr 10'!$G$2:$G$300,0))))),"Found","Not Found")</f>
        <v>Found</v>
      </c>
      <c r="M171" s="31">
        <f t="shared" si="4"/>
        <v>4</v>
      </c>
      <c r="N171" s="31" t="str">
        <f t="shared" si="5"/>
        <v>Yes</v>
      </c>
    </row>
    <row r="172" spans="2:14" ht="15.75" customHeight="1" x14ac:dyDescent="0.2">
      <c r="B172" s="31" t="s">
        <v>1575</v>
      </c>
      <c r="C172" s="38">
        <v>802</v>
      </c>
      <c r="D172" s="31" t="s">
        <v>1576</v>
      </c>
      <c r="E172" s="31" t="s">
        <v>1577</v>
      </c>
      <c r="F172" s="38" t="str">
        <f>IF(OR(OR(ISNUMBER(MATCH(C172,'Apr 4'!$E$2:$E$300,0)),ISNUMBER(MATCH(C172,'Apr 4'!$F$2:$F$300,0))),AND(ISNUMBER(MATCH(D172,'Apr 4'!$H$2:$H$300,0)),(ISNUMBER(MATCH(E172,'Apr 4'!$G$2:$G$300,0))))),"Found","Not Found")</f>
        <v>Found</v>
      </c>
      <c r="G172" s="38" t="str">
        <f>IF(OR(OR(ISNUMBER(MATCH(C172,'Apr 5'!$E$2:$E$300,0)),ISNUMBER(MATCH(C172,'Apr 5'!$F$2:$F$300,0))),AND(ISNUMBER(MATCH(D172,'Apr 5'!$H$2:$H$300,0)),(ISNUMBER(MATCH(E172,'Apr 5'!$G$2:$G$300,0))))),"Found","Not Found")</f>
        <v>Found</v>
      </c>
      <c r="H172" s="31" t="str">
        <f>IF(OR(OR(ISNUMBER(MATCH(C172,'Apr 6'!$E$2:$E$300,0)),ISNUMBER(MATCH(C172,'Apr 6'!$F$2:$F$300,0))),AND(ISNUMBER(MATCH(D172,'Apr 6'!$H$2:$H$300,0)),(ISNUMBER(MATCH(E172,'Apr 6'!$G$2:$G$300,0))))),"Found","Not Found")</f>
        <v>Found</v>
      </c>
      <c r="I172" s="31" t="str">
        <f>IF(OR(OR(ISNUMBER(MATCH(C172,'Apr 7'!$E$2:$E$300,0)),ISNUMBER(MATCH(C172,'Apr 7'!$F$2:$F$300,0))),AND(ISNUMBER(MATCH(D172,'Apr 7'!$H$2:$H$300,0)),(ISNUMBER(MATCH(E172,'Apr 7'!$G$2:$G$300,0))))),"Found","Not Found")</f>
        <v>Not Found</v>
      </c>
      <c r="J172" s="31" t="str">
        <f>IF(OR(OR(ISNUMBER(MATCH(C172,'Apr 8'!$E$2:$E$300,0)),ISNUMBER(MATCH(C172,'Apr 8'!$F$2:$F$300,0))),AND(ISNUMBER(MATCH(D172,'Apr 8'!$H$2:$H$300,0)),(ISNUMBER(MATCH(E172,'Apr 8'!$G$2:$G$300,0))))),"Found","Not Found")</f>
        <v>Not Found</v>
      </c>
      <c r="K172" s="31" t="str">
        <f>IF(OR(OR(ISNUMBER(MATCH(C172,'Apr 9'!$E$2:$E$300,0)),ISNUMBER(MATCH(C172,'Apr 9'!$F$2:$F$300,0))),AND(ISNUMBER(MATCH(D172,'Apr 9'!$H$2:$H$300,0)),(ISNUMBER(MATCH(E172,'Apr 9'!$G$2:$G$300,0))))),"Found","Not Found")</f>
        <v>Not Found</v>
      </c>
      <c r="L172" s="31" t="str">
        <f>IF(OR(OR(ISNUMBER(MATCH(C172,'Apr 10'!$E$2:$E$300,0)),ISNUMBER(MATCH(C172,'Apr 10'!$F$2:$F$300,0))),AND(ISNUMBER(MATCH(D172,'Apr 10'!$H$2:$H$300,0)),(ISNUMBER(MATCH(E172,'Apr 10'!$G$2:$G$300,0))))),"Found","Not Found")</f>
        <v>Not Found</v>
      </c>
      <c r="M172" s="31">
        <f t="shared" si="4"/>
        <v>3</v>
      </c>
      <c r="N172" s="31" t="str">
        <f t="shared" si="5"/>
        <v>Yes</v>
      </c>
    </row>
    <row r="173" spans="2:14" ht="15.75" hidden="1" customHeight="1" x14ac:dyDescent="0.2">
      <c r="F173" s="38">
        <f t="shared" ref="F173:L173" si="6">COUNTIF(F2:F171,"Found")</f>
        <v>125</v>
      </c>
      <c r="G173" s="38">
        <f t="shared" si="6"/>
        <v>112</v>
      </c>
      <c r="H173" s="38">
        <f t="shared" si="6"/>
        <v>115</v>
      </c>
      <c r="I173" s="38">
        <f t="shared" si="6"/>
        <v>116</v>
      </c>
      <c r="J173" s="38">
        <f t="shared" si="6"/>
        <v>105</v>
      </c>
      <c r="K173" s="38">
        <f t="shared" si="6"/>
        <v>47</v>
      </c>
      <c r="L173" s="38">
        <f t="shared" si="6"/>
        <v>57</v>
      </c>
      <c r="N173" s="31" t="str">
        <f t="shared" si="5"/>
        <v>No</v>
      </c>
    </row>
  </sheetData>
  <autoFilter ref="A1:N173" xr:uid="{60EA379A-CDD3-45D3-8C30-46356237E734}">
    <filterColumn colId="13">
      <filters>
        <filter val="Yes"/>
      </filters>
    </filterColumn>
  </autoFilter>
  <mergeCells count="3">
    <mergeCell ref="O2:Q2"/>
    <mergeCell ref="P4:Q4"/>
    <mergeCell ref="P5:Q5"/>
  </mergeCells>
  <conditionalFormatting sqref="R5:AJ5 R12:AJ16 F174:AJ1048576 M2 N1:AJ1 F1:L2 O173:AJ173 O71:AJ171 O17:AJ69 O5:P5 O6:AJ11 F3:M173 O2:AJ4">
    <cfRule type="cellIs" dxfId="4" priority="5" operator="equal">
      <formula>"Found"</formula>
    </cfRule>
  </conditionalFormatting>
  <conditionalFormatting sqref="O70:AJ70">
    <cfRule type="cellIs" dxfId="3" priority="4" operator="equal">
      <formula>"Found"</formula>
    </cfRule>
  </conditionalFormatting>
  <conditionalFormatting sqref="F173:L173">
    <cfRule type="cellIs" dxfId="2" priority="3" operator="equal">
      <formula>"Found"</formula>
    </cfRule>
  </conditionalFormatting>
  <conditionalFormatting sqref="N2:N173">
    <cfRule type="cellIs" dxfId="1" priority="2" operator="equal">
      <formula>"Found"</formula>
    </cfRule>
  </conditionalFormatting>
  <conditionalFormatting sqref="N2:N173">
    <cfRule type="cellIs" dxfId="0" priority="1" operator="equal">
      <formula>"Yes"</formula>
    </cfRule>
  </conditionalFormatting>
  <hyperlinks>
    <hyperlink ref="B46" r:id="rId1" xr:uid="{6E72ABD7-2F34-4F9E-8F03-78D33DFD87F0}"/>
    <hyperlink ref="B124" r:id="rId2" xr:uid="{5C629667-1F50-4BB5-8733-008EF8B4A996}"/>
    <hyperlink ref="B168" r:id="rId3" xr:uid="{F6072223-0678-4728-A1C1-34F808EDDA78}"/>
    <hyperlink ref="B169" r:id="rId4" xr:uid="{2A5F265A-C686-449E-A3F8-DEF2AF025F07}"/>
    <hyperlink ref="B167" r:id="rId5" xr:uid="{6D869927-35C6-44C2-8FA0-3CFCF71CF03F}"/>
    <hyperlink ref="B170" r:id="rId6" xr:uid="{84DA2BBE-EE68-45A1-ADEF-1240A854F48C}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3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44655.184182523153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36.6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44655.190818437499</v>
      </c>
      <c r="B3" s="3" t="s">
        <v>30</v>
      </c>
      <c r="C3" s="4" t="s">
        <v>31</v>
      </c>
      <c r="D3" s="4" t="s">
        <v>32</v>
      </c>
      <c r="E3" s="4">
        <v>486</v>
      </c>
      <c r="I3" s="4" t="s">
        <v>25</v>
      </c>
      <c r="K3" s="4">
        <v>36</v>
      </c>
      <c r="L3" s="4">
        <v>20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27</v>
      </c>
      <c r="V3" s="4" t="s">
        <v>29</v>
      </c>
    </row>
    <row r="4" spans="1:22" x14ac:dyDescent="0.2">
      <c r="A4" s="2">
        <v>44655.200137812499</v>
      </c>
      <c r="B4" s="3" t="s">
        <v>33</v>
      </c>
      <c r="C4" s="4" t="s">
        <v>31</v>
      </c>
      <c r="D4" s="4" t="s">
        <v>32</v>
      </c>
      <c r="E4" s="4">
        <v>673</v>
      </c>
      <c r="I4" s="4" t="s">
        <v>25</v>
      </c>
      <c r="K4" s="4">
        <v>36.200000000000003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x14ac:dyDescent="0.2">
      <c r="A5" s="2">
        <v>44655.202601770834</v>
      </c>
      <c r="B5" s="4">
        <v>9175042957</v>
      </c>
      <c r="C5" s="4" t="s">
        <v>31</v>
      </c>
      <c r="D5" s="4" t="s">
        <v>32</v>
      </c>
      <c r="E5" s="4">
        <v>640</v>
      </c>
      <c r="I5" s="4" t="s">
        <v>34</v>
      </c>
      <c r="J5" s="4" t="s">
        <v>27</v>
      </c>
      <c r="K5" s="4">
        <v>36.1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x14ac:dyDescent="0.2">
      <c r="A6" s="2">
        <v>44655.206157175926</v>
      </c>
      <c r="B6" s="3" t="s">
        <v>35</v>
      </c>
      <c r="C6" s="4" t="s">
        <v>31</v>
      </c>
      <c r="D6" s="4" t="s">
        <v>32</v>
      </c>
      <c r="E6" s="4">
        <v>616</v>
      </c>
      <c r="I6" s="4" t="s">
        <v>25</v>
      </c>
      <c r="K6" s="4">
        <v>36.5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36</v>
      </c>
      <c r="U6" s="4" t="s">
        <v>37</v>
      </c>
      <c r="V6" s="4" t="s">
        <v>29</v>
      </c>
    </row>
    <row r="7" spans="1:22" x14ac:dyDescent="0.2">
      <c r="A7" s="2">
        <v>44655.209639583336</v>
      </c>
      <c r="B7" s="3" t="s">
        <v>38</v>
      </c>
      <c r="C7" s="4" t="s">
        <v>31</v>
      </c>
      <c r="D7" s="4" t="s">
        <v>32</v>
      </c>
      <c r="E7" s="4">
        <v>800</v>
      </c>
      <c r="I7" s="4" t="s">
        <v>25</v>
      </c>
      <c r="K7" s="4">
        <v>36.200000000000003</v>
      </c>
      <c r="L7" s="4">
        <v>19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39</v>
      </c>
      <c r="V7" s="4" t="s">
        <v>29</v>
      </c>
    </row>
    <row r="8" spans="1:22" x14ac:dyDescent="0.2">
      <c r="A8" s="2">
        <v>44655.213958888889</v>
      </c>
      <c r="B8" s="3" t="s">
        <v>40</v>
      </c>
      <c r="C8" s="4" t="s">
        <v>31</v>
      </c>
      <c r="D8" s="4" t="s">
        <v>32</v>
      </c>
      <c r="E8" s="4">
        <v>186</v>
      </c>
      <c r="I8" s="4" t="s">
        <v>25</v>
      </c>
      <c r="K8" s="4">
        <v>35.6</v>
      </c>
      <c r="L8" s="4">
        <v>24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x14ac:dyDescent="0.2">
      <c r="A9" s="2">
        <v>44655.218685324071</v>
      </c>
      <c r="B9" s="3" t="s">
        <v>41</v>
      </c>
      <c r="C9" s="4" t="s">
        <v>31</v>
      </c>
      <c r="D9" s="4" t="s">
        <v>32</v>
      </c>
      <c r="E9" s="4">
        <v>279</v>
      </c>
      <c r="I9" s="4" t="s">
        <v>25</v>
      </c>
      <c r="K9" s="4">
        <v>35.799999999999997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42</v>
      </c>
      <c r="T9" s="4" t="s">
        <v>43</v>
      </c>
      <c r="U9" s="4" t="s">
        <v>28</v>
      </c>
      <c r="V9" s="4" t="s">
        <v>29</v>
      </c>
    </row>
    <row r="10" spans="1:22" x14ac:dyDescent="0.2">
      <c r="A10" s="2">
        <v>44655.225301342594</v>
      </c>
      <c r="B10" s="3" t="s">
        <v>44</v>
      </c>
      <c r="C10" s="4" t="s">
        <v>31</v>
      </c>
      <c r="D10" s="4" t="s">
        <v>32</v>
      </c>
      <c r="E10" s="4">
        <v>268</v>
      </c>
      <c r="I10" s="4" t="s">
        <v>34</v>
      </c>
      <c r="J10" s="4" t="s">
        <v>27</v>
      </c>
      <c r="K10" s="4">
        <v>36.299999999999997</v>
      </c>
      <c r="L10" s="4">
        <v>17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45</v>
      </c>
      <c r="V10" s="4" t="s">
        <v>29</v>
      </c>
    </row>
    <row r="11" spans="1:22" x14ac:dyDescent="0.2">
      <c r="A11" s="2">
        <v>44655.226513472226</v>
      </c>
      <c r="B11" s="3" t="s">
        <v>46</v>
      </c>
      <c r="C11" s="4" t="s">
        <v>31</v>
      </c>
      <c r="D11" s="4" t="s">
        <v>32</v>
      </c>
      <c r="E11" s="4">
        <v>667</v>
      </c>
      <c r="I11" s="4" t="s">
        <v>34</v>
      </c>
      <c r="J11" s="4" t="s">
        <v>27</v>
      </c>
      <c r="K11" s="4">
        <v>36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47</v>
      </c>
      <c r="V11" s="4" t="s">
        <v>29</v>
      </c>
    </row>
    <row r="12" spans="1:22" x14ac:dyDescent="0.2">
      <c r="A12" s="2">
        <v>44655.23173219907</v>
      </c>
      <c r="B12" s="3" t="s">
        <v>48</v>
      </c>
      <c r="C12" s="4" t="s">
        <v>31</v>
      </c>
      <c r="D12" s="4" t="s">
        <v>32</v>
      </c>
      <c r="E12" s="4">
        <v>733</v>
      </c>
      <c r="I12" s="4" t="s">
        <v>25</v>
      </c>
      <c r="K12" s="4">
        <v>36.200000000000003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49</v>
      </c>
      <c r="V12" s="4" t="s">
        <v>29</v>
      </c>
    </row>
    <row r="13" spans="1:22" x14ac:dyDescent="0.2">
      <c r="A13" s="2">
        <v>44655.241743761573</v>
      </c>
      <c r="B13" s="3" t="s">
        <v>50</v>
      </c>
      <c r="C13" s="4" t="s">
        <v>31</v>
      </c>
      <c r="D13" s="4" t="s">
        <v>32</v>
      </c>
      <c r="E13" s="4">
        <v>591</v>
      </c>
      <c r="I13" s="4" t="s">
        <v>34</v>
      </c>
      <c r="J13" s="4" t="s">
        <v>27</v>
      </c>
      <c r="K13" s="4">
        <v>36.4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37</v>
      </c>
      <c r="V13" s="4" t="s">
        <v>29</v>
      </c>
    </row>
    <row r="14" spans="1:22" x14ac:dyDescent="0.2">
      <c r="A14" s="2">
        <v>44655.243401631946</v>
      </c>
      <c r="B14" s="3" t="s">
        <v>51</v>
      </c>
      <c r="C14" s="4" t="s">
        <v>31</v>
      </c>
      <c r="D14" s="4" t="s">
        <v>32</v>
      </c>
      <c r="E14" s="4">
        <v>767</v>
      </c>
      <c r="I14" s="4" t="s">
        <v>34</v>
      </c>
      <c r="J14" s="4" t="s">
        <v>27</v>
      </c>
      <c r="K14" s="4">
        <v>36.5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x14ac:dyDescent="0.2">
      <c r="A15" s="2">
        <v>44655.244065370367</v>
      </c>
      <c r="B15" s="3" t="s">
        <v>52</v>
      </c>
      <c r="C15" s="4" t="s">
        <v>31</v>
      </c>
      <c r="D15" s="4" t="s">
        <v>32</v>
      </c>
      <c r="E15" s="4">
        <v>698</v>
      </c>
      <c r="I15" s="4" t="s">
        <v>25</v>
      </c>
      <c r="K15" s="4">
        <v>36.1</v>
      </c>
      <c r="L15" s="4">
        <v>19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49</v>
      </c>
      <c r="V15" s="4" t="s">
        <v>29</v>
      </c>
    </row>
    <row r="16" spans="1:22" x14ac:dyDescent="0.2">
      <c r="A16" s="2">
        <v>44655.246452071762</v>
      </c>
      <c r="B16" s="3" t="s">
        <v>53</v>
      </c>
      <c r="C16" s="4" t="s">
        <v>31</v>
      </c>
      <c r="D16" s="4" t="s">
        <v>32</v>
      </c>
      <c r="E16" s="4">
        <v>585</v>
      </c>
      <c r="I16" s="4" t="s">
        <v>34</v>
      </c>
      <c r="J16" s="4" t="s">
        <v>27</v>
      </c>
      <c r="K16" s="4">
        <v>36.4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44655.248129363426</v>
      </c>
      <c r="B17" s="3" t="s">
        <v>54</v>
      </c>
      <c r="C17" s="4" t="s">
        <v>31</v>
      </c>
      <c r="D17" s="4" t="s">
        <v>32</v>
      </c>
      <c r="E17" s="4">
        <v>797</v>
      </c>
      <c r="I17" s="4" t="s">
        <v>25</v>
      </c>
      <c r="K17" s="4">
        <v>36</v>
      </c>
      <c r="L17" s="4">
        <v>16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x14ac:dyDescent="0.2">
      <c r="A18" s="2">
        <v>44655.248422476856</v>
      </c>
      <c r="B18" s="3" t="s">
        <v>55</v>
      </c>
      <c r="C18" s="4" t="s">
        <v>31</v>
      </c>
      <c r="D18" s="4" t="s">
        <v>32</v>
      </c>
      <c r="E18" s="4">
        <v>663</v>
      </c>
      <c r="I18" s="4" t="s">
        <v>25</v>
      </c>
      <c r="K18" s="4">
        <v>36.5</v>
      </c>
      <c r="L18" s="4">
        <v>21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x14ac:dyDescent="0.2">
      <c r="A19" s="2">
        <v>44655.248999513889</v>
      </c>
      <c r="B19" s="4">
        <v>9062431965</v>
      </c>
      <c r="C19" s="4" t="s">
        <v>22</v>
      </c>
      <c r="G19" s="4" t="s">
        <v>56</v>
      </c>
      <c r="H19" s="4" t="s">
        <v>57</v>
      </c>
      <c r="I19" s="4" t="s">
        <v>25</v>
      </c>
      <c r="K19" s="4">
        <v>36.4</v>
      </c>
      <c r="L19" s="4">
        <v>20</v>
      </c>
      <c r="M19" s="4" t="s">
        <v>26</v>
      </c>
      <c r="N19" s="4" t="s">
        <v>27</v>
      </c>
      <c r="O19" s="4" t="s">
        <v>27</v>
      </c>
      <c r="Q19" s="4" t="s">
        <v>58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x14ac:dyDescent="0.2">
      <c r="A20" s="2">
        <v>44655.250701203702</v>
      </c>
      <c r="B20" s="3" t="s">
        <v>59</v>
      </c>
      <c r="C20" s="4" t="s">
        <v>31</v>
      </c>
      <c r="D20" s="4" t="s">
        <v>32</v>
      </c>
      <c r="E20" s="4">
        <v>558</v>
      </c>
      <c r="I20" s="4" t="s">
        <v>34</v>
      </c>
      <c r="J20" s="4" t="s">
        <v>27</v>
      </c>
      <c r="K20" s="4">
        <v>36.200000000000003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x14ac:dyDescent="0.2">
      <c r="A21" s="2">
        <v>44655.252312951387</v>
      </c>
      <c r="B21" s="3" t="s">
        <v>60</v>
      </c>
      <c r="C21" s="4" t="s">
        <v>31</v>
      </c>
      <c r="D21" s="4" t="s">
        <v>32</v>
      </c>
      <c r="E21" s="4">
        <v>757</v>
      </c>
      <c r="I21" s="4" t="s">
        <v>34</v>
      </c>
      <c r="J21" s="4" t="s">
        <v>27</v>
      </c>
      <c r="K21" s="4">
        <v>36.4</v>
      </c>
      <c r="L21" s="4">
        <v>20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44655.252702442129</v>
      </c>
      <c r="B22" s="3" t="s">
        <v>61</v>
      </c>
      <c r="C22" s="4" t="s">
        <v>31</v>
      </c>
      <c r="D22" s="4" t="s">
        <v>32</v>
      </c>
      <c r="E22" s="4">
        <v>727</v>
      </c>
      <c r="I22" s="4" t="s">
        <v>25</v>
      </c>
      <c r="K22" s="4">
        <v>36.200000000000003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45</v>
      </c>
      <c r="V22" s="4" t="s">
        <v>29</v>
      </c>
    </row>
    <row r="23" spans="1:22" x14ac:dyDescent="0.2">
      <c r="A23" s="2">
        <v>44655.253259421297</v>
      </c>
      <c r="B23" s="3" t="s">
        <v>62</v>
      </c>
      <c r="C23" s="4" t="s">
        <v>31</v>
      </c>
      <c r="D23" s="4" t="s">
        <v>32</v>
      </c>
      <c r="E23" s="4">
        <v>762</v>
      </c>
      <c r="I23" s="4" t="s">
        <v>34</v>
      </c>
      <c r="J23" s="4" t="s">
        <v>27</v>
      </c>
      <c r="K23" s="4">
        <v>36.5</v>
      </c>
      <c r="L23" s="4">
        <v>15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63</v>
      </c>
      <c r="V23" s="4" t="s">
        <v>29</v>
      </c>
    </row>
    <row r="24" spans="1:22" x14ac:dyDescent="0.2">
      <c r="A24" s="2">
        <v>44655.256505740741</v>
      </c>
      <c r="B24" s="3" t="s">
        <v>64</v>
      </c>
      <c r="C24" s="4" t="s">
        <v>31</v>
      </c>
      <c r="D24" s="4" t="s">
        <v>65</v>
      </c>
      <c r="F24" s="4" t="s">
        <v>66</v>
      </c>
      <c r="I24" s="4" t="s">
        <v>25</v>
      </c>
      <c r="K24" s="4">
        <v>36</v>
      </c>
      <c r="L24" s="4">
        <v>20</v>
      </c>
      <c r="M24" s="4" t="s">
        <v>26</v>
      </c>
      <c r="N24" s="4" t="s">
        <v>27</v>
      </c>
      <c r="O24" s="4" t="s">
        <v>27</v>
      </c>
      <c r="Q24" s="4" t="s">
        <v>29</v>
      </c>
      <c r="R24" s="4" t="s">
        <v>67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x14ac:dyDescent="0.2">
      <c r="A25" s="2">
        <v>44655.258826134261</v>
      </c>
      <c r="B25" s="3" t="s">
        <v>68</v>
      </c>
      <c r="C25" s="4" t="s">
        <v>31</v>
      </c>
      <c r="D25" s="4" t="s">
        <v>32</v>
      </c>
      <c r="E25" s="3" t="s">
        <v>69</v>
      </c>
      <c r="I25" s="4" t="s">
        <v>25</v>
      </c>
      <c r="K25" s="4">
        <v>36.5</v>
      </c>
      <c r="L25" s="4">
        <v>17</v>
      </c>
      <c r="M25" s="4" t="s">
        <v>26</v>
      </c>
      <c r="N25" s="4" t="s">
        <v>27</v>
      </c>
      <c r="O25" s="4" t="s">
        <v>27</v>
      </c>
      <c r="Q25" s="4" t="s">
        <v>58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44655.259710150465</v>
      </c>
      <c r="B26" s="3" t="s">
        <v>70</v>
      </c>
      <c r="C26" s="4" t="s">
        <v>31</v>
      </c>
      <c r="D26" s="4" t="s">
        <v>65</v>
      </c>
      <c r="F26" s="4" t="s">
        <v>71</v>
      </c>
      <c r="I26" s="4" t="s">
        <v>34</v>
      </c>
      <c r="J26" s="4" t="s">
        <v>27</v>
      </c>
      <c r="K26" s="4">
        <v>36.5</v>
      </c>
      <c r="L26" s="4">
        <v>17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x14ac:dyDescent="0.2">
      <c r="A27" s="2">
        <v>44655.263567592592</v>
      </c>
      <c r="B27" s="3" t="s">
        <v>72</v>
      </c>
      <c r="C27" s="4" t="s">
        <v>31</v>
      </c>
      <c r="D27" s="4" t="s">
        <v>32</v>
      </c>
      <c r="E27" s="4">
        <v>676</v>
      </c>
      <c r="I27" s="4" t="s">
        <v>34</v>
      </c>
      <c r="J27" s="4" t="s">
        <v>27</v>
      </c>
      <c r="K27" s="4">
        <v>35.6</v>
      </c>
      <c r="L27" s="4">
        <v>20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73</v>
      </c>
      <c r="V27" s="4" t="s">
        <v>29</v>
      </c>
    </row>
    <row r="28" spans="1:22" x14ac:dyDescent="0.2">
      <c r="A28" s="2">
        <v>44655.269883182875</v>
      </c>
      <c r="B28" s="3" t="s">
        <v>74</v>
      </c>
      <c r="C28" s="4" t="s">
        <v>22</v>
      </c>
      <c r="G28" s="4" t="s">
        <v>75</v>
      </c>
      <c r="H28" s="4" t="s">
        <v>76</v>
      </c>
      <c r="I28" s="4" t="s">
        <v>25</v>
      </c>
      <c r="K28" s="4">
        <v>35.6</v>
      </c>
      <c r="L28" s="4">
        <v>18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 x14ac:dyDescent="0.2">
      <c r="A29" s="2">
        <v>44655.271498680551</v>
      </c>
      <c r="B29" s="3" t="s">
        <v>77</v>
      </c>
      <c r="C29" s="4" t="s">
        <v>22</v>
      </c>
      <c r="G29" s="4" t="s">
        <v>78</v>
      </c>
      <c r="H29" s="4" t="s">
        <v>79</v>
      </c>
      <c r="I29" s="4" t="s">
        <v>25</v>
      </c>
      <c r="K29" s="4">
        <v>36.200000000000003</v>
      </c>
      <c r="L29" s="4">
        <v>18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 x14ac:dyDescent="0.2">
      <c r="A30" s="2">
        <v>44655.274190752316</v>
      </c>
      <c r="B30" s="3" t="s">
        <v>80</v>
      </c>
      <c r="C30" s="4" t="s">
        <v>31</v>
      </c>
      <c r="D30" s="4" t="s">
        <v>32</v>
      </c>
      <c r="E30" s="4">
        <v>795</v>
      </c>
      <c r="I30" s="4" t="s">
        <v>25</v>
      </c>
      <c r="K30" s="4">
        <v>36.299999999999997</v>
      </c>
      <c r="L30" s="4">
        <v>20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44655.274759594904</v>
      </c>
      <c r="B31" s="3" t="s">
        <v>81</v>
      </c>
      <c r="C31" s="4" t="s">
        <v>22</v>
      </c>
      <c r="G31" s="4" t="s">
        <v>82</v>
      </c>
      <c r="H31" s="4" t="s">
        <v>83</v>
      </c>
      <c r="I31" s="4" t="s">
        <v>25</v>
      </c>
      <c r="K31" s="4">
        <v>35</v>
      </c>
      <c r="L31" s="4">
        <v>19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29</v>
      </c>
    </row>
    <row r="32" spans="1:22" x14ac:dyDescent="0.2">
      <c r="A32" s="2">
        <v>44655.275316724539</v>
      </c>
      <c r="B32" s="3" t="s">
        <v>84</v>
      </c>
      <c r="C32" s="4" t="s">
        <v>31</v>
      </c>
      <c r="D32" s="4" t="s">
        <v>32</v>
      </c>
      <c r="E32" s="4">
        <v>724</v>
      </c>
      <c r="I32" s="4" t="s">
        <v>25</v>
      </c>
      <c r="K32" s="4">
        <v>36</v>
      </c>
      <c r="L32" s="4">
        <v>22</v>
      </c>
      <c r="M32" s="4" t="s">
        <v>26</v>
      </c>
      <c r="N32" s="4" t="s">
        <v>27</v>
      </c>
      <c r="O32" s="4" t="s">
        <v>27</v>
      </c>
      <c r="Q32" s="4" t="s">
        <v>58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 x14ac:dyDescent="0.2">
      <c r="A33" s="2">
        <v>44655.275714710646</v>
      </c>
      <c r="B33" s="4">
        <v>9190791175</v>
      </c>
      <c r="C33" s="4" t="s">
        <v>31</v>
      </c>
      <c r="D33" s="4" t="s">
        <v>32</v>
      </c>
      <c r="E33" s="4">
        <v>546</v>
      </c>
      <c r="I33" s="4" t="s">
        <v>34</v>
      </c>
      <c r="J33" s="4" t="s">
        <v>27</v>
      </c>
      <c r="K33" s="4">
        <v>36.200000000000003</v>
      </c>
      <c r="L33" s="4">
        <v>17</v>
      </c>
      <c r="M33" s="4" t="s">
        <v>26</v>
      </c>
      <c r="N33" s="4" t="s">
        <v>27</v>
      </c>
      <c r="O33" s="4" t="s">
        <v>27</v>
      </c>
      <c r="Q33" s="4" t="s">
        <v>58</v>
      </c>
      <c r="S33" s="4" t="s">
        <v>28</v>
      </c>
      <c r="T33" s="4" t="s">
        <v>28</v>
      </c>
      <c r="U33" s="4" t="s">
        <v>73</v>
      </c>
      <c r="V33" s="4" t="s">
        <v>29</v>
      </c>
    </row>
    <row r="34" spans="1:22" x14ac:dyDescent="0.2">
      <c r="A34" s="2">
        <v>44655.276753252314</v>
      </c>
      <c r="B34" s="3" t="s">
        <v>85</v>
      </c>
      <c r="C34" s="4" t="s">
        <v>31</v>
      </c>
      <c r="D34" s="4" t="s">
        <v>32</v>
      </c>
      <c r="E34" s="3" t="s">
        <v>86</v>
      </c>
      <c r="I34" s="4" t="s">
        <v>25</v>
      </c>
      <c r="K34" s="4">
        <v>36</v>
      </c>
      <c r="L34" s="4">
        <v>18</v>
      </c>
      <c r="M34" s="4" t="s">
        <v>26</v>
      </c>
      <c r="N34" s="4" t="s">
        <v>27</v>
      </c>
      <c r="O34" s="4" t="s">
        <v>27</v>
      </c>
      <c r="Q34" s="4" t="s">
        <v>58</v>
      </c>
      <c r="S34" s="4" t="s">
        <v>87</v>
      </c>
      <c r="T34" s="4" t="s">
        <v>88</v>
      </c>
      <c r="U34" s="4" t="s">
        <v>89</v>
      </c>
      <c r="V34" s="4" t="s">
        <v>29</v>
      </c>
    </row>
    <row r="35" spans="1:22" x14ac:dyDescent="0.2">
      <c r="A35" s="2">
        <v>44655.277916666666</v>
      </c>
      <c r="B35" s="3" t="s">
        <v>90</v>
      </c>
      <c r="C35" s="4" t="s">
        <v>31</v>
      </c>
      <c r="D35" s="4" t="s">
        <v>32</v>
      </c>
      <c r="E35" s="4">
        <v>451</v>
      </c>
      <c r="I35" s="4" t="s">
        <v>25</v>
      </c>
      <c r="K35" s="4">
        <v>36.200000000000003</v>
      </c>
      <c r="L35" s="4">
        <v>18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28</v>
      </c>
      <c r="V35" s="4" t="s">
        <v>29</v>
      </c>
    </row>
    <row r="36" spans="1:22" x14ac:dyDescent="0.2">
      <c r="A36" s="2">
        <v>44655.278806956019</v>
      </c>
      <c r="B36" s="3" t="s">
        <v>91</v>
      </c>
      <c r="C36" s="4" t="s">
        <v>31</v>
      </c>
      <c r="D36" s="4" t="s">
        <v>32</v>
      </c>
      <c r="E36" s="4">
        <v>552</v>
      </c>
      <c r="I36" s="4" t="s">
        <v>34</v>
      </c>
      <c r="J36" s="4" t="s">
        <v>27</v>
      </c>
      <c r="K36" s="4">
        <v>36</v>
      </c>
      <c r="L36" s="4">
        <v>16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37</v>
      </c>
      <c r="V36" s="4" t="s">
        <v>29</v>
      </c>
    </row>
    <row r="37" spans="1:22" x14ac:dyDescent="0.2">
      <c r="A37" s="2">
        <v>44655.278846331013</v>
      </c>
      <c r="B37" s="3" t="s">
        <v>92</v>
      </c>
      <c r="C37" s="4" t="s">
        <v>22</v>
      </c>
      <c r="G37" s="4" t="s">
        <v>93</v>
      </c>
      <c r="H37" s="4" t="s">
        <v>94</v>
      </c>
      <c r="I37" s="4" t="s">
        <v>34</v>
      </c>
      <c r="J37" s="4" t="s">
        <v>27</v>
      </c>
      <c r="K37" s="4">
        <v>36.5</v>
      </c>
      <c r="L37" s="4">
        <v>15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28</v>
      </c>
      <c r="V37" s="4" t="s">
        <v>29</v>
      </c>
    </row>
    <row r="38" spans="1:22" x14ac:dyDescent="0.2">
      <c r="A38" s="2">
        <v>44655.279632395832</v>
      </c>
      <c r="B38" s="3" t="s">
        <v>95</v>
      </c>
      <c r="C38" s="4" t="s">
        <v>31</v>
      </c>
      <c r="D38" s="4" t="s">
        <v>32</v>
      </c>
      <c r="E38" s="4">
        <v>662</v>
      </c>
      <c r="I38" s="4" t="s">
        <v>25</v>
      </c>
      <c r="K38" s="4">
        <v>36</v>
      </c>
      <c r="L38" s="4">
        <v>16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96</v>
      </c>
      <c r="V38" s="4" t="s">
        <v>29</v>
      </c>
    </row>
    <row r="39" spans="1:22" x14ac:dyDescent="0.2">
      <c r="A39" s="2">
        <v>44655.282225497685</v>
      </c>
      <c r="B39" s="3" t="s">
        <v>97</v>
      </c>
      <c r="C39" s="4" t="s">
        <v>31</v>
      </c>
      <c r="D39" s="4" t="s">
        <v>32</v>
      </c>
      <c r="E39" s="4">
        <v>771</v>
      </c>
      <c r="I39" s="4" t="s">
        <v>34</v>
      </c>
      <c r="J39" s="4" t="s">
        <v>27</v>
      </c>
      <c r="K39" s="4">
        <v>36.5</v>
      </c>
      <c r="L39" s="4">
        <v>18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28</v>
      </c>
      <c r="V39" s="4" t="s">
        <v>29</v>
      </c>
    </row>
    <row r="40" spans="1:22" x14ac:dyDescent="0.2">
      <c r="A40" s="2">
        <v>44655.284529305558</v>
      </c>
      <c r="B40" s="3" t="s">
        <v>98</v>
      </c>
      <c r="C40" s="4" t="s">
        <v>22</v>
      </c>
      <c r="G40" s="4" t="s">
        <v>99</v>
      </c>
      <c r="H40" s="4" t="s">
        <v>100</v>
      </c>
      <c r="I40" s="4" t="s">
        <v>25</v>
      </c>
      <c r="K40" s="4">
        <v>36</v>
      </c>
      <c r="L40" s="4">
        <v>18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101</v>
      </c>
      <c r="T40" s="4" t="s">
        <v>43</v>
      </c>
      <c r="U40" s="4" t="s">
        <v>102</v>
      </c>
      <c r="V40" s="4" t="s">
        <v>29</v>
      </c>
    </row>
    <row r="41" spans="1:22" x14ac:dyDescent="0.2">
      <c r="A41" s="2">
        <v>44655.285713425925</v>
      </c>
      <c r="B41" s="3" t="s">
        <v>103</v>
      </c>
      <c r="C41" s="4" t="s">
        <v>31</v>
      </c>
      <c r="D41" s="4" t="s">
        <v>32</v>
      </c>
      <c r="E41" s="4">
        <v>736</v>
      </c>
      <c r="I41" s="4" t="s">
        <v>34</v>
      </c>
      <c r="J41" s="4" t="s">
        <v>27</v>
      </c>
      <c r="K41" s="4">
        <v>36.5</v>
      </c>
      <c r="L41" s="4">
        <v>18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28</v>
      </c>
      <c r="V41" s="4" t="s">
        <v>29</v>
      </c>
    </row>
    <row r="42" spans="1:22" x14ac:dyDescent="0.2">
      <c r="A42" s="2">
        <v>44655.287598587965</v>
      </c>
      <c r="B42" s="3" t="s">
        <v>104</v>
      </c>
      <c r="C42" s="4" t="s">
        <v>31</v>
      </c>
      <c r="D42" s="4" t="s">
        <v>32</v>
      </c>
      <c r="E42" s="4">
        <v>153</v>
      </c>
      <c r="I42" s="4" t="s">
        <v>34</v>
      </c>
      <c r="J42" s="4" t="s">
        <v>27</v>
      </c>
      <c r="K42" s="4">
        <v>36.5</v>
      </c>
      <c r="L42" s="4">
        <v>20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96</v>
      </c>
      <c r="V42" s="4" t="s">
        <v>29</v>
      </c>
    </row>
    <row r="43" spans="1:22" x14ac:dyDescent="0.2">
      <c r="A43" s="2">
        <v>44655.287864560189</v>
      </c>
      <c r="B43" s="3" t="s">
        <v>105</v>
      </c>
      <c r="C43" s="4" t="s">
        <v>22</v>
      </c>
      <c r="G43" s="4" t="s">
        <v>106</v>
      </c>
      <c r="H43" s="4" t="s">
        <v>107</v>
      </c>
      <c r="I43" s="4" t="s">
        <v>25</v>
      </c>
      <c r="K43" s="4">
        <v>36.5</v>
      </c>
      <c r="L43" s="4">
        <v>19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108</v>
      </c>
      <c r="V43" s="4" t="s">
        <v>29</v>
      </c>
    </row>
    <row r="44" spans="1:22" x14ac:dyDescent="0.2">
      <c r="A44" s="2">
        <v>44655.28938180556</v>
      </c>
      <c r="B44" s="3" t="s">
        <v>109</v>
      </c>
      <c r="C44" s="4" t="s">
        <v>31</v>
      </c>
      <c r="D44" s="4" t="s">
        <v>32</v>
      </c>
      <c r="E44" s="4">
        <v>696</v>
      </c>
      <c r="I44" s="4" t="s">
        <v>34</v>
      </c>
      <c r="J44" s="4" t="s">
        <v>27</v>
      </c>
      <c r="K44" s="4">
        <v>36.299999999999997</v>
      </c>
      <c r="L44" s="4">
        <v>18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43</v>
      </c>
      <c r="U44" s="4" t="s">
        <v>28</v>
      </c>
      <c r="V44" s="4" t="s">
        <v>29</v>
      </c>
    </row>
    <row r="45" spans="1:22" x14ac:dyDescent="0.2">
      <c r="A45" s="2">
        <v>44655.290693495372</v>
      </c>
      <c r="B45" s="3" t="s">
        <v>110</v>
      </c>
      <c r="C45" s="4" t="s">
        <v>31</v>
      </c>
      <c r="D45" s="4" t="s">
        <v>32</v>
      </c>
      <c r="E45" s="4">
        <v>768</v>
      </c>
      <c r="I45" s="4" t="s">
        <v>34</v>
      </c>
      <c r="J45" s="4" t="s">
        <v>27</v>
      </c>
      <c r="K45" s="4">
        <v>36.4</v>
      </c>
      <c r="L45" s="4">
        <v>18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43</v>
      </c>
      <c r="U45" s="4" t="s">
        <v>28</v>
      </c>
      <c r="V45" s="4" t="s">
        <v>29</v>
      </c>
    </row>
    <row r="46" spans="1:22" x14ac:dyDescent="0.2">
      <c r="A46" s="2">
        <v>44655.290885891205</v>
      </c>
      <c r="B46" s="3" t="s">
        <v>111</v>
      </c>
      <c r="C46" s="4" t="s">
        <v>31</v>
      </c>
      <c r="D46" s="4" t="s">
        <v>32</v>
      </c>
      <c r="E46" s="4">
        <v>567</v>
      </c>
      <c r="I46" s="4" t="s">
        <v>25</v>
      </c>
      <c r="K46" s="4">
        <v>36.5</v>
      </c>
      <c r="L46" s="4">
        <v>16</v>
      </c>
      <c r="M46" s="4" t="s">
        <v>26</v>
      </c>
      <c r="N46" s="4" t="s">
        <v>27</v>
      </c>
      <c r="O46" s="4" t="s">
        <v>27</v>
      </c>
      <c r="Q46" s="4" t="s">
        <v>58</v>
      </c>
      <c r="S46" s="4" t="s">
        <v>28</v>
      </c>
      <c r="T46" s="4" t="s">
        <v>28</v>
      </c>
      <c r="U46" s="4" t="s">
        <v>49</v>
      </c>
      <c r="V46" s="4" t="s">
        <v>29</v>
      </c>
    </row>
    <row r="47" spans="1:22" x14ac:dyDescent="0.2">
      <c r="A47" s="2">
        <v>44655.291920289354</v>
      </c>
      <c r="B47" s="3" t="s">
        <v>112</v>
      </c>
      <c r="C47" s="4" t="s">
        <v>31</v>
      </c>
      <c r="D47" s="4" t="s">
        <v>32</v>
      </c>
      <c r="E47" s="4">
        <v>798</v>
      </c>
      <c r="I47" s="4" t="s">
        <v>25</v>
      </c>
      <c r="K47" s="4">
        <v>36.4</v>
      </c>
      <c r="L47" s="4">
        <v>16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96</v>
      </c>
      <c r="V47" s="4" t="s">
        <v>29</v>
      </c>
    </row>
    <row r="48" spans="1:22" x14ac:dyDescent="0.2">
      <c r="A48" s="2">
        <v>44655.292817499998</v>
      </c>
      <c r="B48" s="3" t="s">
        <v>113</v>
      </c>
      <c r="C48" s="4" t="s">
        <v>31</v>
      </c>
      <c r="D48" s="4" t="s">
        <v>65</v>
      </c>
      <c r="F48" s="4" t="s">
        <v>114</v>
      </c>
      <c r="I48" s="4" t="s">
        <v>25</v>
      </c>
      <c r="K48" s="4">
        <v>36.5</v>
      </c>
      <c r="L48" s="4">
        <v>18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28</v>
      </c>
      <c r="V48" s="4" t="s">
        <v>29</v>
      </c>
    </row>
    <row r="49" spans="1:22" x14ac:dyDescent="0.2">
      <c r="A49" s="2">
        <v>44655.292923831017</v>
      </c>
      <c r="B49" s="3" t="s">
        <v>115</v>
      </c>
      <c r="C49" s="4" t="s">
        <v>31</v>
      </c>
      <c r="D49" s="4" t="s">
        <v>32</v>
      </c>
      <c r="E49" s="4">
        <v>325</v>
      </c>
      <c r="I49" s="4" t="s">
        <v>34</v>
      </c>
      <c r="J49" s="4" t="s">
        <v>27</v>
      </c>
      <c r="K49" s="4">
        <v>36</v>
      </c>
      <c r="L49" s="4">
        <v>18</v>
      </c>
      <c r="M49" s="4" t="s">
        <v>26</v>
      </c>
      <c r="N49" s="4" t="s">
        <v>27</v>
      </c>
      <c r="O49" s="4" t="s">
        <v>27</v>
      </c>
      <c r="Q49" s="4" t="s">
        <v>58</v>
      </c>
      <c r="S49" s="4" t="s">
        <v>28</v>
      </c>
      <c r="T49" s="4" t="s">
        <v>28</v>
      </c>
      <c r="U49" s="4" t="s">
        <v>28</v>
      </c>
      <c r="V49" s="4" t="s">
        <v>29</v>
      </c>
    </row>
    <row r="50" spans="1:22" x14ac:dyDescent="0.2">
      <c r="A50" s="2">
        <v>44655.293653726854</v>
      </c>
      <c r="B50" s="3" t="s">
        <v>116</v>
      </c>
      <c r="C50" s="4" t="s">
        <v>31</v>
      </c>
      <c r="D50" s="4" t="s">
        <v>32</v>
      </c>
      <c r="E50" s="4">
        <v>143</v>
      </c>
      <c r="I50" s="4" t="s">
        <v>34</v>
      </c>
      <c r="J50" s="4" t="s">
        <v>27</v>
      </c>
      <c r="K50" s="4">
        <v>35.5</v>
      </c>
      <c r="L50" s="4">
        <v>16</v>
      </c>
      <c r="M50" s="4" t="s">
        <v>26</v>
      </c>
      <c r="N50" s="4" t="s">
        <v>27</v>
      </c>
      <c r="O50" s="4" t="s">
        <v>27</v>
      </c>
      <c r="Q50" s="4" t="s">
        <v>58</v>
      </c>
      <c r="S50" s="4" t="s">
        <v>28</v>
      </c>
      <c r="T50" s="4" t="s">
        <v>28</v>
      </c>
      <c r="U50" s="4" t="s">
        <v>28</v>
      </c>
      <c r="V50" s="4" t="s">
        <v>29</v>
      </c>
    </row>
    <row r="51" spans="1:22" x14ac:dyDescent="0.2">
      <c r="A51" s="2">
        <v>44655.29642997685</v>
      </c>
      <c r="B51" s="3" t="s">
        <v>117</v>
      </c>
      <c r="C51" s="4" t="s">
        <v>31</v>
      </c>
      <c r="D51" s="4" t="s">
        <v>65</v>
      </c>
      <c r="F51" s="4" t="s">
        <v>118</v>
      </c>
      <c r="I51" s="4" t="s">
        <v>34</v>
      </c>
      <c r="J51" s="4" t="s">
        <v>27</v>
      </c>
      <c r="K51" s="4">
        <v>36</v>
      </c>
      <c r="L51" s="4">
        <v>18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28</v>
      </c>
      <c r="V51" s="4" t="s">
        <v>29</v>
      </c>
    </row>
    <row r="52" spans="1:22" x14ac:dyDescent="0.2">
      <c r="A52" s="2">
        <v>44655.298483993058</v>
      </c>
      <c r="B52" s="3" t="s">
        <v>119</v>
      </c>
      <c r="C52" s="4" t="s">
        <v>31</v>
      </c>
      <c r="D52" s="4" t="s">
        <v>32</v>
      </c>
      <c r="E52" s="4">
        <v>675</v>
      </c>
      <c r="I52" s="4" t="s">
        <v>34</v>
      </c>
      <c r="J52" s="4" t="s">
        <v>27</v>
      </c>
      <c r="K52" s="4">
        <v>36</v>
      </c>
      <c r="L52" s="4">
        <v>20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28</v>
      </c>
      <c r="V52" s="4" t="s">
        <v>29</v>
      </c>
    </row>
    <row r="53" spans="1:22" x14ac:dyDescent="0.2">
      <c r="A53" s="2">
        <v>44655.300105428236</v>
      </c>
      <c r="B53" s="3" t="s">
        <v>120</v>
      </c>
      <c r="C53" s="4" t="s">
        <v>31</v>
      </c>
      <c r="D53" s="4" t="s">
        <v>32</v>
      </c>
      <c r="E53" s="4">
        <v>802</v>
      </c>
      <c r="I53" s="4" t="s">
        <v>25</v>
      </c>
      <c r="K53" s="4">
        <v>36.5</v>
      </c>
      <c r="L53" s="4">
        <v>20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28</v>
      </c>
      <c r="V53" s="4" t="s">
        <v>29</v>
      </c>
    </row>
    <row r="54" spans="1:22" x14ac:dyDescent="0.2">
      <c r="A54" s="2">
        <v>44655.300497569449</v>
      </c>
      <c r="B54" s="3" t="s">
        <v>121</v>
      </c>
      <c r="C54" s="4" t="s">
        <v>31</v>
      </c>
      <c r="D54" s="4" t="s">
        <v>32</v>
      </c>
      <c r="E54" s="4">
        <v>758</v>
      </c>
      <c r="I54" s="4" t="s">
        <v>34</v>
      </c>
      <c r="J54" s="4" t="s">
        <v>27</v>
      </c>
      <c r="K54" s="4">
        <v>36.5</v>
      </c>
      <c r="L54" s="4">
        <v>18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28</v>
      </c>
      <c r="U54" s="4" t="s">
        <v>28</v>
      </c>
      <c r="V54" s="4" t="s">
        <v>29</v>
      </c>
    </row>
    <row r="55" spans="1:22" x14ac:dyDescent="0.2">
      <c r="A55" s="2">
        <v>44655.300562789351</v>
      </c>
      <c r="B55" s="3" t="s">
        <v>122</v>
      </c>
      <c r="C55" s="4" t="s">
        <v>31</v>
      </c>
      <c r="D55" s="4" t="s">
        <v>32</v>
      </c>
      <c r="E55" s="4">
        <v>778</v>
      </c>
      <c r="I55" s="4" t="s">
        <v>34</v>
      </c>
      <c r="J55" s="4" t="s">
        <v>27</v>
      </c>
      <c r="K55" s="4">
        <v>36.4</v>
      </c>
      <c r="L55" s="4">
        <v>18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28</v>
      </c>
      <c r="V55" s="4" t="s">
        <v>29</v>
      </c>
    </row>
    <row r="56" spans="1:22" x14ac:dyDescent="0.2">
      <c r="A56" s="2">
        <v>44655.301110173612</v>
      </c>
      <c r="B56" s="4" t="s">
        <v>123</v>
      </c>
      <c r="C56" s="4" t="s">
        <v>31</v>
      </c>
      <c r="D56" s="4" t="s">
        <v>32</v>
      </c>
      <c r="E56" s="4">
        <v>635</v>
      </c>
      <c r="I56" s="4" t="s">
        <v>25</v>
      </c>
      <c r="K56" s="4">
        <v>36.5</v>
      </c>
      <c r="L56" s="4">
        <v>19</v>
      </c>
      <c r="M56" s="5" t="s">
        <v>124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28</v>
      </c>
      <c r="U56" s="4" t="s">
        <v>28</v>
      </c>
      <c r="V56" s="4" t="s">
        <v>29</v>
      </c>
    </row>
    <row r="57" spans="1:22" x14ac:dyDescent="0.2">
      <c r="A57" s="2">
        <v>44655.302417488427</v>
      </c>
      <c r="B57" s="3" t="s">
        <v>125</v>
      </c>
      <c r="C57" s="4" t="s">
        <v>31</v>
      </c>
      <c r="D57" s="4" t="s">
        <v>32</v>
      </c>
      <c r="E57" s="4">
        <v>701</v>
      </c>
      <c r="I57" s="4" t="s">
        <v>34</v>
      </c>
      <c r="J57" s="4" t="s">
        <v>27</v>
      </c>
      <c r="K57" s="4">
        <v>36.4</v>
      </c>
      <c r="L57" s="4">
        <v>16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45</v>
      </c>
      <c r="V57" s="4" t="s">
        <v>29</v>
      </c>
    </row>
    <row r="58" spans="1:22" x14ac:dyDescent="0.2">
      <c r="A58" s="2">
        <v>44655.302434907411</v>
      </c>
      <c r="B58" s="4">
        <v>9561820669</v>
      </c>
      <c r="C58" s="4" t="s">
        <v>31</v>
      </c>
      <c r="D58" s="4" t="s">
        <v>32</v>
      </c>
      <c r="E58" s="4">
        <v>651</v>
      </c>
      <c r="I58" s="4" t="s">
        <v>34</v>
      </c>
      <c r="J58" s="4" t="s">
        <v>27</v>
      </c>
      <c r="K58" s="4">
        <v>36.5</v>
      </c>
      <c r="L58" s="4">
        <v>20</v>
      </c>
      <c r="M58" s="4" t="s">
        <v>26</v>
      </c>
      <c r="N58" s="4" t="s">
        <v>27</v>
      </c>
      <c r="O58" s="4" t="s">
        <v>27</v>
      </c>
      <c r="Q58" s="4" t="s">
        <v>28</v>
      </c>
      <c r="S58" s="4" t="s">
        <v>28</v>
      </c>
      <c r="T58" s="4" t="s">
        <v>28</v>
      </c>
      <c r="U58" s="4" t="s">
        <v>28</v>
      </c>
      <c r="V58" s="4" t="s">
        <v>29</v>
      </c>
    </row>
    <row r="59" spans="1:22" x14ac:dyDescent="0.2">
      <c r="A59" s="2">
        <v>44655.308502673608</v>
      </c>
      <c r="B59" s="3" t="s">
        <v>126</v>
      </c>
      <c r="C59" s="4" t="s">
        <v>31</v>
      </c>
      <c r="D59" s="4" t="s">
        <v>32</v>
      </c>
      <c r="E59" s="4">
        <v>801</v>
      </c>
      <c r="I59" s="4" t="s">
        <v>25</v>
      </c>
      <c r="K59" s="4">
        <v>36</v>
      </c>
      <c r="L59" s="4">
        <v>20</v>
      </c>
      <c r="M59" s="4" t="s">
        <v>26</v>
      </c>
      <c r="N59" s="4" t="s">
        <v>27</v>
      </c>
      <c r="O59" s="4" t="s">
        <v>27</v>
      </c>
      <c r="Q59" s="4" t="s">
        <v>28</v>
      </c>
      <c r="S59" s="4" t="s">
        <v>28</v>
      </c>
      <c r="T59" s="4" t="s">
        <v>28</v>
      </c>
      <c r="U59" s="4" t="s">
        <v>28</v>
      </c>
      <c r="V59" s="4" t="s">
        <v>29</v>
      </c>
    </row>
    <row r="60" spans="1:22" x14ac:dyDescent="0.2">
      <c r="A60" s="2">
        <v>44655.308768738425</v>
      </c>
      <c r="B60" s="3" t="s">
        <v>127</v>
      </c>
      <c r="C60" s="4" t="s">
        <v>31</v>
      </c>
      <c r="D60" s="4" t="s">
        <v>32</v>
      </c>
      <c r="E60" s="4">
        <v>765</v>
      </c>
      <c r="I60" s="4" t="s">
        <v>34</v>
      </c>
      <c r="J60" s="4" t="s">
        <v>27</v>
      </c>
      <c r="K60" s="4">
        <v>36.5</v>
      </c>
      <c r="L60" s="4">
        <v>18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28</v>
      </c>
      <c r="T60" s="4" t="s">
        <v>28</v>
      </c>
      <c r="U60" s="4" t="s">
        <v>28</v>
      </c>
      <c r="V60" s="4" t="s">
        <v>29</v>
      </c>
    </row>
    <row r="61" spans="1:22" x14ac:dyDescent="0.2">
      <c r="A61" s="2">
        <v>44655.309503738426</v>
      </c>
      <c r="B61" s="3" t="s">
        <v>128</v>
      </c>
      <c r="C61" s="4" t="s">
        <v>31</v>
      </c>
      <c r="D61" s="4" t="s">
        <v>32</v>
      </c>
      <c r="E61" s="4">
        <v>799</v>
      </c>
      <c r="I61" s="4" t="s">
        <v>25</v>
      </c>
      <c r="K61" s="4">
        <v>36.5</v>
      </c>
      <c r="L61" s="4">
        <v>16</v>
      </c>
      <c r="M61" s="4" t="s">
        <v>26</v>
      </c>
      <c r="N61" s="4" t="s">
        <v>27</v>
      </c>
      <c r="O61" s="4" t="s">
        <v>27</v>
      </c>
      <c r="Q61" s="4" t="s">
        <v>28</v>
      </c>
      <c r="S61" s="4" t="s">
        <v>28</v>
      </c>
      <c r="T61" s="4" t="s">
        <v>28</v>
      </c>
      <c r="U61" s="4" t="s">
        <v>45</v>
      </c>
      <c r="V61" s="4" t="s">
        <v>29</v>
      </c>
    </row>
    <row r="62" spans="1:22" x14ac:dyDescent="0.2">
      <c r="A62" s="2">
        <v>44655.311138726851</v>
      </c>
      <c r="B62" s="3" t="s">
        <v>129</v>
      </c>
      <c r="C62" s="4" t="s">
        <v>22</v>
      </c>
      <c r="G62" s="4" t="s">
        <v>130</v>
      </c>
      <c r="H62" s="4" t="s">
        <v>131</v>
      </c>
      <c r="I62" s="4" t="s">
        <v>34</v>
      </c>
      <c r="J62" s="4" t="s">
        <v>27</v>
      </c>
      <c r="K62" s="4">
        <v>36.5</v>
      </c>
      <c r="L62" s="4">
        <v>20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28</v>
      </c>
      <c r="U62" s="4" t="s">
        <v>28</v>
      </c>
      <c r="V62" s="4" t="s">
        <v>29</v>
      </c>
    </row>
    <row r="63" spans="1:22" x14ac:dyDescent="0.2">
      <c r="A63" s="2">
        <v>44655.312169884259</v>
      </c>
      <c r="B63" s="3" t="s">
        <v>132</v>
      </c>
      <c r="C63" s="4" t="s">
        <v>31</v>
      </c>
      <c r="D63" s="4" t="s">
        <v>32</v>
      </c>
      <c r="E63" s="4">
        <v>796</v>
      </c>
      <c r="I63" s="4" t="s">
        <v>25</v>
      </c>
      <c r="K63" s="4">
        <v>35.700000000000003</v>
      </c>
      <c r="L63" s="4">
        <v>20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28</v>
      </c>
      <c r="V63" s="4" t="s">
        <v>29</v>
      </c>
    </row>
    <row r="64" spans="1:22" x14ac:dyDescent="0.2">
      <c r="A64" s="2">
        <v>44655.312235011574</v>
      </c>
      <c r="B64" s="4" t="s">
        <v>133</v>
      </c>
      <c r="C64" s="4" t="s">
        <v>31</v>
      </c>
      <c r="D64" s="4" t="s">
        <v>32</v>
      </c>
      <c r="E64" s="4">
        <v>681</v>
      </c>
      <c r="I64" s="4" t="s">
        <v>25</v>
      </c>
      <c r="K64" s="4">
        <v>36.700000000000003</v>
      </c>
      <c r="L64" s="4">
        <v>18</v>
      </c>
      <c r="M64" s="4" t="s">
        <v>26</v>
      </c>
      <c r="N64" s="4" t="s">
        <v>27</v>
      </c>
      <c r="O64" s="4" t="s">
        <v>27</v>
      </c>
      <c r="Q64" s="4" t="s">
        <v>58</v>
      </c>
      <c r="S64" s="4" t="s">
        <v>28</v>
      </c>
      <c r="T64" s="4" t="s">
        <v>28</v>
      </c>
      <c r="U64" s="4" t="s">
        <v>134</v>
      </c>
      <c r="V64" s="4" t="s">
        <v>29</v>
      </c>
    </row>
    <row r="65" spans="1:22" x14ac:dyDescent="0.2">
      <c r="A65" s="2">
        <v>44655.313086712966</v>
      </c>
      <c r="B65" s="3" t="s">
        <v>135</v>
      </c>
      <c r="C65" s="4" t="s">
        <v>31</v>
      </c>
      <c r="D65" s="4" t="s">
        <v>32</v>
      </c>
      <c r="E65" s="4">
        <v>777</v>
      </c>
      <c r="I65" s="4" t="s">
        <v>34</v>
      </c>
      <c r="J65" s="4" t="s">
        <v>27</v>
      </c>
      <c r="K65" s="4">
        <v>36.4</v>
      </c>
      <c r="L65" s="4">
        <v>16</v>
      </c>
      <c r="M65" s="4" t="s">
        <v>26</v>
      </c>
      <c r="N65" s="4" t="s">
        <v>27</v>
      </c>
      <c r="O65" s="4" t="s">
        <v>27</v>
      </c>
      <c r="Q65" s="4" t="s">
        <v>28</v>
      </c>
      <c r="S65" s="4" t="s">
        <v>28</v>
      </c>
      <c r="T65" s="4" t="s">
        <v>28</v>
      </c>
      <c r="U65" s="4" t="s">
        <v>28</v>
      </c>
      <c r="V65" s="4" t="s">
        <v>29</v>
      </c>
    </row>
    <row r="66" spans="1:22" x14ac:dyDescent="0.2">
      <c r="A66" s="2">
        <v>44655.314093460649</v>
      </c>
      <c r="B66" s="3" t="s">
        <v>136</v>
      </c>
      <c r="C66" s="4" t="s">
        <v>31</v>
      </c>
      <c r="D66" s="4" t="s">
        <v>32</v>
      </c>
      <c r="E66" s="4">
        <v>784</v>
      </c>
      <c r="I66" s="4" t="s">
        <v>25</v>
      </c>
      <c r="K66" s="4">
        <v>35.700000000000003</v>
      </c>
      <c r="L66" s="4">
        <v>16</v>
      </c>
      <c r="M66" s="4" t="s">
        <v>26</v>
      </c>
      <c r="N66" s="4" t="s">
        <v>27</v>
      </c>
      <c r="O66" s="4" t="s">
        <v>27</v>
      </c>
      <c r="Q66" s="4" t="s">
        <v>28</v>
      </c>
      <c r="S66" s="4" t="s">
        <v>28</v>
      </c>
      <c r="T66" s="4" t="s">
        <v>28</v>
      </c>
      <c r="U66" s="4" t="s">
        <v>96</v>
      </c>
      <c r="V66" s="4" t="s">
        <v>29</v>
      </c>
    </row>
    <row r="67" spans="1:22" x14ac:dyDescent="0.2">
      <c r="A67" s="2">
        <v>44655.314839085651</v>
      </c>
      <c r="B67" s="3" t="s">
        <v>137</v>
      </c>
      <c r="C67" s="4" t="s">
        <v>31</v>
      </c>
      <c r="D67" s="4" t="s">
        <v>32</v>
      </c>
      <c r="E67" s="4">
        <v>248</v>
      </c>
      <c r="I67" s="4" t="s">
        <v>34</v>
      </c>
      <c r="J67" s="4" t="s">
        <v>27</v>
      </c>
      <c r="K67" s="4">
        <v>36.299999999999997</v>
      </c>
      <c r="L67" s="4">
        <v>22</v>
      </c>
      <c r="M67" s="4" t="s">
        <v>26</v>
      </c>
      <c r="N67" s="4" t="s">
        <v>27</v>
      </c>
      <c r="O67" s="4" t="s">
        <v>27</v>
      </c>
      <c r="Q67" s="4" t="s">
        <v>28</v>
      </c>
      <c r="S67" s="4" t="s">
        <v>28</v>
      </c>
      <c r="T67" s="4" t="s">
        <v>28</v>
      </c>
      <c r="U67" s="4" t="s">
        <v>49</v>
      </c>
      <c r="V67" s="4" t="s">
        <v>29</v>
      </c>
    </row>
    <row r="68" spans="1:22" x14ac:dyDescent="0.2">
      <c r="A68" s="2">
        <v>44655.315207974534</v>
      </c>
      <c r="B68" s="3" t="s">
        <v>138</v>
      </c>
      <c r="C68" s="4" t="s">
        <v>31</v>
      </c>
      <c r="D68" s="4" t="s">
        <v>65</v>
      </c>
      <c r="F68" s="4" t="s">
        <v>139</v>
      </c>
      <c r="I68" s="4" t="s">
        <v>25</v>
      </c>
      <c r="K68" s="4">
        <v>36.4</v>
      </c>
      <c r="L68" s="4">
        <v>16</v>
      </c>
      <c r="M68" s="4" t="s">
        <v>26</v>
      </c>
      <c r="N68" s="4" t="s">
        <v>27</v>
      </c>
      <c r="O68" s="4" t="s">
        <v>27</v>
      </c>
      <c r="Q68" s="4" t="s">
        <v>28</v>
      </c>
      <c r="S68" s="4" t="s">
        <v>28</v>
      </c>
      <c r="T68" s="4" t="s">
        <v>28</v>
      </c>
      <c r="U68" s="4" t="s">
        <v>37</v>
      </c>
      <c r="V68" s="4" t="s">
        <v>29</v>
      </c>
    </row>
    <row r="69" spans="1:22" x14ac:dyDescent="0.2">
      <c r="A69" s="2">
        <v>44655.31690607639</v>
      </c>
      <c r="B69" s="3" t="s">
        <v>140</v>
      </c>
      <c r="C69" s="4" t="s">
        <v>22</v>
      </c>
      <c r="G69" s="4" t="s">
        <v>141</v>
      </c>
      <c r="H69" s="4" t="s">
        <v>142</v>
      </c>
      <c r="I69" s="4" t="s">
        <v>34</v>
      </c>
      <c r="J69" s="4" t="s">
        <v>27</v>
      </c>
      <c r="K69" s="4">
        <v>36.4</v>
      </c>
      <c r="L69" s="4">
        <v>16</v>
      </c>
      <c r="M69" s="4" t="s">
        <v>26</v>
      </c>
      <c r="N69" s="4" t="s">
        <v>27</v>
      </c>
      <c r="O69" s="4" t="s">
        <v>27</v>
      </c>
      <c r="Q69" s="4" t="s">
        <v>28</v>
      </c>
      <c r="S69" s="4" t="s">
        <v>28</v>
      </c>
      <c r="T69" s="4" t="s">
        <v>28</v>
      </c>
      <c r="U69" s="4" t="s">
        <v>28</v>
      </c>
      <c r="V69" s="4" t="s">
        <v>29</v>
      </c>
    </row>
    <row r="70" spans="1:22" x14ac:dyDescent="0.2">
      <c r="A70" s="2">
        <v>44655.320971122681</v>
      </c>
      <c r="B70" s="3" t="s">
        <v>143</v>
      </c>
      <c r="C70" s="4" t="s">
        <v>31</v>
      </c>
      <c r="D70" s="4" t="s">
        <v>32</v>
      </c>
      <c r="E70" s="3" t="s">
        <v>144</v>
      </c>
      <c r="I70" s="4" t="s">
        <v>34</v>
      </c>
      <c r="J70" s="4" t="s">
        <v>27</v>
      </c>
      <c r="K70" s="4">
        <v>36.5</v>
      </c>
      <c r="L70" s="4">
        <v>20</v>
      </c>
      <c r="M70" s="4" t="s">
        <v>26</v>
      </c>
      <c r="N70" s="4" t="s">
        <v>27</v>
      </c>
      <c r="O70" s="4" t="s">
        <v>27</v>
      </c>
      <c r="Q70" s="4" t="s">
        <v>58</v>
      </c>
      <c r="S70" s="4" t="s">
        <v>28</v>
      </c>
      <c r="T70" s="4" t="s">
        <v>28</v>
      </c>
      <c r="U70" s="4" t="s">
        <v>28</v>
      </c>
      <c r="V70" s="4" t="s">
        <v>29</v>
      </c>
    </row>
    <row r="71" spans="1:22" x14ac:dyDescent="0.2">
      <c r="A71" s="2">
        <v>44655.323001168981</v>
      </c>
      <c r="B71" s="3" t="s">
        <v>145</v>
      </c>
      <c r="C71" s="4" t="s">
        <v>31</v>
      </c>
      <c r="D71" s="4" t="s">
        <v>32</v>
      </c>
      <c r="E71" s="4">
        <v>671</v>
      </c>
      <c r="I71" s="4" t="s">
        <v>25</v>
      </c>
      <c r="K71" s="4">
        <v>36</v>
      </c>
      <c r="L71" s="4">
        <v>18</v>
      </c>
      <c r="M71" s="4" t="s">
        <v>26</v>
      </c>
      <c r="N71" s="4" t="s">
        <v>27</v>
      </c>
      <c r="O71" s="4" t="s">
        <v>27</v>
      </c>
      <c r="Q71" s="4" t="s">
        <v>28</v>
      </c>
      <c r="S71" s="4" t="s">
        <v>28</v>
      </c>
      <c r="T71" s="4" t="s">
        <v>43</v>
      </c>
      <c r="U71" s="4" t="s">
        <v>28</v>
      </c>
      <c r="V71" s="4" t="s">
        <v>29</v>
      </c>
    </row>
    <row r="72" spans="1:22" x14ac:dyDescent="0.2">
      <c r="A72" s="2">
        <v>44655.325390300924</v>
      </c>
      <c r="B72" s="3" t="s">
        <v>146</v>
      </c>
      <c r="C72" s="4" t="s">
        <v>31</v>
      </c>
      <c r="D72" s="4" t="s">
        <v>32</v>
      </c>
      <c r="E72" s="4">
        <v>721</v>
      </c>
      <c r="I72" s="4" t="s">
        <v>25</v>
      </c>
      <c r="K72" s="4">
        <v>36.5</v>
      </c>
      <c r="L72" s="4">
        <v>20</v>
      </c>
      <c r="M72" s="4" t="s">
        <v>26</v>
      </c>
      <c r="N72" s="4" t="s">
        <v>27</v>
      </c>
      <c r="O72" s="4" t="s">
        <v>27</v>
      </c>
      <c r="Q72" s="4" t="s">
        <v>28</v>
      </c>
      <c r="S72" s="4" t="s">
        <v>28</v>
      </c>
      <c r="T72" s="4" t="s">
        <v>28</v>
      </c>
      <c r="U72" s="4" t="s">
        <v>28</v>
      </c>
      <c r="V72" s="4" t="s">
        <v>29</v>
      </c>
    </row>
    <row r="73" spans="1:22" x14ac:dyDescent="0.2">
      <c r="A73" s="2">
        <v>44655.328384918983</v>
      </c>
      <c r="B73" s="4">
        <v>0</v>
      </c>
      <c r="C73" s="4" t="s">
        <v>31</v>
      </c>
      <c r="D73" s="4" t="s">
        <v>32</v>
      </c>
      <c r="E73" s="4">
        <v>774</v>
      </c>
      <c r="I73" s="4" t="s">
        <v>25</v>
      </c>
      <c r="K73" s="4">
        <v>36</v>
      </c>
      <c r="L73" s="4">
        <v>18</v>
      </c>
      <c r="M73" s="4" t="s">
        <v>26</v>
      </c>
      <c r="N73" s="4" t="s">
        <v>27</v>
      </c>
      <c r="O73" s="4" t="s">
        <v>27</v>
      </c>
      <c r="Q73" s="4" t="s">
        <v>28</v>
      </c>
      <c r="S73" s="4" t="s">
        <v>28</v>
      </c>
      <c r="T73" s="4" t="s">
        <v>28</v>
      </c>
      <c r="U73" s="4" t="s">
        <v>147</v>
      </c>
      <c r="V73" s="4" t="s">
        <v>29</v>
      </c>
    </row>
    <row r="74" spans="1:22" x14ac:dyDescent="0.2">
      <c r="A74" s="2">
        <v>44655.328562256946</v>
      </c>
      <c r="B74" s="3" t="s">
        <v>148</v>
      </c>
      <c r="C74" s="4" t="s">
        <v>22</v>
      </c>
      <c r="G74" s="4" t="s">
        <v>149</v>
      </c>
      <c r="H74" s="4" t="s">
        <v>150</v>
      </c>
      <c r="I74" s="4" t="s">
        <v>25</v>
      </c>
      <c r="K74" s="4">
        <v>36.6</v>
      </c>
      <c r="L74" s="4">
        <v>18</v>
      </c>
      <c r="M74" s="4" t="s">
        <v>26</v>
      </c>
      <c r="N74" s="4" t="s">
        <v>27</v>
      </c>
      <c r="O74" s="4" t="s">
        <v>27</v>
      </c>
      <c r="Q74" s="4" t="s">
        <v>28</v>
      </c>
      <c r="S74" s="4" t="s">
        <v>28</v>
      </c>
      <c r="T74" s="4" t="s">
        <v>43</v>
      </c>
      <c r="U74" s="4" t="s">
        <v>28</v>
      </c>
      <c r="V74" s="4" t="s">
        <v>29</v>
      </c>
    </row>
    <row r="75" spans="1:22" x14ac:dyDescent="0.2">
      <c r="A75" s="2">
        <v>44655.32871001157</v>
      </c>
      <c r="B75" s="3" t="s">
        <v>151</v>
      </c>
      <c r="C75" s="4" t="s">
        <v>31</v>
      </c>
      <c r="D75" s="4" t="s">
        <v>32</v>
      </c>
      <c r="E75" s="4">
        <v>722</v>
      </c>
      <c r="I75" s="4" t="s">
        <v>25</v>
      </c>
      <c r="K75" s="4">
        <v>36.5</v>
      </c>
      <c r="L75" s="4">
        <v>18</v>
      </c>
      <c r="M75" s="4" t="s">
        <v>26</v>
      </c>
      <c r="N75" s="4" t="s">
        <v>27</v>
      </c>
      <c r="O75" s="4" t="s">
        <v>27</v>
      </c>
      <c r="Q75" s="4" t="s">
        <v>28</v>
      </c>
      <c r="S75" s="4" t="s">
        <v>28</v>
      </c>
      <c r="T75" s="4" t="s">
        <v>28</v>
      </c>
      <c r="U75" s="4" t="s">
        <v>96</v>
      </c>
      <c r="V75" s="4" t="s">
        <v>29</v>
      </c>
    </row>
    <row r="76" spans="1:22" x14ac:dyDescent="0.2">
      <c r="A76" s="2">
        <v>44655.332452395829</v>
      </c>
      <c r="B76" s="3" t="s">
        <v>152</v>
      </c>
      <c r="C76" s="4" t="s">
        <v>31</v>
      </c>
      <c r="D76" s="4" t="s">
        <v>32</v>
      </c>
      <c r="E76" s="4">
        <v>789</v>
      </c>
      <c r="I76" s="4" t="s">
        <v>25</v>
      </c>
      <c r="K76" s="4">
        <v>36.5</v>
      </c>
      <c r="L76" s="4">
        <v>20</v>
      </c>
      <c r="M76" s="4" t="s">
        <v>26</v>
      </c>
      <c r="N76" s="4" t="s">
        <v>27</v>
      </c>
      <c r="O76" s="4" t="s">
        <v>27</v>
      </c>
      <c r="Q76" s="4" t="s">
        <v>28</v>
      </c>
      <c r="S76" s="4" t="s">
        <v>28</v>
      </c>
      <c r="T76" s="4" t="s">
        <v>28</v>
      </c>
      <c r="U76" s="4" t="s">
        <v>45</v>
      </c>
      <c r="V76" s="4" t="s">
        <v>29</v>
      </c>
    </row>
    <row r="77" spans="1:22" x14ac:dyDescent="0.2">
      <c r="A77" s="2">
        <v>44655.334642291666</v>
      </c>
      <c r="B77" s="3" t="s">
        <v>153</v>
      </c>
      <c r="C77" s="4" t="s">
        <v>22</v>
      </c>
      <c r="G77" s="4" t="s">
        <v>154</v>
      </c>
      <c r="H77" s="4" t="s">
        <v>155</v>
      </c>
      <c r="I77" s="4" t="s">
        <v>25</v>
      </c>
      <c r="K77" s="4">
        <v>36.5</v>
      </c>
      <c r="L77" s="4">
        <v>17</v>
      </c>
      <c r="M77" s="4" t="s">
        <v>26</v>
      </c>
      <c r="N77" s="4" t="s">
        <v>27</v>
      </c>
      <c r="O77" s="4" t="s">
        <v>27</v>
      </c>
      <c r="Q77" s="4" t="s">
        <v>28</v>
      </c>
      <c r="S77" s="4" t="s">
        <v>28</v>
      </c>
      <c r="T77" s="4" t="s">
        <v>28</v>
      </c>
      <c r="U77" s="4" t="s">
        <v>28</v>
      </c>
      <c r="V77" s="4" t="s">
        <v>29</v>
      </c>
    </row>
    <row r="78" spans="1:22" x14ac:dyDescent="0.2">
      <c r="A78" s="2">
        <v>44655.335325810185</v>
      </c>
      <c r="B78" s="3" t="s">
        <v>156</v>
      </c>
      <c r="C78" s="4" t="s">
        <v>31</v>
      </c>
      <c r="D78" s="4" t="s">
        <v>32</v>
      </c>
      <c r="E78" s="4">
        <v>508</v>
      </c>
      <c r="I78" s="4" t="s">
        <v>34</v>
      </c>
      <c r="J78" s="4" t="s">
        <v>27</v>
      </c>
      <c r="K78" s="4">
        <v>36.1</v>
      </c>
      <c r="L78" s="4">
        <v>18</v>
      </c>
      <c r="M78" s="4" t="s">
        <v>26</v>
      </c>
      <c r="N78" s="4" t="s">
        <v>27</v>
      </c>
      <c r="O78" s="4" t="s">
        <v>27</v>
      </c>
      <c r="Q78" s="4" t="s">
        <v>28</v>
      </c>
      <c r="S78" s="4" t="s">
        <v>28</v>
      </c>
      <c r="T78" s="4" t="s">
        <v>28</v>
      </c>
      <c r="U78" s="4" t="s">
        <v>28</v>
      </c>
      <c r="V78" s="4" t="s">
        <v>29</v>
      </c>
    </row>
    <row r="79" spans="1:22" x14ac:dyDescent="0.2">
      <c r="A79" s="2">
        <v>44655.341564201386</v>
      </c>
      <c r="B79" s="4" t="s">
        <v>157</v>
      </c>
      <c r="C79" s="4" t="s">
        <v>22</v>
      </c>
      <c r="G79" s="4" t="s">
        <v>158</v>
      </c>
      <c r="H79" s="4" t="s">
        <v>159</v>
      </c>
      <c r="I79" s="4" t="s">
        <v>34</v>
      </c>
      <c r="J79" s="4" t="s">
        <v>27</v>
      </c>
      <c r="K79" s="4">
        <v>36</v>
      </c>
      <c r="L79" s="4">
        <v>18</v>
      </c>
      <c r="M79" s="4" t="s">
        <v>26</v>
      </c>
      <c r="N79" s="4" t="s">
        <v>27</v>
      </c>
      <c r="O79" s="4" t="s">
        <v>27</v>
      </c>
      <c r="Q79" s="4" t="s">
        <v>28</v>
      </c>
      <c r="S79" s="4" t="s">
        <v>28</v>
      </c>
      <c r="T79" s="4" t="s">
        <v>28</v>
      </c>
      <c r="U79" s="4" t="s">
        <v>73</v>
      </c>
      <c r="V79" s="4" t="s">
        <v>29</v>
      </c>
    </row>
    <row r="80" spans="1:22" x14ac:dyDescent="0.2">
      <c r="A80" s="2">
        <v>44655.345808414349</v>
      </c>
      <c r="B80" s="3" t="s">
        <v>160</v>
      </c>
      <c r="C80" s="4" t="s">
        <v>31</v>
      </c>
      <c r="D80" s="4" t="s">
        <v>32</v>
      </c>
      <c r="E80" s="4">
        <v>749</v>
      </c>
      <c r="I80" s="4" t="s">
        <v>25</v>
      </c>
      <c r="K80" s="4">
        <v>36.299999999999997</v>
      </c>
      <c r="L80" s="4">
        <v>18</v>
      </c>
      <c r="M80" s="4" t="s">
        <v>26</v>
      </c>
      <c r="N80" s="4" t="s">
        <v>27</v>
      </c>
      <c r="O80" s="4" t="s">
        <v>27</v>
      </c>
      <c r="Q80" s="4" t="s">
        <v>28</v>
      </c>
      <c r="S80" s="4" t="s">
        <v>28</v>
      </c>
      <c r="T80" s="4" t="s">
        <v>28</v>
      </c>
      <c r="U80" s="4" t="s">
        <v>37</v>
      </c>
      <c r="V80" s="4" t="s">
        <v>29</v>
      </c>
    </row>
    <row r="81" spans="1:22" x14ac:dyDescent="0.2">
      <c r="A81" s="2">
        <v>44655.348712453706</v>
      </c>
      <c r="B81" s="3" t="s">
        <v>161</v>
      </c>
      <c r="C81" s="4" t="s">
        <v>31</v>
      </c>
      <c r="D81" s="4" t="s">
        <v>65</v>
      </c>
      <c r="F81" s="4" t="s">
        <v>162</v>
      </c>
      <c r="I81" s="4" t="s">
        <v>25</v>
      </c>
      <c r="K81" s="4">
        <v>36.200000000000003</v>
      </c>
      <c r="L81" s="4">
        <v>15</v>
      </c>
      <c r="M81" s="4" t="s">
        <v>26</v>
      </c>
      <c r="N81" s="4" t="s">
        <v>27</v>
      </c>
      <c r="O81" s="4" t="s">
        <v>27</v>
      </c>
      <c r="Q81" s="4" t="s">
        <v>58</v>
      </c>
      <c r="S81" s="4" t="s">
        <v>28</v>
      </c>
      <c r="T81" s="4" t="s">
        <v>43</v>
      </c>
      <c r="U81" s="4" t="s">
        <v>163</v>
      </c>
      <c r="V81" s="4" t="s">
        <v>29</v>
      </c>
    </row>
    <row r="82" spans="1:22" x14ac:dyDescent="0.2">
      <c r="A82" s="2">
        <v>44655.349439722224</v>
      </c>
      <c r="B82" s="3" t="s">
        <v>164</v>
      </c>
      <c r="C82" s="4" t="s">
        <v>31</v>
      </c>
      <c r="D82" s="4" t="s">
        <v>32</v>
      </c>
      <c r="E82" s="4">
        <v>678</v>
      </c>
      <c r="I82" s="4" t="s">
        <v>34</v>
      </c>
      <c r="J82" s="4" t="s">
        <v>27</v>
      </c>
      <c r="K82" s="4">
        <v>36.299999999999997</v>
      </c>
      <c r="L82" s="4">
        <v>20</v>
      </c>
      <c r="M82" s="4" t="s">
        <v>26</v>
      </c>
      <c r="N82" s="4" t="s">
        <v>27</v>
      </c>
      <c r="O82" s="4" t="s">
        <v>27</v>
      </c>
      <c r="Q82" s="4" t="s">
        <v>28</v>
      </c>
      <c r="S82" s="4" t="s">
        <v>87</v>
      </c>
      <c r="T82" s="4" t="s">
        <v>165</v>
      </c>
      <c r="U82" s="4" t="s">
        <v>28</v>
      </c>
      <c r="V82" s="4" t="s">
        <v>29</v>
      </c>
    </row>
    <row r="83" spans="1:22" x14ac:dyDescent="0.2">
      <c r="A83" s="2">
        <v>44655.350089907406</v>
      </c>
      <c r="B83" s="3" t="s">
        <v>166</v>
      </c>
      <c r="C83" s="4" t="s">
        <v>31</v>
      </c>
      <c r="D83" s="4" t="s">
        <v>32</v>
      </c>
      <c r="E83" s="4">
        <v>140</v>
      </c>
      <c r="I83" s="4" t="s">
        <v>25</v>
      </c>
      <c r="K83" s="4">
        <v>36.200000000000003</v>
      </c>
      <c r="L83" s="4">
        <v>20</v>
      </c>
      <c r="M83" s="4" t="s">
        <v>26</v>
      </c>
      <c r="N83" s="4" t="s">
        <v>27</v>
      </c>
      <c r="O83" s="4" t="s">
        <v>27</v>
      </c>
      <c r="Q83" s="4" t="s">
        <v>28</v>
      </c>
      <c r="S83" s="4" t="s">
        <v>28</v>
      </c>
      <c r="T83" s="4" t="s">
        <v>28</v>
      </c>
      <c r="U83" s="4" t="s">
        <v>28</v>
      </c>
      <c r="V83" s="4" t="s">
        <v>29</v>
      </c>
    </row>
    <row r="84" spans="1:22" x14ac:dyDescent="0.2">
      <c r="A84" s="2">
        <v>44655.351988043985</v>
      </c>
      <c r="B84" s="3" t="s">
        <v>167</v>
      </c>
      <c r="C84" s="4" t="s">
        <v>31</v>
      </c>
      <c r="D84" s="4" t="s">
        <v>32</v>
      </c>
      <c r="E84" s="4">
        <v>650</v>
      </c>
      <c r="I84" s="4" t="s">
        <v>25</v>
      </c>
      <c r="K84" s="4">
        <v>36.200000000000003</v>
      </c>
      <c r="L84" s="4">
        <v>18</v>
      </c>
      <c r="M84" s="4" t="s">
        <v>26</v>
      </c>
      <c r="N84" s="4" t="s">
        <v>27</v>
      </c>
      <c r="O84" s="4" t="s">
        <v>27</v>
      </c>
      <c r="Q84" s="4" t="s">
        <v>28</v>
      </c>
      <c r="S84" s="4" t="s">
        <v>28</v>
      </c>
      <c r="T84" s="4" t="s">
        <v>28</v>
      </c>
      <c r="U84" s="4" t="s">
        <v>45</v>
      </c>
      <c r="V84" s="4" t="s">
        <v>29</v>
      </c>
    </row>
    <row r="85" spans="1:22" x14ac:dyDescent="0.2">
      <c r="A85" s="2">
        <v>44655.353920462963</v>
      </c>
      <c r="B85" s="3" t="s">
        <v>168</v>
      </c>
      <c r="C85" s="4" t="s">
        <v>31</v>
      </c>
      <c r="D85" s="4" t="s">
        <v>32</v>
      </c>
      <c r="E85" s="4">
        <v>445</v>
      </c>
      <c r="I85" s="4" t="s">
        <v>34</v>
      </c>
      <c r="J85" s="4" t="s">
        <v>27</v>
      </c>
      <c r="K85" s="4">
        <v>35.9</v>
      </c>
      <c r="L85" s="4">
        <v>16</v>
      </c>
      <c r="M85" s="4" t="s">
        <v>26</v>
      </c>
      <c r="N85" s="4" t="s">
        <v>27</v>
      </c>
      <c r="O85" s="4" t="s">
        <v>27</v>
      </c>
      <c r="Q85" s="4" t="s">
        <v>28</v>
      </c>
      <c r="S85" s="4" t="s">
        <v>28</v>
      </c>
      <c r="T85" s="4" t="s">
        <v>28</v>
      </c>
      <c r="U85" s="4" t="s">
        <v>28</v>
      </c>
      <c r="V85" s="4" t="s">
        <v>29</v>
      </c>
    </row>
    <row r="86" spans="1:22" x14ac:dyDescent="0.2">
      <c r="A86" s="2">
        <v>44655.35472275463</v>
      </c>
      <c r="B86" s="4">
        <v>0</v>
      </c>
      <c r="C86" s="4" t="s">
        <v>31</v>
      </c>
      <c r="D86" s="4" t="s">
        <v>32</v>
      </c>
      <c r="E86" s="4">
        <v>660</v>
      </c>
      <c r="I86" s="4" t="s">
        <v>25</v>
      </c>
      <c r="K86" s="4">
        <v>36.200000000000003</v>
      </c>
      <c r="L86" s="4">
        <v>19</v>
      </c>
      <c r="M86" s="4" t="s">
        <v>26</v>
      </c>
      <c r="N86" s="4" t="s">
        <v>27</v>
      </c>
      <c r="O86" s="4" t="s">
        <v>27</v>
      </c>
      <c r="Q86" s="4" t="s">
        <v>28</v>
      </c>
      <c r="S86" s="4" t="s">
        <v>28</v>
      </c>
      <c r="T86" s="4" t="s">
        <v>28</v>
      </c>
      <c r="U86" s="4" t="s">
        <v>28</v>
      </c>
      <c r="V86" s="4" t="s">
        <v>29</v>
      </c>
    </row>
    <row r="87" spans="1:22" x14ac:dyDescent="0.2">
      <c r="A87" s="2">
        <v>44655.355458368052</v>
      </c>
      <c r="B87" s="4" t="s">
        <v>169</v>
      </c>
      <c r="C87" s="4" t="s">
        <v>31</v>
      </c>
      <c r="D87" s="4" t="s">
        <v>65</v>
      </c>
      <c r="F87" s="4" t="s">
        <v>170</v>
      </c>
      <c r="I87" s="4" t="s">
        <v>25</v>
      </c>
      <c r="K87" s="4">
        <v>36</v>
      </c>
      <c r="L87" s="4">
        <v>20</v>
      </c>
      <c r="M87" s="4" t="s">
        <v>26</v>
      </c>
      <c r="N87" s="4" t="s">
        <v>27</v>
      </c>
      <c r="O87" s="4" t="s">
        <v>27</v>
      </c>
      <c r="Q87" s="4" t="s">
        <v>28</v>
      </c>
      <c r="S87" s="4" t="s">
        <v>28</v>
      </c>
      <c r="T87" s="4" t="s">
        <v>28</v>
      </c>
      <c r="U87" s="4" t="s">
        <v>28</v>
      </c>
      <c r="V87" s="4" t="s">
        <v>29</v>
      </c>
    </row>
    <row r="88" spans="1:22" x14ac:dyDescent="0.2">
      <c r="A88" s="2">
        <v>44655.355658148153</v>
      </c>
      <c r="B88" s="3" t="s">
        <v>171</v>
      </c>
      <c r="C88" s="4" t="s">
        <v>31</v>
      </c>
      <c r="D88" s="4" t="s">
        <v>32</v>
      </c>
      <c r="E88" s="4">
        <v>779</v>
      </c>
      <c r="I88" s="4" t="s">
        <v>25</v>
      </c>
      <c r="K88" s="4">
        <v>36.200000000000003</v>
      </c>
      <c r="L88" s="4">
        <v>20</v>
      </c>
      <c r="M88" s="4" t="s">
        <v>26</v>
      </c>
      <c r="N88" s="4" t="s">
        <v>27</v>
      </c>
      <c r="O88" s="4" t="s">
        <v>27</v>
      </c>
      <c r="Q88" s="4" t="s">
        <v>28</v>
      </c>
      <c r="S88" s="4" t="s">
        <v>28</v>
      </c>
      <c r="T88" s="4" t="s">
        <v>28</v>
      </c>
      <c r="U88" s="4" t="s">
        <v>28</v>
      </c>
      <c r="V88" s="4" t="s">
        <v>29</v>
      </c>
    </row>
    <row r="89" spans="1:22" x14ac:dyDescent="0.2">
      <c r="A89" s="2">
        <v>44655.356134259258</v>
      </c>
      <c r="B89" s="6" t="s">
        <v>172</v>
      </c>
      <c r="C89" s="7" t="s">
        <v>31</v>
      </c>
      <c r="D89" s="7" t="s">
        <v>32</v>
      </c>
      <c r="E89" s="8">
        <v>443</v>
      </c>
      <c r="F89" s="9"/>
      <c r="G89" s="9"/>
      <c r="H89" s="9"/>
      <c r="I89" s="7" t="s">
        <v>34</v>
      </c>
      <c r="J89" s="9" t="s">
        <v>27</v>
      </c>
      <c r="K89" s="10">
        <v>36.6</v>
      </c>
      <c r="L89" s="8">
        <v>20</v>
      </c>
      <c r="M89" s="7" t="s">
        <v>26</v>
      </c>
      <c r="N89" s="7" t="s">
        <v>27</v>
      </c>
      <c r="O89" s="7" t="s">
        <v>27</v>
      </c>
      <c r="P89" s="9"/>
      <c r="Q89" s="7" t="s">
        <v>28</v>
      </c>
      <c r="R89" s="9"/>
      <c r="S89" s="7" t="s">
        <v>28</v>
      </c>
      <c r="T89" s="7" t="s">
        <v>28</v>
      </c>
      <c r="U89" s="7" t="s">
        <v>28</v>
      </c>
      <c r="V89" s="7" t="s">
        <v>29</v>
      </c>
    </row>
    <row r="90" spans="1:22" x14ac:dyDescent="0.2">
      <c r="A90" s="2">
        <v>44655.356377314813</v>
      </c>
      <c r="B90" s="6" t="s">
        <v>173</v>
      </c>
      <c r="C90" s="7" t="s">
        <v>31</v>
      </c>
      <c r="D90" s="7" t="s">
        <v>32</v>
      </c>
      <c r="E90" s="8">
        <v>112</v>
      </c>
      <c r="F90" s="9"/>
      <c r="G90" s="9"/>
      <c r="H90" s="9"/>
      <c r="I90" s="7" t="s">
        <v>25</v>
      </c>
      <c r="J90" s="9"/>
      <c r="K90" s="8">
        <v>36.6</v>
      </c>
      <c r="L90" s="8">
        <v>16</v>
      </c>
      <c r="M90" s="7" t="s">
        <v>26</v>
      </c>
      <c r="N90" s="7" t="s">
        <v>27</v>
      </c>
      <c r="O90" s="7" t="s">
        <v>27</v>
      </c>
      <c r="P90" s="9"/>
      <c r="Q90" s="11" t="s">
        <v>58</v>
      </c>
      <c r="R90" s="9"/>
      <c r="S90" s="7" t="s">
        <v>28</v>
      </c>
      <c r="T90" s="7" t="s">
        <v>28</v>
      </c>
      <c r="U90" s="7" t="s">
        <v>96</v>
      </c>
      <c r="V90" s="7" t="s">
        <v>29</v>
      </c>
    </row>
    <row r="91" spans="1:22" x14ac:dyDescent="0.2">
      <c r="A91" s="2">
        <v>44655.357605729165</v>
      </c>
      <c r="B91" s="3" t="s">
        <v>174</v>
      </c>
      <c r="C91" s="4" t="s">
        <v>31</v>
      </c>
      <c r="D91" s="4" t="s">
        <v>65</v>
      </c>
      <c r="F91" s="4" t="s">
        <v>175</v>
      </c>
      <c r="I91" s="4" t="s">
        <v>34</v>
      </c>
      <c r="J91" s="4" t="s">
        <v>27</v>
      </c>
      <c r="K91" s="4">
        <v>36.6</v>
      </c>
      <c r="L91" s="4">
        <v>18</v>
      </c>
      <c r="M91" s="4" t="s">
        <v>26</v>
      </c>
      <c r="N91" s="4" t="s">
        <v>27</v>
      </c>
      <c r="O91" s="4" t="s">
        <v>27</v>
      </c>
      <c r="Q91" s="4" t="s">
        <v>28</v>
      </c>
      <c r="S91" s="4" t="s">
        <v>28</v>
      </c>
      <c r="T91" s="4" t="s">
        <v>28</v>
      </c>
      <c r="U91" s="4" t="s">
        <v>28</v>
      </c>
      <c r="V91" s="4" t="s">
        <v>29</v>
      </c>
    </row>
    <row r="92" spans="1:22" x14ac:dyDescent="0.2">
      <c r="A92" s="2">
        <v>44655.363725277777</v>
      </c>
      <c r="B92" s="3" t="s">
        <v>176</v>
      </c>
      <c r="C92" s="4" t="s">
        <v>22</v>
      </c>
      <c r="G92" s="4" t="s">
        <v>177</v>
      </c>
      <c r="H92" s="4" t="s">
        <v>178</v>
      </c>
      <c r="I92" s="4" t="s">
        <v>25</v>
      </c>
      <c r="K92" s="4">
        <v>36.200000000000003</v>
      </c>
      <c r="L92" s="4">
        <v>15</v>
      </c>
      <c r="M92" s="4" t="s">
        <v>26</v>
      </c>
      <c r="N92" s="4" t="s">
        <v>27</v>
      </c>
      <c r="O92" s="4" t="s">
        <v>27</v>
      </c>
      <c r="Q92" s="4" t="s">
        <v>28</v>
      </c>
      <c r="S92" s="4" t="s">
        <v>28</v>
      </c>
      <c r="T92" s="4" t="s">
        <v>28</v>
      </c>
      <c r="U92" s="4" t="s">
        <v>37</v>
      </c>
      <c r="V92" s="4" t="s">
        <v>29</v>
      </c>
    </row>
    <row r="93" spans="1:22" x14ac:dyDescent="0.2">
      <c r="A93" s="2">
        <v>44655.366244259261</v>
      </c>
      <c r="B93" s="3" t="s">
        <v>179</v>
      </c>
      <c r="C93" s="4" t="s">
        <v>22</v>
      </c>
      <c r="G93" s="4" t="s">
        <v>180</v>
      </c>
      <c r="H93" s="4" t="s">
        <v>181</v>
      </c>
      <c r="I93" s="4" t="s">
        <v>25</v>
      </c>
      <c r="K93" s="4">
        <v>36.5</v>
      </c>
      <c r="L93" s="4">
        <v>20</v>
      </c>
      <c r="M93" s="4" t="s">
        <v>26</v>
      </c>
      <c r="N93" s="4" t="s">
        <v>27</v>
      </c>
      <c r="O93" s="4" t="s">
        <v>27</v>
      </c>
      <c r="Q93" s="4" t="s">
        <v>28</v>
      </c>
      <c r="S93" s="4" t="s">
        <v>28</v>
      </c>
      <c r="T93" s="4" t="s">
        <v>28</v>
      </c>
      <c r="U93" s="4" t="s">
        <v>37</v>
      </c>
      <c r="V93" s="4" t="s">
        <v>29</v>
      </c>
    </row>
    <row r="94" spans="1:22" x14ac:dyDescent="0.2">
      <c r="A94" s="2">
        <v>44655.367479328706</v>
      </c>
      <c r="B94" s="3" t="s">
        <v>182</v>
      </c>
      <c r="C94" s="4" t="s">
        <v>31</v>
      </c>
      <c r="D94" s="4" t="s">
        <v>65</v>
      </c>
      <c r="F94" s="4" t="s">
        <v>183</v>
      </c>
      <c r="I94" s="4" t="s">
        <v>25</v>
      </c>
      <c r="K94" s="4">
        <v>36.200000000000003</v>
      </c>
      <c r="L94" s="4">
        <v>14</v>
      </c>
      <c r="M94" s="4" t="s">
        <v>26</v>
      </c>
      <c r="N94" s="4" t="s">
        <v>27</v>
      </c>
      <c r="O94" s="4" t="s">
        <v>27</v>
      </c>
      <c r="Q94" s="4" t="s">
        <v>28</v>
      </c>
      <c r="S94" s="4" t="s">
        <v>28</v>
      </c>
      <c r="T94" s="4" t="s">
        <v>28</v>
      </c>
      <c r="U94" s="4" t="s">
        <v>96</v>
      </c>
      <c r="V94" s="4" t="s">
        <v>29</v>
      </c>
    </row>
    <row r="95" spans="1:22" x14ac:dyDescent="0.2">
      <c r="A95" s="2">
        <v>44655.36836310185</v>
      </c>
      <c r="B95" s="3" t="s">
        <v>184</v>
      </c>
      <c r="C95" s="4" t="s">
        <v>22</v>
      </c>
      <c r="G95" s="4" t="s">
        <v>185</v>
      </c>
      <c r="H95" s="4" t="s">
        <v>186</v>
      </c>
      <c r="I95" s="4" t="s">
        <v>25</v>
      </c>
      <c r="K95" s="4">
        <v>36.4</v>
      </c>
      <c r="L95" s="4">
        <v>18</v>
      </c>
      <c r="M95" s="4" t="s">
        <v>26</v>
      </c>
      <c r="N95" s="4" t="s">
        <v>27</v>
      </c>
      <c r="O95" s="4" t="s">
        <v>27</v>
      </c>
      <c r="Q95" s="4" t="s">
        <v>28</v>
      </c>
      <c r="S95" s="4" t="s">
        <v>28</v>
      </c>
      <c r="T95" s="4" t="s">
        <v>28</v>
      </c>
      <c r="U95" s="4" t="s">
        <v>28</v>
      </c>
      <c r="V95" s="4" t="s">
        <v>29</v>
      </c>
    </row>
    <row r="96" spans="1:22" x14ac:dyDescent="0.2">
      <c r="A96" s="2">
        <v>44655.369054618059</v>
      </c>
      <c r="B96" s="3" t="s">
        <v>187</v>
      </c>
      <c r="C96" s="4" t="s">
        <v>31</v>
      </c>
      <c r="D96" s="4" t="s">
        <v>32</v>
      </c>
      <c r="E96" s="4">
        <v>668</v>
      </c>
      <c r="I96" s="4" t="s">
        <v>34</v>
      </c>
      <c r="J96" s="4" t="s">
        <v>27</v>
      </c>
      <c r="K96" s="4">
        <v>36.4</v>
      </c>
      <c r="L96" s="4">
        <v>19</v>
      </c>
      <c r="M96" s="4" t="s">
        <v>26</v>
      </c>
      <c r="N96" s="4" t="s">
        <v>27</v>
      </c>
      <c r="O96" s="4" t="s">
        <v>27</v>
      </c>
      <c r="Q96" s="4" t="s">
        <v>28</v>
      </c>
      <c r="S96" s="4" t="s">
        <v>28</v>
      </c>
      <c r="T96" s="4" t="s">
        <v>43</v>
      </c>
      <c r="U96" s="4" t="s">
        <v>28</v>
      </c>
      <c r="V96" s="4" t="s">
        <v>29</v>
      </c>
    </row>
    <row r="97" spans="1:22" x14ac:dyDescent="0.2">
      <c r="A97" s="2">
        <v>44655.369196736108</v>
      </c>
      <c r="B97" s="3" t="s">
        <v>188</v>
      </c>
      <c r="C97" s="4" t="s">
        <v>31</v>
      </c>
      <c r="D97" s="4" t="s">
        <v>32</v>
      </c>
      <c r="E97" s="4">
        <v>462</v>
      </c>
      <c r="I97" s="4" t="s">
        <v>25</v>
      </c>
      <c r="K97" s="4">
        <v>36</v>
      </c>
      <c r="L97" s="4">
        <v>20</v>
      </c>
      <c r="M97" s="4" t="s">
        <v>26</v>
      </c>
      <c r="N97" s="4" t="s">
        <v>27</v>
      </c>
      <c r="O97" s="4" t="s">
        <v>27</v>
      </c>
      <c r="Q97" s="4" t="s">
        <v>28</v>
      </c>
      <c r="S97" s="4" t="s">
        <v>28</v>
      </c>
      <c r="T97" s="4" t="s">
        <v>28</v>
      </c>
      <c r="U97" s="4" t="s">
        <v>28</v>
      </c>
      <c r="V97" s="4" t="s">
        <v>29</v>
      </c>
    </row>
    <row r="98" spans="1:22" x14ac:dyDescent="0.2">
      <c r="A98" s="2">
        <v>44655.369703298609</v>
      </c>
      <c r="B98" s="3" t="s">
        <v>189</v>
      </c>
      <c r="C98" s="4" t="s">
        <v>22</v>
      </c>
      <c r="G98" s="4" t="s">
        <v>190</v>
      </c>
      <c r="H98" s="4" t="s">
        <v>191</v>
      </c>
      <c r="I98" s="4" t="s">
        <v>34</v>
      </c>
      <c r="J98" s="4" t="s">
        <v>27</v>
      </c>
      <c r="K98" s="4">
        <v>36.9</v>
      </c>
      <c r="L98" s="4">
        <v>15</v>
      </c>
      <c r="M98" s="4" t="s">
        <v>26</v>
      </c>
      <c r="N98" s="4" t="s">
        <v>27</v>
      </c>
      <c r="O98" s="4" t="s">
        <v>27</v>
      </c>
      <c r="Q98" s="4" t="s">
        <v>58</v>
      </c>
      <c r="S98" s="4" t="s">
        <v>28</v>
      </c>
      <c r="T98" s="4" t="s">
        <v>28</v>
      </c>
      <c r="U98" s="4" t="s">
        <v>28</v>
      </c>
      <c r="V98" s="4" t="s">
        <v>29</v>
      </c>
    </row>
    <row r="99" spans="1:22" x14ac:dyDescent="0.2">
      <c r="A99" s="2">
        <v>44655.369921157406</v>
      </c>
      <c r="B99" s="3" t="s">
        <v>192</v>
      </c>
      <c r="C99" s="4" t="s">
        <v>31</v>
      </c>
      <c r="D99" s="4" t="s">
        <v>32</v>
      </c>
      <c r="E99" s="4">
        <v>764</v>
      </c>
      <c r="I99" s="4" t="s">
        <v>34</v>
      </c>
      <c r="J99" s="4" t="s">
        <v>27</v>
      </c>
      <c r="K99" s="4">
        <v>36.5</v>
      </c>
      <c r="L99" s="4">
        <v>16</v>
      </c>
      <c r="M99" s="4" t="s">
        <v>26</v>
      </c>
      <c r="N99" s="4" t="s">
        <v>27</v>
      </c>
      <c r="O99" s="4" t="s">
        <v>27</v>
      </c>
      <c r="Q99" s="4" t="s">
        <v>28</v>
      </c>
      <c r="S99" s="4" t="s">
        <v>28</v>
      </c>
      <c r="T99" s="4" t="s">
        <v>28</v>
      </c>
      <c r="U99" s="4" t="s">
        <v>49</v>
      </c>
      <c r="V99" s="4" t="s">
        <v>29</v>
      </c>
    </row>
    <row r="100" spans="1:22" x14ac:dyDescent="0.2">
      <c r="A100" s="2">
        <v>44655.373179861112</v>
      </c>
      <c r="B100" s="3" t="s">
        <v>193</v>
      </c>
      <c r="C100" s="4" t="s">
        <v>31</v>
      </c>
      <c r="D100" s="4" t="s">
        <v>32</v>
      </c>
      <c r="E100" s="4">
        <v>544</v>
      </c>
      <c r="I100" s="4" t="s">
        <v>25</v>
      </c>
      <c r="K100" s="4">
        <v>36.6</v>
      </c>
      <c r="L100" s="4">
        <v>18</v>
      </c>
      <c r="M100" s="4" t="s">
        <v>26</v>
      </c>
      <c r="N100" s="4" t="s">
        <v>27</v>
      </c>
      <c r="O100" s="4" t="s">
        <v>27</v>
      </c>
      <c r="Q100" s="4" t="s">
        <v>28</v>
      </c>
      <c r="S100" s="4" t="s">
        <v>28</v>
      </c>
      <c r="T100" s="4" t="s">
        <v>28</v>
      </c>
      <c r="U100" s="4" t="s">
        <v>45</v>
      </c>
      <c r="V100" s="4" t="s">
        <v>29</v>
      </c>
    </row>
    <row r="101" spans="1:22" x14ac:dyDescent="0.2">
      <c r="A101" s="2">
        <v>44655.373541689813</v>
      </c>
      <c r="B101" s="3" t="s">
        <v>194</v>
      </c>
      <c r="C101" s="4" t="s">
        <v>31</v>
      </c>
      <c r="D101" s="4" t="s">
        <v>32</v>
      </c>
      <c r="E101" s="4">
        <v>657</v>
      </c>
      <c r="I101" s="4" t="s">
        <v>25</v>
      </c>
      <c r="K101" s="4">
        <v>36</v>
      </c>
      <c r="L101" s="4">
        <v>19</v>
      </c>
      <c r="M101" s="4" t="s">
        <v>26</v>
      </c>
      <c r="N101" s="4" t="s">
        <v>27</v>
      </c>
      <c r="O101" s="4" t="s">
        <v>27</v>
      </c>
      <c r="Q101" s="4" t="s">
        <v>28</v>
      </c>
      <c r="S101" s="4" t="s">
        <v>28</v>
      </c>
      <c r="T101" s="4" t="s">
        <v>28</v>
      </c>
      <c r="U101" s="4" t="s">
        <v>28</v>
      </c>
      <c r="V101" s="4" t="s">
        <v>29</v>
      </c>
    </row>
    <row r="102" spans="1:22" x14ac:dyDescent="0.2">
      <c r="A102" s="2">
        <v>44655.376688935183</v>
      </c>
      <c r="B102" s="3" t="s">
        <v>195</v>
      </c>
      <c r="C102" s="4" t="s">
        <v>31</v>
      </c>
      <c r="D102" s="4" t="s">
        <v>32</v>
      </c>
      <c r="E102" s="4">
        <v>793</v>
      </c>
      <c r="I102" s="4" t="s">
        <v>34</v>
      </c>
      <c r="J102" s="4" t="s">
        <v>27</v>
      </c>
      <c r="K102" s="4">
        <v>35.9</v>
      </c>
      <c r="L102" s="4">
        <v>14</v>
      </c>
      <c r="M102" s="4" t="s">
        <v>26</v>
      </c>
      <c r="N102" s="4" t="s">
        <v>27</v>
      </c>
      <c r="O102" s="4" t="s">
        <v>27</v>
      </c>
      <c r="Q102" s="4" t="s">
        <v>28</v>
      </c>
      <c r="S102" s="4" t="s">
        <v>28</v>
      </c>
      <c r="T102" s="4" t="s">
        <v>28</v>
      </c>
      <c r="U102" s="4" t="s">
        <v>28</v>
      </c>
      <c r="V102" s="4" t="s">
        <v>29</v>
      </c>
    </row>
    <row r="103" spans="1:22" x14ac:dyDescent="0.2">
      <c r="A103" s="2">
        <v>44655.380542893516</v>
      </c>
      <c r="B103" s="3" t="s">
        <v>196</v>
      </c>
      <c r="C103" s="4" t="s">
        <v>31</v>
      </c>
      <c r="D103" s="4" t="s">
        <v>32</v>
      </c>
      <c r="E103" s="4">
        <v>711</v>
      </c>
      <c r="I103" s="4" t="s">
        <v>34</v>
      </c>
      <c r="J103" s="4" t="s">
        <v>27</v>
      </c>
      <c r="K103" s="4">
        <v>36.5</v>
      </c>
      <c r="L103" s="4">
        <v>20</v>
      </c>
      <c r="M103" s="4" t="s">
        <v>26</v>
      </c>
      <c r="N103" s="4" t="s">
        <v>27</v>
      </c>
      <c r="O103" s="4" t="s">
        <v>27</v>
      </c>
      <c r="Q103" s="4" t="s">
        <v>28</v>
      </c>
      <c r="S103" s="4" t="s">
        <v>28</v>
      </c>
      <c r="T103" s="4" t="s">
        <v>28</v>
      </c>
      <c r="U103" s="4" t="s">
        <v>28</v>
      </c>
      <c r="V103" s="4" t="s">
        <v>29</v>
      </c>
    </row>
    <row r="104" spans="1:22" x14ac:dyDescent="0.2">
      <c r="A104" s="2">
        <v>44655.383555196764</v>
      </c>
      <c r="B104" s="3" t="s">
        <v>197</v>
      </c>
      <c r="C104" s="4" t="s">
        <v>31</v>
      </c>
      <c r="D104" s="4" t="s">
        <v>65</v>
      </c>
      <c r="F104" s="4" t="s">
        <v>198</v>
      </c>
      <c r="I104" s="4" t="s">
        <v>34</v>
      </c>
      <c r="J104" s="4" t="s">
        <v>27</v>
      </c>
      <c r="K104" s="4">
        <v>36.6</v>
      </c>
      <c r="L104" s="4">
        <v>16</v>
      </c>
      <c r="M104" s="4" t="s">
        <v>26</v>
      </c>
      <c r="N104" s="4" t="s">
        <v>27</v>
      </c>
      <c r="O104" s="4" t="s">
        <v>27</v>
      </c>
      <c r="Q104" s="4" t="s">
        <v>28</v>
      </c>
      <c r="S104" s="4" t="s">
        <v>28</v>
      </c>
      <c r="T104" s="4" t="s">
        <v>28</v>
      </c>
      <c r="U104" s="4" t="s">
        <v>45</v>
      </c>
      <c r="V104" s="4" t="s">
        <v>29</v>
      </c>
    </row>
    <row r="105" spans="1:22" x14ac:dyDescent="0.2">
      <c r="A105" s="2">
        <v>44655.384519884261</v>
      </c>
      <c r="B105" s="3" t="s">
        <v>199</v>
      </c>
      <c r="C105" s="4" t="s">
        <v>31</v>
      </c>
      <c r="D105" s="4" t="s">
        <v>32</v>
      </c>
      <c r="E105" s="4">
        <v>189</v>
      </c>
      <c r="I105" s="4" t="s">
        <v>25</v>
      </c>
      <c r="K105" s="4">
        <v>36.4</v>
      </c>
      <c r="L105" s="4">
        <v>20</v>
      </c>
      <c r="M105" s="4" t="s">
        <v>26</v>
      </c>
      <c r="N105" s="4" t="s">
        <v>27</v>
      </c>
      <c r="O105" s="4" t="s">
        <v>27</v>
      </c>
      <c r="Q105" s="4" t="s">
        <v>58</v>
      </c>
      <c r="S105" s="4" t="s">
        <v>28</v>
      </c>
      <c r="T105" s="4" t="s">
        <v>28</v>
      </c>
      <c r="U105" s="4" t="s">
        <v>28</v>
      </c>
      <c r="V105" s="4" t="s">
        <v>29</v>
      </c>
    </row>
    <row r="106" spans="1:22" x14ac:dyDescent="0.2">
      <c r="A106" s="2">
        <v>44655.387336192129</v>
      </c>
      <c r="B106" s="3" t="s">
        <v>200</v>
      </c>
      <c r="C106" s="4" t="s">
        <v>31</v>
      </c>
      <c r="D106" s="4" t="s">
        <v>32</v>
      </c>
      <c r="E106" s="4">
        <v>458</v>
      </c>
      <c r="I106" s="4" t="s">
        <v>34</v>
      </c>
      <c r="J106" s="4" t="s">
        <v>27</v>
      </c>
      <c r="K106" s="4">
        <v>36</v>
      </c>
      <c r="L106" s="4">
        <v>16</v>
      </c>
      <c r="M106" s="4" t="s">
        <v>26</v>
      </c>
      <c r="N106" s="4" t="s">
        <v>27</v>
      </c>
      <c r="O106" s="4" t="s">
        <v>27</v>
      </c>
      <c r="Q106" s="4" t="s">
        <v>28</v>
      </c>
      <c r="S106" s="4" t="s">
        <v>28</v>
      </c>
      <c r="T106" s="4" t="s">
        <v>28</v>
      </c>
      <c r="U106" s="4" t="s">
        <v>37</v>
      </c>
      <c r="V106" s="4" t="s">
        <v>29</v>
      </c>
    </row>
    <row r="107" spans="1:22" x14ac:dyDescent="0.2">
      <c r="A107" s="2">
        <v>44655.393828784727</v>
      </c>
      <c r="B107" s="3" t="s">
        <v>201</v>
      </c>
      <c r="C107" s="4" t="s">
        <v>31</v>
      </c>
      <c r="D107" s="4" t="s">
        <v>32</v>
      </c>
      <c r="E107" s="4">
        <v>649</v>
      </c>
      <c r="I107" s="4" t="s">
        <v>25</v>
      </c>
      <c r="K107" s="4">
        <v>36.299999999999997</v>
      </c>
      <c r="L107" s="4">
        <v>14</v>
      </c>
      <c r="M107" s="4" t="s">
        <v>26</v>
      </c>
      <c r="N107" s="4" t="s">
        <v>27</v>
      </c>
      <c r="O107" s="4" t="s">
        <v>27</v>
      </c>
      <c r="Q107" s="4" t="s">
        <v>28</v>
      </c>
      <c r="S107" s="4" t="s">
        <v>28</v>
      </c>
      <c r="T107" s="4" t="s">
        <v>28</v>
      </c>
      <c r="U107" s="4" t="s">
        <v>45</v>
      </c>
      <c r="V107" s="4" t="s">
        <v>29</v>
      </c>
    </row>
    <row r="108" spans="1:22" x14ac:dyDescent="0.2">
      <c r="A108" s="2">
        <v>44655.395173611112</v>
      </c>
      <c r="B108" s="6" t="s">
        <v>202</v>
      </c>
      <c r="C108" s="11" t="s">
        <v>22</v>
      </c>
      <c r="D108" s="7"/>
      <c r="E108" s="7"/>
      <c r="F108" s="9"/>
      <c r="G108" s="9" t="s">
        <v>203</v>
      </c>
      <c r="H108" s="9" t="s">
        <v>204</v>
      </c>
      <c r="I108" s="7" t="s">
        <v>25</v>
      </c>
      <c r="J108" s="9"/>
      <c r="K108" s="10">
        <v>36.4</v>
      </c>
      <c r="L108" s="8">
        <v>24</v>
      </c>
      <c r="M108" s="7" t="s">
        <v>26</v>
      </c>
      <c r="N108" s="7" t="s">
        <v>27</v>
      </c>
      <c r="O108" s="7" t="s">
        <v>27</v>
      </c>
      <c r="P108" s="9"/>
      <c r="Q108" s="12" t="s">
        <v>58</v>
      </c>
      <c r="R108" s="9"/>
      <c r="S108" s="7" t="s">
        <v>28</v>
      </c>
      <c r="T108" s="7" t="s">
        <v>28</v>
      </c>
      <c r="U108" s="7" t="s">
        <v>28</v>
      </c>
      <c r="V108" s="7" t="s">
        <v>29</v>
      </c>
    </row>
    <row r="109" spans="1:22" x14ac:dyDescent="0.2">
      <c r="A109" s="2">
        <v>44655.397238877311</v>
      </c>
      <c r="B109" s="3" t="s">
        <v>205</v>
      </c>
      <c r="C109" s="4" t="s">
        <v>31</v>
      </c>
      <c r="D109" s="4" t="s">
        <v>32</v>
      </c>
      <c r="E109" s="4">
        <v>773</v>
      </c>
      <c r="I109" s="4" t="s">
        <v>34</v>
      </c>
      <c r="J109" s="4" t="s">
        <v>27</v>
      </c>
      <c r="K109" s="4">
        <v>36.4</v>
      </c>
      <c r="L109" s="4">
        <v>14</v>
      </c>
      <c r="M109" s="4" t="s">
        <v>26</v>
      </c>
      <c r="N109" s="4" t="s">
        <v>27</v>
      </c>
      <c r="O109" s="4" t="s">
        <v>27</v>
      </c>
      <c r="Q109" s="4" t="s">
        <v>28</v>
      </c>
      <c r="S109" s="4" t="s">
        <v>28</v>
      </c>
      <c r="T109" s="4" t="s">
        <v>28</v>
      </c>
      <c r="U109" s="4" t="s">
        <v>37</v>
      </c>
      <c r="V109" s="4" t="s">
        <v>29</v>
      </c>
    </row>
    <row r="110" spans="1:22" x14ac:dyDescent="0.2">
      <c r="A110" s="2">
        <v>44655.399731435187</v>
      </c>
      <c r="B110" s="3" t="s">
        <v>206</v>
      </c>
      <c r="C110" s="4" t="s">
        <v>31</v>
      </c>
      <c r="D110" s="4" t="s">
        <v>32</v>
      </c>
      <c r="E110" s="4">
        <v>612</v>
      </c>
      <c r="I110" s="4" t="s">
        <v>25</v>
      </c>
      <c r="K110" s="4">
        <v>36.299999999999997</v>
      </c>
      <c r="L110" s="4">
        <v>18</v>
      </c>
      <c r="M110" s="4" t="s">
        <v>26</v>
      </c>
      <c r="N110" s="4" t="s">
        <v>27</v>
      </c>
      <c r="O110" s="4" t="s">
        <v>27</v>
      </c>
      <c r="Q110" s="4" t="s">
        <v>28</v>
      </c>
      <c r="S110" s="4" t="s">
        <v>28</v>
      </c>
      <c r="T110" s="4" t="s">
        <v>28</v>
      </c>
      <c r="U110" s="4" t="s">
        <v>37</v>
      </c>
      <c r="V110" s="4" t="s">
        <v>29</v>
      </c>
    </row>
    <row r="111" spans="1:22" x14ac:dyDescent="0.2">
      <c r="A111" s="2">
        <v>44655.41140138889</v>
      </c>
      <c r="B111" s="3" t="s">
        <v>207</v>
      </c>
      <c r="C111" s="4" t="s">
        <v>31</v>
      </c>
      <c r="D111" s="4" t="s">
        <v>32</v>
      </c>
      <c r="E111" s="4">
        <v>719</v>
      </c>
      <c r="I111" s="4" t="s">
        <v>25</v>
      </c>
      <c r="K111" s="4">
        <v>36.5</v>
      </c>
      <c r="L111" s="4">
        <v>20</v>
      </c>
      <c r="M111" s="4" t="s">
        <v>26</v>
      </c>
      <c r="N111" s="4" t="s">
        <v>27</v>
      </c>
      <c r="O111" s="4" t="s">
        <v>27</v>
      </c>
      <c r="Q111" s="4" t="s">
        <v>28</v>
      </c>
      <c r="S111" s="4" t="s">
        <v>28</v>
      </c>
      <c r="T111" s="4" t="s">
        <v>28</v>
      </c>
      <c r="U111" s="4" t="s">
        <v>28</v>
      </c>
      <c r="V111" s="4" t="s">
        <v>29</v>
      </c>
    </row>
    <row r="112" spans="1:22" x14ac:dyDescent="0.2">
      <c r="A112" s="2">
        <v>44655.411845729162</v>
      </c>
      <c r="B112" s="3" t="s">
        <v>208</v>
      </c>
      <c r="C112" s="4" t="s">
        <v>31</v>
      </c>
      <c r="D112" s="4" t="s">
        <v>32</v>
      </c>
      <c r="E112" s="4">
        <v>113</v>
      </c>
      <c r="I112" s="4" t="s">
        <v>34</v>
      </c>
      <c r="J112" s="4" t="s">
        <v>27</v>
      </c>
      <c r="K112" s="4">
        <v>36.4</v>
      </c>
      <c r="L112" s="4">
        <v>18</v>
      </c>
      <c r="M112" s="4" t="s">
        <v>26</v>
      </c>
      <c r="N112" s="4" t="s">
        <v>27</v>
      </c>
      <c r="O112" s="4" t="s">
        <v>27</v>
      </c>
      <c r="Q112" s="4" t="s">
        <v>58</v>
      </c>
      <c r="S112" s="4" t="s">
        <v>87</v>
      </c>
      <c r="T112" s="4" t="s">
        <v>43</v>
      </c>
      <c r="U112" s="4" t="s">
        <v>37</v>
      </c>
      <c r="V112" s="4" t="s">
        <v>29</v>
      </c>
    </row>
    <row r="113" spans="1:22" x14ac:dyDescent="0.2">
      <c r="A113" s="2">
        <v>44655.414500509258</v>
      </c>
      <c r="B113" s="3" t="s">
        <v>209</v>
      </c>
      <c r="C113" s="4" t="s">
        <v>22</v>
      </c>
      <c r="G113" s="4" t="s">
        <v>210</v>
      </c>
      <c r="H113" s="4" t="s">
        <v>211</v>
      </c>
      <c r="I113" s="4" t="s">
        <v>25</v>
      </c>
      <c r="K113" s="4">
        <v>35.6</v>
      </c>
      <c r="L113" s="4">
        <v>19</v>
      </c>
      <c r="M113" s="4" t="s">
        <v>26</v>
      </c>
      <c r="N113" s="4" t="s">
        <v>27</v>
      </c>
      <c r="O113" s="4" t="s">
        <v>27</v>
      </c>
      <c r="Q113" s="4" t="s">
        <v>28</v>
      </c>
      <c r="S113" s="4" t="s">
        <v>28</v>
      </c>
      <c r="T113" s="4" t="s">
        <v>212</v>
      </c>
      <c r="U113" s="4" t="s">
        <v>28</v>
      </c>
      <c r="V113" s="4" t="s">
        <v>29</v>
      </c>
    </row>
    <row r="114" spans="1:22" x14ac:dyDescent="0.2">
      <c r="A114" s="2">
        <v>44655.41864783565</v>
      </c>
      <c r="B114" s="3" t="s">
        <v>213</v>
      </c>
      <c r="C114" s="4" t="s">
        <v>31</v>
      </c>
      <c r="D114" s="4" t="s">
        <v>32</v>
      </c>
      <c r="E114" s="4">
        <v>752</v>
      </c>
      <c r="I114" s="4" t="s">
        <v>25</v>
      </c>
      <c r="K114" s="4">
        <v>36.6</v>
      </c>
      <c r="L114" s="4">
        <v>18</v>
      </c>
      <c r="M114" s="4" t="s">
        <v>26</v>
      </c>
      <c r="N114" s="4" t="s">
        <v>27</v>
      </c>
      <c r="O114" s="4" t="s">
        <v>27</v>
      </c>
      <c r="Q114" s="4" t="s">
        <v>28</v>
      </c>
      <c r="S114" s="4" t="s">
        <v>28</v>
      </c>
      <c r="T114" s="4" t="s">
        <v>28</v>
      </c>
      <c r="U114" s="4" t="s">
        <v>28</v>
      </c>
      <c r="V114" s="4" t="s">
        <v>29</v>
      </c>
    </row>
    <row r="115" spans="1:22" x14ac:dyDescent="0.2">
      <c r="A115" s="2">
        <v>44655.418996296299</v>
      </c>
      <c r="B115" s="3" t="s">
        <v>214</v>
      </c>
      <c r="C115" s="4" t="s">
        <v>31</v>
      </c>
      <c r="D115" s="4" t="s">
        <v>32</v>
      </c>
      <c r="E115" s="4">
        <v>674</v>
      </c>
      <c r="I115" s="4" t="s">
        <v>25</v>
      </c>
      <c r="K115" s="4">
        <v>36.4</v>
      </c>
      <c r="L115" s="4">
        <v>20</v>
      </c>
      <c r="M115" s="4" t="s">
        <v>26</v>
      </c>
      <c r="N115" s="4" t="s">
        <v>27</v>
      </c>
      <c r="O115" s="4" t="s">
        <v>27</v>
      </c>
      <c r="Q115" s="4" t="s">
        <v>28</v>
      </c>
      <c r="S115" s="4" t="s">
        <v>87</v>
      </c>
      <c r="T115" s="4" t="s">
        <v>28</v>
      </c>
      <c r="U115" s="4" t="s">
        <v>37</v>
      </c>
      <c r="V115" s="4" t="s">
        <v>29</v>
      </c>
    </row>
    <row r="116" spans="1:22" x14ac:dyDescent="0.2">
      <c r="A116" s="2">
        <v>44655.422417824069</v>
      </c>
      <c r="B116" s="3" t="s">
        <v>215</v>
      </c>
      <c r="C116" s="4" t="s">
        <v>31</v>
      </c>
      <c r="D116" s="4" t="s">
        <v>32</v>
      </c>
      <c r="E116" s="4">
        <v>152</v>
      </c>
      <c r="I116" s="4" t="s">
        <v>34</v>
      </c>
      <c r="J116" s="4" t="s">
        <v>27</v>
      </c>
      <c r="K116" s="4">
        <v>35.9</v>
      </c>
      <c r="L116" s="4">
        <v>18</v>
      </c>
      <c r="M116" s="4" t="s">
        <v>26</v>
      </c>
      <c r="N116" s="4" t="s">
        <v>27</v>
      </c>
      <c r="O116" s="4" t="s">
        <v>27</v>
      </c>
      <c r="Q116" s="4" t="s">
        <v>29</v>
      </c>
      <c r="R116" s="4" t="s">
        <v>216</v>
      </c>
      <c r="S116" s="4" t="s">
        <v>28</v>
      </c>
      <c r="T116" s="4" t="s">
        <v>28</v>
      </c>
      <c r="U116" s="4" t="s">
        <v>28</v>
      </c>
      <c r="V116" s="4" t="s">
        <v>29</v>
      </c>
    </row>
    <row r="117" spans="1:22" x14ac:dyDescent="0.2">
      <c r="A117" s="2">
        <v>44655.424045497683</v>
      </c>
      <c r="B117" s="3" t="s">
        <v>217</v>
      </c>
      <c r="C117" s="4" t="s">
        <v>31</v>
      </c>
      <c r="D117" s="4" t="s">
        <v>32</v>
      </c>
      <c r="E117" s="4">
        <v>580</v>
      </c>
      <c r="I117" s="4" t="s">
        <v>25</v>
      </c>
      <c r="K117" s="4">
        <v>35.9</v>
      </c>
      <c r="L117" s="4">
        <v>20</v>
      </c>
      <c r="M117" s="4" t="s">
        <v>26</v>
      </c>
      <c r="N117" s="4" t="s">
        <v>27</v>
      </c>
      <c r="O117" s="4" t="s">
        <v>27</v>
      </c>
      <c r="Q117" s="4" t="s">
        <v>28</v>
      </c>
      <c r="S117" s="4" t="s">
        <v>28</v>
      </c>
      <c r="T117" s="4" t="s">
        <v>28</v>
      </c>
      <c r="U117" s="4" t="s">
        <v>73</v>
      </c>
      <c r="V117" s="4" t="s">
        <v>29</v>
      </c>
    </row>
    <row r="118" spans="1:22" x14ac:dyDescent="0.2">
      <c r="A118" s="2">
        <v>44655.430985312501</v>
      </c>
      <c r="B118" s="3" t="s">
        <v>218</v>
      </c>
      <c r="C118" s="4" t="s">
        <v>31</v>
      </c>
      <c r="D118" s="4" t="s">
        <v>32</v>
      </c>
      <c r="E118" s="4">
        <v>783</v>
      </c>
      <c r="I118" s="4" t="s">
        <v>34</v>
      </c>
      <c r="J118" s="4" t="s">
        <v>27</v>
      </c>
      <c r="K118" s="4">
        <v>36.299999999999997</v>
      </c>
      <c r="L118" s="4">
        <v>20</v>
      </c>
      <c r="M118" s="4" t="s">
        <v>26</v>
      </c>
      <c r="N118" s="4" t="s">
        <v>27</v>
      </c>
      <c r="O118" s="4" t="s">
        <v>27</v>
      </c>
      <c r="Q118" s="4" t="s">
        <v>28</v>
      </c>
      <c r="S118" s="4" t="s">
        <v>28</v>
      </c>
      <c r="T118" s="4" t="s">
        <v>28</v>
      </c>
      <c r="U118" s="4" t="s">
        <v>37</v>
      </c>
      <c r="V118" s="4" t="s">
        <v>29</v>
      </c>
    </row>
    <row r="119" spans="1:22" x14ac:dyDescent="0.2">
      <c r="A119" s="2">
        <v>44655.431396990738</v>
      </c>
      <c r="B119" s="4">
        <v>0</v>
      </c>
      <c r="C119" s="4" t="s">
        <v>22</v>
      </c>
      <c r="G119" s="4" t="s">
        <v>219</v>
      </c>
      <c r="H119" s="4" t="s">
        <v>220</v>
      </c>
      <c r="I119" s="4" t="s">
        <v>25</v>
      </c>
      <c r="K119" s="4">
        <v>36.4</v>
      </c>
      <c r="L119" s="4">
        <v>19</v>
      </c>
      <c r="M119" s="4" t="s">
        <v>26</v>
      </c>
      <c r="N119" s="4" t="s">
        <v>27</v>
      </c>
      <c r="O119" s="4" t="s">
        <v>27</v>
      </c>
      <c r="Q119" s="4" t="s">
        <v>28</v>
      </c>
      <c r="S119" s="4" t="s">
        <v>28</v>
      </c>
      <c r="T119" s="4" t="s">
        <v>28</v>
      </c>
      <c r="U119" s="4" t="s">
        <v>37</v>
      </c>
      <c r="V119" s="4" t="s">
        <v>29</v>
      </c>
    </row>
    <row r="120" spans="1:22" x14ac:dyDescent="0.2">
      <c r="A120" s="2">
        <v>44655.434062499997</v>
      </c>
      <c r="B120" s="7" t="s">
        <v>221</v>
      </c>
      <c r="C120" s="11" t="s">
        <v>22</v>
      </c>
      <c r="D120" s="9"/>
      <c r="E120" s="9"/>
      <c r="F120" s="9"/>
      <c r="G120" s="7" t="s">
        <v>222</v>
      </c>
      <c r="H120" s="7" t="s">
        <v>223</v>
      </c>
      <c r="I120" s="7" t="s">
        <v>34</v>
      </c>
      <c r="J120" s="9" t="s">
        <v>27</v>
      </c>
      <c r="K120" s="8">
        <v>36.200000000000003</v>
      </c>
      <c r="L120" s="8">
        <v>15</v>
      </c>
      <c r="M120" s="7" t="s">
        <v>26</v>
      </c>
      <c r="N120" s="7" t="s">
        <v>27</v>
      </c>
      <c r="O120" s="7" t="s">
        <v>27</v>
      </c>
      <c r="P120" s="9"/>
      <c r="Q120" s="11" t="s">
        <v>58</v>
      </c>
      <c r="R120" s="9"/>
      <c r="S120" s="7" t="s">
        <v>28</v>
      </c>
      <c r="T120" s="7" t="s">
        <v>28</v>
      </c>
      <c r="U120" s="7" t="s">
        <v>28</v>
      </c>
      <c r="V120" s="7" t="s">
        <v>29</v>
      </c>
    </row>
    <row r="121" spans="1:22" x14ac:dyDescent="0.2">
      <c r="A121" s="2">
        <v>44655.43478570602</v>
      </c>
      <c r="B121" s="3" t="s">
        <v>224</v>
      </c>
      <c r="C121" s="4" t="s">
        <v>31</v>
      </c>
      <c r="D121" s="4" t="s">
        <v>65</v>
      </c>
      <c r="F121" s="4" t="s">
        <v>225</v>
      </c>
      <c r="I121" s="4" t="s">
        <v>34</v>
      </c>
      <c r="J121" s="4" t="s">
        <v>27</v>
      </c>
      <c r="K121" s="4">
        <v>36.200000000000003</v>
      </c>
      <c r="L121" s="4">
        <v>20</v>
      </c>
      <c r="M121" s="4" t="s">
        <v>26</v>
      </c>
      <c r="N121" s="4" t="s">
        <v>27</v>
      </c>
      <c r="O121" s="4" t="s">
        <v>27</v>
      </c>
      <c r="Q121" s="4" t="s">
        <v>28</v>
      </c>
      <c r="S121" s="4" t="s">
        <v>28</v>
      </c>
      <c r="T121" s="4" t="s">
        <v>28</v>
      </c>
      <c r="U121" s="4" t="s">
        <v>28</v>
      </c>
      <c r="V121" s="4" t="s">
        <v>29</v>
      </c>
    </row>
    <row r="122" spans="1:22" x14ac:dyDescent="0.2">
      <c r="A122" s="2">
        <v>44655.440134212964</v>
      </c>
      <c r="B122" s="3" t="s">
        <v>226</v>
      </c>
      <c r="C122" s="4" t="s">
        <v>31</v>
      </c>
      <c r="D122" s="4" t="s">
        <v>65</v>
      </c>
      <c r="F122" s="4" t="s">
        <v>227</v>
      </c>
      <c r="I122" s="4" t="s">
        <v>25</v>
      </c>
      <c r="K122" s="4">
        <v>36.4</v>
      </c>
      <c r="L122" s="4">
        <v>18</v>
      </c>
      <c r="M122" s="4" t="s">
        <v>26</v>
      </c>
      <c r="N122" s="4" t="s">
        <v>27</v>
      </c>
      <c r="O122" s="4" t="s">
        <v>27</v>
      </c>
      <c r="Q122" s="4" t="s">
        <v>28</v>
      </c>
      <c r="S122" s="4" t="s">
        <v>87</v>
      </c>
      <c r="T122" s="4" t="s">
        <v>28</v>
      </c>
      <c r="U122" s="4" t="s">
        <v>228</v>
      </c>
      <c r="V122" s="4" t="s">
        <v>29</v>
      </c>
    </row>
    <row r="123" spans="1:22" x14ac:dyDescent="0.2">
      <c r="A123" s="2">
        <v>44655.441245393522</v>
      </c>
      <c r="B123" s="3" t="s">
        <v>229</v>
      </c>
      <c r="C123" s="4" t="s">
        <v>31</v>
      </c>
      <c r="D123" s="4" t="s">
        <v>32</v>
      </c>
      <c r="E123" s="4">
        <v>786</v>
      </c>
      <c r="I123" s="4" t="s">
        <v>25</v>
      </c>
      <c r="K123" s="4">
        <v>36.700000000000003</v>
      </c>
      <c r="L123" s="4">
        <v>18</v>
      </c>
      <c r="M123" s="4" t="s">
        <v>26</v>
      </c>
      <c r="N123" s="4" t="s">
        <v>27</v>
      </c>
      <c r="O123" s="4" t="s">
        <v>27</v>
      </c>
      <c r="Q123" s="4" t="s">
        <v>28</v>
      </c>
      <c r="S123" s="4" t="s">
        <v>28</v>
      </c>
      <c r="T123" s="4" t="s">
        <v>28</v>
      </c>
      <c r="U123" s="4" t="s">
        <v>28</v>
      </c>
      <c r="V123" s="4" t="s">
        <v>29</v>
      </c>
    </row>
    <row r="124" spans="1:22" x14ac:dyDescent="0.2">
      <c r="A124" s="2">
        <v>44655.441374849535</v>
      </c>
      <c r="B124" s="3" t="s">
        <v>230</v>
      </c>
      <c r="C124" s="4" t="s">
        <v>31</v>
      </c>
      <c r="D124" s="4" t="s">
        <v>32</v>
      </c>
      <c r="E124" s="4">
        <v>554</v>
      </c>
      <c r="I124" s="4" t="s">
        <v>25</v>
      </c>
      <c r="K124" s="4">
        <v>36.4</v>
      </c>
      <c r="L124" s="4">
        <v>16</v>
      </c>
      <c r="M124" s="4" t="s">
        <v>231</v>
      </c>
      <c r="N124" s="4" t="s">
        <v>27</v>
      </c>
      <c r="O124" s="4" t="s">
        <v>27</v>
      </c>
      <c r="Q124" s="4" t="s">
        <v>28</v>
      </c>
      <c r="S124" s="4" t="s">
        <v>28</v>
      </c>
      <c r="T124" s="4" t="s">
        <v>28</v>
      </c>
      <c r="U124" s="4" t="s">
        <v>37</v>
      </c>
      <c r="V124" s="4" t="s">
        <v>29</v>
      </c>
    </row>
    <row r="125" spans="1:22" x14ac:dyDescent="0.2">
      <c r="A125" s="2">
        <v>44655.443810578705</v>
      </c>
      <c r="B125" s="3" t="s">
        <v>232</v>
      </c>
      <c r="C125" s="4" t="s">
        <v>31</v>
      </c>
      <c r="D125" s="4" t="s">
        <v>32</v>
      </c>
      <c r="E125" s="4">
        <v>750</v>
      </c>
      <c r="I125" s="4" t="s">
        <v>25</v>
      </c>
      <c r="K125" s="4">
        <v>36.5</v>
      </c>
      <c r="L125" s="4">
        <v>14</v>
      </c>
      <c r="M125" s="4" t="s">
        <v>26</v>
      </c>
      <c r="N125" s="4" t="s">
        <v>27</v>
      </c>
      <c r="O125" s="4" t="s">
        <v>27</v>
      </c>
      <c r="Q125" s="4" t="s">
        <v>28</v>
      </c>
      <c r="S125" s="4" t="s">
        <v>28</v>
      </c>
      <c r="T125" s="4" t="s">
        <v>28</v>
      </c>
      <c r="U125" s="4" t="s">
        <v>233</v>
      </c>
      <c r="V125" s="4" t="s">
        <v>29</v>
      </c>
    </row>
    <row r="126" spans="1:22" x14ac:dyDescent="0.2">
      <c r="A126" s="2">
        <v>44655.459972581019</v>
      </c>
      <c r="B126" s="3" t="s">
        <v>234</v>
      </c>
      <c r="C126" s="4" t="s">
        <v>31</v>
      </c>
      <c r="D126" s="4" t="s">
        <v>32</v>
      </c>
      <c r="E126" s="4">
        <v>709</v>
      </c>
      <c r="I126" s="4" t="s">
        <v>25</v>
      </c>
      <c r="K126" s="4">
        <v>36.5</v>
      </c>
      <c r="L126" s="4">
        <v>20</v>
      </c>
      <c r="M126" s="4" t="s">
        <v>26</v>
      </c>
      <c r="N126" s="4" t="s">
        <v>27</v>
      </c>
      <c r="O126" s="4" t="s">
        <v>27</v>
      </c>
      <c r="Q126" s="4" t="s">
        <v>28</v>
      </c>
      <c r="S126" s="4" t="s">
        <v>28</v>
      </c>
      <c r="T126" s="4" t="s">
        <v>28</v>
      </c>
      <c r="U126" s="4" t="s">
        <v>73</v>
      </c>
      <c r="V126" s="4" t="s">
        <v>29</v>
      </c>
    </row>
    <row r="127" spans="1:22" x14ac:dyDescent="0.2">
      <c r="A127" s="2">
        <v>44655.465950497688</v>
      </c>
      <c r="B127" s="3" t="s">
        <v>235</v>
      </c>
      <c r="C127" s="4" t="s">
        <v>31</v>
      </c>
      <c r="D127" s="4" t="s">
        <v>32</v>
      </c>
      <c r="E127" s="4">
        <v>775</v>
      </c>
      <c r="I127" s="4" t="s">
        <v>34</v>
      </c>
      <c r="J127" s="4" t="s">
        <v>27</v>
      </c>
      <c r="K127" s="4">
        <v>36.5</v>
      </c>
      <c r="L127" s="4">
        <v>16</v>
      </c>
      <c r="M127" s="4" t="s">
        <v>26</v>
      </c>
      <c r="N127" s="4" t="s">
        <v>27</v>
      </c>
      <c r="O127" s="4" t="s">
        <v>27</v>
      </c>
      <c r="Q127" s="4" t="s">
        <v>28</v>
      </c>
      <c r="S127" s="4" t="s">
        <v>28</v>
      </c>
      <c r="T127" s="4" t="s">
        <v>28</v>
      </c>
      <c r="U127" s="4" t="s">
        <v>49</v>
      </c>
      <c r="V127" s="4" t="s">
        <v>29</v>
      </c>
    </row>
    <row r="128" spans="1:22" x14ac:dyDescent="0.2">
      <c r="A128" s="2">
        <v>44655.470771724533</v>
      </c>
      <c r="B128" s="3" t="s">
        <v>236</v>
      </c>
      <c r="C128" s="4" t="s">
        <v>31</v>
      </c>
      <c r="D128" s="4" t="s">
        <v>32</v>
      </c>
      <c r="E128" s="4">
        <v>792</v>
      </c>
      <c r="I128" s="4" t="s">
        <v>25</v>
      </c>
      <c r="K128" s="4">
        <v>36.5</v>
      </c>
      <c r="L128" s="4">
        <v>16</v>
      </c>
      <c r="M128" s="4" t="s">
        <v>26</v>
      </c>
      <c r="N128" s="4" t="s">
        <v>27</v>
      </c>
      <c r="O128" s="4" t="s">
        <v>27</v>
      </c>
      <c r="Q128" s="4" t="s">
        <v>28</v>
      </c>
      <c r="S128" s="4" t="s">
        <v>28</v>
      </c>
      <c r="T128" s="4" t="s">
        <v>237</v>
      </c>
      <c r="U128" s="4" t="s">
        <v>28</v>
      </c>
      <c r="V128" s="4" t="s">
        <v>29</v>
      </c>
    </row>
    <row r="129" spans="1:22" x14ac:dyDescent="0.2">
      <c r="A129" s="2">
        <v>44655.47269800926</v>
      </c>
      <c r="B129" s="3" t="s">
        <v>238</v>
      </c>
      <c r="C129" s="4" t="s">
        <v>31</v>
      </c>
      <c r="D129" s="4" t="s">
        <v>32</v>
      </c>
      <c r="E129" s="4">
        <v>636</v>
      </c>
      <c r="I129" s="4" t="s">
        <v>25</v>
      </c>
      <c r="K129" s="4">
        <v>36.5</v>
      </c>
      <c r="L129" s="4">
        <v>20</v>
      </c>
      <c r="M129" s="4" t="s">
        <v>26</v>
      </c>
      <c r="N129" s="4" t="s">
        <v>27</v>
      </c>
      <c r="O129" s="4" t="s">
        <v>27</v>
      </c>
      <c r="Q129" s="4" t="s">
        <v>28</v>
      </c>
      <c r="S129" s="4" t="s">
        <v>28</v>
      </c>
      <c r="T129" s="4" t="s">
        <v>28</v>
      </c>
      <c r="U129" s="4" t="s">
        <v>37</v>
      </c>
      <c r="V129" s="4" t="s">
        <v>29</v>
      </c>
    </row>
    <row r="130" spans="1:22" x14ac:dyDescent="0.2">
      <c r="A130" s="2">
        <v>44655.479512777776</v>
      </c>
      <c r="B130" s="3" t="s">
        <v>239</v>
      </c>
      <c r="C130" s="4" t="s">
        <v>31</v>
      </c>
      <c r="D130" s="4" t="s">
        <v>32</v>
      </c>
      <c r="E130" s="4">
        <v>685</v>
      </c>
      <c r="I130" s="4" t="s">
        <v>34</v>
      </c>
      <c r="J130" s="4" t="s">
        <v>27</v>
      </c>
      <c r="K130" s="4">
        <v>36</v>
      </c>
      <c r="L130" s="4">
        <v>20</v>
      </c>
      <c r="M130" s="4" t="s">
        <v>26</v>
      </c>
      <c r="N130" s="4" t="s">
        <v>27</v>
      </c>
      <c r="O130" s="4" t="s">
        <v>27</v>
      </c>
      <c r="Q130" s="4" t="s">
        <v>28</v>
      </c>
      <c r="S130" s="4" t="s">
        <v>28</v>
      </c>
      <c r="T130" s="4" t="s">
        <v>43</v>
      </c>
      <c r="U130" s="4" t="s">
        <v>37</v>
      </c>
      <c r="V130" s="4" t="s">
        <v>29</v>
      </c>
    </row>
    <row r="131" spans="1:22" x14ac:dyDescent="0.2">
      <c r="A131" s="2">
        <v>44655.518602037038</v>
      </c>
      <c r="B131" s="3" t="s">
        <v>240</v>
      </c>
      <c r="C131" s="4" t="s">
        <v>22</v>
      </c>
      <c r="G131" s="4" t="s">
        <v>241</v>
      </c>
      <c r="H131" s="4" t="s">
        <v>242</v>
      </c>
      <c r="I131" s="4" t="s">
        <v>25</v>
      </c>
      <c r="K131" s="4">
        <v>36</v>
      </c>
      <c r="L131" s="4">
        <v>22</v>
      </c>
      <c r="M131" s="4" t="s">
        <v>26</v>
      </c>
      <c r="N131" s="4" t="s">
        <v>27</v>
      </c>
      <c r="O131" s="4" t="s">
        <v>27</v>
      </c>
      <c r="Q131" s="4" t="s">
        <v>28</v>
      </c>
      <c r="S131" s="4" t="s">
        <v>28</v>
      </c>
      <c r="T131" s="4" t="s">
        <v>28</v>
      </c>
      <c r="U131" s="4" t="s">
        <v>28</v>
      </c>
      <c r="V131" s="4" t="s">
        <v>29</v>
      </c>
    </row>
    <row r="132" spans="1:22" x14ac:dyDescent="0.2">
      <c r="A132" s="2">
        <v>44655.57265454861</v>
      </c>
      <c r="B132" s="3" t="s">
        <v>243</v>
      </c>
      <c r="C132" s="4" t="s">
        <v>31</v>
      </c>
      <c r="D132" s="4" t="s">
        <v>32</v>
      </c>
      <c r="E132" s="4">
        <v>756</v>
      </c>
      <c r="I132" s="4" t="s">
        <v>25</v>
      </c>
      <c r="K132" s="4">
        <v>36.5</v>
      </c>
      <c r="L132" s="4">
        <v>22</v>
      </c>
      <c r="M132" s="4" t="s">
        <v>26</v>
      </c>
      <c r="N132" s="4" t="s">
        <v>27</v>
      </c>
      <c r="O132" s="4" t="s">
        <v>27</v>
      </c>
      <c r="Q132" s="4" t="s">
        <v>28</v>
      </c>
      <c r="S132" s="4" t="s">
        <v>28</v>
      </c>
      <c r="T132" s="4" t="s">
        <v>28</v>
      </c>
      <c r="U132" s="4" t="s">
        <v>28</v>
      </c>
      <c r="V132" s="4" t="s">
        <v>29</v>
      </c>
    </row>
    <row r="133" spans="1:22" x14ac:dyDescent="0.2">
      <c r="A133" s="2">
        <v>44655.704736087966</v>
      </c>
      <c r="B133" s="4" t="s">
        <v>244</v>
      </c>
      <c r="C133" s="4" t="s">
        <v>31</v>
      </c>
      <c r="D133" s="4" t="s">
        <v>65</v>
      </c>
      <c r="F133" s="4" t="s">
        <v>245</v>
      </c>
      <c r="I133" s="4" t="s">
        <v>25</v>
      </c>
      <c r="K133" s="4">
        <v>36.4</v>
      </c>
      <c r="L133" s="4">
        <v>16</v>
      </c>
      <c r="M133" s="4" t="s">
        <v>26</v>
      </c>
      <c r="N133" s="4" t="s">
        <v>27</v>
      </c>
      <c r="O133" s="4" t="s">
        <v>27</v>
      </c>
      <c r="Q133" s="4" t="s">
        <v>28</v>
      </c>
      <c r="S133" s="4" t="s">
        <v>28</v>
      </c>
      <c r="T133" s="4" t="s">
        <v>28</v>
      </c>
      <c r="U133" s="4" t="s">
        <v>246</v>
      </c>
      <c r="V133" s="4" t="s">
        <v>29</v>
      </c>
    </row>
    <row r="134" spans="1:22" x14ac:dyDescent="0.2">
      <c r="A134" s="2">
        <v>44655.738062337958</v>
      </c>
      <c r="B134" s="4">
        <v>9334534384</v>
      </c>
      <c r="C134" s="4" t="s">
        <v>31</v>
      </c>
      <c r="D134" s="4" t="s">
        <v>32</v>
      </c>
      <c r="E134" s="4">
        <v>782</v>
      </c>
      <c r="I134" s="4" t="s">
        <v>34</v>
      </c>
      <c r="J134" s="4" t="s">
        <v>27</v>
      </c>
      <c r="K134" s="4">
        <v>36.299999999999997</v>
      </c>
      <c r="L134" s="4">
        <v>18</v>
      </c>
      <c r="M134" s="4" t="s">
        <v>26</v>
      </c>
      <c r="N134" s="4" t="s">
        <v>27</v>
      </c>
      <c r="O134" s="4" t="s">
        <v>27</v>
      </c>
      <c r="Q134" s="4" t="s">
        <v>28</v>
      </c>
      <c r="S134" s="4" t="s">
        <v>28</v>
      </c>
      <c r="T134" s="4" t="s">
        <v>28</v>
      </c>
      <c r="U134" s="4" t="s">
        <v>28</v>
      </c>
      <c r="V134" s="4" t="s">
        <v>29</v>
      </c>
    </row>
    <row r="135" spans="1:22" x14ac:dyDescent="0.2">
      <c r="A135" s="2">
        <v>44655.285868055558</v>
      </c>
      <c r="B135" s="4">
        <v>0</v>
      </c>
      <c r="C135" s="4" t="s">
        <v>31</v>
      </c>
      <c r="D135" s="4" t="s">
        <v>32</v>
      </c>
      <c r="E135" s="4">
        <v>373</v>
      </c>
      <c r="I135" s="4" t="s">
        <v>25</v>
      </c>
      <c r="K135" s="4">
        <v>36</v>
      </c>
      <c r="L135" s="4">
        <v>20</v>
      </c>
      <c r="M135" s="4" t="s">
        <v>26</v>
      </c>
      <c r="N135" s="4" t="s">
        <v>27</v>
      </c>
      <c r="O135" s="4" t="s">
        <v>27</v>
      </c>
      <c r="Q135" s="4" t="s">
        <v>28</v>
      </c>
      <c r="S135" s="4" t="s">
        <v>28</v>
      </c>
      <c r="T135" s="4" t="s">
        <v>28</v>
      </c>
      <c r="U135" s="4" t="s">
        <v>28</v>
      </c>
      <c r="V135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2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44656.162399201392</v>
      </c>
      <c r="B2" s="3" t="s">
        <v>240</v>
      </c>
      <c r="C2" s="4" t="s">
        <v>22</v>
      </c>
      <c r="G2" s="4" t="s">
        <v>247</v>
      </c>
      <c r="H2" s="4" t="s">
        <v>242</v>
      </c>
      <c r="I2" s="4" t="s">
        <v>25</v>
      </c>
      <c r="K2" s="4">
        <v>36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44656.175057939814</v>
      </c>
      <c r="B3" s="3" t="s">
        <v>21</v>
      </c>
      <c r="C3" s="4" t="s">
        <v>22</v>
      </c>
      <c r="G3" s="4" t="s">
        <v>23</v>
      </c>
      <c r="H3" s="4" t="s">
        <v>24</v>
      </c>
      <c r="I3" s="4" t="s">
        <v>25</v>
      </c>
      <c r="K3" s="4">
        <v>36.6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x14ac:dyDescent="0.2">
      <c r="A4" s="2">
        <v>44656.184395972217</v>
      </c>
      <c r="B4" s="3" t="s">
        <v>38</v>
      </c>
      <c r="C4" s="4" t="s">
        <v>31</v>
      </c>
      <c r="D4" s="4" t="s">
        <v>32</v>
      </c>
      <c r="E4" s="4">
        <v>800</v>
      </c>
      <c r="I4" s="4" t="s">
        <v>25</v>
      </c>
      <c r="K4" s="4">
        <v>36.200000000000003</v>
      </c>
      <c r="L4" s="4">
        <v>20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37</v>
      </c>
      <c r="V4" s="4" t="s">
        <v>29</v>
      </c>
    </row>
    <row r="5" spans="1:22" x14ac:dyDescent="0.2">
      <c r="A5" s="2">
        <v>44656.190945995375</v>
      </c>
      <c r="B5" s="3" t="s">
        <v>236</v>
      </c>
      <c r="C5" s="4" t="s">
        <v>31</v>
      </c>
      <c r="D5" s="4" t="s">
        <v>32</v>
      </c>
      <c r="E5" s="4">
        <v>792</v>
      </c>
      <c r="I5" s="4" t="s">
        <v>25</v>
      </c>
      <c r="K5" s="4">
        <v>36.5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87</v>
      </c>
      <c r="T5" s="4" t="s">
        <v>28</v>
      </c>
      <c r="U5" s="4" t="s">
        <v>28</v>
      </c>
      <c r="V5" s="4" t="s">
        <v>29</v>
      </c>
    </row>
    <row r="6" spans="1:22" x14ac:dyDescent="0.2">
      <c r="A6" s="2">
        <v>44656.206427141209</v>
      </c>
      <c r="B6" s="3" t="s">
        <v>30</v>
      </c>
      <c r="C6" s="4" t="s">
        <v>31</v>
      </c>
      <c r="D6" s="4" t="s">
        <v>32</v>
      </c>
      <c r="E6" s="4">
        <v>486</v>
      </c>
      <c r="I6" s="4" t="s">
        <v>25</v>
      </c>
      <c r="K6" s="4">
        <v>36</v>
      </c>
      <c r="L6" s="4">
        <v>20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27</v>
      </c>
      <c r="V6" s="4" t="s">
        <v>29</v>
      </c>
    </row>
    <row r="7" spans="1:22" x14ac:dyDescent="0.2">
      <c r="A7" s="2">
        <v>44656.211354166669</v>
      </c>
      <c r="B7" s="4">
        <v>0</v>
      </c>
      <c r="C7" s="4" t="s">
        <v>31</v>
      </c>
      <c r="D7" s="4" t="s">
        <v>32</v>
      </c>
      <c r="E7" s="4">
        <v>373</v>
      </c>
      <c r="I7" s="4" t="s">
        <v>25</v>
      </c>
      <c r="K7" s="4">
        <v>36.5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x14ac:dyDescent="0.2">
      <c r="A8" s="2">
        <v>44656.215285810184</v>
      </c>
      <c r="B8" s="3" t="s">
        <v>77</v>
      </c>
      <c r="C8" s="4" t="s">
        <v>22</v>
      </c>
      <c r="G8" s="4" t="s">
        <v>78</v>
      </c>
      <c r="H8" s="4" t="s">
        <v>79</v>
      </c>
      <c r="I8" s="4" t="s">
        <v>25</v>
      </c>
      <c r="K8" s="4">
        <v>36.200000000000003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x14ac:dyDescent="0.2">
      <c r="A9" s="2">
        <v>44656.226237604162</v>
      </c>
      <c r="B9" s="4">
        <v>9175042957</v>
      </c>
      <c r="C9" s="4" t="s">
        <v>31</v>
      </c>
      <c r="D9" s="4" t="s">
        <v>32</v>
      </c>
      <c r="E9" s="4">
        <v>640</v>
      </c>
      <c r="I9" s="4" t="s">
        <v>34</v>
      </c>
      <c r="J9" s="4" t="s">
        <v>27</v>
      </c>
      <c r="K9" s="4">
        <v>36.299999999999997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248</v>
      </c>
      <c r="V9" s="4" t="s">
        <v>29</v>
      </c>
    </row>
    <row r="10" spans="1:22" x14ac:dyDescent="0.2">
      <c r="A10" s="2">
        <v>44656.233038738428</v>
      </c>
      <c r="B10" s="3" t="s">
        <v>140</v>
      </c>
      <c r="C10" s="4" t="s">
        <v>31</v>
      </c>
      <c r="D10" s="4" t="s">
        <v>32</v>
      </c>
      <c r="E10" s="4">
        <v>803</v>
      </c>
      <c r="I10" s="4" t="s">
        <v>34</v>
      </c>
      <c r="J10" s="4" t="s">
        <v>27</v>
      </c>
      <c r="K10" s="4">
        <v>35.5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x14ac:dyDescent="0.2">
      <c r="A11" s="2">
        <v>44656.234080150462</v>
      </c>
      <c r="B11" s="3" t="s">
        <v>249</v>
      </c>
      <c r="C11" s="4" t="s">
        <v>31</v>
      </c>
      <c r="D11" s="4" t="s">
        <v>32</v>
      </c>
      <c r="E11" s="4">
        <v>462</v>
      </c>
      <c r="I11" s="4" t="s">
        <v>25</v>
      </c>
      <c r="K11" s="4">
        <v>36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x14ac:dyDescent="0.2">
      <c r="A12" s="2">
        <v>44656.235797037036</v>
      </c>
      <c r="B12" s="3" t="s">
        <v>44</v>
      </c>
      <c r="C12" s="4" t="s">
        <v>31</v>
      </c>
      <c r="D12" s="4" t="s">
        <v>32</v>
      </c>
      <c r="E12" s="4">
        <v>268</v>
      </c>
      <c r="I12" s="4" t="s">
        <v>34</v>
      </c>
      <c r="J12" s="4" t="s">
        <v>27</v>
      </c>
      <c r="K12" s="4">
        <v>36.4</v>
      </c>
      <c r="L12" s="4">
        <v>19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45</v>
      </c>
      <c r="V12" s="4" t="s">
        <v>29</v>
      </c>
    </row>
    <row r="13" spans="1:22" x14ac:dyDescent="0.2">
      <c r="A13" s="2">
        <v>44656.236623067132</v>
      </c>
      <c r="B13" s="3" t="s">
        <v>51</v>
      </c>
      <c r="C13" s="4" t="s">
        <v>31</v>
      </c>
      <c r="D13" s="4" t="s">
        <v>32</v>
      </c>
      <c r="E13" s="4">
        <v>767</v>
      </c>
      <c r="I13" s="4" t="s">
        <v>34</v>
      </c>
      <c r="J13" s="4" t="s">
        <v>27</v>
      </c>
      <c r="K13" s="4">
        <v>36.5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x14ac:dyDescent="0.2">
      <c r="A14" s="2">
        <v>44656.236836261574</v>
      </c>
      <c r="B14" s="3" t="s">
        <v>250</v>
      </c>
      <c r="C14" s="4" t="s">
        <v>31</v>
      </c>
      <c r="D14" s="4" t="s">
        <v>32</v>
      </c>
      <c r="E14" s="4">
        <v>660</v>
      </c>
      <c r="I14" s="4" t="s">
        <v>25</v>
      </c>
      <c r="K14" s="4">
        <v>36.299999999999997</v>
      </c>
      <c r="L14" s="4">
        <v>17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251</v>
      </c>
      <c r="V14" s="4" t="s">
        <v>29</v>
      </c>
    </row>
    <row r="15" spans="1:22" x14ac:dyDescent="0.2">
      <c r="A15" s="2">
        <v>44656.240460601854</v>
      </c>
      <c r="B15" s="3" t="s">
        <v>33</v>
      </c>
      <c r="C15" s="4" t="s">
        <v>31</v>
      </c>
      <c r="D15" s="4" t="s">
        <v>32</v>
      </c>
      <c r="E15" s="4">
        <v>673</v>
      </c>
      <c r="I15" s="4" t="s">
        <v>25</v>
      </c>
      <c r="K15" s="4">
        <v>36.200000000000003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x14ac:dyDescent="0.2">
      <c r="A16" s="2">
        <v>44656.242038877317</v>
      </c>
      <c r="B16" s="3" t="s">
        <v>153</v>
      </c>
      <c r="C16" s="4" t="s">
        <v>22</v>
      </c>
      <c r="G16" s="4" t="s">
        <v>154</v>
      </c>
      <c r="H16" s="4" t="s">
        <v>155</v>
      </c>
      <c r="I16" s="4" t="s">
        <v>25</v>
      </c>
      <c r="K16" s="4">
        <v>36.4</v>
      </c>
      <c r="L16" s="4">
        <v>15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44656.246910520829</v>
      </c>
      <c r="B17" s="3" t="s">
        <v>52</v>
      </c>
      <c r="C17" s="4" t="s">
        <v>31</v>
      </c>
      <c r="D17" s="4" t="s">
        <v>32</v>
      </c>
      <c r="E17" s="4">
        <v>698</v>
      </c>
      <c r="I17" s="4" t="s">
        <v>25</v>
      </c>
      <c r="K17" s="4">
        <v>36.200000000000003</v>
      </c>
      <c r="L17" s="4">
        <v>13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252</v>
      </c>
      <c r="V17" s="4" t="s">
        <v>29</v>
      </c>
    </row>
    <row r="18" spans="1:22" x14ac:dyDescent="0.2">
      <c r="A18" s="2">
        <v>44656.253018356481</v>
      </c>
      <c r="B18" s="3" t="s">
        <v>68</v>
      </c>
      <c r="C18" s="4" t="s">
        <v>31</v>
      </c>
      <c r="D18" s="4" t="s">
        <v>32</v>
      </c>
      <c r="E18" s="3" t="s">
        <v>69</v>
      </c>
      <c r="I18" s="4" t="s">
        <v>25</v>
      </c>
      <c r="K18" s="4">
        <v>36.5</v>
      </c>
      <c r="L18" s="4">
        <v>17</v>
      </c>
      <c r="M18" s="4" t="s">
        <v>26</v>
      </c>
      <c r="N18" s="4" t="s">
        <v>27</v>
      </c>
      <c r="O18" s="4" t="s">
        <v>27</v>
      </c>
      <c r="Q18" s="4" t="s">
        <v>58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x14ac:dyDescent="0.2">
      <c r="A19" s="2">
        <v>44656.25306210648</v>
      </c>
      <c r="B19" s="3" t="s">
        <v>253</v>
      </c>
      <c r="C19" s="4" t="s">
        <v>31</v>
      </c>
      <c r="D19" s="4" t="s">
        <v>32</v>
      </c>
      <c r="E19" s="4">
        <v>727</v>
      </c>
      <c r="I19" s="4" t="s">
        <v>25</v>
      </c>
      <c r="K19" s="4">
        <v>36.200000000000003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45</v>
      </c>
      <c r="V19" s="4" t="s">
        <v>29</v>
      </c>
    </row>
    <row r="20" spans="1:22" x14ac:dyDescent="0.2">
      <c r="A20" s="2">
        <v>44656.253768263894</v>
      </c>
      <c r="B20" s="3" t="s">
        <v>70</v>
      </c>
      <c r="C20" s="4" t="s">
        <v>31</v>
      </c>
      <c r="D20" s="4" t="s">
        <v>65</v>
      </c>
      <c r="F20" s="4" t="s">
        <v>71</v>
      </c>
      <c r="I20" s="4" t="s">
        <v>34</v>
      </c>
      <c r="J20" s="4" t="s">
        <v>27</v>
      </c>
      <c r="K20" s="4">
        <v>36.5</v>
      </c>
      <c r="L20" s="4">
        <v>17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x14ac:dyDescent="0.2">
      <c r="A21" s="2">
        <v>44656.253825821761</v>
      </c>
      <c r="B21" s="3" t="s">
        <v>209</v>
      </c>
      <c r="C21" s="4" t="s">
        <v>22</v>
      </c>
      <c r="G21" s="4" t="s">
        <v>210</v>
      </c>
      <c r="H21" s="4" t="s">
        <v>211</v>
      </c>
      <c r="I21" s="4" t="s">
        <v>25</v>
      </c>
      <c r="K21" s="4">
        <v>35.6</v>
      </c>
      <c r="L21" s="4">
        <v>14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212</v>
      </c>
      <c r="U21" s="4" t="s">
        <v>28</v>
      </c>
      <c r="V21" s="4" t="s">
        <v>29</v>
      </c>
    </row>
    <row r="22" spans="1:22" x14ac:dyDescent="0.2">
      <c r="A22" s="2">
        <v>44656.253977037035</v>
      </c>
      <c r="B22" s="3" t="s">
        <v>48</v>
      </c>
      <c r="C22" s="4" t="s">
        <v>31</v>
      </c>
      <c r="D22" s="4" t="s">
        <v>32</v>
      </c>
      <c r="E22" s="4">
        <v>733</v>
      </c>
      <c r="I22" s="4" t="s">
        <v>25</v>
      </c>
      <c r="K22" s="4">
        <v>35.799999999999997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73</v>
      </c>
      <c r="V22" s="4" t="s">
        <v>29</v>
      </c>
    </row>
    <row r="23" spans="1:22" x14ac:dyDescent="0.2">
      <c r="A23" s="2">
        <v>44656.25795324074</v>
      </c>
      <c r="B23" s="4">
        <v>749</v>
      </c>
      <c r="C23" s="4" t="s">
        <v>31</v>
      </c>
      <c r="D23" s="4" t="s">
        <v>32</v>
      </c>
      <c r="E23" s="4">
        <v>749</v>
      </c>
      <c r="I23" s="4" t="s">
        <v>25</v>
      </c>
      <c r="K23" s="4">
        <v>36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43</v>
      </c>
      <c r="U23" s="4" t="s">
        <v>28</v>
      </c>
      <c r="V23" s="4" t="s">
        <v>29</v>
      </c>
    </row>
    <row r="24" spans="1:22" x14ac:dyDescent="0.2">
      <c r="A24" s="2">
        <v>44656.2581780787</v>
      </c>
      <c r="B24" s="3" t="s">
        <v>62</v>
      </c>
      <c r="C24" s="4" t="s">
        <v>31</v>
      </c>
      <c r="D24" s="4" t="s">
        <v>32</v>
      </c>
      <c r="E24" s="4">
        <v>762</v>
      </c>
      <c r="I24" s="4" t="s">
        <v>34</v>
      </c>
      <c r="J24" s="4" t="s">
        <v>27</v>
      </c>
      <c r="K24" s="4">
        <v>36.5</v>
      </c>
      <c r="L24" s="4">
        <v>15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</row>
    <row r="25" spans="1:22" x14ac:dyDescent="0.2">
      <c r="A25" s="2">
        <v>44656.25896175926</v>
      </c>
      <c r="B25" s="3" t="s">
        <v>62</v>
      </c>
      <c r="C25" s="4" t="s">
        <v>31</v>
      </c>
      <c r="D25" s="4" t="s">
        <v>32</v>
      </c>
      <c r="E25" s="4">
        <v>762</v>
      </c>
      <c r="I25" s="4" t="s">
        <v>34</v>
      </c>
      <c r="J25" s="4" t="s">
        <v>27</v>
      </c>
      <c r="K25" s="4">
        <v>36.5</v>
      </c>
      <c r="L25" s="4">
        <v>15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44656.259439791669</v>
      </c>
      <c r="B26" s="3" t="s">
        <v>156</v>
      </c>
      <c r="C26" s="4" t="s">
        <v>31</v>
      </c>
      <c r="D26" s="4" t="s">
        <v>32</v>
      </c>
      <c r="E26" s="4">
        <v>508</v>
      </c>
      <c r="I26" s="4" t="s">
        <v>34</v>
      </c>
      <c r="J26" s="4" t="s">
        <v>27</v>
      </c>
      <c r="K26" s="4">
        <v>36.200000000000003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254</v>
      </c>
      <c r="V26" s="4" t="s">
        <v>29</v>
      </c>
    </row>
    <row r="27" spans="1:22" x14ac:dyDescent="0.2">
      <c r="A27" s="2">
        <v>44656.261621006939</v>
      </c>
      <c r="B27" s="3" t="s">
        <v>60</v>
      </c>
      <c r="C27" s="4" t="s">
        <v>31</v>
      </c>
      <c r="D27" s="4" t="s">
        <v>32</v>
      </c>
      <c r="E27" s="4">
        <v>757</v>
      </c>
      <c r="I27" s="4" t="s">
        <v>34</v>
      </c>
      <c r="J27" s="4" t="s">
        <v>27</v>
      </c>
      <c r="K27" s="4">
        <v>36.5</v>
      </c>
      <c r="L27" s="4">
        <v>20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x14ac:dyDescent="0.2">
      <c r="A28" s="2">
        <v>44656.264122453707</v>
      </c>
      <c r="B28" s="3" t="s">
        <v>92</v>
      </c>
      <c r="C28" s="4" t="s">
        <v>22</v>
      </c>
      <c r="G28" s="4" t="s">
        <v>93</v>
      </c>
      <c r="H28" s="4" t="s">
        <v>94</v>
      </c>
      <c r="I28" s="4" t="s">
        <v>34</v>
      </c>
      <c r="J28" s="4" t="s">
        <v>27</v>
      </c>
      <c r="K28" s="4">
        <v>36.4</v>
      </c>
      <c r="L28" s="4">
        <v>14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 x14ac:dyDescent="0.2">
      <c r="A29" s="2">
        <v>44656.268401064815</v>
      </c>
      <c r="B29" s="3" t="s">
        <v>80</v>
      </c>
      <c r="C29" s="4" t="s">
        <v>31</v>
      </c>
      <c r="D29" s="4" t="s">
        <v>32</v>
      </c>
      <c r="E29" s="4">
        <v>795</v>
      </c>
      <c r="I29" s="4" t="s">
        <v>25</v>
      </c>
      <c r="K29" s="4">
        <v>36.299999999999997</v>
      </c>
      <c r="L29" s="4">
        <v>20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 x14ac:dyDescent="0.2">
      <c r="A30" s="2">
        <v>44656.270278159718</v>
      </c>
      <c r="B30" s="3" t="s">
        <v>195</v>
      </c>
      <c r="C30" s="4" t="s">
        <v>31</v>
      </c>
      <c r="D30" s="4" t="s">
        <v>32</v>
      </c>
      <c r="E30" s="4">
        <v>793</v>
      </c>
      <c r="I30" s="4" t="s">
        <v>34</v>
      </c>
      <c r="J30" s="4" t="s">
        <v>27</v>
      </c>
      <c r="K30" s="4">
        <v>36.5</v>
      </c>
      <c r="L30" s="4">
        <v>14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44656.275271203704</v>
      </c>
      <c r="B31" s="3" t="s">
        <v>74</v>
      </c>
      <c r="C31" s="4" t="s">
        <v>31</v>
      </c>
      <c r="D31" s="4" t="s">
        <v>32</v>
      </c>
      <c r="E31" s="4">
        <v>578</v>
      </c>
      <c r="I31" s="4" t="s">
        <v>25</v>
      </c>
      <c r="K31" s="4">
        <v>35.4</v>
      </c>
      <c r="L31" s="4">
        <v>18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29</v>
      </c>
    </row>
    <row r="32" spans="1:22" x14ac:dyDescent="0.2">
      <c r="A32" s="2">
        <v>44656.275635694445</v>
      </c>
      <c r="B32" s="3" t="s">
        <v>109</v>
      </c>
      <c r="C32" s="4" t="s">
        <v>31</v>
      </c>
      <c r="D32" s="4" t="s">
        <v>32</v>
      </c>
      <c r="E32" s="4">
        <v>696</v>
      </c>
      <c r="I32" s="4" t="s">
        <v>34</v>
      </c>
      <c r="J32" s="4" t="s">
        <v>27</v>
      </c>
      <c r="K32" s="4">
        <v>36.299999999999997</v>
      </c>
      <c r="L32" s="4">
        <v>18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 x14ac:dyDescent="0.2">
      <c r="A33" s="2">
        <v>44656.275933611112</v>
      </c>
      <c r="B33" s="3" t="s">
        <v>148</v>
      </c>
      <c r="C33" s="4" t="s">
        <v>22</v>
      </c>
      <c r="G33" s="4" t="s">
        <v>149</v>
      </c>
      <c r="H33" s="4" t="s">
        <v>150</v>
      </c>
      <c r="I33" s="4" t="s">
        <v>25</v>
      </c>
      <c r="K33" s="4">
        <v>36.6</v>
      </c>
      <c r="L33" s="4">
        <v>8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87</v>
      </c>
      <c r="T33" s="4" t="s">
        <v>43</v>
      </c>
      <c r="U33" s="4" t="s">
        <v>255</v>
      </c>
      <c r="V33" s="4" t="s">
        <v>29</v>
      </c>
    </row>
    <row r="34" spans="1:22" x14ac:dyDescent="0.2">
      <c r="A34" s="2">
        <v>44656.27621527778</v>
      </c>
      <c r="B34" s="3" t="s">
        <v>90</v>
      </c>
      <c r="C34" s="4" t="s">
        <v>31</v>
      </c>
      <c r="D34" s="4" t="s">
        <v>32</v>
      </c>
      <c r="E34" s="4">
        <v>451</v>
      </c>
      <c r="G34" s="4"/>
      <c r="H34" s="4"/>
      <c r="I34" s="4" t="s">
        <v>25</v>
      </c>
      <c r="K34" s="4">
        <v>36.299999999999997</v>
      </c>
      <c r="L34" s="4">
        <v>12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28</v>
      </c>
      <c r="V34" s="4" t="s">
        <v>29</v>
      </c>
    </row>
    <row r="35" spans="1:22" x14ac:dyDescent="0.2">
      <c r="A35" s="2">
        <v>44656.276710219907</v>
      </c>
      <c r="B35" s="3" t="s">
        <v>91</v>
      </c>
      <c r="C35" s="4" t="s">
        <v>31</v>
      </c>
      <c r="D35" s="4" t="s">
        <v>32</v>
      </c>
      <c r="E35" s="4">
        <v>552</v>
      </c>
      <c r="I35" s="4" t="s">
        <v>34</v>
      </c>
      <c r="J35" s="4" t="s">
        <v>27</v>
      </c>
      <c r="K35" s="4">
        <v>36.200000000000003</v>
      </c>
      <c r="L35" s="4">
        <v>16</v>
      </c>
      <c r="M35" s="5" t="s">
        <v>124</v>
      </c>
      <c r="N35" s="4" t="s">
        <v>27</v>
      </c>
      <c r="O35" s="4" t="s">
        <v>27</v>
      </c>
      <c r="Q35" s="4" t="s">
        <v>28</v>
      </c>
      <c r="S35" s="4" t="s">
        <v>87</v>
      </c>
      <c r="T35" s="4" t="s">
        <v>28</v>
      </c>
      <c r="U35" s="4" t="s">
        <v>37</v>
      </c>
      <c r="V35" s="4" t="s">
        <v>29</v>
      </c>
    </row>
    <row r="36" spans="1:22" x14ac:dyDescent="0.2">
      <c r="A36" s="2">
        <v>44656.283592141204</v>
      </c>
      <c r="B36" s="3" t="s">
        <v>98</v>
      </c>
      <c r="C36" s="4" t="s">
        <v>22</v>
      </c>
      <c r="G36" s="4" t="s">
        <v>99</v>
      </c>
      <c r="H36" s="4" t="s">
        <v>100</v>
      </c>
      <c r="I36" s="4" t="s">
        <v>25</v>
      </c>
      <c r="K36" s="4">
        <v>36.1</v>
      </c>
      <c r="L36" s="4">
        <v>20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29</v>
      </c>
    </row>
    <row r="37" spans="1:22" x14ac:dyDescent="0.2">
      <c r="A37" s="2">
        <v>44656.289269537039</v>
      </c>
      <c r="B37" s="3" t="s">
        <v>85</v>
      </c>
      <c r="C37" s="4" t="s">
        <v>31</v>
      </c>
      <c r="D37" s="4" t="s">
        <v>32</v>
      </c>
      <c r="E37" s="3" t="s">
        <v>86</v>
      </c>
      <c r="I37" s="4" t="s">
        <v>25</v>
      </c>
      <c r="K37" s="4">
        <v>36</v>
      </c>
      <c r="L37" s="4">
        <v>19</v>
      </c>
      <c r="M37" s="4" t="s">
        <v>26</v>
      </c>
      <c r="N37" s="4" t="s">
        <v>27</v>
      </c>
      <c r="O37" s="4" t="s">
        <v>27</v>
      </c>
      <c r="Q37" s="4" t="s">
        <v>58</v>
      </c>
      <c r="S37" s="4" t="s">
        <v>28</v>
      </c>
      <c r="T37" s="4" t="s">
        <v>28</v>
      </c>
      <c r="U37" s="4" t="s">
        <v>256</v>
      </c>
      <c r="V37" s="4" t="s">
        <v>29</v>
      </c>
    </row>
    <row r="38" spans="1:22" x14ac:dyDescent="0.2">
      <c r="A38" s="2">
        <v>44656.289546157408</v>
      </c>
      <c r="B38" s="3" t="s">
        <v>35</v>
      </c>
      <c r="C38" s="4" t="s">
        <v>31</v>
      </c>
      <c r="D38" s="4" t="s">
        <v>32</v>
      </c>
      <c r="E38" s="4">
        <v>616</v>
      </c>
      <c r="I38" s="4" t="s">
        <v>25</v>
      </c>
      <c r="K38" s="4">
        <v>36.5</v>
      </c>
      <c r="L38" s="4">
        <v>18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37</v>
      </c>
      <c r="V38" s="4" t="s">
        <v>29</v>
      </c>
    </row>
    <row r="39" spans="1:22" x14ac:dyDescent="0.2">
      <c r="A39" s="2">
        <v>44656.290795601853</v>
      </c>
      <c r="B39" s="4">
        <v>9353154308</v>
      </c>
      <c r="C39" s="4" t="s">
        <v>31</v>
      </c>
      <c r="D39" s="4" t="s">
        <v>32</v>
      </c>
      <c r="E39" s="4">
        <v>789</v>
      </c>
      <c r="I39" s="4" t="s">
        <v>25</v>
      </c>
      <c r="K39" s="4">
        <v>35.5</v>
      </c>
      <c r="L39" s="4">
        <v>18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45</v>
      </c>
      <c r="V39" s="4" t="s">
        <v>29</v>
      </c>
    </row>
    <row r="40" spans="1:22" x14ac:dyDescent="0.2">
      <c r="A40" s="2">
        <v>44656.293221319444</v>
      </c>
      <c r="B40" s="3" t="s">
        <v>105</v>
      </c>
      <c r="C40" s="4" t="s">
        <v>22</v>
      </c>
      <c r="G40" s="4" t="s">
        <v>106</v>
      </c>
      <c r="H40" s="4" t="s">
        <v>107</v>
      </c>
      <c r="I40" s="4" t="s">
        <v>25</v>
      </c>
      <c r="K40" s="4">
        <v>36.4</v>
      </c>
      <c r="L40" s="4">
        <v>20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108</v>
      </c>
      <c r="V40" s="4" t="s">
        <v>29</v>
      </c>
    </row>
    <row r="41" spans="1:22" x14ac:dyDescent="0.2">
      <c r="A41" s="2">
        <v>44656.29673451389</v>
      </c>
      <c r="B41" s="3" t="s">
        <v>113</v>
      </c>
      <c r="C41" s="4" t="s">
        <v>31</v>
      </c>
      <c r="D41" s="4" t="s">
        <v>65</v>
      </c>
      <c r="F41" s="4" t="s">
        <v>114</v>
      </c>
      <c r="I41" s="4" t="s">
        <v>25</v>
      </c>
      <c r="K41" s="4">
        <v>36.5</v>
      </c>
      <c r="L41" s="4">
        <v>18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28</v>
      </c>
      <c r="V41" s="4" t="s">
        <v>29</v>
      </c>
    </row>
    <row r="42" spans="1:22" x14ac:dyDescent="0.2">
      <c r="A42" s="2">
        <v>44656.298970567128</v>
      </c>
      <c r="B42" s="3" t="s">
        <v>136</v>
      </c>
      <c r="C42" s="4" t="s">
        <v>31</v>
      </c>
      <c r="D42" s="4" t="s">
        <v>32</v>
      </c>
      <c r="E42" s="4">
        <v>784</v>
      </c>
      <c r="I42" s="4" t="s">
        <v>25</v>
      </c>
      <c r="K42" s="4">
        <v>35.6</v>
      </c>
      <c r="L42" s="4">
        <v>18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96</v>
      </c>
      <c r="V42" s="4" t="s">
        <v>29</v>
      </c>
    </row>
    <row r="43" spans="1:22" x14ac:dyDescent="0.2">
      <c r="A43" s="2">
        <v>44656.300056990745</v>
      </c>
      <c r="B43" s="3" t="s">
        <v>84</v>
      </c>
      <c r="C43" s="4" t="s">
        <v>31</v>
      </c>
      <c r="D43" s="4" t="s">
        <v>32</v>
      </c>
      <c r="E43" s="4">
        <v>724</v>
      </c>
      <c r="I43" s="4" t="s">
        <v>25</v>
      </c>
      <c r="K43" s="4">
        <v>36</v>
      </c>
      <c r="L43" s="4">
        <v>22</v>
      </c>
      <c r="M43" s="4" t="s">
        <v>26</v>
      </c>
      <c r="N43" s="4" t="s">
        <v>27</v>
      </c>
      <c r="O43" s="4" t="s">
        <v>27</v>
      </c>
      <c r="Q43" s="4" t="s">
        <v>58</v>
      </c>
      <c r="S43" s="4" t="s">
        <v>28</v>
      </c>
      <c r="T43" s="4" t="s">
        <v>28</v>
      </c>
      <c r="U43" s="4" t="s">
        <v>257</v>
      </c>
      <c r="V43" s="4" t="s">
        <v>29</v>
      </c>
    </row>
    <row r="44" spans="1:22" x14ac:dyDescent="0.2">
      <c r="A44" s="2">
        <v>44656.30022719907</v>
      </c>
      <c r="B44" s="3" t="s">
        <v>119</v>
      </c>
      <c r="C44" s="4" t="s">
        <v>31</v>
      </c>
      <c r="D44" s="4" t="s">
        <v>32</v>
      </c>
      <c r="E44" s="4">
        <v>675</v>
      </c>
      <c r="I44" s="4" t="s">
        <v>34</v>
      </c>
      <c r="J44" s="4" t="s">
        <v>27</v>
      </c>
      <c r="K44" s="4">
        <v>35.9</v>
      </c>
      <c r="L44" s="4">
        <v>20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x14ac:dyDescent="0.2">
      <c r="A45" s="2">
        <v>44656.303304375004</v>
      </c>
      <c r="B45" s="4">
        <v>9178038526</v>
      </c>
      <c r="C45" s="4" t="s">
        <v>31</v>
      </c>
      <c r="D45" s="4" t="s">
        <v>32</v>
      </c>
      <c r="E45" s="4">
        <v>799</v>
      </c>
      <c r="I45" s="4" t="s">
        <v>25</v>
      </c>
      <c r="K45" s="4">
        <v>36.5</v>
      </c>
      <c r="L45" s="4">
        <v>16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45</v>
      </c>
      <c r="V45" s="4" t="s">
        <v>29</v>
      </c>
    </row>
    <row r="46" spans="1:22" x14ac:dyDescent="0.2">
      <c r="A46" s="2">
        <v>44656.303471018517</v>
      </c>
      <c r="B46" s="3" t="s">
        <v>117</v>
      </c>
      <c r="C46" s="4" t="s">
        <v>31</v>
      </c>
      <c r="D46" s="4" t="s">
        <v>65</v>
      </c>
      <c r="F46" s="4" t="s">
        <v>118</v>
      </c>
      <c r="I46" s="4" t="s">
        <v>34</v>
      </c>
      <c r="J46" s="4" t="s">
        <v>27</v>
      </c>
      <c r="K46" s="4">
        <v>36</v>
      </c>
      <c r="L46" s="4">
        <v>18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28</v>
      </c>
      <c r="V46" s="4" t="s">
        <v>29</v>
      </c>
    </row>
    <row r="47" spans="1:22" x14ac:dyDescent="0.2">
      <c r="A47" s="2">
        <v>44656.304152187498</v>
      </c>
      <c r="B47" s="3" t="s">
        <v>138</v>
      </c>
      <c r="C47" s="4" t="s">
        <v>31</v>
      </c>
      <c r="D47" s="4" t="s">
        <v>65</v>
      </c>
      <c r="F47" s="4" t="s">
        <v>139</v>
      </c>
      <c r="I47" s="4" t="s">
        <v>25</v>
      </c>
      <c r="K47" s="4">
        <v>36.200000000000003</v>
      </c>
      <c r="L47" s="4">
        <v>16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37</v>
      </c>
      <c r="V47" s="4" t="s">
        <v>29</v>
      </c>
    </row>
    <row r="48" spans="1:22" x14ac:dyDescent="0.2">
      <c r="A48" s="2">
        <v>44656.307802013893</v>
      </c>
      <c r="B48" s="4">
        <v>9062431965</v>
      </c>
      <c r="C48" s="4" t="s">
        <v>22</v>
      </c>
      <c r="G48" s="4" t="s">
        <v>56</v>
      </c>
      <c r="H48" s="4" t="s">
        <v>57</v>
      </c>
      <c r="I48" s="4" t="s">
        <v>25</v>
      </c>
      <c r="K48" s="4">
        <v>36.200000000000003</v>
      </c>
      <c r="L48" s="4">
        <v>19</v>
      </c>
      <c r="M48" s="4" t="s">
        <v>26</v>
      </c>
      <c r="N48" s="4" t="s">
        <v>27</v>
      </c>
      <c r="O48" s="4" t="s">
        <v>27</v>
      </c>
      <c r="Q48" s="4" t="s">
        <v>58</v>
      </c>
      <c r="S48" s="4" t="s">
        <v>28</v>
      </c>
      <c r="T48" s="4" t="s">
        <v>28</v>
      </c>
      <c r="U48" s="4" t="s">
        <v>45</v>
      </c>
      <c r="V48" s="4" t="s">
        <v>29</v>
      </c>
    </row>
    <row r="49" spans="1:22" x14ac:dyDescent="0.2">
      <c r="A49" s="2">
        <v>44656.309025393522</v>
      </c>
      <c r="B49" s="4" t="s">
        <v>133</v>
      </c>
      <c r="C49" s="4" t="s">
        <v>31</v>
      </c>
      <c r="D49" s="4" t="s">
        <v>32</v>
      </c>
      <c r="E49" s="4">
        <v>681</v>
      </c>
      <c r="I49" s="4" t="s">
        <v>25</v>
      </c>
      <c r="K49" s="4">
        <v>36.700000000000003</v>
      </c>
      <c r="L49" s="4">
        <v>18</v>
      </c>
      <c r="M49" s="4" t="s">
        <v>26</v>
      </c>
      <c r="N49" s="4" t="s">
        <v>27</v>
      </c>
      <c r="O49" s="4" t="s">
        <v>27</v>
      </c>
      <c r="Q49" s="4" t="s">
        <v>58</v>
      </c>
      <c r="S49" s="4" t="s">
        <v>28</v>
      </c>
      <c r="T49" s="4" t="s">
        <v>28</v>
      </c>
      <c r="U49" s="4" t="s">
        <v>134</v>
      </c>
      <c r="V49" s="4" t="s">
        <v>29</v>
      </c>
    </row>
    <row r="50" spans="1:22" x14ac:dyDescent="0.2">
      <c r="A50" s="2">
        <v>44656.311752002315</v>
      </c>
      <c r="B50" s="3" t="s">
        <v>53</v>
      </c>
      <c r="C50" s="4" t="s">
        <v>31</v>
      </c>
      <c r="D50" s="4" t="s">
        <v>32</v>
      </c>
      <c r="E50" s="4">
        <v>585</v>
      </c>
      <c r="I50" s="4" t="s">
        <v>34</v>
      </c>
      <c r="J50" s="4" t="s">
        <v>27</v>
      </c>
      <c r="K50" s="4">
        <v>36.299999999999997</v>
      </c>
      <c r="L50" s="4">
        <v>19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43</v>
      </c>
      <c r="U50" s="4" t="s">
        <v>28</v>
      </c>
      <c r="V50" s="4" t="s">
        <v>29</v>
      </c>
    </row>
    <row r="51" spans="1:22" x14ac:dyDescent="0.2">
      <c r="A51" s="2">
        <v>44656.311940474538</v>
      </c>
      <c r="B51" s="3" t="s">
        <v>189</v>
      </c>
      <c r="C51" s="4" t="s">
        <v>22</v>
      </c>
      <c r="G51" s="4" t="s">
        <v>190</v>
      </c>
      <c r="H51" s="4" t="s">
        <v>191</v>
      </c>
      <c r="I51" s="4" t="s">
        <v>34</v>
      </c>
      <c r="J51" s="4" t="s">
        <v>27</v>
      </c>
      <c r="K51" s="4">
        <v>36.5</v>
      </c>
      <c r="L51" s="4">
        <v>15</v>
      </c>
      <c r="M51" s="4" t="s">
        <v>26</v>
      </c>
      <c r="N51" s="4" t="s">
        <v>27</v>
      </c>
      <c r="O51" s="4" t="s">
        <v>27</v>
      </c>
      <c r="Q51" s="4" t="s">
        <v>58</v>
      </c>
      <c r="S51" s="4" t="s">
        <v>28</v>
      </c>
      <c r="T51" s="4" t="s">
        <v>28</v>
      </c>
      <c r="U51" s="4" t="s">
        <v>28</v>
      </c>
      <c r="V51" s="4" t="s">
        <v>29</v>
      </c>
    </row>
    <row r="52" spans="1:22" x14ac:dyDescent="0.2">
      <c r="A52" s="2">
        <v>44656.312019930556</v>
      </c>
      <c r="B52" s="3" t="s">
        <v>116</v>
      </c>
      <c r="C52" s="4" t="s">
        <v>31</v>
      </c>
      <c r="D52" s="4" t="s">
        <v>32</v>
      </c>
      <c r="E52" s="4">
        <v>143</v>
      </c>
      <c r="I52" s="4" t="s">
        <v>34</v>
      </c>
      <c r="J52" s="4" t="s">
        <v>27</v>
      </c>
      <c r="K52" s="4">
        <v>35</v>
      </c>
      <c r="L52" s="4">
        <v>16</v>
      </c>
      <c r="M52" s="4" t="s">
        <v>26</v>
      </c>
      <c r="N52" s="4" t="s">
        <v>27</v>
      </c>
      <c r="O52" s="4" t="s">
        <v>27</v>
      </c>
      <c r="Q52" s="4" t="s">
        <v>58</v>
      </c>
      <c r="S52" s="4" t="s">
        <v>28</v>
      </c>
      <c r="T52" s="4" t="s">
        <v>28</v>
      </c>
      <c r="U52" s="4" t="s">
        <v>28</v>
      </c>
      <c r="V52" s="4" t="s">
        <v>29</v>
      </c>
    </row>
    <row r="53" spans="1:22" x14ac:dyDescent="0.2">
      <c r="A53" s="2">
        <v>44656.317184108797</v>
      </c>
      <c r="B53" s="3" t="s">
        <v>135</v>
      </c>
      <c r="C53" s="4" t="s">
        <v>31</v>
      </c>
      <c r="D53" s="4" t="s">
        <v>32</v>
      </c>
      <c r="E53" s="4">
        <v>777</v>
      </c>
      <c r="I53" s="4" t="s">
        <v>34</v>
      </c>
      <c r="J53" s="4" t="s">
        <v>27</v>
      </c>
      <c r="K53" s="4">
        <v>36.4</v>
      </c>
      <c r="L53" s="4">
        <v>17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28</v>
      </c>
      <c r="V53" s="4" t="s">
        <v>29</v>
      </c>
    </row>
    <row r="54" spans="1:22" x14ac:dyDescent="0.2">
      <c r="A54" s="2">
        <v>44656.319296585643</v>
      </c>
      <c r="B54" s="3" t="s">
        <v>132</v>
      </c>
      <c r="C54" s="4" t="s">
        <v>31</v>
      </c>
      <c r="D54" s="4" t="s">
        <v>32</v>
      </c>
      <c r="E54" s="4">
        <v>796</v>
      </c>
      <c r="I54" s="4" t="s">
        <v>34</v>
      </c>
      <c r="J54" s="4" t="s">
        <v>27</v>
      </c>
      <c r="K54" s="4">
        <v>35.6</v>
      </c>
      <c r="L54" s="4">
        <v>19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28</v>
      </c>
      <c r="U54" s="4" t="s">
        <v>28</v>
      </c>
      <c r="V54" s="4" t="s">
        <v>29</v>
      </c>
    </row>
    <row r="55" spans="1:22" x14ac:dyDescent="0.2">
      <c r="A55" s="2">
        <v>44656.32007696759</v>
      </c>
      <c r="B55" s="3" t="s">
        <v>258</v>
      </c>
      <c r="C55" s="4" t="s">
        <v>31</v>
      </c>
      <c r="D55" s="4" t="s">
        <v>32</v>
      </c>
      <c r="E55" s="4">
        <v>546</v>
      </c>
      <c r="I55" s="4" t="s">
        <v>34</v>
      </c>
      <c r="J55" s="4" t="s">
        <v>27</v>
      </c>
      <c r="K55" s="4">
        <v>36.200000000000003</v>
      </c>
      <c r="L55" s="4">
        <v>17</v>
      </c>
      <c r="M55" s="4" t="s">
        <v>26</v>
      </c>
      <c r="N55" s="4" t="s">
        <v>27</v>
      </c>
      <c r="O55" s="4" t="s">
        <v>27</v>
      </c>
      <c r="Q55" s="4" t="s">
        <v>58</v>
      </c>
      <c r="S55" s="4" t="s">
        <v>28</v>
      </c>
      <c r="T55" s="4" t="s">
        <v>28</v>
      </c>
      <c r="U55" s="4" t="s">
        <v>49</v>
      </c>
      <c r="V55" s="4" t="s">
        <v>29</v>
      </c>
    </row>
    <row r="56" spans="1:22" x14ac:dyDescent="0.2">
      <c r="A56" s="2">
        <v>44656.321582453704</v>
      </c>
      <c r="B56" s="3" t="s">
        <v>46</v>
      </c>
      <c r="C56" s="4" t="s">
        <v>31</v>
      </c>
      <c r="D56" s="4" t="s">
        <v>32</v>
      </c>
      <c r="E56" s="4">
        <v>667</v>
      </c>
      <c r="I56" s="4" t="s">
        <v>34</v>
      </c>
      <c r="J56" s="4" t="s">
        <v>27</v>
      </c>
      <c r="K56" s="4">
        <v>36.299999999999997</v>
      </c>
      <c r="L56" s="4">
        <v>18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28</v>
      </c>
      <c r="U56" s="4" t="s">
        <v>28</v>
      </c>
      <c r="V56" s="4" t="s">
        <v>29</v>
      </c>
    </row>
    <row r="57" spans="1:22" x14ac:dyDescent="0.2">
      <c r="A57" s="2">
        <v>44656.324417986107</v>
      </c>
      <c r="B57" s="3" t="s">
        <v>120</v>
      </c>
      <c r="C57" s="4" t="s">
        <v>31</v>
      </c>
      <c r="D57" s="4" t="s">
        <v>32</v>
      </c>
      <c r="E57" s="4">
        <v>802</v>
      </c>
      <c r="I57" s="4" t="s">
        <v>25</v>
      </c>
      <c r="K57" s="4">
        <v>36.5</v>
      </c>
      <c r="L57" s="4">
        <v>20</v>
      </c>
      <c r="M57" s="5" t="s">
        <v>259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28</v>
      </c>
      <c r="V57" s="4" t="s">
        <v>29</v>
      </c>
    </row>
    <row r="58" spans="1:22" x14ac:dyDescent="0.2">
      <c r="A58" s="2">
        <v>44656.326372233802</v>
      </c>
      <c r="B58" s="3" t="s">
        <v>121</v>
      </c>
      <c r="C58" s="4" t="s">
        <v>31</v>
      </c>
      <c r="D58" s="4" t="s">
        <v>32</v>
      </c>
      <c r="E58" s="4">
        <v>758</v>
      </c>
      <c r="I58" s="4" t="s">
        <v>34</v>
      </c>
      <c r="J58" s="4" t="s">
        <v>27</v>
      </c>
      <c r="K58" s="4">
        <v>36.5</v>
      </c>
      <c r="L58" s="4">
        <v>18</v>
      </c>
      <c r="M58" s="4" t="s">
        <v>26</v>
      </c>
      <c r="N58" s="4" t="s">
        <v>27</v>
      </c>
      <c r="O58" s="4" t="s">
        <v>27</v>
      </c>
      <c r="Q58" s="4" t="s">
        <v>28</v>
      </c>
      <c r="S58" s="4" t="s">
        <v>28</v>
      </c>
      <c r="T58" s="4" t="s">
        <v>28</v>
      </c>
      <c r="U58" s="4" t="s">
        <v>28</v>
      </c>
      <c r="V58" s="4" t="s">
        <v>29</v>
      </c>
    </row>
    <row r="59" spans="1:22" x14ac:dyDescent="0.2">
      <c r="A59" s="2">
        <v>44656.326589710647</v>
      </c>
      <c r="B59" s="3" t="s">
        <v>129</v>
      </c>
      <c r="C59" s="4" t="s">
        <v>22</v>
      </c>
      <c r="G59" s="4" t="s">
        <v>130</v>
      </c>
      <c r="H59" s="4" t="s">
        <v>131</v>
      </c>
      <c r="I59" s="4" t="s">
        <v>34</v>
      </c>
      <c r="J59" s="4" t="s">
        <v>27</v>
      </c>
      <c r="K59" s="4">
        <v>36.200000000000003</v>
      </c>
      <c r="L59" s="4">
        <v>20</v>
      </c>
      <c r="M59" s="4" t="s">
        <v>26</v>
      </c>
      <c r="N59" s="4" t="s">
        <v>27</v>
      </c>
      <c r="O59" s="4" t="s">
        <v>27</v>
      </c>
      <c r="Q59" s="4" t="s">
        <v>28</v>
      </c>
      <c r="S59" s="4" t="s">
        <v>28</v>
      </c>
      <c r="T59" s="4" t="s">
        <v>28</v>
      </c>
      <c r="U59" s="4" t="s">
        <v>28</v>
      </c>
      <c r="V59" s="4" t="s">
        <v>29</v>
      </c>
    </row>
    <row r="60" spans="1:22" x14ac:dyDescent="0.2">
      <c r="A60" s="2">
        <v>44656.327249699076</v>
      </c>
      <c r="B60" s="3" t="s">
        <v>104</v>
      </c>
      <c r="C60" s="4" t="s">
        <v>31</v>
      </c>
      <c r="D60" s="4" t="s">
        <v>32</v>
      </c>
      <c r="E60" s="4">
        <v>153</v>
      </c>
      <c r="I60" s="4" t="s">
        <v>34</v>
      </c>
      <c r="J60" s="4" t="s">
        <v>27</v>
      </c>
      <c r="K60" s="4">
        <v>36.5</v>
      </c>
      <c r="L60" s="4">
        <v>20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28</v>
      </c>
      <c r="T60" s="4" t="s">
        <v>28</v>
      </c>
      <c r="U60" s="4" t="s">
        <v>96</v>
      </c>
      <c r="V60" s="4" t="s">
        <v>29</v>
      </c>
    </row>
    <row r="61" spans="1:22" x14ac:dyDescent="0.2">
      <c r="A61" s="2">
        <v>44656.327998391207</v>
      </c>
      <c r="B61" s="3" t="s">
        <v>167</v>
      </c>
      <c r="C61" s="4" t="s">
        <v>31</v>
      </c>
      <c r="D61" s="4" t="s">
        <v>32</v>
      </c>
      <c r="E61" s="4">
        <v>650</v>
      </c>
      <c r="I61" s="4" t="s">
        <v>25</v>
      </c>
      <c r="K61" s="4">
        <v>36.200000000000003</v>
      </c>
      <c r="L61" s="4">
        <v>18</v>
      </c>
      <c r="M61" s="4" t="s">
        <v>26</v>
      </c>
      <c r="N61" s="4" t="s">
        <v>27</v>
      </c>
      <c r="O61" s="4" t="s">
        <v>27</v>
      </c>
      <c r="Q61" s="4" t="s">
        <v>28</v>
      </c>
      <c r="S61" s="4" t="s">
        <v>28</v>
      </c>
      <c r="T61" s="4" t="s">
        <v>28</v>
      </c>
      <c r="U61" s="4" t="s">
        <v>45</v>
      </c>
      <c r="V61" s="4" t="s">
        <v>29</v>
      </c>
    </row>
    <row r="62" spans="1:22" x14ac:dyDescent="0.2">
      <c r="A62" s="2">
        <v>44656.32829424768</v>
      </c>
      <c r="B62" s="3" t="s">
        <v>168</v>
      </c>
      <c r="C62" s="4" t="s">
        <v>31</v>
      </c>
      <c r="D62" s="4" t="s">
        <v>32</v>
      </c>
      <c r="E62" s="4">
        <v>445</v>
      </c>
      <c r="I62" s="4" t="s">
        <v>34</v>
      </c>
      <c r="J62" s="4" t="s">
        <v>27</v>
      </c>
      <c r="K62" s="4">
        <v>35.799999999999997</v>
      </c>
      <c r="L62" s="4">
        <v>16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28</v>
      </c>
      <c r="U62" s="4" t="s">
        <v>28</v>
      </c>
      <c r="V62" s="4" t="s">
        <v>29</v>
      </c>
    </row>
    <row r="63" spans="1:22" x14ac:dyDescent="0.2">
      <c r="A63" s="2">
        <v>44656.32852545139</v>
      </c>
      <c r="B63" s="3" t="s">
        <v>127</v>
      </c>
      <c r="C63" s="4" t="s">
        <v>31</v>
      </c>
      <c r="D63" s="4" t="s">
        <v>32</v>
      </c>
      <c r="E63" s="4">
        <v>765</v>
      </c>
      <c r="I63" s="4" t="s">
        <v>34</v>
      </c>
      <c r="J63" s="4" t="s">
        <v>27</v>
      </c>
      <c r="K63" s="4">
        <v>36.5</v>
      </c>
      <c r="L63" s="4">
        <v>18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28</v>
      </c>
      <c r="V63" s="4" t="s">
        <v>29</v>
      </c>
    </row>
    <row r="64" spans="1:22" x14ac:dyDescent="0.2">
      <c r="A64" s="2">
        <v>44656.330567129633</v>
      </c>
      <c r="B64" s="6" t="s">
        <v>235</v>
      </c>
      <c r="C64" s="7" t="s">
        <v>31</v>
      </c>
      <c r="D64" s="7" t="s">
        <v>32</v>
      </c>
      <c r="E64" s="8">
        <v>775</v>
      </c>
      <c r="F64" s="9"/>
      <c r="G64" s="9"/>
      <c r="H64" s="9"/>
      <c r="I64" s="7" t="s">
        <v>34</v>
      </c>
      <c r="J64" s="7" t="s">
        <v>27</v>
      </c>
      <c r="K64" s="10">
        <v>36.4</v>
      </c>
      <c r="L64" s="8">
        <v>16</v>
      </c>
      <c r="M64" s="7" t="s">
        <v>26</v>
      </c>
      <c r="N64" s="7" t="s">
        <v>27</v>
      </c>
      <c r="O64" s="7" t="s">
        <v>27</v>
      </c>
      <c r="P64" s="9"/>
      <c r="Q64" s="7" t="s">
        <v>28</v>
      </c>
      <c r="R64" s="9"/>
      <c r="S64" s="7" t="s">
        <v>28</v>
      </c>
      <c r="T64" s="7" t="s">
        <v>28</v>
      </c>
      <c r="U64" s="7" t="s">
        <v>49</v>
      </c>
      <c r="V64" s="7" t="s">
        <v>29</v>
      </c>
    </row>
    <row r="65" spans="1:22" x14ac:dyDescent="0.2">
      <c r="A65" s="2">
        <v>44656.331114479166</v>
      </c>
      <c r="B65" s="3" t="s">
        <v>194</v>
      </c>
      <c r="C65" s="4" t="s">
        <v>31</v>
      </c>
      <c r="D65" s="4" t="s">
        <v>32</v>
      </c>
      <c r="E65" s="4">
        <v>657</v>
      </c>
      <c r="I65" s="4" t="s">
        <v>25</v>
      </c>
      <c r="K65" s="4">
        <v>36</v>
      </c>
      <c r="L65" s="4">
        <v>19</v>
      </c>
      <c r="M65" s="4" t="s">
        <v>26</v>
      </c>
      <c r="N65" s="4" t="s">
        <v>27</v>
      </c>
      <c r="O65" s="4" t="s">
        <v>27</v>
      </c>
      <c r="Q65" s="4" t="s">
        <v>28</v>
      </c>
      <c r="S65" s="4" t="s">
        <v>28</v>
      </c>
      <c r="T65" s="4" t="s">
        <v>28</v>
      </c>
      <c r="U65" s="4" t="s">
        <v>45</v>
      </c>
      <c r="V65" s="4" t="s">
        <v>29</v>
      </c>
    </row>
    <row r="66" spans="1:22" x14ac:dyDescent="0.2">
      <c r="A66" s="2">
        <v>44656.331972800923</v>
      </c>
      <c r="B66" s="3" t="s">
        <v>174</v>
      </c>
      <c r="C66" s="4" t="s">
        <v>31</v>
      </c>
      <c r="D66" s="4" t="s">
        <v>65</v>
      </c>
      <c r="F66" s="4" t="s">
        <v>175</v>
      </c>
      <c r="I66" s="4" t="s">
        <v>34</v>
      </c>
      <c r="J66" s="4" t="s">
        <v>27</v>
      </c>
      <c r="K66" s="4">
        <v>36.6</v>
      </c>
      <c r="L66" s="4">
        <v>18</v>
      </c>
      <c r="M66" s="4" t="s">
        <v>26</v>
      </c>
      <c r="N66" s="4" t="s">
        <v>27</v>
      </c>
      <c r="O66" s="4" t="s">
        <v>27</v>
      </c>
      <c r="Q66" s="4" t="s">
        <v>28</v>
      </c>
      <c r="S66" s="4" t="s">
        <v>28</v>
      </c>
      <c r="T66" s="4" t="s">
        <v>28</v>
      </c>
      <c r="U66" s="4" t="s">
        <v>28</v>
      </c>
      <c r="V66" s="4" t="s">
        <v>29</v>
      </c>
    </row>
    <row r="67" spans="1:22" x14ac:dyDescent="0.2">
      <c r="A67" s="2">
        <v>44656.332282986114</v>
      </c>
      <c r="B67" s="3" t="s">
        <v>260</v>
      </c>
      <c r="C67" s="4" t="s">
        <v>31</v>
      </c>
      <c r="D67" s="4" t="s">
        <v>32</v>
      </c>
      <c r="E67" s="4">
        <v>407</v>
      </c>
      <c r="I67" s="4" t="s">
        <v>25</v>
      </c>
      <c r="K67" s="4">
        <v>36.299999999999997</v>
      </c>
      <c r="L67" s="4">
        <v>16</v>
      </c>
      <c r="M67" s="4" t="s">
        <v>26</v>
      </c>
      <c r="N67" s="4" t="s">
        <v>27</v>
      </c>
      <c r="O67" s="4" t="s">
        <v>27</v>
      </c>
      <c r="Q67" s="4" t="s">
        <v>28</v>
      </c>
      <c r="S67" s="4" t="s">
        <v>28</v>
      </c>
      <c r="T67" s="4" t="s">
        <v>28</v>
      </c>
      <c r="U67" s="4" t="s">
        <v>28</v>
      </c>
      <c r="V67" s="4" t="s">
        <v>29</v>
      </c>
    </row>
    <row r="68" spans="1:22" x14ac:dyDescent="0.2">
      <c r="A68" s="2">
        <v>44656.33356024306</v>
      </c>
      <c r="B68" s="3" t="s">
        <v>261</v>
      </c>
      <c r="C68" s="4" t="s">
        <v>22</v>
      </c>
      <c r="G68" s="4" t="s">
        <v>262</v>
      </c>
      <c r="H68" s="4" t="s">
        <v>263</v>
      </c>
      <c r="I68" s="4" t="s">
        <v>25</v>
      </c>
      <c r="K68" s="4">
        <v>36.4</v>
      </c>
      <c r="L68" s="4">
        <v>19</v>
      </c>
      <c r="M68" s="4" t="s">
        <v>26</v>
      </c>
      <c r="N68" s="4" t="s">
        <v>27</v>
      </c>
      <c r="O68" s="4" t="s">
        <v>27</v>
      </c>
      <c r="Q68" s="4" t="s">
        <v>28</v>
      </c>
      <c r="S68" s="4" t="s">
        <v>28</v>
      </c>
      <c r="T68" s="4" t="s">
        <v>28</v>
      </c>
      <c r="U68" s="4" t="s">
        <v>28</v>
      </c>
      <c r="V68" s="4" t="s">
        <v>29</v>
      </c>
    </row>
    <row r="69" spans="1:22" x14ac:dyDescent="0.2">
      <c r="A69" s="2">
        <v>44656.335992337961</v>
      </c>
      <c r="B69" s="4">
        <v>9334534384</v>
      </c>
      <c r="C69" s="4" t="s">
        <v>31</v>
      </c>
      <c r="D69" s="4" t="s">
        <v>32</v>
      </c>
      <c r="E69" s="4">
        <v>782</v>
      </c>
      <c r="I69" s="4" t="s">
        <v>34</v>
      </c>
      <c r="J69" s="4" t="s">
        <v>27</v>
      </c>
      <c r="K69" s="4">
        <v>36.5</v>
      </c>
      <c r="L69" s="4">
        <v>18</v>
      </c>
      <c r="M69" s="4" t="s">
        <v>26</v>
      </c>
      <c r="N69" s="4" t="s">
        <v>27</v>
      </c>
      <c r="O69" s="4" t="s">
        <v>27</v>
      </c>
      <c r="Q69" s="4" t="s">
        <v>28</v>
      </c>
      <c r="S69" s="4" t="s">
        <v>28</v>
      </c>
      <c r="T69" s="4" t="s">
        <v>28</v>
      </c>
      <c r="U69" s="4" t="s">
        <v>28</v>
      </c>
      <c r="V69" s="4" t="s">
        <v>29</v>
      </c>
    </row>
    <row r="70" spans="1:22" x14ac:dyDescent="0.2">
      <c r="A70" s="2">
        <v>44656.339251863421</v>
      </c>
      <c r="B70" s="3" t="s">
        <v>264</v>
      </c>
      <c r="C70" s="4" t="s">
        <v>31</v>
      </c>
      <c r="D70" s="4" t="s">
        <v>32</v>
      </c>
      <c r="E70" s="4">
        <v>558</v>
      </c>
      <c r="I70" s="4" t="s">
        <v>34</v>
      </c>
      <c r="J70" s="4" t="s">
        <v>27</v>
      </c>
      <c r="K70" s="4">
        <v>36.700000000000003</v>
      </c>
      <c r="L70" s="4">
        <v>18</v>
      </c>
      <c r="M70" s="4" t="s">
        <v>26</v>
      </c>
      <c r="N70" s="4" t="s">
        <v>27</v>
      </c>
      <c r="O70" s="4" t="s">
        <v>27</v>
      </c>
      <c r="Q70" s="4" t="s">
        <v>28</v>
      </c>
      <c r="S70" s="4" t="s">
        <v>28</v>
      </c>
      <c r="T70" s="4" t="s">
        <v>28</v>
      </c>
      <c r="U70" s="4" t="s">
        <v>28</v>
      </c>
      <c r="V70" s="4" t="s">
        <v>29</v>
      </c>
    </row>
    <row r="71" spans="1:22" x14ac:dyDescent="0.2">
      <c r="A71" s="2">
        <v>44656.339483206015</v>
      </c>
      <c r="B71" s="3" t="s">
        <v>243</v>
      </c>
      <c r="C71" s="4" t="s">
        <v>31</v>
      </c>
      <c r="D71" s="4" t="s">
        <v>32</v>
      </c>
      <c r="E71" s="4">
        <v>756</v>
      </c>
      <c r="I71" s="4" t="s">
        <v>25</v>
      </c>
      <c r="K71" s="4">
        <v>36.5</v>
      </c>
      <c r="L71" s="4">
        <v>20</v>
      </c>
      <c r="M71" s="4" t="s">
        <v>26</v>
      </c>
      <c r="N71" s="4" t="s">
        <v>27</v>
      </c>
      <c r="O71" s="4" t="s">
        <v>27</v>
      </c>
      <c r="Q71" s="4" t="s">
        <v>28</v>
      </c>
      <c r="S71" s="4" t="s">
        <v>28</v>
      </c>
      <c r="T71" s="4" t="s">
        <v>28</v>
      </c>
      <c r="U71" s="4" t="s">
        <v>28</v>
      </c>
      <c r="V71" s="4" t="s">
        <v>29</v>
      </c>
    </row>
    <row r="72" spans="1:22" x14ac:dyDescent="0.2">
      <c r="A72" s="2">
        <v>44656.340141793982</v>
      </c>
      <c r="B72" s="3" t="s">
        <v>176</v>
      </c>
      <c r="C72" s="4" t="s">
        <v>22</v>
      </c>
      <c r="G72" s="4" t="s">
        <v>177</v>
      </c>
      <c r="H72" s="4" t="s">
        <v>178</v>
      </c>
      <c r="I72" s="4" t="s">
        <v>25</v>
      </c>
      <c r="K72" s="4">
        <v>36.1</v>
      </c>
      <c r="L72" s="4">
        <v>15</v>
      </c>
      <c r="M72" s="4" t="s">
        <v>26</v>
      </c>
      <c r="N72" s="4" t="s">
        <v>27</v>
      </c>
      <c r="O72" s="4" t="s">
        <v>27</v>
      </c>
      <c r="Q72" s="4" t="s">
        <v>28</v>
      </c>
      <c r="S72" s="4" t="s">
        <v>28</v>
      </c>
      <c r="T72" s="4" t="s">
        <v>28</v>
      </c>
      <c r="U72" s="4" t="s">
        <v>37</v>
      </c>
      <c r="V72" s="4" t="s">
        <v>29</v>
      </c>
    </row>
    <row r="73" spans="1:22" x14ac:dyDescent="0.2">
      <c r="A73" s="2">
        <v>44656.340419548607</v>
      </c>
      <c r="B73" s="3" t="s">
        <v>164</v>
      </c>
      <c r="C73" s="4" t="s">
        <v>31</v>
      </c>
      <c r="D73" s="4" t="s">
        <v>32</v>
      </c>
      <c r="E73" s="4">
        <v>678</v>
      </c>
      <c r="I73" s="4" t="s">
        <v>34</v>
      </c>
      <c r="J73" s="4" t="s">
        <v>27</v>
      </c>
      <c r="K73" s="4">
        <v>36.200000000000003</v>
      </c>
      <c r="L73" s="4">
        <v>22</v>
      </c>
      <c r="M73" s="4" t="s">
        <v>26</v>
      </c>
      <c r="N73" s="4" t="s">
        <v>27</v>
      </c>
      <c r="O73" s="4" t="s">
        <v>27</v>
      </c>
      <c r="Q73" s="4" t="s">
        <v>28</v>
      </c>
      <c r="S73" s="4" t="s">
        <v>87</v>
      </c>
      <c r="T73" s="4" t="s">
        <v>36</v>
      </c>
      <c r="U73" s="4" t="s">
        <v>28</v>
      </c>
      <c r="V73" s="4" t="s">
        <v>29</v>
      </c>
    </row>
    <row r="74" spans="1:22" x14ac:dyDescent="0.2">
      <c r="A74" s="2">
        <v>44656.344077037036</v>
      </c>
      <c r="B74" s="3" t="s">
        <v>97</v>
      </c>
      <c r="C74" s="4" t="s">
        <v>31</v>
      </c>
      <c r="D74" s="4" t="s">
        <v>32</v>
      </c>
      <c r="E74" s="4">
        <v>771</v>
      </c>
      <c r="I74" s="4" t="s">
        <v>34</v>
      </c>
      <c r="J74" s="4" t="s">
        <v>27</v>
      </c>
      <c r="K74" s="4">
        <v>36.4</v>
      </c>
      <c r="L74" s="4">
        <v>18</v>
      </c>
      <c r="M74" s="4" t="s">
        <v>26</v>
      </c>
      <c r="N74" s="4" t="s">
        <v>27</v>
      </c>
      <c r="O74" s="4" t="s">
        <v>27</v>
      </c>
      <c r="Q74" s="4" t="s">
        <v>28</v>
      </c>
      <c r="S74" s="4" t="s">
        <v>28</v>
      </c>
      <c r="T74" s="4" t="s">
        <v>28</v>
      </c>
      <c r="U74" s="4" t="s">
        <v>37</v>
      </c>
      <c r="V74" s="4" t="s">
        <v>29</v>
      </c>
    </row>
    <row r="75" spans="1:22" x14ac:dyDescent="0.2">
      <c r="A75" s="2">
        <v>44656.344470902783</v>
      </c>
      <c r="B75" s="3" t="s">
        <v>40</v>
      </c>
      <c r="C75" s="4" t="s">
        <v>31</v>
      </c>
      <c r="D75" s="4" t="s">
        <v>32</v>
      </c>
      <c r="E75" s="4">
        <v>186</v>
      </c>
      <c r="I75" s="4" t="s">
        <v>25</v>
      </c>
      <c r="K75" s="4">
        <v>35.6</v>
      </c>
      <c r="L75" s="4">
        <v>24</v>
      </c>
      <c r="M75" s="4" t="s">
        <v>26</v>
      </c>
      <c r="N75" s="4" t="s">
        <v>27</v>
      </c>
      <c r="O75" s="4" t="s">
        <v>27</v>
      </c>
      <c r="Q75" s="4" t="s">
        <v>28</v>
      </c>
      <c r="S75" s="4" t="s">
        <v>28</v>
      </c>
      <c r="T75" s="4" t="s">
        <v>28</v>
      </c>
      <c r="U75" s="4" t="s">
        <v>265</v>
      </c>
      <c r="V75" s="4" t="s">
        <v>29</v>
      </c>
    </row>
    <row r="76" spans="1:22" x14ac:dyDescent="0.2">
      <c r="A76" s="2">
        <v>44656.344474780097</v>
      </c>
      <c r="B76" s="3" t="s">
        <v>143</v>
      </c>
      <c r="C76" s="4" t="s">
        <v>31</v>
      </c>
      <c r="D76" s="4" t="s">
        <v>32</v>
      </c>
      <c r="E76" s="3" t="s">
        <v>144</v>
      </c>
      <c r="I76" s="4" t="s">
        <v>34</v>
      </c>
      <c r="J76" s="4" t="s">
        <v>27</v>
      </c>
      <c r="K76" s="4">
        <v>36</v>
      </c>
      <c r="L76" s="4">
        <v>20</v>
      </c>
      <c r="M76" s="4" t="s">
        <v>26</v>
      </c>
      <c r="N76" s="4" t="s">
        <v>27</v>
      </c>
      <c r="O76" s="4" t="s">
        <v>27</v>
      </c>
      <c r="Q76" s="4" t="s">
        <v>58</v>
      </c>
      <c r="S76" s="4" t="s">
        <v>28</v>
      </c>
      <c r="T76" s="4" t="s">
        <v>28</v>
      </c>
      <c r="U76" s="4" t="s">
        <v>28</v>
      </c>
      <c r="V76" s="4" t="s">
        <v>29</v>
      </c>
    </row>
    <row r="77" spans="1:22" x14ac:dyDescent="0.2">
      <c r="A77" s="2">
        <v>44656.345814456014</v>
      </c>
      <c r="B77" s="3" t="s">
        <v>112</v>
      </c>
      <c r="C77" s="4" t="s">
        <v>31</v>
      </c>
      <c r="D77" s="4" t="s">
        <v>32</v>
      </c>
      <c r="E77" s="4">
        <v>798</v>
      </c>
      <c r="I77" s="4" t="s">
        <v>25</v>
      </c>
      <c r="K77" s="4">
        <v>36.299999999999997</v>
      </c>
      <c r="L77" s="4">
        <v>16</v>
      </c>
      <c r="M77" s="4" t="s">
        <v>26</v>
      </c>
      <c r="N77" s="4" t="s">
        <v>27</v>
      </c>
      <c r="O77" s="4" t="s">
        <v>27</v>
      </c>
      <c r="Q77" s="4" t="s">
        <v>28</v>
      </c>
      <c r="S77" s="4" t="s">
        <v>28</v>
      </c>
      <c r="T77" s="4" t="s">
        <v>28</v>
      </c>
      <c r="U77" s="4" t="s">
        <v>49</v>
      </c>
      <c r="V77" s="4" t="s">
        <v>29</v>
      </c>
    </row>
    <row r="78" spans="1:22" x14ac:dyDescent="0.2">
      <c r="A78" s="2">
        <v>44656.347920196757</v>
      </c>
      <c r="B78" s="3" t="s">
        <v>151</v>
      </c>
      <c r="C78" s="4" t="s">
        <v>31</v>
      </c>
      <c r="D78" s="4" t="s">
        <v>32</v>
      </c>
      <c r="E78" s="4">
        <v>722</v>
      </c>
      <c r="I78" s="4" t="s">
        <v>25</v>
      </c>
      <c r="K78" s="4">
        <v>36.5</v>
      </c>
      <c r="L78" s="4">
        <v>18</v>
      </c>
      <c r="M78" s="4" t="s">
        <v>26</v>
      </c>
      <c r="N78" s="4" t="s">
        <v>27</v>
      </c>
      <c r="O78" s="4" t="s">
        <v>27</v>
      </c>
      <c r="Q78" s="4" t="s">
        <v>28</v>
      </c>
      <c r="S78" s="4" t="s">
        <v>28</v>
      </c>
      <c r="T78" s="4" t="s">
        <v>28</v>
      </c>
      <c r="U78" s="4" t="s">
        <v>96</v>
      </c>
      <c r="V78" s="4" t="s">
        <v>29</v>
      </c>
    </row>
    <row r="79" spans="1:22" x14ac:dyDescent="0.2">
      <c r="A79" s="2">
        <v>44656.351677997685</v>
      </c>
      <c r="B79" s="3" t="s">
        <v>208</v>
      </c>
      <c r="C79" s="4" t="s">
        <v>31</v>
      </c>
      <c r="D79" s="4" t="s">
        <v>32</v>
      </c>
      <c r="E79" s="4">
        <v>113</v>
      </c>
      <c r="I79" s="4" t="s">
        <v>34</v>
      </c>
      <c r="J79" s="4" t="s">
        <v>27</v>
      </c>
      <c r="K79" s="4">
        <v>36.5</v>
      </c>
      <c r="L79" s="4">
        <v>18</v>
      </c>
      <c r="M79" s="4" t="s">
        <v>26</v>
      </c>
      <c r="N79" s="4" t="s">
        <v>27</v>
      </c>
      <c r="O79" s="4" t="s">
        <v>27</v>
      </c>
      <c r="Q79" s="4" t="s">
        <v>58</v>
      </c>
      <c r="S79" s="4" t="s">
        <v>87</v>
      </c>
      <c r="T79" s="4" t="s">
        <v>43</v>
      </c>
      <c r="U79" s="4" t="s">
        <v>45</v>
      </c>
      <c r="V79" s="4" t="s">
        <v>29</v>
      </c>
    </row>
    <row r="80" spans="1:22" x14ac:dyDescent="0.2">
      <c r="A80" s="2">
        <v>44656.35369797454</v>
      </c>
      <c r="B80" s="3" t="s">
        <v>145</v>
      </c>
      <c r="C80" s="4" t="s">
        <v>31</v>
      </c>
      <c r="D80" s="4" t="s">
        <v>32</v>
      </c>
      <c r="E80" s="4">
        <v>671</v>
      </c>
      <c r="I80" s="4" t="s">
        <v>25</v>
      </c>
      <c r="K80" s="4">
        <v>36</v>
      </c>
      <c r="L80" s="4">
        <v>18</v>
      </c>
      <c r="M80" s="4" t="s">
        <v>26</v>
      </c>
      <c r="N80" s="4" t="s">
        <v>27</v>
      </c>
      <c r="O80" s="4" t="s">
        <v>27</v>
      </c>
      <c r="Q80" s="4" t="s">
        <v>28</v>
      </c>
      <c r="S80" s="4" t="s">
        <v>28</v>
      </c>
      <c r="T80" s="4" t="s">
        <v>43</v>
      </c>
      <c r="U80" s="4" t="s">
        <v>28</v>
      </c>
      <c r="V80" s="4" t="s">
        <v>29</v>
      </c>
    </row>
    <row r="81" spans="1:22" x14ac:dyDescent="0.2">
      <c r="A81" s="2">
        <v>44656.359704305556</v>
      </c>
      <c r="B81" s="3" t="s">
        <v>184</v>
      </c>
      <c r="C81" s="4" t="s">
        <v>22</v>
      </c>
      <c r="G81" s="4" t="s">
        <v>185</v>
      </c>
      <c r="H81" s="4" t="s">
        <v>266</v>
      </c>
      <c r="I81" s="4" t="s">
        <v>25</v>
      </c>
      <c r="K81" s="4">
        <v>36.5</v>
      </c>
      <c r="L81" s="4">
        <v>18</v>
      </c>
      <c r="M81" s="4" t="s">
        <v>26</v>
      </c>
      <c r="N81" s="4" t="s">
        <v>27</v>
      </c>
      <c r="O81" s="4" t="s">
        <v>27</v>
      </c>
      <c r="Q81" s="4" t="s">
        <v>28</v>
      </c>
      <c r="S81" s="4" t="s">
        <v>28</v>
      </c>
      <c r="T81" s="4" t="s">
        <v>28</v>
      </c>
      <c r="U81" s="4" t="s">
        <v>28</v>
      </c>
      <c r="V81" s="4" t="s">
        <v>29</v>
      </c>
    </row>
    <row r="82" spans="1:22" x14ac:dyDescent="0.2">
      <c r="A82" s="2">
        <v>44656.360200949071</v>
      </c>
      <c r="B82" s="3" t="s">
        <v>146</v>
      </c>
      <c r="C82" s="4" t="s">
        <v>31</v>
      </c>
      <c r="D82" s="4" t="s">
        <v>32</v>
      </c>
      <c r="E82" s="4">
        <v>721</v>
      </c>
      <c r="I82" s="4" t="s">
        <v>25</v>
      </c>
      <c r="K82" s="4">
        <v>36.299999999999997</v>
      </c>
      <c r="L82" s="4">
        <v>20</v>
      </c>
      <c r="M82" s="4" t="s">
        <v>26</v>
      </c>
      <c r="N82" s="4" t="s">
        <v>27</v>
      </c>
      <c r="O82" s="4" t="s">
        <v>27</v>
      </c>
      <c r="Q82" s="4" t="s">
        <v>28</v>
      </c>
      <c r="S82" s="4" t="s">
        <v>28</v>
      </c>
      <c r="T82" s="4" t="s">
        <v>28</v>
      </c>
      <c r="U82" s="4" t="s">
        <v>37</v>
      </c>
      <c r="V82" s="4" t="s">
        <v>29</v>
      </c>
    </row>
    <row r="83" spans="1:22" x14ac:dyDescent="0.2">
      <c r="A83" s="2">
        <v>44656.363217592596</v>
      </c>
      <c r="B83" s="6" t="s">
        <v>173</v>
      </c>
      <c r="C83" s="7" t="s">
        <v>31</v>
      </c>
      <c r="D83" s="7" t="s">
        <v>32</v>
      </c>
      <c r="E83" s="8">
        <v>112</v>
      </c>
      <c r="F83" s="9"/>
      <c r="G83" s="9"/>
      <c r="H83" s="9"/>
      <c r="I83" s="7" t="s">
        <v>25</v>
      </c>
      <c r="J83" s="9"/>
      <c r="K83" s="8">
        <v>36.6</v>
      </c>
      <c r="L83" s="8">
        <v>16</v>
      </c>
      <c r="M83" s="7" t="s">
        <v>26</v>
      </c>
      <c r="N83" s="7" t="s">
        <v>27</v>
      </c>
      <c r="O83" s="7" t="s">
        <v>27</v>
      </c>
      <c r="P83" s="9"/>
      <c r="Q83" s="11" t="s">
        <v>58</v>
      </c>
      <c r="R83" s="9"/>
      <c r="S83" s="7" t="s">
        <v>28</v>
      </c>
      <c r="T83" s="7" t="s">
        <v>28</v>
      </c>
      <c r="U83" s="7" t="s">
        <v>96</v>
      </c>
      <c r="V83" s="7" t="s">
        <v>29</v>
      </c>
    </row>
    <row r="84" spans="1:22" x14ac:dyDescent="0.2">
      <c r="A84" s="2">
        <v>44656.369082673613</v>
      </c>
      <c r="B84" s="3" t="s">
        <v>207</v>
      </c>
      <c r="C84" s="4" t="s">
        <v>31</v>
      </c>
      <c r="D84" s="4" t="s">
        <v>32</v>
      </c>
      <c r="E84" s="4">
        <v>719</v>
      </c>
      <c r="I84" s="4" t="s">
        <v>25</v>
      </c>
      <c r="K84" s="4">
        <v>36.5</v>
      </c>
      <c r="L84" s="4">
        <v>20</v>
      </c>
      <c r="M84" s="4" t="s">
        <v>26</v>
      </c>
      <c r="N84" s="4" t="s">
        <v>27</v>
      </c>
      <c r="O84" s="4" t="s">
        <v>27</v>
      </c>
      <c r="Q84" s="4" t="s">
        <v>28</v>
      </c>
      <c r="S84" s="4" t="s">
        <v>28</v>
      </c>
      <c r="T84" s="4" t="s">
        <v>28</v>
      </c>
      <c r="U84" s="4" t="s">
        <v>28</v>
      </c>
      <c r="V84" s="4" t="s">
        <v>29</v>
      </c>
    </row>
    <row r="85" spans="1:22" x14ac:dyDescent="0.2">
      <c r="A85" s="2">
        <v>44656.372380787041</v>
      </c>
      <c r="B85" s="3" t="s">
        <v>115</v>
      </c>
      <c r="C85" s="4" t="s">
        <v>31</v>
      </c>
      <c r="D85" s="4" t="s">
        <v>32</v>
      </c>
      <c r="E85" s="4">
        <v>325</v>
      </c>
      <c r="I85" s="4" t="s">
        <v>34</v>
      </c>
      <c r="J85" s="4" t="s">
        <v>27</v>
      </c>
      <c r="K85" s="4">
        <v>36</v>
      </c>
      <c r="L85" s="4">
        <v>18</v>
      </c>
      <c r="M85" s="4" t="s">
        <v>26</v>
      </c>
      <c r="N85" s="4" t="s">
        <v>27</v>
      </c>
      <c r="O85" s="4" t="s">
        <v>27</v>
      </c>
      <c r="Q85" s="4" t="s">
        <v>58</v>
      </c>
      <c r="S85" s="4" t="s">
        <v>28</v>
      </c>
      <c r="T85" s="4" t="s">
        <v>28</v>
      </c>
      <c r="U85" s="4" t="s">
        <v>28</v>
      </c>
      <c r="V85" s="4" t="s">
        <v>29</v>
      </c>
    </row>
    <row r="86" spans="1:22" x14ac:dyDescent="0.2">
      <c r="A86" s="2">
        <v>44656.373551412034</v>
      </c>
      <c r="B86" s="3" t="s">
        <v>218</v>
      </c>
      <c r="C86" s="4" t="s">
        <v>31</v>
      </c>
      <c r="D86" s="4" t="s">
        <v>32</v>
      </c>
      <c r="E86" s="4">
        <v>783</v>
      </c>
      <c r="I86" s="4" t="s">
        <v>34</v>
      </c>
      <c r="J86" s="4" t="s">
        <v>27</v>
      </c>
      <c r="K86" s="4">
        <v>36.200000000000003</v>
      </c>
      <c r="L86" s="4">
        <v>20</v>
      </c>
      <c r="M86" s="4" t="s">
        <v>26</v>
      </c>
      <c r="N86" s="4" t="s">
        <v>27</v>
      </c>
      <c r="O86" s="4" t="s">
        <v>27</v>
      </c>
      <c r="Q86" s="4" t="s">
        <v>28</v>
      </c>
      <c r="S86" s="4" t="s">
        <v>28</v>
      </c>
      <c r="T86" s="4" t="s">
        <v>28</v>
      </c>
      <c r="U86" s="4" t="s">
        <v>37</v>
      </c>
      <c r="V86" s="4" t="s">
        <v>29</v>
      </c>
    </row>
    <row r="87" spans="1:22" x14ac:dyDescent="0.2">
      <c r="A87" s="2">
        <v>44656.378500509258</v>
      </c>
      <c r="B87" s="3" t="s">
        <v>234</v>
      </c>
      <c r="C87" s="4" t="s">
        <v>31</v>
      </c>
      <c r="D87" s="4" t="s">
        <v>32</v>
      </c>
      <c r="E87" s="4">
        <v>709</v>
      </c>
      <c r="I87" s="4" t="s">
        <v>25</v>
      </c>
      <c r="K87" s="4">
        <v>36.5</v>
      </c>
      <c r="L87" s="4">
        <v>12</v>
      </c>
      <c r="M87" s="4" t="s">
        <v>26</v>
      </c>
      <c r="N87" s="4" t="s">
        <v>27</v>
      </c>
      <c r="O87" s="4" t="s">
        <v>27</v>
      </c>
      <c r="Q87" s="4" t="s">
        <v>28</v>
      </c>
      <c r="S87" s="4" t="s">
        <v>28</v>
      </c>
      <c r="T87" s="4" t="s">
        <v>28</v>
      </c>
      <c r="U87" s="4" t="s">
        <v>49</v>
      </c>
      <c r="V87" s="4" t="s">
        <v>29</v>
      </c>
    </row>
    <row r="88" spans="1:22" x14ac:dyDescent="0.2">
      <c r="A88" s="2">
        <v>44656.379282337963</v>
      </c>
      <c r="B88" s="3" t="s">
        <v>217</v>
      </c>
      <c r="C88" s="4" t="s">
        <v>31</v>
      </c>
      <c r="D88" s="4" t="s">
        <v>32</v>
      </c>
      <c r="E88" s="4">
        <v>580</v>
      </c>
      <c r="I88" s="4" t="s">
        <v>25</v>
      </c>
      <c r="K88" s="4">
        <v>36.1</v>
      </c>
      <c r="L88" s="4">
        <v>20</v>
      </c>
      <c r="M88" s="4" t="s">
        <v>26</v>
      </c>
      <c r="N88" s="4" t="s">
        <v>27</v>
      </c>
      <c r="O88" s="4" t="s">
        <v>27</v>
      </c>
      <c r="Q88" s="4" t="s">
        <v>28</v>
      </c>
      <c r="S88" s="4" t="s">
        <v>28</v>
      </c>
      <c r="T88" s="4" t="s">
        <v>28</v>
      </c>
      <c r="U88" s="4" t="s">
        <v>73</v>
      </c>
      <c r="V88" s="4" t="s">
        <v>29</v>
      </c>
    </row>
    <row r="89" spans="1:22" x14ac:dyDescent="0.2">
      <c r="A89" s="2">
        <v>44656.379530613427</v>
      </c>
      <c r="B89" s="4" t="s">
        <v>157</v>
      </c>
      <c r="C89" s="4" t="s">
        <v>22</v>
      </c>
      <c r="G89" s="4" t="s">
        <v>158</v>
      </c>
      <c r="H89" s="4" t="s">
        <v>159</v>
      </c>
      <c r="I89" s="4" t="s">
        <v>34</v>
      </c>
      <c r="J89" s="4" t="s">
        <v>27</v>
      </c>
      <c r="K89" s="4">
        <v>36</v>
      </c>
      <c r="L89" s="4">
        <v>18</v>
      </c>
      <c r="M89" s="4" t="s">
        <v>26</v>
      </c>
      <c r="N89" s="4" t="s">
        <v>27</v>
      </c>
      <c r="O89" s="4" t="s">
        <v>27</v>
      </c>
      <c r="Q89" s="4" t="s">
        <v>28</v>
      </c>
      <c r="S89" s="4" t="s">
        <v>28</v>
      </c>
      <c r="T89" s="4" t="s">
        <v>28</v>
      </c>
      <c r="U89" s="4" t="s">
        <v>73</v>
      </c>
      <c r="V89" s="4" t="s">
        <v>29</v>
      </c>
    </row>
    <row r="90" spans="1:22" x14ac:dyDescent="0.2">
      <c r="A90" s="2">
        <v>44656.380452569443</v>
      </c>
      <c r="B90" s="3" t="s">
        <v>55</v>
      </c>
      <c r="C90" s="4" t="s">
        <v>31</v>
      </c>
      <c r="D90" s="4" t="s">
        <v>32</v>
      </c>
      <c r="E90" s="4">
        <v>663</v>
      </c>
      <c r="I90" s="4" t="s">
        <v>25</v>
      </c>
      <c r="K90" s="4">
        <v>36.4</v>
      </c>
      <c r="L90" s="4">
        <v>21</v>
      </c>
      <c r="M90" s="4" t="s">
        <v>26</v>
      </c>
      <c r="N90" s="4" t="s">
        <v>27</v>
      </c>
      <c r="O90" s="4" t="s">
        <v>27</v>
      </c>
      <c r="Q90" s="4" t="s">
        <v>28</v>
      </c>
      <c r="S90" s="4" t="s">
        <v>28</v>
      </c>
      <c r="T90" s="4" t="s">
        <v>28</v>
      </c>
      <c r="U90" s="4" t="s">
        <v>28</v>
      </c>
      <c r="V90" s="4" t="s">
        <v>29</v>
      </c>
    </row>
    <row r="91" spans="1:22" x14ac:dyDescent="0.2">
      <c r="A91" s="2">
        <v>44656.380508634262</v>
      </c>
      <c r="B91" s="3" t="s">
        <v>232</v>
      </c>
      <c r="C91" s="4" t="s">
        <v>31</v>
      </c>
      <c r="D91" s="4" t="s">
        <v>32</v>
      </c>
      <c r="E91" s="4">
        <v>750</v>
      </c>
      <c r="I91" s="4" t="s">
        <v>25</v>
      </c>
      <c r="K91" s="4">
        <v>36.5</v>
      </c>
      <c r="L91" s="4">
        <v>14</v>
      </c>
      <c r="M91" s="4" t="s">
        <v>26</v>
      </c>
      <c r="N91" s="4" t="s">
        <v>27</v>
      </c>
      <c r="O91" s="4" t="s">
        <v>27</v>
      </c>
      <c r="Q91" s="4" t="s">
        <v>28</v>
      </c>
      <c r="S91" s="4" t="s">
        <v>28</v>
      </c>
      <c r="T91" s="4" t="s">
        <v>28</v>
      </c>
      <c r="U91" s="4" t="s">
        <v>45</v>
      </c>
      <c r="V91" s="4" t="s">
        <v>29</v>
      </c>
    </row>
    <row r="92" spans="1:22" x14ac:dyDescent="0.2">
      <c r="A92" s="2">
        <v>44656.383294594911</v>
      </c>
      <c r="B92" s="3" t="s">
        <v>137</v>
      </c>
      <c r="C92" s="4" t="s">
        <v>31</v>
      </c>
      <c r="D92" s="4" t="s">
        <v>32</v>
      </c>
      <c r="E92" s="4">
        <v>248</v>
      </c>
      <c r="I92" s="4" t="s">
        <v>34</v>
      </c>
      <c r="J92" s="4" t="s">
        <v>27</v>
      </c>
      <c r="K92" s="4">
        <v>36.200000000000003</v>
      </c>
      <c r="L92" s="4">
        <v>22</v>
      </c>
      <c r="M92" s="4" t="s">
        <v>26</v>
      </c>
      <c r="N92" s="4" t="s">
        <v>27</v>
      </c>
      <c r="O92" s="4" t="s">
        <v>27</v>
      </c>
      <c r="Q92" s="4" t="s">
        <v>28</v>
      </c>
      <c r="S92" s="4" t="s">
        <v>28</v>
      </c>
      <c r="T92" s="4" t="s">
        <v>28</v>
      </c>
      <c r="U92" s="4" t="s">
        <v>73</v>
      </c>
      <c r="V92" s="4" t="s">
        <v>29</v>
      </c>
    </row>
    <row r="93" spans="1:22" x14ac:dyDescent="0.2">
      <c r="A93" s="2">
        <v>44656.386633333328</v>
      </c>
      <c r="B93" s="3" t="s">
        <v>206</v>
      </c>
      <c r="C93" s="4" t="s">
        <v>31</v>
      </c>
      <c r="D93" s="4" t="s">
        <v>32</v>
      </c>
      <c r="E93" s="4">
        <v>612</v>
      </c>
      <c r="I93" s="4" t="s">
        <v>25</v>
      </c>
      <c r="K93" s="4">
        <v>36.5</v>
      </c>
      <c r="L93" s="4">
        <v>20</v>
      </c>
      <c r="M93" s="4" t="s">
        <v>26</v>
      </c>
      <c r="N93" s="4" t="s">
        <v>27</v>
      </c>
      <c r="O93" s="4" t="s">
        <v>27</v>
      </c>
      <c r="Q93" s="4" t="s">
        <v>28</v>
      </c>
      <c r="S93" s="4" t="s">
        <v>28</v>
      </c>
      <c r="T93" s="4" t="s">
        <v>28</v>
      </c>
      <c r="U93" s="4" t="s">
        <v>37</v>
      </c>
      <c r="V93" s="4" t="s">
        <v>29</v>
      </c>
    </row>
    <row r="94" spans="1:22" x14ac:dyDescent="0.2">
      <c r="A94" s="2">
        <v>44656.387898009256</v>
      </c>
      <c r="B94" s="3" t="s">
        <v>229</v>
      </c>
      <c r="C94" s="4" t="s">
        <v>31</v>
      </c>
      <c r="D94" s="4" t="s">
        <v>32</v>
      </c>
      <c r="E94" s="4">
        <v>786</v>
      </c>
      <c r="I94" s="4" t="s">
        <v>25</v>
      </c>
      <c r="K94" s="4">
        <v>36.700000000000003</v>
      </c>
      <c r="L94" s="4">
        <v>18</v>
      </c>
      <c r="M94" s="4" t="s">
        <v>26</v>
      </c>
      <c r="N94" s="4" t="s">
        <v>27</v>
      </c>
      <c r="O94" s="4" t="s">
        <v>27</v>
      </c>
      <c r="Q94" s="4" t="s">
        <v>28</v>
      </c>
      <c r="S94" s="4" t="s">
        <v>28</v>
      </c>
      <c r="T94" s="4" t="s">
        <v>28</v>
      </c>
      <c r="U94" s="4" t="s">
        <v>28</v>
      </c>
      <c r="V94" s="4" t="s">
        <v>29</v>
      </c>
    </row>
    <row r="95" spans="1:22" x14ac:dyDescent="0.2">
      <c r="A95" s="2">
        <v>44656.389366574076</v>
      </c>
      <c r="B95" s="3" t="s">
        <v>166</v>
      </c>
      <c r="C95" s="4" t="s">
        <v>31</v>
      </c>
      <c r="D95" s="4" t="s">
        <v>32</v>
      </c>
      <c r="E95" s="4">
        <v>140</v>
      </c>
      <c r="I95" s="4" t="s">
        <v>25</v>
      </c>
      <c r="K95" s="4">
        <v>36.200000000000003</v>
      </c>
      <c r="L95" s="4">
        <v>20</v>
      </c>
      <c r="M95" s="4" t="s">
        <v>26</v>
      </c>
      <c r="N95" s="4" t="s">
        <v>27</v>
      </c>
      <c r="O95" s="4" t="s">
        <v>27</v>
      </c>
      <c r="Q95" s="4" t="s">
        <v>28</v>
      </c>
      <c r="S95" s="4" t="s">
        <v>267</v>
      </c>
      <c r="T95" s="4" t="s">
        <v>28</v>
      </c>
      <c r="U95" s="4" t="s">
        <v>28</v>
      </c>
      <c r="V95" s="4" t="s">
        <v>29</v>
      </c>
    </row>
    <row r="96" spans="1:22" x14ac:dyDescent="0.2">
      <c r="A96" s="2">
        <v>44656.390310057875</v>
      </c>
      <c r="B96" s="3" t="s">
        <v>205</v>
      </c>
      <c r="C96" s="4" t="s">
        <v>31</v>
      </c>
      <c r="D96" s="4" t="s">
        <v>32</v>
      </c>
      <c r="E96" s="4">
        <v>773</v>
      </c>
      <c r="I96" s="4" t="s">
        <v>34</v>
      </c>
      <c r="J96" s="4" t="s">
        <v>27</v>
      </c>
      <c r="K96" s="4">
        <v>36.5</v>
      </c>
      <c r="L96" s="4">
        <v>14</v>
      </c>
      <c r="M96" s="4" t="s">
        <v>26</v>
      </c>
      <c r="N96" s="4" t="s">
        <v>27</v>
      </c>
      <c r="O96" s="4" t="s">
        <v>27</v>
      </c>
      <c r="Q96" s="4" t="s">
        <v>28</v>
      </c>
      <c r="S96" s="4" t="s">
        <v>28</v>
      </c>
      <c r="T96" s="4" t="s">
        <v>28</v>
      </c>
      <c r="U96" s="4" t="s">
        <v>37</v>
      </c>
      <c r="V96" s="4" t="s">
        <v>29</v>
      </c>
    </row>
    <row r="97" spans="1:22" x14ac:dyDescent="0.2">
      <c r="A97" s="2">
        <v>44656.394551967591</v>
      </c>
      <c r="B97" s="3" t="s">
        <v>268</v>
      </c>
      <c r="C97" s="4" t="s">
        <v>31</v>
      </c>
      <c r="D97" s="4" t="s">
        <v>32</v>
      </c>
      <c r="E97" s="4">
        <v>779</v>
      </c>
      <c r="I97" s="4" t="s">
        <v>25</v>
      </c>
      <c r="K97" s="4">
        <v>36.4</v>
      </c>
      <c r="L97" s="4">
        <v>20</v>
      </c>
      <c r="M97" s="4" t="s">
        <v>26</v>
      </c>
      <c r="N97" s="4" t="s">
        <v>27</v>
      </c>
      <c r="O97" s="4" t="s">
        <v>27</v>
      </c>
      <c r="Q97" s="4" t="s">
        <v>28</v>
      </c>
      <c r="S97" s="4" t="s">
        <v>28</v>
      </c>
      <c r="T97" s="4" t="s">
        <v>28</v>
      </c>
      <c r="U97" s="4" t="s">
        <v>73</v>
      </c>
      <c r="V97" s="4" t="s">
        <v>29</v>
      </c>
    </row>
    <row r="98" spans="1:22" x14ac:dyDescent="0.2">
      <c r="A98" s="2">
        <v>44656.401247592592</v>
      </c>
      <c r="B98" s="3" t="s">
        <v>269</v>
      </c>
      <c r="C98" s="4" t="s">
        <v>31</v>
      </c>
      <c r="D98" s="4" t="s">
        <v>32</v>
      </c>
      <c r="E98" s="4">
        <v>458</v>
      </c>
      <c r="I98" s="4" t="s">
        <v>34</v>
      </c>
      <c r="J98" s="4" t="s">
        <v>27</v>
      </c>
      <c r="K98" s="4">
        <v>36</v>
      </c>
      <c r="L98" s="4">
        <v>16</v>
      </c>
      <c r="M98" s="4" t="s">
        <v>26</v>
      </c>
      <c r="N98" s="4" t="s">
        <v>27</v>
      </c>
      <c r="O98" s="4" t="s">
        <v>27</v>
      </c>
      <c r="Q98" s="4" t="s">
        <v>28</v>
      </c>
      <c r="S98" s="4" t="s">
        <v>28</v>
      </c>
      <c r="T98" s="4" t="s">
        <v>28</v>
      </c>
      <c r="U98" s="4" t="s">
        <v>270</v>
      </c>
      <c r="V98" s="4" t="s">
        <v>29</v>
      </c>
    </row>
    <row r="99" spans="1:22" x14ac:dyDescent="0.2">
      <c r="A99" s="2">
        <v>44656.402997094905</v>
      </c>
      <c r="B99" s="3" t="s">
        <v>224</v>
      </c>
      <c r="C99" s="4" t="s">
        <v>31</v>
      </c>
      <c r="D99" s="4" t="s">
        <v>65</v>
      </c>
      <c r="F99" s="4" t="s">
        <v>225</v>
      </c>
      <c r="I99" s="4" t="s">
        <v>34</v>
      </c>
      <c r="J99" s="4" t="s">
        <v>27</v>
      </c>
      <c r="K99" s="4">
        <v>36</v>
      </c>
      <c r="L99" s="4">
        <v>20</v>
      </c>
      <c r="M99" s="4" t="s">
        <v>26</v>
      </c>
      <c r="N99" s="4" t="s">
        <v>27</v>
      </c>
      <c r="O99" s="4" t="s">
        <v>27</v>
      </c>
      <c r="Q99" s="4" t="s">
        <v>28</v>
      </c>
      <c r="S99" s="4" t="s">
        <v>28</v>
      </c>
      <c r="T99" s="4" t="s">
        <v>28</v>
      </c>
      <c r="U99" s="4" t="s">
        <v>28</v>
      </c>
      <c r="V99" s="4" t="s">
        <v>29</v>
      </c>
    </row>
    <row r="100" spans="1:22" x14ac:dyDescent="0.2">
      <c r="A100" s="2">
        <v>44656.403748368059</v>
      </c>
      <c r="B100" s="3" t="s">
        <v>72</v>
      </c>
      <c r="C100" s="4" t="s">
        <v>31</v>
      </c>
      <c r="D100" s="4" t="s">
        <v>32</v>
      </c>
      <c r="E100" s="4">
        <v>676</v>
      </c>
      <c r="I100" s="4" t="s">
        <v>34</v>
      </c>
      <c r="J100" s="4" t="s">
        <v>27</v>
      </c>
      <c r="K100" s="4">
        <v>35.6</v>
      </c>
      <c r="L100" s="4">
        <v>20</v>
      </c>
      <c r="M100" s="4" t="s">
        <v>26</v>
      </c>
      <c r="N100" s="4" t="s">
        <v>27</v>
      </c>
      <c r="O100" s="4" t="s">
        <v>27</v>
      </c>
      <c r="Q100" s="4" t="s">
        <v>28</v>
      </c>
      <c r="S100" s="4" t="s">
        <v>28</v>
      </c>
      <c r="T100" s="4" t="s">
        <v>28</v>
      </c>
      <c r="U100" s="4" t="s">
        <v>73</v>
      </c>
      <c r="V100" s="4" t="s">
        <v>29</v>
      </c>
    </row>
    <row r="101" spans="1:22" x14ac:dyDescent="0.2">
      <c r="A101" s="2">
        <v>44656.40385530093</v>
      </c>
      <c r="B101" s="3" t="s">
        <v>201</v>
      </c>
      <c r="C101" s="4" t="s">
        <v>31</v>
      </c>
      <c r="D101" s="4" t="s">
        <v>32</v>
      </c>
      <c r="E101" s="4">
        <v>649</v>
      </c>
      <c r="I101" s="4" t="s">
        <v>25</v>
      </c>
      <c r="K101" s="4">
        <v>36.4</v>
      </c>
      <c r="L101" s="4">
        <v>14</v>
      </c>
      <c r="M101" s="4" t="s">
        <v>26</v>
      </c>
      <c r="N101" s="4" t="s">
        <v>27</v>
      </c>
      <c r="O101" s="4" t="s">
        <v>27</v>
      </c>
      <c r="Q101" s="4" t="s">
        <v>28</v>
      </c>
      <c r="S101" s="4" t="s">
        <v>28</v>
      </c>
      <c r="T101" s="4" t="s">
        <v>28</v>
      </c>
      <c r="U101" s="4" t="s">
        <v>45</v>
      </c>
      <c r="V101" s="4" t="s">
        <v>29</v>
      </c>
    </row>
    <row r="102" spans="1:22" x14ac:dyDescent="0.2">
      <c r="A102" s="2">
        <v>44656.411799259258</v>
      </c>
      <c r="B102" s="3" t="s">
        <v>122</v>
      </c>
      <c r="C102" s="4" t="s">
        <v>31</v>
      </c>
      <c r="D102" s="4" t="s">
        <v>32</v>
      </c>
      <c r="E102" s="4">
        <v>778</v>
      </c>
      <c r="I102" s="4" t="s">
        <v>34</v>
      </c>
      <c r="J102" s="4" t="s">
        <v>27</v>
      </c>
      <c r="K102" s="4">
        <v>36.4</v>
      </c>
      <c r="L102" s="4">
        <v>18</v>
      </c>
      <c r="M102" s="4" t="s">
        <v>26</v>
      </c>
      <c r="N102" s="4" t="s">
        <v>27</v>
      </c>
      <c r="O102" s="4" t="s">
        <v>27</v>
      </c>
      <c r="Q102" s="4" t="s">
        <v>28</v>
      </c>
      <c r="S102" s="4" t="s">
        <v>28</v>
      </c>
      <c r="T102" s="4" t="s">
        <v>28</v>
      </c>
      <c r="U102" s="4" t="s">
        <v>28</v>
      </c>
      <c r="V102" s="4" t="s">
        <v>29</v>
      </c>
    </row>
    <row r="103" spans="1:22" x14ac:dyDescent="0.2">
      <c r="A103" s="2">
        <v>44656.412293796297</v>
      </c>
      <c r="B103" s="3" t="s">
        <v>193</v>
      </c>
      <c r="C103" s="4" t="s">
        <v>31</v>
      </c>
      <c r="D103" s="4" t="s">
        <v>32</v>
      </c>
      <c r="E103" s="4">
        <v>544</v>
      </c>
      <c r="I103" s="4" t="s">
        <v>25</v>
      </c>
      <c r="K103" s="4">
        <v>36.6</v>
      </c>
      <c r="L103" s="4">
        <v>18</v>
      </c>
      <c r="M103" s="4" t="s">
        <v>26</v>
      </c>
      <c r="N103" s="4" t="s">
        <v>27</v>
      </c>
      <c r="O103" s="4" t="s">
        <v>27</v>
      </c>
      <c r="Q103" s="4" t="s">
        <v>28</v>
      </c>
      <c r="S103" s="4" t="s">
        <v>28</v>
      </c>
      <c r="T103" s="4" t="s">
        <v>28</v>
      </c>
      <c r="U103" s="4" t="s">
        <v>45</v>
      </c>
      <c r="V103" s="4" t="s">
        <v>29</v>
      </c>
    </row>
    <row r="104" spans="1:22" x14ac:dyDescent="0.2">
      <c r="A104" s="2">
        <v>44656.413063182874</v>
      </c>
      <c r="B104" s="3" t="s">
        <v>213</v>
      </c>
      <c r="C104" s="4" t="s">
        <v>31</v>
      </c>
      <c r="D104" s="4" t="s">
        <v>32</v>
      </c>
      <c r="E104" s="4">
        <v>752</v>
      </c>
      <c r="I104" s="4" t="s">
        <v>25</v>
      </c>
      <c r="K104" s="4">
        <v>36.6</v>
      </c>
      <c r="L104" s="4">
        <v>18</v>
      </c>
      <c r="M104" s="4" t="s">
        <v>26</v>
      </c>
      <c r="N104" s="4" t="s">
        <v>27</v>
      </c>
      <c r="O104" s="4" t="s">
        <v>27</v>
      </c>
      <c r="Q104" s="4" t="s">
        <v>28</v>
      </c>
      <c r="S104" s="4" t="s">
        <v>28</v>
      </c>
      <c r="T104" s="4" t="s">
        <v>28</v>
      </c>
      <c r="U104" s="4" t="s">
        <v>28</v>
      </c>
      <c r="V104" s="4" t="s">
        <v>29</v>
      </c>
    </row>
    <row r="105" spans="1:22" x14ac:dyDescent="0.2">
      <c r="A105" s="2">
        <v>44656.415577951389</v>
      </c>
      <c r="B105" s="3" t="s">
        <v>50</v>
      </c>
      <c r="C105" s="4" t="s">
        <v>31</v>
      </c>
      <c r="D105" s="4" t="s">
        <v>32</v>
      </c>
      <c r="E105" s="4">
        <v>591</v>
      </c>
      <c r="I105" s="4" t="s">
        <v>34</v>
      </c>
      <c r="J105" s="4" t="s">
        <v>27</v>
      </c>
      <c r="K105" s="4">
        <v>36.4</v>
      </c>
      <c r="L105" s="4">
        <v>20</v>
      </c>
      <c r="M105" s="4" t="s">
        <v>26</v>
      </c>
      <c r="N105" s="4" t="s">
        <v>27</v>
      </c>
      <c r="O105" s="4" t="s">
        <v>27</v>
      </c>
      <c r="Q105" s="4" t="s">
        <v>28</v>
      </c>
      <c r="S105" s="4" t="s">
        <v>28</v>
      </c>
      <c r="T105" s="4" t="s">
        <v>28</v>
      </c>
      <c r="U105" s="4" t="s">
        <v>37</v>
      </c>
      <c r="V105" s="4" t="s">
        <v>29</v>
      </c>
    </row>
    <row r="106" spans="1:22" x14ac:dyDescent="0.2">
      <c r="A106" s="2">
        <v>44656.422466261574</v>
      </c>
      <c r="B106" s="4" t="s">
        <v>169</v>
      </c>
      <c r="C106" s="4" t="s">
        <v>31</v>
      </c>
      <c r="D106" s="4" t="s">
        <v>65</v>
      </c>
      <c r="F106" s="4" t="s">
        <v>170</v>
      </c>
      <c r="I106" s="4" t="s">
        <v>25</v>
      </c>
      <c r="K106" s="4">
        <v>36</v>
      </c>
      <c r="L106" s="4">
        <v>20</v>
      </c>
      <c r="M106" s="4" t="s">
        <v>26</v>
      </c>
      <c r="N106" s="4" t="s">
        <v>27</v>
      </c>
      <c r="O106" s="4" t="s">
        <v>27</v>
      </c>
      <c r="Q106" s="4" t="s">
        <v>28</v>
      </c>
      <c r="S106" s="4" t="s">
        <v>28</v>
      </c>
      <c r="T106" s="4" t="s">
        <v>28</v>
      </c>
      <c r="U106" s="4" t="s">
        <v>28</v>
      </c>
      <c r="V106" s="4" t="s">
        <v>29</v>
      </c>
    </row>
    <row r="107" spans="1:22" x14ac:dyDescent="0.2">
      <c r="A107" s="2">
        <v>44656.441491365738</v>
      </c>
      <c r="B107" s="3" t="s">
        <v>54</v>
      </c>
      <c r="C107" s="4" t="s">
        <v>31</v>
      </c>
      <c r="D107" s="4" t="s">
        <v>32</v>
      </c>
      <c r="E107" s="4">
        <v>797</v>
      </c>
      <c r="I107" s="4" t="s">
        <v>25</v>
      </c>
      <c r="K107" s="4">
        <v>36</v>
      </c>
      <c r="L107" s="4">
        <v>16</v>
      </c>
      <c r="M107" s="4" t="s">
        <v>26</v>
      </c>
      <c r="N107" s="4" t="s">
        <v>27</v>
      </c>
      <c r="O107" s="4" t="s">
        <v>27</v>
      </c>
      <c r="Q107" s="4" t="s">
        <v>28</v>
      </c>
      <c r="S107" s="4" t="s">
        <v>28</v>
      </c>
      <c r="T107" s="4" t="s">
        <v>28</v>
      </c>
      <c r="U107" s="4" t="s">
        <v>28</v>
      </c>
      <c r="V107" s="4" t="s">
        <v>29</v>
      </c>
    </row>
    <row r="108" spans="1:22" x14ac:dyDescent="0.2">
      <c r="A108" s="2">
        <v>44656.449131944442</v>
      </c>
      <c r="B108" s="6" t="s">
        <v>202</v>
      </c>
      <c r="C108" s="11" t="s">
        <v>22</v>
      </c>
      <c r="D108" s="7"/>
      <c r="E108" s="7"/>
      <c r="F108" s="9"/>
      <c r="G108" s="9" t="s">
        <v>203</v>
      </c>
      <c r="H108" s="9" t="s">
        <v>204</v>
      </c>
      <c r="I108" s="7" t="s">
        <v>25</v>
      </c>
      <c r="J108" s="9"/>
      <c r="K108" s="10">
        <v>36.299999999999997</v>
      </c>
      <c r="L108" s="8">
        <v>24</v>
      </c>
      <c r="M108" s="7" t="s">
        <v>26</v>
      </c>
      <c r="N108" s="7" t="s">
        <v>27</v>
      </c>
      <c r="O108" s="7" t="s">
        <v>27</v>
      </c>
      <c r="P108" s="9"/>
      <c r="Q108" s="11" t="s">
        <v>58</v>
      </c>
      <c r="R108" s="9"/>
      <c r="S108" s="7" t="s">
        <v>28</v>
      </c>
      <c r="T108" s="7" t="s">
        <v>28</v>
      </c>
      <c r="U108" s="7" t="s">
        <v>28</v>
      </c>
      <c r="V108" s="7" t="s">
        <v>29</v>
      </c>
    </row>
    <row r="109" spans="1:22" x14ac:dyDescent="0.2">
      <c r="A109" s="2">
        <v>44656.449950972223</v>
      </c>
      <c r="B109" s="3" t="s">
        <v>111</v>
      </c>
      <c r="C109" s="4" t="s">
        <v>31</v>
      </c>
      <c r="D109" s="4" t="s">
        <v>32</v>
      </c>
      <c r="E109" s="4">
        <v>567</v>
      </c>
      <c r="I109" s="4" t="s">
        <v>25</v>
      </c>
      <c r="K109" s="4">
        <v>36.5</v>
      </c>
      <c r="L109" s="4">
        <v>16</v>
      </c>
      <c r="M109" s="4" t="s">
        <v>26</v>
      </c>
      <c r="N109" s="4" t="s">
        <v>27</v>
      </c>
      <c r="O109" s="4" t="s">
        <v>27</v>
      </c>
      <c r="Q109" s="4" t="s">
        <v>58</v>
      </c>
      <c r="S109" s="4" t="s">
        <v>28</v>
      </c>
      <c r="T109" s="4" t="s">
        <v>28</v>
      </c>
      <c r="U109" s="4" t="s">
        <v>265</v>
      </c>
      <c r="V109" s="4" t="s">
        <v>29</v>
      </c>
    </row>
    <row r="110" spans="1:22" x14ac:dyDescent="0.2">
      <c r="A110" s="2">
        <v>44656.465467696762</v>
      </c>
      <c r="B110" s="3" t="s">
        <v>172</v>
      </c>
      <c r="C110" s="4" t="s">
        <v>31</v>
      </c>
      <c r="D110" s="4" t="s">
        <v>32</v>
      </c>
      <c r="E110" s="4">
        <v>443</v>
      </c>
      <c r="I110" s="4" t="s">
        <v>34</v>
      </c>
      <c r="J110" s="4" t="s">
        <v>27</v>
      </c>
      <c r="K110" s="4">
        <v>36.6</v>
      </c>
      <c r="L110" s="4">
        <v>20</v>
      </c>
      <c r="M110" s="4" t="s">
        <v>26</v>
      </c>
      <c r="N110" s="4" t="s">
        <v>27</v>
      </c>
      <c r="O110" s="4" t="s">
        <v>27</v>
      </c>
      <c r="Q110" s="4" t="s">
        <v>28</v>
      </c>
      <c r="S110" s="4" t="s">
        <v>28</v>
      </c>
      <c r="T110" s="4" t="s">
        <v>28</v>
      </c>
      <c r="U110" s="4" t="s">
        <v>28</v>
      </c>
      <c r="V110" s="4" t="s">
        <v>29</v>
      </c>
    </row>
    <row r="111" spans="1:22" x14ac:dyDescent="0.2">
      <c r="A111" s="2">
        <v>44656.522045590275</v>
      </c>
      <c r="B111" s="3" t="s">
        <v>271</v>
      </c>
      <c r="C111" s="4" t="s">
        <v>31</v>
      </c>
      <c r="D111" s="4" t="s">
        <v>32</v>
      </c>
      <c r="E111" s="4">
        <v>669</v>
      </c>
      <c r="I111" s="4" t="s">
        <v>34</v>
      </c>
      <c r="J111" s="4" t="s">
        <v>27</v>
      </c>
      <c r="K111" s="4">
        <v>36.4</v>
      </c>
      <c r="L111" s="4">
        <v>22</v>
      </c>
      <c r="M111" s="4" t="s">
        <v>26</v>
      </c>
      <c r="N111" s="4" t="s">
        <v>27</v>
      </c>
      <c r="O111" s="4" t="s">
        <v>27</v>
      </c>
      <c r="Q111" s="4" t="s">
        <v>28</v>
      </c>
      <c r="S111" s="4" t="s">
        <v>28</v>
      </c>
      <c r="T111" s="4" t="s">
        <v>28</v>
      </c>
      <c r="U111" s="4" t="s">
        <v>272</v>
      </c>
      <c r="V111" s="4" t="s">
        <v>29</v>
      </c>
    </row>
    <row r="112" spans="1:22" x14ac:dyDescent="0.2">
      <c r="A112" s="2">
        <v>44656.531870509258</v>
      </c>
      <c r="B112" s="3" t="s">
        <v>273</v>
      </c>
      <c r="C112" s="4" t="s">
        <v>31</v>
      </c>
      <c r="D112" s="4" t="s">
        <v>32</v>
      </c>
      <c r="E112" s="4">
        <v>250</v>
      </c>
      <c r="I112" s="4" t="s">
        <v>34</v>
      </c>
      <c r="J112" s="4" t="s">
        <v>27</v>
      </c>
      <c r="K112" s="4">
        <v>36.4</v>
      </c>
      <c r="L112" s="4">
        <v>30</v>
      </c>
      <c r="M112" s="4" t="s">
        <v>26</v>
      </c>
      <c r="N112" s="4" t="s">
        <v>27</v>
      </c>
      <c r="O112" s="4" t="s">
        <v>27</v>
      </c>
      <c r="Q112" s="4" t="s">
        <v>28</v>
      </c>
      <c r="S112" s="4" t="s">
        <v>28</v>
      </c>
      <c r="T112" s="4" t="s">
        <v>28</v>
      </c>
      <c r="U112" s="4" t="s">
        <v>96</v>
      </c>
      <c r="V112" s="4" t="s">
        <v>29</v>
      </c>
    </row>
    <row r="113" spans="1:22" x14ac:dyDescent="0.2">
      <c r="A113" s="2">
        <v>44656.533463113425</v>
      </c>
      <c r="B113" s="3" t="s">
        <v>182</v>
      </c>
      <c r="C113" s="4" t="s">
        <v>31</v>
      </c>
      <c r="D113" s="4" t="s">
        <v>65</v>
      </c>
      <c r="F113" s="4" t="s">
        <v>183</v>
      </c>
      <c r="I113" s="4" t="s">
        <v>25</v>
      </c>
      <c r="K113" s="4">
        <v>36.4</v>
      </c>
      <c r="L113" s="4">
        <v>14</v>
      </c>
      <c r="M113" s="4" t="s">
        <v>26</v>
      </c>
      <c r="N113" s="4" t="s">
        <v>27</v>
      </c>
      <c r="O113" s="4" t="s">
        <v>27</v>
      </c>
      <c r="Q113" s="4" t="s">
        <v>28</v>
      </c>
      <c r="S113" s="4" t="s">
        <v>28</v>
      </c>
      <c r="T113" s="4" t="s">
        <v>28</v>
      </c>
      <c r="U113" s="4" t="s">
        <v>96</v>
      </c>
      <c r="V113" s="4" t="s">
        <v>29</v>
      </c>
    </row>
    <row r="114" spans="1:22" x14ac:dyDescent="0.2">
      <c r="A114" s="2">
        <v>44656.560856412034</v>
      </c>
      <c r="B114" s="3" t="s">
        <v>179</v>
      </c>
      <c r="C114" s="4" t="s">
        <v>22</v>
      </c>
      <c r="G114" s="4" t="s">
        <v>274</v>
      </c>
      <c r="H114" s="4" t="s">
        <v>181</v>
      </c>
      <c r="I114" s="4" t="s">
        <v>25</v>
      </c>
      <c r="K114" s="4">
        <v>36.5</v>
      </c>
      <c r="L114" s="4">
        <v>20</v>
      </c>
      <c r="M114" s="4" t="s">
        <v>26</v>
      </c>
      <c r="N114" s="4" t="s">
        <v>27</v>
      </c>
      <c r="O114" s="4" t="s">
        <v>27</v>
      </c>
      <c r="Q114" s="4" t="s">
        <v>28</v>
      </c>
      <c r="S114" s="4" t="s">
        <v>28</v>
      </c>
      <c r="T114" s="4" t="s">
        <v>28</v>
      </c>
      <c r="U114" s="4" t="s">
        <v>37</v>
      </c>
      <c r="V114" s="4" t="s">
        <v>29</v>
      </c>
    </row>
    <row r="115" spans="1:22" x14ac:dyDescent="0.2">
      <c r="A115" s="2">
        <v>44656.564164502313</v>
      </c>
      <c r="B115" s="3" t="s">
        <v>199</v>
      </c>
      <c r="C115" s="4" t="s">
        <v>31</v>
      </c>
      <c r="D115" s="4" t="s">
        <v>32</v>
      </c>
      <c r="E115" s="4">
        <v>189</v>
      </c>
      <c r="I115" s="4" t="s">
        <v>25</v>
      </c>
      <c r="K115" s="4">
        <v>36.200000000000003</v>
      </c>
      <c r="L115" s="4">
        <v>85</v>
      </c>
      <c r="M115" s="4" t="s">
        <v>26</v>
      </c>
      <c r="N115" s="4" t="s">
        <v>27</v>
      </c>
      <c r="O115" s="4" t="s">
        <v>27</v>
      </c>
      <c r="Q115" s="4" t="s">
        <v>58</v>
      </c>
      <c r="S115" s="4" t="s">
        <v>28</v>
      </c>
      <c r="T115" s="4" t="s">
        <v>28</v>
      </c>
      <c r="U115" s="4" t="s">
        <v>257</v>
      </c>
      <c r="V115" s="4" t="s">
        <v>29</v>
      </c>
    </row>
    <row r="116" spans="1:22" x14ac:dyDescent="0.2">
      <c r="A116" s="2">
        <v>44656.58365789352</v>
      </c>
      <c r="B116" s="3" t="s">
        <v>64</v>
      </c>
      <c r="C116" s="4" t="s">
        <v>31</v>
      </c>
      <c r="D116" s="4" t="s">
        <v>65</v>
      </c>
      <c r="F116" s="4" t="s">
        <v>66</v>
      </c>
      <c r="I116" s="4" t="s">
        <v>25</v>
      </c>
      <c r="K116" s="4">
        <v>36.200000000000003</v>
      </c>
      <c r="L116" s="4">
        <v>72</v>
      </c>
      <c r="M116" s="4" t="s">
        <v>26</v>
      </c>
      <c r="N116" s="4" t="s">
        <v>27</v>
      </c>
      <c r="O116" s="4" t="s">
        <v>27</v>
      </c>
      <c r="Q116" s="4" t="s">
        <v>29</v>
      </c>
      <c r="R116" s="4" t="s">
        <v>67</v>
      </c>
      <c r="S116" s="4" t="s">
        <v>28</v>
      </c>
      <c r="T116" s="4" t="s">
        <v>237</v>
      </c>
      <c r="U116" s="4" t="s">
        <v>28</v>
      </c>
      <c r="V116" s="4" t="s">
        <v>29</v>
      </c>
    </row>
    <row r="117" spans="1:22" x14ac:dyDescent="0.2">
      <c r="A117" s="2">
        <v>44656.589962465281</v>
      </c>
      <c r="B117" s="3" t="s">
        <v>215</v>
      </c>
      <c r="C117" s="4" t="s">
        <v>31</v>
      </c>
      <c r="D117" s="4" t="s">
        <v>32</v>
      </c>
      <c r="E117" s="4">
        <v>152</v>
      </c>
      <c r="I117" s="4" t="s">
        <v>34</v>
      </c>
      <c r="J117" s="4" t="s">
        <v>27</v>
      </c>
      <c r="K117" s="4">
        <v>35.9</v>
      </c>
      <c r="L117" s="4">
        <v>18</v>
      </c>
      <c r="M117" s="4" t="s">
        <v>26</v>
      </c>
      <c r="N117" s="4" t="s">
        <v>27</v>
      </c>
      <c r="O117" s="4" t="s">
        <v>27</v>
      </c>
      <c r="Q117" s="4" t="s">
        <v>29</v>
      </c>
      <c r="R117" s="4" t="s">
        <v>216</v>
      </c>
      <c r="S117" s="4" t="s">
        <v>28</v>
      </c>
      <c r="T117" s="4" t="s">
        <v>28</v>
      </c>
      <c r="U117" s="4" t="s">
        <v>28</v>
      </c>
      <c r="V117" s="4" t="s">
        <v>29</v>
      </c>
    </row>
    <row r="118" spans="1:22" x14ac:dyDescent="0.2">
      <c r="A118" s="2">
        <v>44656.600603877319</v>
      </c>
      <c r="B118" s="3" t="s">
        <v>226</v>
      </c>
      <c r="C118" s="4" t="s">
        <v>31</v>
      </c>
      <c r="D118" s="4" t="s">
        <v>65</v>
      </c>
      <c r="F118" s="4" t="s">
        <v>227</v>
      </c>
      <c r="I118" s="4" t="s">
        <v>25</v>
      </c>
      <c r="K118" s="4">
        <v>36.4</v>
      </c>
      <c r="L118" s="4">
        <v>18</v>
      </c>
      <c r="M118" s="4" t="s">
        <v>26</v>
      </c>
      <c r="N118" s="4" t="s">
        <v>27</v>
      </c>
      <c r="O118" s="4" t="s">
        <v>27</v>
      </c>
      <c r="Q118" s="4" t="s">
        <v>28</v>
      </c>
      <c r="S118" s="4" t="s">
        <v>28</v>
      </c>
      <c r="T118" s="4" t="s">
        <v>28</v>
      </c>
      <c r="U118" s="4" t="s">
        <v>275</v>
      </c>
      <c r="V118" s="4" t="s">
        <v>29</v>
      </c>
    </row>
    <row r="119" spans="1:22" x14ac:dyDescent="0.2">
      <c r="A119" s="2">
        <v>44656.635271284722</v>
      </c>
      <c r="B119" s="3" t="s">
        <v>230</v>
      </c>
      <c r="C119" s="4" t="s">
        <v>31</v>
      </c>
      <c r="D119" s="4" t="s">
        <v>32</v>
      </c>
      <c r="E119" s="4">
        <v>554</v>
      </c>
      <c r="I119" s="4" t="s">
        <v>25</v>
      </c>
      <c r="K119" s="4">
        <v>36.5</v>
      </c>
      <c r="L119" s="4">
        <v>16</v>
      </c>
      <c r="M119" s="4" t="s">
        <v>231</v>
      </c>
      <c r="N119" s="4" t="s">
        <v>27</v>
      </c>
      <c r="O119" s="4" t="s">
        <v>27</v>
      </c>
      <c r="Q119" s="4" t="s">
        <v>28</v>
      </c>
      <c r="S119" s="4" t="s">
        <v>28</v>
      </c>
      <c r="T119" s="4" t="s">
        <v>28</v>
      </c>
      <c r="U119" s="4" t="s">
        <v>37</v>
      </c>
      <c r="V119" s="4" t="s">
        <v>29</v>
      </c>
    </row>
    <row r="120" spans="1:22" x14ac:dyDescent="0.2">
      <c r="A120" s="2">
        <v>44656.636973564819</v>
      </c>
      <c r="B120" s="3" t="s">
        <v>239</v>
      </c>
      <c r="C120" s="4" t="s">
        <v>31</v>
      </c>
      <c r="D120" s="4" t="s">
        <v>32</v>
      </c>
      <c r="E120" s="4">
        <v>685</v>
      </c>
      <c r="I120" s="4" t="s">
        <v>34</v>
      </c>
      <c r="J120" s="4" t="s">
        <v>27</v>
      </c>
      <c r="K120" s="4">
        <v>36.700000000000003</v>
      </c>
      <c r="L120" s="4">
        <v>20</v>
      </c>
      <c r="M120" s="4" t="s">
        <v>26</v>
      </c>
      <c r="N120" s="4" t="s">
        <v>27</v>
      </c>
      <c r="O120" s="4" t="s">
        <v>27</v>
      </c>
      <c r="Q120" s="4" t="s">
        <v>28</v>
      </c>
      <c r="S120" s="4" t="s">
        <v>28</v>
      </c>
      <c r="T120" s="4" t="s">
        <v>43</v>
      </c>
      <c r="U120" s="4" t="s">
        <v>28</v>
      </c>
      <c r="V120" s="4" t="s">
        <v>29</v>
      </c>
    </row>
    <row r="121" spans="1:22" x14ac:dyDescent="0.2">
      <c r="A121" s="2">
        <v>44656.774215370373</v>
      </c>
      <c r="B121" s="3" t="s">
        <v>276</v>
      </c>
      <c r="C121" s="4" t="s">
        <v>31</v>
      </c>
      <c r="D121" s="4" t="s">
        <v>32</v>
      </c>
      <c r="E121" s="4">
        <v>627</v>
      </c>
      <c r="I121" s="4" t="s">
        <v>25</v>
      </c>
      <c r="K121" s="4">
        <v>36.5</v>
      </c>
      <c r="L121" s="4">
        <v>19</v>
      </c>
      <c r="M121" s="4" t="s">
        <v>26</v>
      </c>
      <c r="N121" s="4" t="s">
        <v>27</v>
      </c>
      <c r="O121" s="4" t="s">
        <v>27</v>
      </c>
      <c r="Q121" s="4" t="s">
        <v>28</v>
      </c>
      <c r="S121" s="4" t="s">
        <v>28</v>
      </c>
      <c r="T121" s="4" t="s">
        <v>28</v>
      </c>
      <c r="U121" s="4" t="s">
        <v>28</v>
      </c>
      <c r="V121" s="4" t="s">
        <v>29</v>
      </c>
    </row>
    <row r="122" spans="1:22" x14ac:dyDescent="0.2">
      <c r="A122" s="2">
        <v>44656.830452210648</v>
      </c>
      <c r="B122" s="3" t="s">
        <v>196</v>
      </c>
      <c r="C122" s="4" t="s">
        <v>31</v>
      </c>
      <c r="D122" s="4" t="s">
        <v>32</v>
      </c>
      <c r="E122" s="4">
        <v>711</v>
      </c>
      <c r="I122" s="4" t="s">
        <v>34</v>
      </c>
      <c r="J122" s="4" t="s">
        <v>27</v>
      </c>
      <c r="K122" s="4">
        <v>36.4</v>
      </c>
      <c r="L122" s="4">
        <v>76</v>
      </c>
      <c r="M122" s="4" t="s">
        <v>26</v>
      </c>
      <c r="N122" s="4" t="s">
        <v>27</v>
      </c>
      <c r="O122" s="4" t="s">
        <v>27</v>
      </c>
      <c r="Q122" s="4" t="s">
        <v>28</v>
      </c>
      <c r="S122" s="4" t="s">
        <v>28</v>
      </c>
      <c r="T122" s="4" t="s">
        <v>28</v>
      </c>
      <c r="U122" s="4" t="s">
        <v>37</v>
      </c>
      <c r="V122" s="4" t="s">
        <v>29</v>
      </c>
    </row>
    <row r="123" spans="1:22" x14ac:dyDescent="0.2">
      <c r="A123" s="2">
        <v>44656.94912287037</v>
      </c>
      <c r="B123" s="4">
        <v>0</v>
      </c>
      <c r="C123" s="4" t="s">
        <v>31</v>
      </c>
      <c r="D123" s="4" t="s">
        <v>32</v>
      </c>
      <c r="E123" s="4">
        <v>700</v>
      </c>
      <c r="I123" s="4" t="s">
        <v>34</v>
      </c>
      <c r="J123" s="4" t="s">
        <v>27</v>
      </c>
      <c r="K123" s="4">
        <v>35.9</v>
      </c>
      <c r="L123" s="4">
        <v>14</v>
      </c>
      <c r="M123" s="4" t="s">
        <v>26</v>
      </c>
      <c r="N123" s="4" t="s">
        <v>27</v>
      </c>
      <c r="O123" s="4" t="s">
        <v>27</v>
      </c>
      <c r="Q123" s="4" t="s">
        <v>58</v>
      </c>
      <c r="S123" s="4" t="s">
        <v>87</v>
      </c>
      <c r="T123" s="4" t="s">
        <v>277</v>
      </c>
      <c r="U123" s="4" t="s">
        <v>96</v>
      </c>
      <c r="V123" s="4" t="s">
        <v>29</v>
      </c>
    </row>
    <row r="124" spans="1:22" x14ac:dyDescent="0.2">
      <c r="A124" s="2">
        <v>44656.962453831016</v>
      </c>
      <c r="B124" s="3" t="s">
        <v>197</v>
      </c>
      <c r="C124" s="4" t="s">
        <v>22</v>
      </c>
      <c r="G124" s="4" t="s">
        <v>278</v>
      </c>
      <c r="H124" s="4" t="s">
        <v>279</v>
      </c>
      <c r="I124" s="4" t="s">
        <v>34</v>
      </c>
      <c r="J124" s="4" t="s">
        <v>27</v>
      </c>
      <c r="K124" s="4">
        <v>36.6</v>
      </c>
      <c r="L124" s="4">
        <v>16</v>
      </c>
      <c r="M124" s="4" t="s">
        <v>26</v>
      </c>
      <c r="N124" s="4" t="s">
        <v>27</v>
      </c>
      <c r="O124" s="4" t="s">
        <v>27</v>
      </c>
      <c r="Q124" s="4" t="s">
        <v>28</v>
      </c>
      <c r="S124" s="4" t="s">
        <v>28</v>
      </c>
      <c r="T124" s="4" t="s">
        <v>28</v>
      </c>
      <c r="U124" s="4" t="s">
        <v>45</v>
      </c>
      <c r="V124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3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32" width="18.8554687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280</v>
      </c>
      <c r="J1" s="1" t="s">
        <v>281</v>
      </c>
      <c r="K1" s="1" t="s">
        <v>282</v>
      </c>
      <c r="L1" s="1" t="s">
        <v>283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 x14ac:dyDescent="0.2">
      <c r="A2" s="2">
        <v>44657.172156516201</v>
      </c>
      <c r="B2" s="3" t="s">
        <v>240</v>
      </c>
      <c r="C2" s="4" t="s">
        <v>22</v>
      </c>
      <c r="G2" s="4" t="s">
        <v>241</v>
      </c>
      <c r="H2" s="4" t="s">
        <v>242</v>
      </c>
      <c r="I2" s="4" t="s">
        <v>284</v>
      </c>
      <c r="M2" s="4" t="s">
        <v>25</v>
      </c>
      <c r="O2" s="4">
        <v>36</v>
      </c>
      <c r="P2" s="4">
        <v>22</v>
      </c>
      <c r="Q2" s="4" t="s">
        <v>26</v>
      </c>
      <c r="R2" s="4" t="s">
        <v>27</v>
      </c>
      <c r="S2" s="4" t="s">
        <v>27</v>
      </c>
      <c r="U2" s="4" t="s">
        <v>28</v>
      </c>
      <c r="W2" s="4" t="s">
        <v>28</v>
      </c>
      <c r="X2" s="4" t="s">
        <v>28</v>
      </c>
      <c r="Y2" s="4" t="s">
        <v>28</v>
      </c>
      <c r="Z2" s="4" t="s">
        <v>29</v>
      </c>
    </row>
    <row r="3" spans="1:26" x14ac:dyDescent="0.2">
      <c r="A3" s="2">
        <v>44657.19315068287</v>
      </c>
      <c r="B3" s="3" t="s">
        <v>250</v>
      </c>
      <c r="C3" s="4" t="s">
        <v>31</v>
      </c>
      <c r="D3" s="4" t="s">
        <v>32</v>
      </c>
      <c r="E3" s="4">
        <v>660</v>
      </c>
      <c r="I3" s="4" t="s">
        <v>285</v>
      </c>
      <c r="K3" s="4" t="s">
        <v>286</v>
      </c>
      <c r="M3" s="4" t="s">
        <v>25</v>
      </c>
      <c r="O3" s="4">
        <v>36.299999999999997</v>
      </c>
      <c r="P3" s="4">
        <v>17</v>
      </c>
      <c r="Q3" s="4" t="s">
        <v>26</v>
      </c>
      <c r="R3" s="4" t="s">
        <v>27</v>
      </c>
      <c r="S3" s="4" t="s">
        <v>27</v>
      </c>
      <c r="U3" s="4" t="s">
        <v>28</v>
      </c>
      <c r="W3" s="4" t="s">
        <v>28</v>
      </c>
      <c r="X3" s="4" t="s">
        <v>28</v>
      </c>
      <c r="Y3" s="4" t="s">
        <v>251</v>
      </c>
      <c r="Z3" s="4" t="s">
        <v>29</v>
      </c>
    </row>
    <row r="4" spans="1:26" x14ac:dyDescent="0.2">
      <c r="A4" s="2">
        <v>44657.194972337966</v>
      </c>
      <c r="B4" s="3" t="s">
        <v>21</v>
      </c>
      <c r="C4" s="4" t="s">
        <v>22</v>
      </c>
      <c r="G4" s="4" t="s">
        <v>23</v>
      </c>
      <c r="H4" s="4" t="s">
        <v>24</v>
      </c>
      <c r="I4" s="4" t="s">
        <v>285</v>
      </c>
      <c r="K4" s="4" t="s">
        <v>287</v>
      </c>
      <c r="M4" s="4" t="s">
        <v>25</v>
      </c>
      <c r="O4" s="4">
        <v>36.6</v>
      </c>
      <c r="P4" s="4">
        <v>18</v>
      </c>
      <c r="Q4" s="4" t="s">
        <v>26</v>
      </c>
      <c r="R4" s="4" t="s">
        <v>27</v>
      </c>
      <c r="S4" s="4" t="s">
        <v>27</v>
      </c>
      <c r="U4" s="4" t="s">
        <v>28</v>
      </c>
      <c r="W4" s="4" t="s">
        <v>28</v>
      </c>
      <c r="X4" s="4" t="s">
        <v>28</v>
      </c>
      <c r="Y4" s="4" t="s">
        <v>28</v>
      </c>
      <c r="Z4" s="4" t="s">
        <v>29</v>
      </c>
    </row>
    <row r="5" spans="1:26" x14ac:dyDescent="0.2">
      <c r="A5" s="2">
        <v>44657.205983333333</v>
      </c>
      <c r="B5" s="3" t="s">
        <v>77</v>
      </c>
      <c r="C5" s="4" t="s">
        <v>22</v>
      </c>
      <c r="G5" s="4" t="s">
        <v>78</v>
      </c>
      <c r="H5" s="4" t="s">
        <v>79</v>
      </c>
      <c r="I5" s="4" t="s">
        <v>285</v>
      </c>
      <c r="K5" s="4" t="s">
        <v>287</v>
      </c>
      <c r="M5" s="4" t="s">
        <v>25</v>
      </c>
      <c r="O5" s="4">
        <v>36.200000000000003</v>
      </c>
      <c r="P5" s="4">
        <v>18</v>
      </c>
      <c r="Q5" s="4" t="s">
        <v>26</v>
      </c>
      <c r="R5" s="4" t="s">
        <v>27</v>
      </c>
      <c r="S5" s="4" t="s">
        <v>27</v>
      </c>
      <c r="U5" s="4" t="s">
        <v>28</v>
      </c>
      <c r="W5" s="4" t="s">
        <v>28</v>
      </c>
      <c r="X5" s="4" t="s">
        <v>28</v>
      </c>
      <c r="Y5" s="4" t="s">
        <v>28</v>
      </c>
      <c r="Z5" s="4" t="s">
        <v>29</v>
      </c>
    </row>
    <row r="6" spans="1:26" x14ac:dyDescent="0.2">
      <c r="A6" s="2">
        <v>44657.211341168979</v>
      </c>
      <c r="B6" s="3" t="s">
        <v>30</v>
      </c>
      <c r="C6" s="4" t="s">
        <v>31</v>
      </c>
      <c r="D6" s="4" t="s">
        <v>32</v>
      </c>
      <c r="E6" s="4">
        <v>486</v>
      </c>
      <c r="I6" s="4" t="s">
        <v>288</v>
      </c>
      <c r="J6" s="4" t="s">
        <v>289</v>
      </c>
      <c r="M6" s="4" t="s">
        <v>25</v>
      </c>
      <c r="O6" s="4">
        <v>36</v>
      </c>
      <c r="P6" s="4">
        <v>20</v>
      </c>
      <c r="Q6" s="4" t="s">
        <v>26</v>
      </c>
      <c r="R6" s="4" t="s">
        <v>27</v>
      </c>
      <c r="S6" s="4" t="s">
        <v>27</v>
      </c>
      <c r="U6" s="4" t="s">
        <v>28</v>
      </c>
      <c r="W6" s="4" t="s">
        <v>28</v>
      </c>
      <c r="X6" s="4" t="s">
        <v>28</v>
      </c>
      <c r="Y6" s="4" t="s">
        <v>27</v>
      </c>
      <c r="Z6" s="4" t="s">
        <v>29</v>
      </c>
    </row>
    <row r="7" spans="1:26" x14ac:dyDescent="0.2">
      <c r="A7" s="2">
        <v>44657.217780462961</v>
      </c>
      <c r="B7" s="3" t="s">
        <v>55</v>
      </c>
      <c r="C7" s="4" t="s">
        <v>31</v>
      </c>
      <c r="D7" s="4" t="s">
        <v>32</v>
      </c>
      <c r="E7" s="4">
        <v>663</v>
      </c>
      <c r="I7" s="4" t="s">
        <v>288</v>
      </c>
      <c r="J7" s="4" t="s">
        <v>289</v>
      </c>
      <c r="M7" s="4" t="s">
        <v>25</v>
      </c>
      <c r="O7" s="4">
        <v>36.299999999999997</v>
      </c>
      <c r="P7" s="4">
        <v>21</v>
      </c>
      <c r="Q7" s="4" t="s">
        <v>26</v>
      </c>
      <c r="R7" s="4" t="s">
        <v>27</v>
      </c>
      <c r="S7" s="4" t="s">
        <v>27</v>
      </c>
      <c r="U7" s="4" t="s">
        <v>28</v>
      </c>
      <c r="W7" s="4" t="s">
        <v>28</v>
      </c>
      <c r="X7" s="4" t="s">
        <v>28</v>
      </c>
      <c r="Y7" s="4" t="s">
        <v>37</v>
      </c>
      <c r="Z7" s="4" t="s">
        <v>29</v>
      </c>
    </row>
    <row r="8" spans="1:26" x14ac:dyDescent="0.2">
      <c r="A8" s="2">
        <v>44657.224655115744</v>
      </c>
      <c r="B8" s="3" t="s">
        <v>46</v>
      </c>
      <c r="C8" s="4" t="s">
        <v>31</v>
      </c>
      <c r="D8" s="4" t="s">
        <v>32</v>
      </c>
      <c r="E8" s="4">
        <v>667</v>
      </c>
      <c r="I8" s="4" t="s">
        <v>284</v>
      </c>
      <c r="M8" s="4" t="s">
        <v>34</v>
      </c>
      <c r="N8" s="4" t="s">
        <v>27</v>
      </c>
      <c r="O8" s="4">
        <v>35.9</v>
      </c>
      <c r="P8" s="4">
        <v>18</v>
      </c>
      <c r="Q8" s="4" t="s">
        <v>26</v>
      </c>
      <c r="R8" s="4" t="s">
        <v>27</v>
      </c>
      <c r="S8" s="4" t="s">
        <v>27</v>
      </c>
      <c r="U8" s="4" t="s">
        <v>28</v>
      </c>
      <c r="W8" s="4" t="s">
        <v>28</v>
      </c>
      <c r="X8" s="4" t="s">
        <v>28</v>
      </c>
      <c r="Y8" s="4" t="s">
        <v>47</v>
      </c>
      <c r="Z8" s="4" t="s">
        <v>29</v>
      </c>
    </row>
    <row r="9" spans="1:26" x14ac:dyDescent="0.2">
      <c r="A9" s="2">
        <v>44657.225638344906</v>
      </c>
      <c r="B9" s="3" t="s">
        <v>41</v>
      </c>
      <c r="C9" s="4" t="s">
        <v>31</v>
      </c>
      <c r="D9" s="4" t="s">
        <v>32</v>
      </c>
      <c r="E9" s="4">
        <v>279</v>
      </c>
      <c r="I9" s="4" t="s">
        <v>288</v>
      </c>
      <c r="J9" s="4" t="s">
        <v>286</v>
      </c>
      <c r="M9" s="4" t="s">
        <v>25</v>
      </c>
      <c r="O9" s="4">
        <v>35.9</v>
      </c>
      <c r="P9" s="4">
        <v>18</v>
      </c>
      <c r="Q9" s="4" t="s">
        <v>26</v>
      </c>
      <c r="R9" s="4" t="s">
        <v>27</v>
      </c>
      <c r="S9" s="4" t="s">
        <v>27</v>
      </c>
      <c r="U9" s="4" t="s">
        <v>28</v>
      </c>
      <c r="W9" s="4" t="s">
        <v>28</v>
      </c>
      <c r="X9" s="4" t="s">
        <v>28</v>
      </c>
      <c r="Y9" s="4" t="s">
        <v>28</v>
      </c>
      <c r="Z9" s="4" t="s">
        <v>29</v>
      </c>
    </row>
    <row r="10" spans="1:26" x14ac:dyDescent="0.2">
      <c r="A10" s="2">
        <v>44657.233702812504</v>
      </c>
      <c r="B10" s="3" t="s">
        <v>112</v>
      </c>
      <c r="C10" s="4" t="s">
        <v>31</v>
      </c>
      <c r="D10" s="4" t="s">
        <v>32</v>
      </c>
      <c r="E10" s="4">
        <v>798</v>
      </c>
      <c r="I10" s="4" t="s">
        <v>284</v>
      </c>
      <c r="M10" s="4" t="s">
        <v>25</v>
      </c>
      <c r="O10" s="4">
        <v>36.299999999999997</v>
      </c>
      <c r="P10" s="4">
        <v>16</v>
      </c>
      <c r="Q10" s="4" t="s">
        <v>26</v>
      </c>
      <c r="R10" s="4" t="s">
        <v>27</v>
      </c>
      <c r="S10" s="4" t="s">
        <v>27</v>
      </c>
      <c r="U10" s="4" t="s">
        <v>28</v>
      </c>
      <c r="W10" s="4" t="s">
        <v>28</v>
      </c>
      <c r="X10" s="4" t="s">
        <v>28</v>
      </c>
      <c r="Y10" s="4" t="s">
        <v>96</v>
      </c>
      <c r="Z10" s="4" t="s">
        <v>29</v>
      </c>
    </row>
    <row r="11" spans="1:26" x14ac:dyDescent="0.2">
      <c r="A11" s="2">
        <v>44657.234119722227</v>
      </c>
      <c r="B11" s="3" t="s">
        <v>140</v>
      </c>
      <c r="C11" s="4" t="s">
        <v>31</v>
      </c>
      <c r="D11" s="4" t="s">
        <v>32</v>
      </c>
      <c r="E11" s="4">
        <v>803</v>
      </c>
      <c r="I11" s="4" t="s">
        <v>27</v>
      </c>
      <c r="L11" s="4" t="s">
        <v>27</v>
      </c>
      <c r="M11" s="4" t="s">
        <v>34</v>
      </c>
      <c r="N11" s="4" t="s">
        <v>27</v>
      </c>
      <c r="O11" s="4">
        <v>35.4</v>
      </c>
      <c r="P11" s="4">
        <v>16</v>
      </c>
      <c r="Q11" s="4" t="s">
        <v>26</v>
      </c>
      <c r="R11" s="4" t="s">
        <v>27</v>
      </c>
      <c r="S11" s="4" t="s">
        <v>27</v>
      </c>
      <c r="U11" s="4" t="s">
        <v>28</v>
      </c>
      <c r="W11" s="4" t="s">
        <v>28</v>
      </c>
      <c r="X11" s="4" t="s">
        <v>28</v>
      </c>
      <c r="Y11" s="4" t="s">
        <v>28</v>
      </c>
      <c r="Z11" s="4" t="s">
        <v>29</v>
      </c>
    </row>
    <row r="12" spans="1:26" x14ac:dyDescent="0.2">
      <c r="A12" s="2">
        <v>44657.234238194447</v>
      </c>
      <c r="B12" s="4" t="s">
        <v>169</v>
      </c>
      <c r="C12" s="4" t="s">
        <v>31</v>
      </c>
      <c r="D12" s="4" t="s">
        <v>65</v>
      </c>
      <c r="F12" s="4" t="s">
        <v>290</v>
      </c>
      <c r="I12" s="4" t="s">
        <v>284</v>
      </c>
      <c r="M12" s="4" t="s">
        <v>25</v>
      </c>
      <c r="O12" s="4">
        <v>36</v>
      </c>
      <c r="P12" s="4">
        <v>20</v>
      </c>
      <c r="Q12" s="4" t="s">
        <v>26</v>
      </c>
      <c r="R12" s="4" t="s">
        <v>27</v>
      </c>
      <c r="S12" s="4" t="s">
        <v>27</v>
      </c>
      <c r="U12" s="4" t="s">
        <v>28</v>
      </c>
      <c r="W12" s="4" t="s">
        <v>28</v>
      </c>
      <c r="X12" s="4" t="s">
        <v>28</v>
      </c>
      <c r="Y12" s="4" t="s">
        <v>28</v>
      </c>
      <c r="Z12" s="4" t="s">
        <v>29</v>
      </c>
    </row>
    <row r="13" spans="1:26" x14ac:dyDescent="0.2">
      <c r="A13" s="2">
        <v>44657.235911122683</v>
      </c>
      <c r="B13" s="3" t="s">
        <v>140</v>
      </c>
      <c r="C13" s="4" t="s">
        <v>31</v>
      </c>
      <c r="D13" s="4" t="s">
        <v>32</v>
      </c>
      <c r="E13" s="4">
        <v>803</v>
      </c>
      <c r="I13" s="4" t="s">
        <v>27</v>
      </c>
      <c r="L13" s="4" t="s">
        <v>27</v>
      </c>
      <c r="M13" s="4" t="s">
        <v>34</v>
      </c>
      <c r="N13" s="4" t="s">
        <v>27</v>
      </c>
      <c r="O13" s="4">
        <v>35.4</v>
      </c>
      <c r="P13" s="4">
        <v>16</v>
      </c>
      <c r="Q13" s="4" t="s">
        <v>26</v>
      </c>
      <c r="R13" s="4" t="s">
        <v>27</v>
      </c>
      <c r="S13" s="4" t="s">
        <v>27</v>
      </c>
      <c r="U13" s="4" t="s">
        <v>28</v>
      </c>
      <c r="W13" s="4" t="s">
        <v>28</v>
      </c>
      <c r="X13" s="4" t="s">
        <v>28</v>
      </c>
      <c r="Y13" s="4" t="s">
        <v>28</v>
      </c>
      <c r="Z13" s="4" t="s">
        <v>29</v>
      </c>
    </row>
    <row r="14" spans="1:26" x14ac:dyDescent="0.2">
      <c r="A14" s="2">
        <v>44657.23680204861</v>
      </c>
      <c r="B14" s="3" t="s">
        <v>52</v>
      </c>
      <c r="C14" s="4" t="s">
        <v>31</v>
      </c>
      <c r="D14" s="4" t="s">
        <v>32</v>
      </c>
      <c r="E14" s="4">
        <v>698</v>
      </c>
      <c r="I14" s="4" t="s">
        <v>285</v>
      </c>
      <c r="K14" s="4" t="s">
        <v>286</v>
      </c>
      <c r="M14" s="4" t="s">
        <v>25</v>
      </c>
      <c r="O14" s="4">
        <v>36.299999999999997</v>
      </c>
      <c r="P14" s="4">
        <v>19</v>
      </c>
      <c r="Q14" s="4" t="s">
        <v>26</v>
      </c>
      <c r="R14" s="4" t="s">
        <v>27</v>
      </c>
      <c r="S14" s="4" t="s">
        <v>27</v>
      </c>
      <c r="U14" s="4" t="s">
        <v>28</v>
      </c>
      <c r="W14" s="4" t="s">
        <v>28</v>
      </c>
      <c r="X14" s="4" t="s">
        <v>28</v>
      </c>
      <c r="Y14" s="4" t="s">
        <v>49</v>
      </c>
      <c r="Z14" s="4" t="s">
        <v>29</v>
      </c>
    </row>
    <row r="15" spans="1:26" x14ac:dyDescent="0.2">
      <c r="A15" s="2">
        <v>44657.239375624995</v>
      </c>
      <c r="B15" s="3" t="s">
        <v>53</v>
      </c>
      <c r="C15" s="4" t="s">
        <v>31</v>
      </c>
      <c r="D15" s="4" t="s">
        <v>32</v>
      </c>
      <c r="E15" s="4">
        <v>585</v>
      </c>
      <c r="I15" s="4" t="s">
        <v>284</v>
      </c>
      <c r="M15" s="4" t="s">
        <v>34</v>
      </c>
      <c r="N15" s="4" t="s">
        <v>27</v>
      </c>
      <c r="O15" s="4">
        <v>36.4</v>
      </c>
      <c r="P15" s="4">
        <v>18</v>
      </c>
      <c r="Q15" s="4" t="s">
        <v>26</v>
      </c>
      <c r="R15" s="4" t="s">
        <v>27</v>
      </c>
      <c r="S15" s="4" t="s">
        <v>27</v>
      </c>
      <c r="U15" s="4" t="s">
        <v>28</v>
      </c>
      <c r="W15" s="4" t="s">
        <v>28</v>
      </c>
      <c r="X15" s="4" t="s">
        <v>28</v>
      </c>
      <c r="Y15" s="4" t="s">
        <v>28</v>
      </c>
      <c r="Z15" s="4" t="s">
        <v>29</v>
      </c>
    </row>
    <row r="16" spans="1:26" x14ac:dyDescent="0.2">
      <c r="A16" s="2">
        <v>44657.241077893515</v>
      </c>
      <c r="B16" s="3" t="s">
        <v>90</v>
      </c>
      <c r="C16" s="4" t="s">
        <v>31</v>
      </c>
      <c r="D16" s="4" t="s">
        <v>32</v>
      </c>
      <c r="E16" s="4">
        <v>451</v>
      </c>
      <c r="I16" s="4" t="s">
        <v>284</v>
      </c>
      <c r="M16" s="4" t="s">
        <v>25</v>
      </c>
      <c r="O16" s="4">
        <v>36.200000000000003</v>
      </c>
      <c r="P16" s="4">
        <v>19</v>
      </c>
      <c r="Q16" s="4" t="s">
        <v>26</v>
      </c>
      <c r="R16" s="4" t="s">
        <v>27</v>
      </c>
      <c r="S16" s="4" t="s">
        <v>27</v>
      </c>
      <c r="U16" s="4" t="s">
        <v>28</v>
      </c>
      <c r="W16" s="4" t="s">
        <v>28</v>
      </c>
      <c r="X16" s="4" t="s">
        <v>28</v>
      </c>
      <c r="Y16" s="4" t="s">
        <v>28</v>
      </c>
      <c r="Z16" s="4" t="s">
        <v>29</v>
      </c>
    </row>
    <row r="17" spans="1:26" x14ac:dyDescent="0.2">
      <c r="A17" s="2">
        <v>44657.24224655093</v>
      </c>
      <c r="B17" s="3" t="s">
        <v>51</v>
      </c>
      <c r="C17" s="4" t="s">
        <v>31</v>
      </c>
      <c r="D17" s="4" t="s">
        <v>32</v>
      </c>
      <c r="E17" s="4">
        <v>767</v>
      </c>
      <c r="I17" s="4" t="s">
        <v>288</v>
      </c>
      <c r="J17" s="4" t="s">
        <v>291</v>
      </c>
      <c r="M17" s="4" t="s">
        <v>34</v>
      </c>
      <c r="N17" s="4" t="s">
        <v>27</v>
      </c>
      <c r="O17" s="4">
        <v>36.4</v>
      </c>
      <c r="P17" s="4">
        <v>18</v>
      </c>
      <c r="Q17" s="4" t="s">
        <v>26</v>
      </c>
      <c r="R17" s="4" t="s">
        <v>27</v>
      </c>
      <c r="S17" s="4" t="s">
        <v>27</v>
      </c>
      <c r="U17" s="4" t="s">
        <v>28</v>
      </c>
      <c r="W17" s="4" t="s">
        <v>28</v>
      </c>
      <c r="X17" s="4" t="s">
        <v>28</v>
      </c>
      <c r="Y17" s="4" t="s">
        <v>28</v>
      </c>
      <c r="Z17" s="4" t="s">
        <v>29</v>
      </c>
    </row>
    <row r="18" spans="1:26" x14ac:dyDescent="0.2">
      <c r="A18" s="2">
        <v>44657.248742743061</v>
      </c>
      <c r="B18" s="3" t="s">
        <v>48</v>
      </c>
      <c r="C18" s="4" t="s">
        <v>31</v>
      </c>
      <c r="D18" s="4" t="s">
        <v>32</v>
      </c>
      <c r="E18" s="4">
        <v>733</v>
      </c>
      <c r="I18" s="4" t="s">
        <v>285</v>
      </c>
      <c r="K18" s="4" t="s">
        <v>292</v>
      </c>
      <c r="M18" s="4" t="s">
        <v>25</v>
      </c>
      <c r="O18" s="4">
        <v>35.700000000000003</v>
      </c>
      <c r="P18" s="4">
        <v>18</v>
      </c>
      <c r="Q18" s="4" t="s">
        <v>26</v>
      </c>
      <c r="R18" s="4" t="s">
        <v>27</v>
      </c>
      <c r="S18" s="4" t="s">
        <v>27</v>
      </c>
      <c r="U18" s="4" t="s">
        <v>28</v>
      </c>
      <c r="W18" s="4" t="s">
        <v>28</v>
      </c>
      <c r="X18" s="4" t="s">
        <v>28</v>
      </c>
      <c r="Y18" s="4" t="s">
        <v>49</v>
      </c>
      <c r="Z18" s="4" t="s">
        <v>29</v>
      </c>
    </row>
    <row r="19" spans="1:26" x14ac:dyDescent="0.2">
      <c r="A19" s="2">
        <v>44657.250276851853</v>
      </c>
      <c r="B19" s="3" t="s">
        <v>64</v>
      </c>
      <c r="C19" s="4" t="s">
        <v>31</v>
      </c>
      <c r="D19" s="4" t="s">
        <v>65</v>
      </c>
      <c r="F19" s="4" t="s">
        <v>66</v>
      </c>
      <c r="I19" s="4" t="s">
        <v>288</v>
      </c>
      <c r="J19" s="4" t="s">
        <v>286</v>
      </c>
      <c r="M19" s="4" t="s">
        <v>25</v>
      </c>
      <c r="O19" s="4">
        <v>36</v>
      </c>
      <c r="P19" s="4">
        <v>20</v>
      </c>
      <c r="Q19" s="4" t="s">
        <v>26</v>
      </c>
      <c r="R19" s="4" t="s">
        <v>27</v>
      </c>
      <c r="S19" s="4" t="s">
        <v>27</v>
      </c>
      <c r="U19" s="4" t="s">
        <v>29</v>
      </c>
      <c r="V19" s="4" t="s">
        <v>67</v>
      </c>
      <c r="W19" s="4" t="s">
        <v>28</v>
      </c>
      <c r="X19" s="4" t="s">
        <v>28</v>
      </c>
      <c r="Y19" s="4" t="s">
        <v>28</v>
      </c>
      <c r="Z19" s="4" t="s">
        <v>29</v>
      </c>
    </row>
    <row r="20" spans="1:26" x14ac:dyDescent="0.2">
      <c r="A20" s="2">
        <v>44657.2522809375</v>
      </c>
      <c r="B20" s="3" t="s">
        <v>92</v>
      </c>
      <c r="C20" s="4" t="s">
        <v>22</v>
      </c>
      <c r="G20" s="4" t="s">
        <v>93</v>
      </c>
      <c r="H20" s="4" t="s">
        <v>94</v>
      </c>
      <c r="I20" s="4" t="s">
        <v>284</v>
      </c>
      <c r="M20" s="4" t="s">
        <v>34</v>
      </c>
      <c r="N20" s="4" t="s">
        <v>27</v>
      </c>
      <c r="O20" s="4">
        <v>36.700000000000003</v>
      </c>
      <c r="P20" s="4">
        <v>16</v>
      </c>
      <c r="Q20" s="4" t="s">
        <v>26</v>
      </c>
      <c r="R20" s="4" t="s">
        <v>27</v>
      </c>
      <c r="S20" s="4" t="s">
        <v>27</v>
      </c>
      <c r="U20" s="4" t="s">
        <v>28</v>
      </c>
      <c r="W20" s="4" t="s">
        <v>28</v>
      </c>
      <c r="X20" s="4" t="s">
        <v>28</v>
      </c>
      <c r="Y20" s="4" t="s">
        <v>28</v>
      </c>
      <c r="Z20" s="4" t="s">
        <v>29</v>
      </c>
    </row>
    <row r="21" spans="1:26" x14ac:dyDescent="0.2">
      <c r="A21" s="2">
        <v>44657.252485092591</v>
      </c>
      <c r="B21" s="3" t="s">
        <v>208</v>
      </c>
      <c r="C21" s="4" t="s">
        <v>31</v>
      </c>
      <c r="D21" s="4" t="s">
        <v>32</v>
      </c>
      <c r="E21" s="4">
        <v>113</v>
      </c>
      <c r="I21" s="4" t="s">
        <v>284</v>
      </c>
      <c r="M21" s="4" t="s">
        <v>34</v>
      </c>
      <c r="N21" s="4" t="s">
        <v>27</v>
      </c>
      <c r="O21" s="4">
        <v>36.4</v>
      </c>
      <c r="P21" s="4">
        <v>17</v>
      </c>
      <c r="Q21" s="4" t="s">
        <v>26</v>
      </c>
      <c r="R21" s="4" t="s">
        <v>27</v>
      </c>
      <c r="S21" s="4" t="s">
        <v>27</v>
      </c>
      <c r="U21" s="4" t="s">
        <v>58</v>
      </c>
      <c r="W21" s="4" t="s">
        <v>87</v>
      </c>
      <c r="X21" s="4" t="s">
        <v>43</v>
      </c>
      <c r="Y21" s="4" t="s">
        <v>45</v>
      </c>
      <c r="Z21" s="4" t="s">
        <v>29</v>
      </c>
    </row>
    <row r="22" spans="1:26" x14ac:dyDescent="0.2">
      <c r="A22" s="2">
        <v>44657.252619525461</v>
      </c>
      <c r="B22" s="3" t="s">
        <v>68</v>
      </c>
      <c r="C22" s="4" t="s">
        <v>31</v>
      </c>
      <c r="D22" s="4" t="s">
        <v>32</v>
      </c>
      <c r="E22" s="3" t="s">
        <v>69</v>
      </c>
      <c r="I22" s="4" t="s">
        <v>284</v>
      </c>
      <c r="M22" s="4" t="s">
        <v>25</v>
      </c>
      <c r="O22" s="4">
        <v>36.5</v>
      </c>
      <c r="P22" s="4">
        <v>17</v>
      </c>
      <c r="Q22" s="4" t="s">
        <v>26</v>
      </c>
      <c r="R22" s="4" t="s">
        <v>27</v>
      </c>
      <c r="S22" s="4" t="s">
        <v>27</v>
      </c>
      <c r="U22" s="4" t="s">
        <v>58</v>
      </c>
      <c r="W22" s="4" t="s">
        <v>28</v>
      </c>
      <c r="X22" s="4" t="s">
        <v>28</v>
      </c>
      <c r="Y22" s="4" t="s">
        <v>28</v>
      </c>
      <c r="Z22" s="4" t="s">
        <v>29</v>
      </c>
    </row>
    <row r="23" spans="1:26" x14ac:dyDescent="0.2">
      <c r="A23" s="2">
        <v>44657.253540787038</v>
      </c>
      <c r="B23" s="3" t="s">
        <v>70</v>
      </c>
      <c r="C23" s="4" t="s">
        <v>31</v>
      </c>
      <c r="D23" s="4" t="s">
        <v>65</v>
      </c>
      <c r="F23" s="4" t="s">
        <v>71</v>
      </c>
      <c r="I23" s="4" t="s">
        <v>284</v>
      </c>
      <c r="M23" s="4" t="s">
        <v>34</v>
      </c>
      <c r="N23" s="4" t="s">
        <v>27</v>
      </c>
      <c r="O23" s="4">
        <v>36.5</v>
      </c>
      <c r="P23" s="4">
        <v>17</v>
      </c>
      <c r="Q23" s="4" t="s">
        <v>26</v>
      </c>
      <c r="R23" s="4" t="s">
        <v>27</v>
      </c>
      <c r="S23" s="4" t="s">
        <v>27</v>
      </c>
      <c r="U23" s="4" t="s">
        <v>28</v>
      </c>
      <c r="W23" s="4" t="s">
        <v>28</v>
      </c>
      <c r="X23" s="4" t="s">
        <v>28</v>
      </c>
      <c r="Y23" s="4" t="s">
        <v>28</v>
      </c>
      <c r="Z23" s="4" t="s">
        <v>29</v>
      </c>
    </row>
    <row r="24" spans="1:26" x14ac:dyDescent="0.2">
      <c r="A24" s="2">
        <v>44657.25366642361</v>
      </c>
      <c r="B24" s="3" t="s">
        <v>62</v>
      </c>
      <c r="C24" s="4" t="s">
        <v>31</v>
      </c>
      <c r="D24" s="4" t="s">
        <v>32</v>
      </c>
      <c r="E24" s="4">
        <v>762</v>
      </c>
      <c r="I24" s="4" t="s">
        <v>288</v>
      </c>
      <c r="J24" s="4" t="s">
        <v>286</v>
      </c>
      <c r="M24" s="4" t="s">
        <v>34</v>
      </c>
      <c r="N24" s="4" t="s">
        <v>27</v>
      </c>
      <c r="O24" s="4">
        <v>36.5</v>
      </c>
      <c r="P24" s="4">
        <v>15</v>
      </c>
      <c r="Q24" s="4" t="s">
        <v>26</v>
      </c>
      <c r="R24" s="4" t="s">
        <v>27</v>
      </c>
      <c r="S24" s="4" t="s">
        <v>27</v>
      </c>
      <c r="U24" s="4" t="s">
        <v>28</v>
      </c>
      <c r="W24" s="4" t="s">
        <v>28</v>
      </c>
      <c r="X24" s="4" t="s">
        <v>28</v>
      </c>
      <c r="Y24" s="4" t="s">
        <v>28</v>
      </c>
      <c r="Z24" s="4" t="s">
        <v>29</v>
      </c>
    </row>
    <row r="25" spans="1:26" x14ac:dyDescent="0.2">
      <c r="A25" s="2">
        <v>44657.253755266203</v>
      </c>
      <c r="B25" s="3" t="s">
        <v>72</v>
      </c>
      <c r="C25" s="4" t="s">
        <v>31</v>
      </c>
      <c r="D25" s="4" t="s">
        <v>32</v>
      </c>
      <c r="E25" s="4">
        <v>676</v>
      </c>
      <c r="I25" s="4" t="s">
        <v>288</v>
      </c>
      <c r="J25" s="4" t="s">
        <v>289</v>
      </c>
      <c r="M25" s="4" t="s">
        <v>34</v>
      </c>
      <c r="N25" s="4" t="s">
        <v>27</v>
      </c>
      <c r="O25" s="4">
        <v>36.4</v>
      </c>
      <c r="P25" s="4">
        <v>20</v>
      </c>
      <c r="Q25" s="4" t="s">
        <v>26</v>
      </c>
      <c r="R25" s="4" t="s">
        <v>27</v>
      </c>
      <c r="S25" s="4" t="s">
        <v>27</v>
      </c>
      <c r="U25" s="4" t="s">
        <v>28</v>
      </c>
      <c r="W25" s="4" t="s">
        <v>28</v>
      </c>
      <c r="X25" s="4" t="s">
        <v>28</v>
      </c>
      <c r="Y25" s="4" t="s">
        <v>73</v>
      </c>
      <c r="Z25" s="4" t="s">
        <v>29</v>
      </c>
    </row>
    <row r="26" spans="1:26" x14ac:dyDescent="0.2">
      <c r="A26" s="2">
        <v>44657.255205173613</v>
      </c>
      <c r="B26" s="3" t="s">
        <v>160</v>
      </c>
      <c r="C26" s="4" t="s">
        <v>31</v>
      </c>
      <c r="D26" s="4" t="s">
        <v>32</v>
      </c>
      <c r="E26" s="4">
        <v>749</v>
      </c>
      <c r="I26" s="4" t="s">
        <v>288</v>
      </c>
      <c r="J26" s="4" t="s">
        <v>291</v>
      </c>
      <c r="M26" s="4" t="s">
        <v>25</v>
      </c>
      <c r="O26" s="4">
        <v>36.5</v>
      </c>
      <c r="P26" s="4">
        <v>18</v>
      </c>
      <c r="Q26" s="4" t="s">
        <v>26</v>
      </c>
      <c r="R26" s="4" t="s">
        <v>27</v>
      </c>
      <c r="S26" s="4" t="s">
        <v>27</v>
      </c>
      <c r="U26" s="4" t="s">
        <v>28</v>
      </c>
      <c r="W26" s="4" t="s">
        <v>28</v>
      </c>
      <c r="X26" s="4" t="s">
        <v>43</v>
      </c>
      <c r="Y26" s="4" t="s">
        <v>28</v>
      </c>
      <c r="Z26" s="4" t="s">
        <v>29</v>
      </c>
    </row>
    <row r="27" spans="1:26" x14ac:dyDescent="0.2">
      <c r="A27" s="2">
        <v>44657.258289837962</v>
      </c>
      <c r="B27" s="3" t="s">
        <v>264</v>
      </c>
      <c r="C27" s="4" t="s">
        <v>31</v>
      </c>
      <c r="D27" s="4" t="s">
        <v>32</v>
      </c>
      <c r="E27" s="4">
        <v>558</v>
      </c>
      <c r="I27" s="4" t="s">
        <v>288</v>
      </c>
      <c r="J27" s="4" t="s">
        <v>289</v>
      </c>
      <c r="M27" s="4" t="s">
        <v>34</v>
      </c>
      <c r="N27" s="4" t="s">
        <v>27</v>
      </c>
      <c r="O27" s="4">
        <v>36.200000000000003</v>
      </c>
      <c r="P27" s="4">
        <v>18</v>
      </c>
      <c r="Q27" s="4" t="s">
        <v>26</v>
      </c>
      <c r="R27" s="4" t="s">
        <v>27</v>
      </c>
      <c r="S27" s="4" t="s">
        <v>27</v>
      </c>
      <c r="U27" s="4" t="s">
        <v>28</v>
      </c>
      <c r="W27" s="4" t="s">
        <v>28</v>
      </c>
      <c r="X27" s="4" t="s">
        <v>28</v>
      </c>
      <c r="Y27" s="4" t="s">
        <v>28</v>
      </c>
      <c r="Z27" s="4" t="s">
        <v>29</v>
      </c>
    </row>
    <row r="28" spans="1:26" x14ac:dyDescent="0.2">
      <c r="A28" s="2">
        <v>44657.258336689818</v>
      </c>
      <c r="B28" s="4">
        <v>9209592240</v>
      </c>
      <c r="C28" s="4" t="s">
        <v>31</v>
      </c>
      <c r="D28" s="4" t="s">
        <v>32</v>
      </c>
      <c r="E28" s="3" t="s">
        <v>144</v>
      </c>
      <c r="I28" s="4" t="s">
        <v>288</v>
      </c>
      <c r="J28" s="4" t="s">
        <v>286</v>
      </c>
      <c r="M28" s="4" t="s">
        <v>34</v>
      </c>
      <c r="N28" s="4" t="s">
        <v>27</v>
      </c>
      <c r="O28" s="4">
        <v>36</v>
      </c>
      <c r="P28" s="4">
        <v>20</v>
      </c>
      <c r="Q28" s="4" t="s">
        <v>26</v>
      </c>
      <c r="R28" s="4" t="s">
        <v>27</v>
      </c>
      <c r="S28" s="4" t="s">
        <v>27</v>
      </c>
      <c r="U28" s="4" t="s">
        <v>58</v>
      </c>
      <c r="W28" s="4" t="s">
        <v>28</v>
      </c>
      <c r="X28" s="4" t="s">
        <v>28</v>
      </c>
      <c r="Y28" s="4" t="s">
        <v>37</v>
      </c>
      <c r="Z28" s="4" t="s">
        <v>29</v>
      </c>
    </row>
    <row r="29" spans="1:26" x14ac:dyDescent="0.2">
      <c r="A29" s="2">
        <v>44657.263110798609</v>
      </c>
      <c r="B29" s="3" t="s">
        <v>152</v>
      </c>
      <c r="C29" s="4" t="s">
        <v>31</v>
      </c>
      <c r="D29" s="4" t="s">
        <v>32</v>
      </c>
      <c r="E29" s="4">
        <v>789</v>
      </c>
      <c r="I29" s="4" t="s">
        <v>285</v>
      </c>
      <c r="K29" s="4" t="s">
        <v>293</v>
      </c>
      <c r="M29" s="4" t="s">
        <v>25</v>
      </c>
      <c r="O29" s="4">
        <v>36.5</v>
      </c>
      <c r="P29" s="4">
        <v>14</v>
      </c>
      <c r="Q29" s="4" t="s">
        <v>26</v>
      </c>
      <c r="R29" s="4" t="s">
        <v>27</v>
      </c>
      <c r="S29" s="4" t="s">
        <v>27</v>
      </c>
      <c r="U29" s="4" t="s">
        <v>28</v>
      </c>
      <c r="W29" s="4" t="s">
        <v>28</v>
      </c>
      <c r="X29" s="4" t="s">
        <v>28</v>
      </c>
      <c r="Y29" s="4" t="s">
        <v>45</v>
      </c>
      <c r="Z29" s="4" t="s">
        <v>29</v>
      </c>
    </row>
    <row r="30" spans="1:26" x14ac:dyDescent="0.2">
      <c r="A30" s="2">
        <v>44657.263829618052</v>
      </c>
      <c r="B30" s="3" t="s">
        <v>74</v>
      </c>
      <c r="C30" s="4" t="s">
        <v>31</v>
      </c>
      <c r="D30" s="4" t="s">
        <v>32</v>
      </c>
      <c r="E30" s="4">
        <v>578</v>
      </c>
      <c r="I30" s="4" t="s">
        <v>285</v>
      </c>
      <c r="K30" s="4" t="s">
        <v>292</v>
      </c>
      <c r="M30" s="4" t="s">
        <v>25</v>
      </c>
      <c r="O30" s="4">
        <v>35.6</v>
      </c>
      <c r="P30" s="4">
        <v>20</v>
      </c>
      <c r="Q30" s="4" t="s">
        <v>26</v>
      </c>
      <c r="R30" s="4" t="s">
        <v>27</v>
      </c>
      <c r="S30" s="4" t="s">
        <v>27</v>
      </c>
      <c r="U30" s="4" t="s">
        <v>28</v>
      </c>
      <c r="W30" s="4" t="s">
        <v>28</v>
      </c>
      <c r="X30" s="4" t="s">
        <v>28</v>
      </c>
      <c r="Y30" s="4" t="s">
        <v>28</v>
      </c>
      <c r="Z30" s="4" t="s">
        <v>29</v>
      </c>
    </row>
    <row r="31" spans="1:26" x14ac:dyDescent="0.2">
      <c r="A31" s="2">
        <v>44657.264569085644</v>
      </c>
      <c r="B31" s="3" t="s">
        <v>196</v>
      </c>
      <c r="C31" s="4" t="s">
        <v>31</v>
      </c>
      <c r="D31" s="4" t="s">
        <v>32</v>
      </c>
      <c r="E31" s="4">
        <v>711</v>
      </c>
      <c r="I31" s="4" t="s">
        <v>284</v>
      </c>
      <c r="M31" s="4" t="s">
        <v>34</v>
      </c>
      <c r="N31" s="4" t="s">
        <v>27</v>
      </c>
      <c r="O31" s="4">
        <v>36.4</v>
      </c>
      <c r="P31" s="4">
        <v>20</v>
      </c>
      <c r="Q31" s="4" t="s">
        <v>26</v>
      </c>
      <c r="R31" s="4" t="s">
        <v>27</v>
      </c>
      <c r="S31" s="4" t="s">
        <v>27</v>
      </c>
      <c r="U31" s="4" t="s">
        <v>28</v>
      </c>
      <c r="W31" s="4" t="s">
        <v>28</v>
      </c>
      <c r="X31" s="4" t="s">
        <v>28</v>
      </c>
      <c r="Y31" s="4" t="s">
        <v>37</v>
      </c>
      <c r="Z31" s="4" t="s">
        <v>29</v>
      </c>
    </row>
    <row r="32" spans="1:26" x14ac:dyDescent="0.2">
      <c r="A32" s="2">
        <v>44657.265284039357</v>
      </c>
      <c r="B32" s="3" t="s">
        <v>294</v>
      </c>
      <c r="C32" s="4" t="s">
        <v>22</v>
      </c>
      <c r="G32" s="4" t="s">
        <v>295</v>
      </c>
      <c r="H32" s="4" t="s">
        <v>296</v>
      </c>
      <c r="I32" s="4" t="s">
        <v>285</v>
      </c>
      <c r="K32" s="4" t="s">
        <v>287</v>
      </c>
      <c r="M32" s="4" t="s">
        <v>25</v>
      </c>
      <c r="O32" s="4">
        <v>36.5</v>
      </c>
      <c r="P32" s="4">
        <v>18</v>
      </c>
      <c r="Q32" s="4" t="s">
        <v>26</v>
      </c>
      <c r="R32" s="4" t="s">
        <v>27</v>
      </c>
      <c r="S32" s="4" t="s">
        <v>27</v>
      </c>
      <c r="U32" s="4" t="s">
        <v>28</v>
      </c>
      <c r="W32" s="4" t="s">
        <v>28</v>
      </c>
      <c r="X32" s="4" t="s">
        <v>28</v>
      </c>
      <c r="Y32" s="4" t="s">
        <v>28</v>
      </c>
      <c r="Z32" s="4" t="s">
        <v>29</v>
      </c>
    </row>
    <row r="33" spans="1:26" x14ac:dyDescent="0.2">
      <c r="A33" s="2">
        <v>44657.265741053241</v>
      </c>
      <c r="B33" s="4" t="s">
        <v>133</v>
      </c>
      <c r="C33" s="4" t="s">
        <v>31</v>
      </c>
      <c r="D33" s="4" t="s">
        <v>32</v>
      </c>
      <c r="E33" s="4">
        <v>681</v>
      </c>
      <c r="I33" s="4" t="s">
        <v>284</v>
      </c>
      <c r="M33" s="4" t="s">
        <v>25</v>
      </c>
      <c r="O33" s="4">
        <v>36.700000000000003</v>
      </c>
      <c r="P33" s="4">
        <v>18</v>
      </c>
      <c r="Q33" s="4" t="s">
        <v>26</v>
      </c>
      <c r="R33" s="4" t="s">
        <v>27</v>
      </c>
      <c r="S33" s="4" t="s">
        <v>27</v>
      </c>
      <c r="U33" s="4" t="s">
        <v>58</v>
      </c>
      <c r="W33" s="4" t="s">
        <v>28</v>
      </c>
      <c r="X33" s="4" t="s">
        <v>28</v>
      </c>
      <c r="Y33" s="4" t="s">
        <v>134</v>
      </c>
      <c r="Z33" s="4" t="s">
        <v>29</v>
      </c>
    </row>
    <row r="34" spans="1:26" x14ac:dyDescent="0.2">
      <c r="A34" s="2">
        <v>44657.267137268514</v>
      </c>
      <c r="B34" s="3" t="s">
        <v>60</v>
      </c>
      <c r="C34" s="4" t="s">
        <v>31</v>
      </c>
      <c r="D34" s="4" t="s">
        <v>32</v>
      </c>
      <c r="E34" s="4">
        <v>757</v>
      </c>
      <c r="I34" s="4" t="s">
        <v>284</v>
      </c>
      <c r="M34" s="4" t="s">
        <v>34</v>
      </c>
      <c r="N34" s="4" t="s">
        <v>27</v>
      </c>
      <c r="O34" s="4">
        <v>36.4</v>
      </c>
      <c r="P34" s="4">
        <v>20</v>
      </c>
      <c r="Q34" s="4" t="s">
        <v>26</v>
      </c>
      <c r="R34" s="4" t="s">
        <v>27</v>
      </c>
      <c r="S34" s="4" t="s">
        <v>27</v>
      </c>
      <c r="U34" s="4" t="s">
        <v>28</v>
      </c>
      <c r="W34" s="4" t="s">
        <v>28</v>
      </c>
      <c r="X34" s="4" t="s">
        <v>28</v>
      </c>
      <c r="Y34" s="4" t="s">
        <v>28</v>
      </c>
      <c r="Z34" s="4" t="s">
        <v>29</v>
      </c>
    </row>
    <row r="35" spans="1:26" x14ac:dyDescent="0.2">
      <c r="A35" s="2">
        <v>44657.267968576387</v>
      </c>
      <c r="B35" s="3" t="s">
        <v>174</v>
      </c>
      <c r="C35" s="4" t="s">
        <v>31</v>
      </c>
      <c r="D35" s="4" t="s">
        <v>65</v>
      </c>
      <c r="F35" s="4" t="s">
        <v>175</v>
      </c>
      <c r="I35" s="4" t="s">
        <v>285</v>
      </c>
      <c r="K35" s="4" t="s">
        <v>292</v>
      </c>
      <c r="M35" s="4" t="s">
        <v>34</v>
      </c>
      <c r="N35" s="4" t="s">
        <v>27</v>
      </c>
      <c r="O35" s="4">
        <v>36.6</v>
      </c>
      <c r="P35" s="4">
        <v>18</v>
      </c>
      <c r="Q35" s="4" t="s">
        <v>26</v>
      </c>
      <c r="R35" s="4" t="s">
        <v>27</v>
      </c>
      <c r="S35" s="4" t="s">
        <v>27</v>
      </c>
      <c r="U35" s="4" t="s">
        <v>28</v>
      </c>
      <c r="W35" s="4" t="s">
        <v>28</v>
      </c>
      <c r="X35" s="4" t="s">
        <v>28</v>
      </c>
      <c r="Y35" s="4" t="s">
        <v>28</v>
      </c>
      <c r="Z35" s="4" t="s">
        <v>29</v>
      </c>
    </row>
    <row r="36" spans="1:26" x14ac:dyDescent="0.2">
      <c r="A36" s="2">
        <v>44657.26974087963</v>
      </c>
      <c r="B36" s="3" t="s">
        <v>97</v>
      </c>
      <c r="C36" s="4" t="s">
        <v>31</v>
      </c>
      <c r="D36" s="4" t="s">
        <v>32</v>
      </c>
      <c r="E36" s="4">
        <v>771</v>
      </c>
      <c r="I36" s="4" t="s">
        <v>285</v>
      </c>
      <c r="K36" s="4" t="s">
        <v>287</v>
      </c>
      <c r="M36" s="4" t="s">
        <v>34</v>
      </c>
      <c r="N36" s="4" t="s">
        <v>27</v>
      </c>
      <c r="O36" s="4">
        <v>36.5</v>
      </c>
      <c r="P36" s="4">
        <v>18</v>
      </c>
      <c r="Q36" s="4" t="s">
        <v>26</v>
      </c>
      <c r="R36" s="4" t="s">
        <v>27</v>
      </c>
      <c r="S36" s="4" t="s">
        <v>27</v>
      </c>
      <c r="U36" s="4" t="s">
        <v>28</v>
      </c>
      <c r="W36" s="4" t="s">
        <v>28</v>
      </c>
      <c r="X36" s="4" t="s">
        <v>28</v>
      </c>
      <c r="Y36" s="4" t="s">
        <v>28</v>
      </c>
      <c r="Z36" s="4" t="s">
        <v>29</v>
      </c>
    </row>
    <row r="37" spans="1:26" x14ac:dyDescent="0.2">
      <c r="A37" s="2">
        <v>44657.26997631944</v>
      </c>
      <c r="B37" s="3" t="s">
        <v>201</v>
      </c>
      <c r="C37" s="4" t="s">
        <v>31</v>
      </c>
      <c r="D37" s="4" t="s">
        <v>32</v>
      </c>
      <c r="E37" s="4">
        <v>649</v>
      </c>
      <c r="I37" s="4" t="s">
        <v>288</v>
      </c>
      <c r="J37" s="4" t="s">
        <v>291</v>
      </c>
      <c r="M37" s="4" t="s">
        <v>25</v>
      </c>
      <c r="O37" s="4">
        <v>35.4</v>
      </c>
      <c r="P37" s="4">
        <v>14</v>
      </c>
      <c r="Q37" s="4" t="s">
        <v>26</v>
      </c>
      <c r="R37" s="4" t="s">
        <v>27</v>
      </c>
      <c r="S37" s="4" t="s">
        <v>27</v>
      </c>
      <c r="U37" s="4" t="s">
        <v>28</v>
      </c>
      <c r="W37" s="4" t="s">
        <v>28</v>
      </c>
      <c r="X37" s="4" t="s">
        <v>28</v>
      </c>
      <c r="Y37" s="4" t="s">
        <v>45</v>
      </c>
      <c r="Z37" s="4" t="s">
        <v>29</v>
      </c>
    </row>
    <row r="38" spans="1:26" x14ac:dyDescent="0.2">
      <c r="A38" s="2">
        <v>44657.270634710643</v>
      </c>
      <c r="B38" s="3" t="s">
        <v>195</v>
      </c>
      <c r="C38" s="4" t="s">
        <v>31</v>
      </c>
      <c r="D38" s="4" t="s">
        <v>32</v>
      </c>
      <c r="E38" s="4">
        <v>793</v>
      </c>
      <c r="I38" s="4" t="s">
        <v>285</v>
      </c>
      <c r="K38" s="4" t="s">
        <v>292</v>
      </c>
      <c r="M38" s="4" t="s">
        <v>34</v>
      </c>
      <c r="N38" s="4" t="s">
        <v>27</v>
      </c>
      <c r="O38" s="4">
        <v>36.5</v>
      </c>
      <c r="P38" s="4">
        <v>14</v>
      </c>
      <c r="Q38" s="4" t="s">
        <v>26</v>
      </c>
      <c r="R38" s="4" t="s">
        <v>27</v>
      </c>
      <c r="S38" s="4" t="s">
        <v>27</v>
      </c>
      <c r="U38" s="4" t="s">
        <v>28</v>
      </c>
      <c r="W38" s="4" t="s">
        <v>28</v>
      </c>
      <c r="X38" s="4" t="s">
        <v>28</v>
      </c>
      <c r="Y38" s="4" t="s">
        <v>28</v>
      </c>
      <c r="Z38" s="4" t="s">
        <v>29</v>
      </c>
    </row>
    <row r="39" spans="1:26" x14ac:dyDescent="0.2">
      <c r="A39" s="2">
        <v>44657.271684178239</v>
      </c>
      <c r="B39" s="3" t="s">
        <v>195</v>
      </c>
      <c r="C39" s="4" t="s">
        <v>31</v>
      </c>
      <c r="D39" s="4" t="s">
        <v>32</v>
      </c>
      <c r="E39" s="4">
        <v>793</v>
      </c>
      <c r="I39" s="4" t="s">
        <v>284</v>
      </c>
      <c r="M39" s="4" t="s">
        <v>34</v>
      </c>
      <c r="N39" s="4" t="s">
        <v>27</v>
      </c>
      <c r="O39" s="4">
        <v>36.5</v>
      </c>
      <c r="P39" s="4">
        <v>14</v>
      </c>
      <c r="Q39" s="4" t="s">
        <v>26</v>
      </c>
      <c r="R39" s="4" t="s">
        <v>27</v>
      </c>
      <c r="S39" s="4" t="s">
        <v>27</v>
      </c>
      <c r="U39" s="4" t="s">
        <v>28</v>
      </c>
      <c r="W39" s="4" t="s">
        <v>28</v>
      </c>
      <c r="X39" s="4" t="s">
        <v>28</v>
      </c>
      <c r="Y39" s="4" t="s">
        <v>28</v>
      </c>
      <c r="Z39" s="4" t="s">
        <v>29</v>
      </c>
    </row>
    <row r="40" spans="1:26" x14ac:dyDescent="0.2">
      <c r="A40" s="2">
        <v>44657.273385856482</v>
      </c>
      <c r="B40" s="3" t="s">
        <v>129</v>
      </c>
      <c r="C40" s="4" t="s">
        <v>22</v>
      </c>
      <c r="G40" s="4" t="s">
        <v>130</v>
      </c>
      <c r="H40" s="4" t="s">
        <v>131</v>
      </c>
      <c r="I40" s="4" t="s">
        <v>284</v>
      </c>
      <c r="M40" s="4" t="s">
        <v>34</v>
      </c>
      <c r="N40" s="4" t="s">
        <v>27</v>
      </c>
      <c r="O40" s="4">
        <v>36.4</v>
      </c>
      <c r="P40" s="4">
        <v>19</v>
      </c>
      <c r="Q40" s="4" t="s">
        <v>26</v>
      </c>
      <c r="R40" s="4" t="s">
        <v>27</v>
      </c>
      <c r="S40" s="4" t="s">
        <v>27</v>
      </c>
      <c r="U40" s="4" t="s">
        <v>28</v>
      </c>
      <c r="W40" s="4" t="s">
        <v>28</v>
      </c>
      <c r="X40" s="4" t="s">
        <v>28</v>
      </c>
      <c r="Y40" s="4" t="s">
        <v>28</v>
      </c>
      <c r="Z40" s="4" t="s">
        <v>29</v>
      </c>
    </row>
    <row r="41" spans="1:26" x14ac:dyDescent="0.2">
      <c r="A41" s="2">
        <v>44657.274708553239</v>
      </c>
      <c r="B41" s="3" t="s">
        <v>91</v>
      </c>
      <c r="C41" s="4" t="s">
        <v>31</v>
      </c>
      <c r="D41" s="4" t="s">
        <v>32</v>
      </c>
      <c r="E41" s="4">
        <v>552</v>
      </c>
      <c r="I41" s="4" t="s">
        <v>284</v>
      </c>
      <c r="M41" s="4" t="s">
        <v>34</v>
      </c>
      <c r="N41" s="4" t="s">
        <v>27</v>
      </c>
      <c r="O41" s="4">
        <v>36.200000000000003</v>
      </c>
      <c r="P41" s="4">
        <v>16</v>
      </c>
      <c r="Q41" s="5" t="s">
        <v>124</v>
      </c>
      <c r="R41" s="4" t="s">
        <v>27</v>
      </c>
      <c r="S41" s="4" t="s">
        <v>27</v>
      </c>
      <c r="U41" s="4" t="s">
        <v>28</v>
      </c>
      <c r="W41" s="4" t="s">
        <v>28</v>
      </c>
      <c r="X41" s="4" t="s">
        <v>28</v>
      </c>
      <c r="Y41" s="4" t="s">
        <v>37</v>
      </c>
      <c r="Z41" s="4" t="s">
        <v>29</v>
      </c>
    </row>
    <row r="42" spans="1:26" x14ac:dyDescent="0.2">
      <c r="A42" s="2">
        <v>44657.275278692134</v>
      </c>
      <c r="B42" s="3" t="s">
        <v>156</v>
      </c>
      <c r="C42" s="4" t="s">
        <v>31</v>
      </c>
      <c r="D42" s="4" t="s">
        <v>32</v>
      </c>
      <c r="E42" s="4">
        <v>508</v>
      </c>
      <c r="I42" s="4" t="s">
        <v>288</v>
      </c>
      <c r="J42" s="4" t="s">
        <v>289</v>
      </c>
      <c r="M42" s="4" t="s">
        <v>34</v>
      </c>
      <c r="N42" s="4" t="s">
        <v>27</v>
      </c>
      <c r="O42" s="4">
        <v>36.11</v>
      </c>
      <c r="P42" s="4">
        <v>18</v>
      </c>
      <c r="Q42" s="4" t="s">
        <v>26</v>
      </c>
      <c r="R42" s="4" t="s">
        <v>27</v>
      </c>
      <c r="S42" s="4" t="s">
        <v>27</v>
      </c>
      <c r="U42" s="4" t="s">
        <v>28</v>
      </c>
      <c r="W42" s="4" t="s">
        <v>28</v>
      </c>
      <c r="X42" s="4" t="s">
        <v>28</v>
      </c>
      <c r="Y42" s="4" t="s">
        <v>28</v>
      </c>
      <c r="Z42" s="4" t="s">
        <v>29</v>
      </c>
    </row>
    <row r="43" spans="1:26" x14ac:dyDescent="0.2">
      <c r="A43" s="2">
        <v>44657.275365891204</v>
      </c>
      <c r="B43" s="3" t="s">
        <v>127</v>
      </c>
      <c r="C43" s="4" t="s">
        <v>31</v>
      </c>
      <c r="D43" s="4" t="s">
        <v>32</v>
      </c>
      <c r="E43" s="4">
        <v>765</v>
      </c>
      <c r="I43" s="4" t="s">
        <v>284</v>
      </c>
      <c r="M43" s="4" t="s">
        <v>34</v>
      </c>
      <c r="N43" s="4" t="s">
        <v>27</v>
      </c>
      <c r="O43" s="4">
        <v>36.5</v>
      </c>
      <c r="P43" s="4">
        <v>18</v>
      </c>
      <c r="Q43" s="4" t="s">
        <v>26</v>
      </c>
      <c r="R43" s="4" t="s">
        <v>27</v>
      </c>
      <c r="S43" s="4" t="s">
        <v>27</v>
      </c>
      <c r="U43" s="4" t="s">
        <v>28</v>
      </c>
      <c r="W43" s="4" t="s">
        <v>28</v>
      </c>
      <c r="X43" s="4" t="s">
        <v>28</v>
      </c>
      <c r="Y43" s="4" t="s">
        <v>28</v>
      </c>
      <c r="Z43" s="4" t="s">
        <v>29</v>
      </c>
    </row>
    <row r="44" spans="1:26" x14ac:dyDescent="0.2">
      <c r="A44" s="2">
        <v>44657.276752627316</v>
      </c>
      <c r="B44" s="3" t="s">
        <v>109</v>
      </c>
      <c r="C44" s="4" t="s">
        <v>31</v>
      </c>
      <c r="D44" s="4" t="s">
        <v>32</v>
      </c>
      <c r="E44" s="4">
        <v>696</v>
      </c>
      <c r="I44" s="4" t="s">
        <v>284</v>
      </c>
      <c r="M44" s="4" t="s">
        <v>34</v>
      </c>
      <c r="N44" s="4" t="s">
        <v>27</v>
      </c>
      <c r="O44" s="4">
        <v>36.299999999999997</v>
      </c>
      <c r="P44" s="4">
        <v>18</v>
      </c>
      <c r="Q44" s="4" t="s">
        <v>26</v>
      </c>
      <c r="R44" s="4" t="s">
        <v>27</v>
      </c>
      <c r="S44" s="4" t="s">
        <v>27</v>
      </c>
      <c r="U44" s="4" t="s">
        <v>28</v>
      </c>
      <c r="W44" s="4" t="s">
        <v>28</v>
      </c>
      <c r="X44" s="4" t="s">
        <v>28</v>
      </c>
      <c r="Y44" s="4" t="s">
        <v>28</v>
      </c>
      <c r="Z44" s="4" t="s">
        <v>29</v>
      </c>
    </row>
    <row r="45" spans="1:26" x14ac:dyDescent="0.2">
      <c r="A45" s="2">
        <v>44657.276761261572</v>
      </c>
      <c r="B45" s="3" t="s">
        <v>179</v>
      </c>
      <c r="C45" s="4" t="s">
        <v>22</v>
      </c>
      <c r="G45" s="4" t="s">
        <v>180</v>
      </c>
      <c r="H45" s="4" t="s">
        <v>181</v>
      </c>
      <c r="I45" s="4" t="s">
        <v>284</v>
      </c>
      <c r="M45" s="4" t="s">
        <v>25</v>
      </c>
      <c r="O45" s="4">
        <v>36.5</v>
      </c>
      <c r="P45" s="4">
        <v>20</v>
      </c>
      <c r="Q45" s="4" t="s">
        <v>26</v>
      </c>
      <c r="R45" s="4" t="s">
        <v>27</v>
      </c>
      <c r="S45" s="4" t="s">
        <v>27</v>
      </c>
      <c r="U45" s="4" t="s">
        <v>28</v>
      </c>
      <c r="W45" s="4" t="s">
        <v>28</v>
      </c>
      <c r="X45" s="4" t="s">
        <v>28</v>
      </c>
      <c r="Y45" s="4" t="s">
        <v>37</v>
      </c>
      <c r="Z45" s="4" t="s">
        <v>29</v>
      </c>
    </row>
    <row r="46" spans="1:26" x14ac:dyDescent="0.2">
      <c r="A46" s="2">
        <v>44657.279365787035</v>
      </c>
      <c r="B46" s="3" t="s">
        <v>115</v>
      </c>
      <c r="C46" s="4" t="s">
        <v>31</v>
      </c>
      <c r="D46" s="4" t="s">
        <v>32</v>
      </c>
      <c r="E46" s="4">
        <v>325</v>
      </c>
      <c r="I46" s="4" t="s">
        <v>288</v>
      </c>
      <c r="J46" s="4" t="s">
        <v>286</v>
      </c>
      <c r="M46" s="4" t="s">
        <v>34</v>
      </c>
      <c r="N46" s="4" t="s">
        <v>27</v>
      </c>
      <c r="O46" s="4">
        <v>36</v>
      </c>
      <c r="P46" s="4">
        <v>18</v>
      </c>
      <c r="Q46" s="4" t="s">
        <v>26</v>
      </c>
      <c r="R46" s="4" t="s">
        <v>27</v>
      </c>
      <c r="S46" s="4" t="s">
        <v>27</v>
      </c>
      <c r="U46" s="4" t="s">
        <v>58</v>
      </c>
      <c r="W46" s="4" t="s">
        <v>28</v>
      </c>
      <c r="X46" s="4" t="s">
        <v>28</v>
      </c>
      <c r="Y46" s="4" t="s">
        <v>28</v>
      </c>
      <c r="Z46" s="4" t="s">
        <v>29</v>
      </c>
    </row>
    <row r="47" spans="1:26" x14ac:dyDescent="0.2">
      <c r="A47" s="2">
        <v>44657.283584166667</v>
      </c>
      <c r="B47" s="3" t="s">
        <v>111</v>
      </c>
      <c r="C47" s="4" t="s">
        <v>31</v>
      </c>
      <c r="D47" s="4" t="s">
        <v>32</v>
      </c>
      <c r="E47" s="4">
        <v>567</v>
      </c>
      <c r="I47" s="4" t="s">
        <v>284</v>
      </c>
      <c r="M47" s="4" t="s">
        <v>25</v>
      </c>
      <c r="O47" s="4">
        <v>36.5</v>
      </c>
      <c r="P47" s="4">
        <v>16</v>
      </c>
      <c r="Q47" s="4" t="s">
        <v>26</v>
      </c>
      <c r="R47" s="4" t="s">
        <v>27</v>
      </c>
      <c r="S47" s="4" t="s">
        <v>27</v>
      </c>
      <c r="U47" s="4" t="s">
        <v>58</v>
      </c>
      <c r="W47" s="4" t="s">
        <v>28</v>
      </c>
      <c r="X47" s="4" t="s">
        <v>28</v>
      </c>
      <c r="Y47" s="4" t="s">
        <v>297</v>
      </c>
      <c r="Z47" s="4" t="s">
        <v>29</v>
      </c>
    </row>
    <row r="48" spans="1:26" x14ac:dyDescent="0.2">
      <c r="A48" s="2">
        <v>44657.285609907412</v>
      </c>
      <c r="B48" s="3" t="s">
        <v>120</v>
      </c>
      <c r="C48" s="4" t="s">
        <v>31</v>
      </c>
      <c r="D48" s="4" t="s">
        <v>32</v>
      </c>
      <c r="E48" s="4">
        <v>802</v>
      </c>
      <c r="I48" s="4" t="s">
        <v>285</v>
      </c>
      <c r="K48" s="4" t="s">
        <v>298</v>
      </c>
      <c r="M48" s="4" t="s">
        <v>25</v>
      </c>
      <c r="O48" s="4">
        <v>35.6</v>
      </c>
      <c r="P48" s="4">
        <v>20</v>
      </c>
      <c r="Q48" s="4" t="s">
        <v>26</v>
      </c>
      <c r="R48" s="4" t="s">
        <v>27</v>
      </c>
      <c r="S48" s="4" t="s">
        <v>27</v>
      </c>
      <c r="U48" s="4" t="s">
        <v>28</v>
      </c>
      <c r="W48" s="4" t="s">
        <v>28</v>
      </c>
      <c r="X48" s="4" t="s">
        <v>28</v>
      </c>
      <c r="Y48" s="4" t="s">
        <v>28</v>
      </c>
      <c r="Z48" s="4" t="s">
        <v>29</v>
      </c>
    </row>
    <row r="49" spans="1:26" x14ac:dyDescent="0.2">
      <c r="A49" s="2">
        <v>44657.288182025462</v>
      </c>
      <c r="B49" s="4">
        <v>0</v>
      </c>
      <c r="C49" s="4" t="s">
        <v>31</v>
      </c>
      <c r="D49" s="4" t="s">
        <v>32</v>
      </c>
      <c r="E49" s="4">
        <v>700</v>
      </c>
      <c r="I49" s="4" t="s">
        <v>284</v>
      </c>
      <c r="M49" s="4" t="s">
        <v>34</v>
      </c>
      <c r="N49" s="4" t="s">
        <v>27</v>
      </c>
      <c r="O49" s="4">
        <v>35.9</v>
      </c>
      <c r="P49" s="4">
        <v>14</v>
      </c>
      <c r="Q49" s="4" t="s">
        <v>26</v>
      </c>
      <c r="R49" s="4" t="s">
        <v>27</v>
      </c>
      <c r="S49" s="4" t="s">
        <v>27</v>
      </c>
      <c r="U49" s="4" t="s">
        <v>58</v>
      </c>
      <c r="W49" s="4" t="s">
        <v>28</v>
      </c>
      <c r="X49" s="4" t="s">
        <v>28</v>
      </c>
      <c r="Y49" s="4" t="s">
        <v>96</v>
      </c>
      <c r="Z49" s="4" t="s">
        <v>29</v>
      </c>
    </row>
    <row r="50" spans="1:26" x14ac:dyDescent="0.2">
      <c r="A50" s="2">
        <v>44657.288197187503</v>
      </c>
      <c r="B50" s="3" t="s">
        <v>258</v>
      </c>
      <c r="C50" s="4" t="s">
        <v>31</v>
      </c>
      <c r="D50" s="4" t="s">
        <v>32</v>
      </c>
      <c r="E50" s="4">
        <v>546</v>
      </c>
      <c r="I50" s="4" t="s">
        <v>288</v>
      </c>
      <c r="J50" s="4" t="s">
        <v>289</v>
      </c>
      <c r="M50" s="4" t="s">
        <v>34</v>
      </c>
      <c r="N50" s="4" t="s">
        <v>27</v>
      </c>
      <c r="O50" s="4">
        <v>36.200000000000003</v>
      </c>
      <c r="P50" s="4">
        <v>17</v>
      </c>
      <c r="Q50" s="4" t="s">
        <v>26</v>
      </c>
      <c r="R50" s="4" t="s">
        <v>27</v>
      </c>
      <c r="S50" s="4" t="s">
        <v>27</v>
      </c>
      <c r="U50" s="4" t="s">
        <v>58</v>
      </c>
      <c r="W50" s="4" t="s">
        <v>28</v>
      </c>
      <c r="X50" s="4" t="s">
        <v>28</v>
      </c>
      <c r="Y50" s="4" t="s">
        <v>49</v>
      </c>
      <c r="Z50" s="4" t="s">
        <v>29</v>
      </c>
    </row>
    <row r="51" spans="1:26" x14ac:dyDescent="0.2">
      <c r="A51" s="2">
        <v>44657.291248333335</v>
      </c>
      <c r="B51" s="3" t="s">
        <v>84</v>
      </c>
      <c r="C51" s="4" t="s">
        <v>31</v>
      </c>
      <c r="D51" s="4" t="s">
        <v>32</v>
      </c>
      <c r="E51" s="4">
        <v>724</v>
      </c>
      <c r="I51" s="4" t="s">
        <v>284</v>
      </c>
      <c r="M51" s="4" t="s">
        <v>25</v>
      </c>
      <c r="O51" s="4">
        <v>36</v>
      </c>
      <c r="P51" s="4">
        <v>22</v>
      </c>
      <c r="Q51" s="4" t="s">
        <v>26</v>
      </c>
      <c r="R51" s="4" t="s">
        <v>27</v>
      </c>
      <c r="S51" s="4" t="s">
        <v>27</v>
      </c>
      <c r="U51" s="4" t="s">
        <v>58</v>
      </c>
      <c r="W51" s="4" t="s">
        <v>28</v>
      </c>
      <c r="X51" s="4" t="s">
        <v>28</v>
      </c>
      <c r="Y51" s="4" t="s">
        <v>257</v>
      </c>
      <c r="Z51" s="4" t="s">
        <v>29</v>
      </c>
    </row>
    <row r="52" spans="1:26" x14ac:dyDescent="0.2">
      <c r="A52" s="2">
        <v>44657.291791504627</v>
      </c>
      <c r="B52" s="3" t="s">
        <v>164</v>
      </c>
      <c r="C52" s="4" t="s">
        <v>31</v>
      </c>
      <c r="D52" s="4" t="s">
        <v>32</v>
      </c>
      <c r="E52" s="4">
        <v>678</v>
      </c>
      <c r="I52" s="4" t="s">
        <v>288</v>
      </c>
      <c r="J52" s="4" t="s">
        <v>291</v>
      </c>
      <c r="M52" s="4" t="s">
        <v>34</v>
      </c>
      <c r="N52" s="4" t="s">
        <v>27</v>
      </c>
      <c r="O52" s="4">
        <v>36.200000000000003</v>
      </c>
      <c r="P52" s="4">
        <v>22</v>
      </c>
      <c r="Q52" s="4" t="s">
        <v>26</v>
      </c>
      <c r="R52" s="4" t="s">
        <v>27</v>
      </c>
      <c r="S52" s="4" t="s">
        <v>27</v>
      </c>
      <c r="U52" s="4" t="s">
        <v>28</v>
      </c>
      <c r="W52" s="4" t="s">
        <v>87</v>
      </c>
      <c r="X52" s="4" t="s">
        <v>43</v>
      </c>
      <c r="Y52" s="4" t="s">
        <v>28</v>
      </c>
      <c r="Z52" s="4" t="s">
        <v>29</v>
      </c>
    </row>
    <row r="53" spans="1:26" x14ac:dyDescent="0.2">
      <c r="A53" s="2">
        <v>44657.294600682872</v>
      </c>
      <c r="B53" s="3" t="s">
        <v>113</v>
      </c>
      <c r="C53" s="4" t="s">
        <v>31</v>
      </c>
      <c r="D53" s="4" t="s">
        <v>65</v>
      </c>
      <c r="F53" s="4" t="s">
        <v>114</v>
      </c>
      <c r="I53" s="4" t="s">
        <v>284</v>
      </c>
      <c r="M53" s="4" t="s">
        <v>25</v>
      </c>
      <c r="O53" s="4">
        <v>36.5</v>
      </c>
      <c r="P53" s="4">
        <v>14</v>
      </c>
      <c r="Q53" s="4" t="s">
        <v>26</v>
      </c>
      <c r="R53" s="4" t="s">
        <v>27</v>
      </c>
      <c r="S53" s="4" t="s">
        <v>27</v>
      </c>
      <c r="U53" s="4" t="s">
        <v>28</v>
      </c>
      <c r="W53" s="4" t="s">
        <v>28</v>
      </c>
      <c r="X53" s="4" t="s">
        <v>28</v>
      </c>
      <c r="Y53" s="4" t="s">
        <v>28</v>
      </c>
      <c r="Z53" s="4" t="s">
        <v>29</v>
      </c>
    </row>
    <row r="54" spans="1:26" x14ac:dyDescent="0.2">
      <c r="A54" s="2">
        <v>44657.295043495367</v>
      </c>
      <c r="B54" s="3" t="s">
        <v>119</v>
      </c>
      <c r="C54" s="4" t="s">
        <v>31</v>
      </c>
      <c r="D54" s="4" t="s">
        <v>32</v>
      </c>
      <c r="E54" s="4">
        <v>675</v>
      </c>
      <c r="I54" s="4" t="s">
        <v>288</v>
      </c>
      <c r="J54" s="4" t="s">
        <v>286</v>
      </c>
      <c r="M54" s="4" t="s">
        <v>34</v>
      </c>
      <c r="N54" s="4" t="s">
        <v>27</v>
      </c>
      <c r="O54" s="4">
        <v>36.1</v>
      </c>
      <c r="P54" s="4">
        <v>20</v>
      </c>
      <c r="Q54" s="4" t="s">
        <v>26</v>
      </c>
      <c r="R54" s="4" t="s">
        <v>27</v>
      </c>
      <c r="S54" s="4" t="s">
        <v>27</v>
      </c>
      <c r="U54" s="4" t="s">
        <v>28</v>
      </c>
      <c r="W54" s="4" t="s">
        <v>28</v>
      </c>
      <c r="X54" s="4" t="s">
        <v>28</v>
      </c>
      <c r="Y54" s="4" t="s">
        <v>28</v>
      </c>
      <c r="Z54" s="4" t="s">
        <v>29</v>
      </c>
    </row>
    <row r="55" spans="1:26" x14ac:dyDescent="0.2">
      <c r="A55" s="2">
        <v>44657.297318321755</v>
      </c>
      <c r="B55" s="3" t="s">
        <v>116</v>
      </c>
      <c r="C55" s="4" t="s">
        <v>31</v>
      </c>
      <c r="D55" s="4" t="s">
        <v>32</v>
      </c>
      <c r="E55" s="4">
        <v>143</v>
      </c>
      <c r="I55" s="4" t="s">
        <v>288</v>
      </c>
      <c r="J55" s="4" t="s">
        <v>286</v>
      </c>
      <c r="M55" s="4" t="s">
        <v>34</v>
      </c>
      <c r="N55" s="4" t="s">
        <v>27</v>
      </c>
      <c r="O55" s="4">
        <v>36</v>
      </c>
      <c r="P55" s="4">
        <v>16</v>
      </c>
      <c r="Q55" s="4" t="s">
        <v>26</v>
      </c>
      <c r="R55" s="4" t="s">
        <v>27</v>
      </c>
      <c r="S55" s="4" t="s">
        <v>27</v>
      </c>
      <c r="U55" s="4" t="s">
        <v>58</v>
      </c>
      <c r="W55" s="4" t="s">
        <v>28</v>
      </c>
      <c r="X55" s="4" t="s">
        <v>28</v>
      </c>
      <c r="Y55" s="4" t="s">
        <v>28</v>
      </c>
      <c r="Z55" s="4" t="s">
        <v>29</v>
      </c>
    </row>
    <row r="56" spans="1:26" x14ac:dyDescent="0.2">
      <c r="A56" s="2">
        <v>44657.300692870369</v>
      </c>
      <c r="B56" s="4">
        <v>9062431965</v>
      </c>
      <c r="C56" s="4" t="s">
        <v>22</v>
      </c>
      <c r="G56" s="4" t="s">
        <v>56</v>
      </c>
      <c r="H56" s="4" t="s">
        <v>57</v>
      </c>
      <c r="I56" s="4" t="s">
        <v>285</v>
      </c>
      <c r="K56" s="4" t="s">
        <v>287</v>
      </c>
      <c r="M56" s="4" t="s">
        <v>25</v>
      </c>
      <c r="O56" s="4">
        <v>36</v>
      </c>
      <c r="P56" s="4">
        <v>20</v>
      </c>
      <c r="Q56" s="4" t="s">
        <v>26</v>
      </c>
      <c r="R56" s="4" t="s">
        <v>27</v>
      </c>
      <c r="S56" s="4" t="s">
        <v>27</v>
      </c>
      <c r="U56" s="4" t="s">
        <v>58</v>
      </c>
      <c r="W56" s="4" t="s">
        <v>28</v>
      </c>
      <c r="X56" s="4" t="s">
        <v>28</v>
      </c>
      <c r="Y56" s="4" t="s">
        <v>28</v>
      </c>
      <c r="Z56" s="4" t="s">
        <v>29</v>
      </c>
    </row>
    <row r="57" spans="1:26" x14ac:dyDescent="0.2">
      <c r="A57" s="2">
        <v>44657.301413587964</v>
      </c>
      <c r="B57" s="3" t="s">
        <v>148</v>
      </c>
      <c r="C57" s="4" t="s">
        <v>22</v>
      </c>
      <c r="G57" s="4" t="s">
        <v>149</v>
      </c>
      <c r="H57" s="4" t="s">
        <v>150</v>
      </c>
      <c r="I57" s="4" t="s">
        <v>284</v>
      </c>
      <c r="M57" s="4" t="s">
        <v>25</v>
      </c>
      <c r="O57" s="4">
        <v>36.700000000000003</v>
      </c>
      <c r="P57" s="4">
        <v>19</v>
      </c>
      <c r="Q57" s="4" t="s">
        <v>26</v>
      </c>
      <c r="R57" s="4" t="s">
        <v>27</v>
      </c>
      <c r="S57" s="4" t="s">
        <v>27</v>
      </c>
      <c r="U57" s="4" t="s">
        <v>28</v>
      </c>
      <c r="W57" s="4" t="s">
        <v>87</v>
      </c>
      <c r="X57" s="4" t="s">
        <v>28</v>
      </c>
      <c r="Y57" s="4" t="s">
        <v>28</v>
      </c>
      <c r="Z57" s="4" t="s">
        <v>29</v>
      </c>
    </row>
    <row r="58" spans="1:26" x14ac:dyDescent="0.2">
      <c r="A58" s="2">
        <v>44657.302802974533</v>
      </c>
      <c r="B58" s="3" t="s">
        <v>224</v>
      </c>
      <c r="C58" s="4" t="s">
        <v>31</v>
      </c>
      <c r="D58" s="4" t="s">
        <v>65</v>
      </c>
      <c r="F58" s="4" t="s">
        <v>225</v>
      </c>
      <c r="I58" s="4" t="s">
        <v>27</v>
      </c>
      <c r="L58" s="4" t="s">
        <v>27</v>
      </c>
      <c r="M58" s="4" t="s">
        <v>34</v>
      </c>
      <c r="N58" s="4" t="s">
        <v>27</v>
      </c>
      <c r="O58" s="4">
        <v>36.200000000000003</v>
      </c>
      <c r="P58" s="4">
        <v>18</v>
      </c>
      <c r="Q58" s="4" t="s">
        <v>26</v>
      </c>
      <c r="R58" s="4" t="s">
        <v>27</v>
      </c>
      <c r="S58" s="4" t="s">
        <v>27</v>
      </c>
      <c r="U58" s="4" t="s">
        <v>28</v>
      </c>
      <c r="W58" s="4" t="s">
        <v>28</v>
      </c>
      <c r="X58" s="4" t="s">
        <v>28</v>
      </c>
      <c r="Y58" s="4" t="s">
        <v>28</v>
      </c>
      <c r="Z58" s="4" t="s">
        <v>29</v>
      </c>
    </row>
    <row r="59" spans="1:26" x14ac:dyDescent="0.2">
      <c r="A59" s="2">
        <v>44657.306470497686</v>
      </c>
      <c r="B59" s="3" t="s">
        <v>209</v>
      </c>
      <c r="C59" s="4" t="s">
        <v>22</v>
      </c>
      <c r="G59" s="4" t="s">
        <v>210</v>
      </c>
      <c r="H59" s="4" t="s">
        <v>211</v>
      </c>
      <c r="I59" s="4" t="s">
        <v>288</v>
      </c>
      <c r="J59" s="4" t="s">
        <v>289</v>
      </c>
      <c r="M59" s="4" t="s">
        <v>25</v>
      </c>
      <c r="O59" s="4">
        <v>35.6</v>
      </c>
      <c r="P59" s="4">
        <v>18</v>
      </c>
      <c r="Q59" s="4" t="s">
        <v>26</v>
      </c>
      <c r="R59" s="4" t="s">
        <v>27</v>
      </c>
      <c r="S59" s="4" t="s">
        <v>27</v>
      </c>
      <c r="U59" s="4" t="s">
        <v>28</v>
      </c>
      <c r="W59" s="4" t="s">
        <v>28</v>
      </c>
      <c r="X59" s="4" t="s">
        <v>212</v>
      </c>
      <c r="Y59" s="4" t="s">
        <v>28</v>
      </c>
      <c r="Z59" s="4" t="s">
        <v>29</v>
      </c>
    </row>
    <row r="60" spans="1:26" x14ac:dyDescent="0.2">
      <c r="A60" s="2">
        <v>44657.307650833332</v>
      </c>
      <c r="B60" s="3" t="s">
        <v>199</v>
      </c>
      <c r="C60" s="4" t="s">
        <v>31</v>
      </c>
      <c r="D60" s="4" t="s">
        <v>32</v>
      </c>
      <c r="E60" s="4">
        <v>189</v>
      </c>
      <c r="I60" s="4" t="s">
        <v>288</v>
      </c>
      <c r="J60" s="4" t="s">
        <v>286</v>
      </c>
      <c r="M60" s="4" t="s">
        <v>25</v>
      </c>
      <c r="O60" s="4">
        <v>36.200000000000003</v>
      </c>
      <c r="P60" s="4">
        <v>16</v>
      </c>
      <c r="Q60" s="4" t="s">
        <v>26</v>
      </c>
      <c r="R60" s="4" t="s">
        <v>27</v>
      </c>
      <c r="S60" s="4" t="s">
        <v>27</v>
      </c>
      <c r="U60" s="4" t="s">
        <v>58</v>
      </c>
      <c r="W60" s="4" t="s">
        <v>28</v>
      </c>
      <c r="X60" s="4" t="s">
        <v>28</v>
      </c>
      <c r="Y60" s="4" t="s">
        <v>28</v>
      </c>
      <c r="Z60" s="4" t="s">
        <v>29</v>
      </c>
    </row>
    <row r="61" spans="1:26" x14ac:dyDescent="0.2">
      <c r="A61" s="2">
        <v>44657.308043263889</v>
      </c>
      <c r="B61" s="3" t="s">
        <v>105</v>
      </c>
      <c r="C61" s="4" t="s">
        <v>22</v>
      </c>
      <c r="G61" s="4" t="s">
        <v>106</v>
      </c>
      <c r="H61" s="4" t="s">
        <v>107</v>
      </c>
      <c r="I61" s="4" t="s">
        <v>288</v>
      </c>
      <c r="J61" s="4" t="s">
        <v>289</v>
      </c>
      <c r="M61" s="4" t="s">
        <v>25</v>
      </c>
      <c r="O61" s="4">
        <v>36.4</v>
      </c>
      <c r="P61" s="4">
        <v>20</v>
      </c>
      <c r="Q61" s="4" t="s">
        <v>26</v>
      </c>
      <c r="R61" s="4" t="s">
        <v>27</v>
      </c>
      <c r="S61" s="4" t="s">
        <v>27</v>
      </c>
      <c r="U61" s="4" t="s">
        <v>28</v>
      </c>
      <c r="W61" s="4" t="s">
        <v>28</v>
      </c>
      <c r="X61" s="4" t="s">
        <v>28</v>
      </c>
      <c r="Y61" s="4" t="s">
        <v>108</v>
      </c>
      <c r="Z61" s="4" t="s">
        <v>29</v>
      </c>
    </row>
    <row r="62" spans="1:26" x14ac:dyDescent="0.2">
      <c r="A62" s="2">
        <v>44657.31078226852</v>
      </c>
      <c r="B62" s="3" t="s">
        <v>136</v>
      </c>
      <c r="C62" s="4" t="s">
        <v>31</v>
      </c>
      <c r="D62" s="4" t="s">
        <v>32</v>
      </c>
      <c r="E62" s="4">
        <v>784</v>
      </c>
      <c r="I62" s="4" t="s">
        <v>284</v>
      </c>
      <c r="M62" s="4" t="s">
        <v>25</v>
      </c>
      <c r="O62" s="4">
        <v>35.799999999999997</v>
      </c>
      <c r="P62" s="4">
        <v>16</v>
      </c>
      <c r="Q62" s="4" t="s">
        <v>26</v>
      </c>
      <c r="R62" s="4" t="s">
        <v>27</v>
      </c>
      <c r="S62" s="4" t="s">
        <v>27</v>
      </c>
      <c r="U62" s="4" t="s">
        <v>28</v>
      </c>
      <c r="W62" s="4" t="s">
        <v>28</v>
      </c>
      <c r="X62" s="4" t="s">
        <v>28</v>
      </c>
      <c r="Y62" s="4" t="s">
        <v>96</v>
      </c>
      <c r="Z62" s="4" t="s">
        <v>29</v>
      </c>
    </row>
    <row r="63" spans="1:26" x14ac:dyDescent="0.2">
      <c r="A63" s="2">
        <v>44657.311626643517</v>
      </c>
      <c r="B63" s="3" t="s">
        <v>122</v>
      </c>
      <c r="C63" s="4" t="s">
        <v>31</v>
      </c>
      <c r="D63" s="4" t="s">
        <v>32</v>
      </c>
      <c r="E63" s="4">
        <v>778</v>
      </c>
      <c r="I63" s="4" t="s">
        <v>285</v>
      </c>
      <c r="K63" s="4" t="s">
        <v>298</v>
      </c>
      <c r="M63" s="4" t="s">
        <v>34</v>
      </c>
      <c r="N63" s="4" t="s">
        <v>27</v>
      </c>
      <c r="O63" s="4">
        <v>36.4</v>
      </c>
      <c r="P63" s="4">
        <v>17</v>
      </c>
      <c r="Q63" s="4" t="s">
        <v>26</v>
      </c>
      <c r="R63" s="4" t="s">
        <v>27</v>
      </c>
      <c r="S63" s="4" t="s">
        <v>27</v>
      </c>
      <c r="U63" s="4" t="s">
        <v>28</v>
      </c>
      <c r="W63" s="4" t="s">
        <v>28</v>
      </c>
      <c r="X63" s="4" t="s">
        <v>28</v>
      </c>
      <c r="Y63" s="4" t="s">
        <v>28</v>
      </c>
      <c r="Z63" s="4" t="s">
        <v>29</v>
      </c>
    </row>
    <row r="64" spans="1:26" x14ac:dyDescent="0.2">
      <c r="A64" s="2">
        <v>44657.311789050931</v>
      </c>
      <c r="B64" s="3" t="s">
        <v>135</v>
      </c>
      <c r="C64" s="4" t="s">
        <v>31</v>
      </c>
      <c r="D64" s="4" t="s">
        <v>32</v>
      </c>
      <c r="E64" s="4">
        <v>777</v>
      </c>
      <c r="I64" s="4" t="s">
        <v>284</v>
      </c>
      <c r="M64" s="4" t="s">
        <v>34</v>
      </c>
      <c r="N64" s="4" t="s">
        <v>27</v>
      </c>
      <c r="O64" s="4">
        <v>36.700000000000003</v>
      </c>
      <c r="P64" s="4">
        <v>18</v>
      </c>
      <c r="Q64" s="4" t="s">
        <v>26</v>
      </c>
      <c r="R64" s="4" t="s">
        <v>27</v>
      </c>
      <c r="S64" s="4" t="s">
        <v>27</v>
      </c>
      <c r="U64" s="4" t="s">
        <v>28</v>
      </c>
      <c r="W64" s="4" t="s">
        <v>28</v>
      </c>
      <c r="X64" s="4" t="s">
        <v>28</v>
      </c>
      <c r="Y64" s="4" t="s">
        <v>28</v>
      </c>
      <c r="Z64" s="4" t="s">
        <v>29</v>
      </c>
    </row>
    <row r="65" spans="1:26" x14ac:dyDescent="0.2">
      <c r="A65" s="2">
        <v>44657.312240300926</v>
      </c>
      <c r="B65" s="3" t="s">
        <v>132</v>
      </c>
      <c r="C65" s="4" t="s">
        <v>31</v>
      </c>
      <c r="D65" s="4" t="s">
        <v>32</v>
      </c>
      <c r="E65" s="4">
        <v>796</v>
      </c>
      <c r="I65" s="4" t="s">
        <v>285</v>
      </c>
      <c r="K65" s="4" t="s">
        <v>287</v>
      </c>
      <c r="M65" s="4" t="s">
        <v>34</v>
      </c>
      <c r="N65" s="4" t="s">
        <v>27</v>
      </c>
      <c r="O65" s="4">
        <v>35.6</v>
      </c>
      <c r="P65" s="4">
        <v>20</v>
      </c>
      <c r="Q65" s="4" t="s">
        <v>26</v>
      </c>
      <c r="R65" s="4" t="s">
        <v>27</v>
      </c>
      <c r="S65" s="4" t="s">
        <v>27</v>
      </c>
      <c r="U65" s="4" t="s">
        <v>28</v>
      </c>
      <c r="W65" s="4" t="s">
        <v>28</v>
      </c>
      <c r="X65" s="4" t="s">
        <v>28</v>
      </c>
      <c r="Y65" s="4" t="s">
        <v>28</v>
      </c>
      <c r="Z65" s="4" t="s">
        <v>29</v>
      </c>
    </row>
    <row r="66" spans="1:26" x14ac:dyDescent="0.2">
      <c r="A66" s="2">
        <v>44657.313140648148</v>
      </c>
      <c r="B66" s="3" t="s">
        <v>98</v>
      </c>
      <c r="C66" s="4" t="s">
        <v>22</v>
      </c>
      <c r="G66" s="4" t="s">
        <v>99</v>
      </c>
      <c r="H66" s="4" t="s">
        <v>100</v>
      </c>
      <c r="I66" s="4" t="s">
        <v>288</v>
      </c>
      <c r="J66" s="4" t="s">
        <v>291</v>
      </c>
      <c r="M66" s="4" t="s">
        <v>25</v>
      </c>
      <c r="O66" s="4">
        <v>35.700000000000003</v>
      </c>
      <c r="P66" s="4">
        <v>18</v>
      </c>
      <c r="Q66" s="4" t="s">
        <v>26</v>
      </c>
      <c r="R66" s="4" t="s">
        <v>27</v>
      </c>
      <c r="S66" s="4" t="s">
        <v>27</v>
      </c>
      <c r="U66" s="4" t="s">
        <v>28</v>
      </c>
      <c r="W66" s="4" t="s">
        <v>299</v>
      </c>
      <c r="X66" s="4" t="s">
        <v>28</v>
      </c>
      <c r="Y66" s="4" t="s">
        <v>28</v>
      </c>
      <c r="Z66" s="4" t="s">
        <v>29</v>
      </c>
    </row>
    <row r="67" spans="1:26" x14ac:dyDescent="0.2">
      <c r="A67" s="2">
        <v>44657.314557476857</v>
      </c>
      <c r="B67" s="3" t="s">
        <v>194</v>
      </c>
      <c r="C67" s="4" t="s">
        <v>31</v>
      </c>
      <c r="D67" s="4" t="s">
        <v>32</v>
      </c>
      <c r="E67" s="4">
        <v>657</v>
      </c>
      <c r="I67" s="4" t="s">
        <v>285</v>
      </c>
      <c r="K67" s="4" t="s">
        <v>298</v>
      </c>
      <c r="M67" s="4" t="s">
        <v>25</v>
      </c>
      <c r="O67" s="4">
        <v>36</v>
      </c>
      <c r="P67" s="4">
        <v>19</v>
      </c>
      <c r="Q67" s="4" t="s">
        <v>26</v>
      </c>
      <c r="R67" s="4" t="s">
        <v>27</v>
      </c>
      <c r="S67" s="4" t="s">
        <v>27</v>
      </c>
      <c r="U67" s="4" t="s">
        <v>28</v>
      </c>
      <c r="W67" s="4" t="s">
        <v>28</v>
      </c>
      <c r="X67" s="4" t="s">
        <v>28</v>
      </c>
      <c r="Y67" s="4" t="s">
        <v>37</v>
      </c>
      <c r="Z67" s="4" t="s">
        <v>29</v>
      </c>
    </row>
    <row r="68" spans="1:26" x14ac:dyDescent="0.2">
      <c r="A68" s="2">
        <v>44657.314702974538</v>
      </c>
      <c r="B68" s="3" t="s">
        <v>138</v>
      </c>
      <c r="C68" s="4" t="s">
        <v>31</v>
      </c>
      <c r="D68" s="4" t="s">
        <v>65</v>
      </c>
      <c r="F68" s="4" t="s">
        <v>139</v>
      </c>
      <c r="I68" s="4" t="s">
        <v>284</v>
      </c>
      <c r="M68" s="4" t="s">
        <v>25</v>
      </c>
      <c r="O68" s="4">
        <v>36</v>
      </c>
      <c r="P68" s="4">
        <v>16</v>
      </c>
      <c r="Q68" s="4" t="s">
        <v>26</v>
      </c>
      <c r="R68" s="4" t="s">
        <v>27</v>
      </c>
      <c r="S68" s="4" t="s">
        <v>27</v>
      </c>
      <c r="U68" s="4" t="s">
        <v>28</v>
      </c>
      <c r="W68" s="4" t="s">
        <v>28</v>
      </c>
      <c r="X68" s="4" t="s">
        <v>28</v>
      </c>
      <c r="Y68" s="4" t="s">
        <v>37</v>
      </c>
      <c r="Z68" s="4" t="s">
        <v>29</v>
      </c>
    </row>
    <row r="69" spans="1:26" x14ac:dyDescent="0.2">
      <c r="A69" s="2">
        <v>44657.315788287036</v>
      </c>
      <c r="B69" s="3" t="s">
        <v>110</v>
      </c>
      <c r="C69" s="4" t="s">
        <v>31</v>
      </c>
      <c r="D69" s="4" t="s">
        <v>32</v>
      </c>
      <c r="E69" s="4">
        <v>768</v>
      </c>
      <c r="I69" s="4" t="s">
        <v>284</v>
      </c>
      <c r="M69" s="4" t="s">
        <v>34</v>
      </c>
      <c r="N69" s="4" t="s">
        <v>27</v>
      </c>
      <c r="O69" s="4">
        <v>36</v>
      </c>
      <c r="P69" s="4">
        <v>19</v>
      </c>
      <c r="Q69" s="4" t="s">
        <v>26</v>
      </c>
      <c r="R69" s="4" t="s">
        <v>27</v>
      </c>
      <c r="S69" s="4" t="s">
        <v>27</v>
      </c>
      <c r="U69" s="4" t="s">
        <v>28</v>
      </c>
      <c r="W69" s="4" t="s">
        <v>28</v>
      </c>
      <c r="X69" s="4" t="s">
        <v>28</v>
      </c>
      <c r="Y69" s="4" t="s">
        <v>28</v>
      </c>
      <c r="Z69" s="4" t="s">
        <v>29</v>
      </c>
    </row>
    <row r="70" spans="1:26" x14ac:dyDescent="0.2">
      <c r="A70" s="2">
        <v>44657.315794155089</v>
      </c>
      <c r="B70" s="3" t="s">
        <v>104</v>
      </c>
      <c r="C70" s="4" t="s">
        <v>31</v>
      </c>
      <c r="D70" s="4" t="s">
        <v>32</v>
      </c>
      <c r="E70" s="4">
        <v>153</v>
      </c>
      <c r="I70" s="4" t="s">
        <v>285</v>
      </c>
      <c r="K70" s="4" t="s">
        <v>286</v>
      </c>
      <c r="M70" s="4" t="s">
        <v>34</v>
      </c>
      <c r="N70" s="4" t="s">
        <v>27</v>
      </c>
      <c r="O70" s="4">
        <v>36.5</v>
      </c>
      <c r="P70" s="4">
        <v>20</v>
      </c>
      <c r="Q70" s="4" t="s">
        <v>26</v>
      </c>
      <c r="R70" s="4" t="s">
        <v>27</v>
      </c>
      <c r="S70" s="4" t="s">
        <v>27</v>
      </c>
      <c r="U70" s="4" t="s">
        <v>28</v>
      </c>
      <c r="W70" s="4" t="s">
        <v>28</v>
      </c>
      <c r="X70" s="4" t="s">
        <v>28</v>
      </c>
      <c r="Y70" s="4" t="s">
        <v>96</v>
      </c>
      <c r="Z70" s="4" t="s">
        <v>29</v>
      </c>
    </row>
    <row r="71" spans="1:26" x14ac:dyDescent="0.2">
      <c r="A71" s="2">
        <v>44657.315862789357</v>
      </c>
      <c r="B71" s="3" t="s">
        <v>44</v>
      </c>
      <c r="C71" s="4" t="s">
        <v>31</v>
      </c>
      <c r="D71" s="4" t="s">
        <v>32</v>
      </c>
      <c r="E71" s="4">
        <v>268</v>
      </c>
      <c r="I71" s="4" t="s">
        <v>288</v>
      </c>
      <c r="J71" s="4" t="s">
        <v>289</v>
      </c>
      <c r="M71" s="4" t="s">
        <v>34</v>
      </c>
      <c r="N71" s="4" t="s">
        <v>27</v>
      </c>
      <c r="O71" s="4">
        <v>36.299999999999997</v>
      </c>
      <c r="P71" s="4">
        <v>18</v>
      </c>
      <c r="Q71" s="4" t="s">
        <v>26</v>
      </c>
      <c r="R71" s="4" t="s">
        <v>27</v>
      </c>
      <c r="S71" s="4" t="s">
        <v>27</v>
      </c>
      <c r="U71" s="4" t="s">
        <v>28</v>
      </c>
      <c r="W71" s="4" t="s">
        <v>28</v>
      </c>
      <c r="X71" s="4" t="s">
        <v>28</v>
      </c>
      <c r="Y71" s="4" t="s">
        <v>37</v>
      </c>
      <c r="Z71" s="4" t="s">
        <v>29</v>
      </c>
    </row>
    <row r="72" spans="1:26" x14ac:dyDescent="0.2">
      <c r="A72" s="2">
        <v>44657.321258865741</v>
      </c>
      <c r="B72" s="3" t="s">
        <v>300</v>
      </c>
      <c r="C72" s="4" t="s">
        <v>31</v>
      </c>
      <c r="D72" s="4" t="s">
        <v>32</v>
      </c>
      <c r="E72" s="4">
        <v>373</v>
      </c>
      <c r="I72" s="4" t="s">
        <v>285</v>
      </c>
      <c r="K72" s="4" t="s">
        <v>286</v>
      </c>
      <c r="M72" s="4" t="s">
        <v>25</v>
      </c>
      <c r="O72" s="4">
        <v>36.6</v>
      </c>
      <c r="P72" s="4">
        <v>18</v>
      </c>
      <c r="Q72" s="4" t="s">
        <v>26</v>
      </c>
      <c r="R72" s="4" t="s">
        <v>27</v>
      </c>
      <c r="S72" s="4" t="s">
        <v>27</v>
      </c>
      <c r="U72" s="4" t="s">
        <v>28</v>
      </c>
      <c r="W72" s="4" t="s">
        <v>28</v>
      </c>
      <c r="X72" s="4" t="s">
        <v>28</v>
      </c>
      <c r="Y72" s="4" t="s">
        <v>28</v>
      </c>
      <c r="Z72" s="4" t="s">
        <v>29</v>
      </c>
    </row>
    <row r="73" spans="1:26" x14ac:dyDescent="0.2">
      <c r="A73" s="2">
        <v>44657.32399769676</v>
      </c>
      <c r="B73" s="3" t="s">
        <v>182</v>
      </c>
      <c r="C73" s="4" t="s">
        <v>31</v>
      </c>
      <c r="D73" s="4" t="s">
        <v>65</v>
      </c>
      <c r="F73" s="4" t="s">
        <v>183</v>
      </c>
      <c r="I73" s="4" t="s">
        <v>284</v>
      </c>
      <c r="M73" s="4" t="s">
        <v>25</v>
      </c>
      <c r="O73" s="4">
        <v>36.299999999999997</v>
      </c>
      <c r="P73" s="4">
        <v>14</v>
      </c>
      <c r="Q73" s="4" t="s">
        <v>26</v>
      </c>
      <c r="R73" s="4" t="s">
        <v>27</v>
      </c>
      <c r="S73" s="4" t="s">
        <v>27</v>
      </c>
      <c r="U73" s="4" t="s">
        <v>28</v>
      </c>
      <c r="W73" s="4" t="s">
        <v>28</v>
      </c>
      <c r="X73" s="4" t="s">
        <v>28</v>
      </c>
      <c r="Y73" s="4" t="s">
        <v>96</v>
      </c>
      <c r="Z73" s="4" t="s">
        <v>29</v>
      </c>
    </row>
    <row r="74" spans="1:26" x14ac:dyDescent="0.2">
      <c r="A74" s="2">
        <v>44657.324306643517</v>
      </c>
      <c r="B74" s="4">
        <v>9178038526</v>
      </c>
      <c r="C74" s="4" t="s">
        <v>31</v>
      </c>
      <c r="D74" s="4" t="s">
        <v>32</v>
      </c>
      <c r="E74" s="4">
        <v>799</v>
      </c>
      <c r="I74" s="4" t="s">
        <v>284</v>
      </c>
      <c r="M74" s="4" t="s">
        <v>25</v>
      </c>
      <c r="O74" s="4">
        <v>36.5</v>
      </c>
      <c r="P74" s="4">
        <v>16</v>
      </c>
      <c r="Q74" s="4" t="s">
        <v>26</v>
      </c>
      <c r="R74" s="4" t="s">
        <v>27</v>
      </c>
      <c r="S74" s="4" t="s">
        <v>27</v>
      </c>
      <c r="U74" s="4" t="s">
        <v>28</v>
      </c>
      <c r="W74" s="4" t="s">
        <v>28</v>
      </c>
      <c r="X74" s="4" t="s">
        <v>28</v>
      </c>
      <c r="Y74" s="4" t="s">
        <v>45</v>
      </c>
      <c r="Z74" s="4" t="s">
        <v>29</v>
      </c>
    </row>
    <row r="75" spans="1:26" x14ac:dyDescent="0.2">
      <c r="A75" s="2">
        <v>44657.325288576394</v>
      </c>
      <c r="B75" s="3" t="s">
        <v>232</v>
      </c>
      <c r="C75" s="4" t="s">
        <v>31</v>
      </c>
      <c r="D75" s="4" t="s">
        <v>32</v>
      </c>
      <c r="E75" s="4">
        <v>750</v>
      </c>
      <c r="I75" s="4" t="s">
        <v>285</v>
      </c>
      <c r="K75" s="4" t="s">
        <v>287</v>
      </c>
      <c r="M75" s="4" t="s">
        <v>25</v>
      </c>
      <c r="O75" s="4">
        <v>36.5</v>
      </c>
      <c r="P75" s="4">
        <v>14</v>
      </c>
      <c r="Q75" s="4" t="s">
        <v>26</v>
      </c>
      <c r="R75" s="4" t="s">
        <v>27</v>
      </c>
      <c r="S75" s="4" t="s">
        <v>27</v>
      </c>
      <c r="U75" s="4" t="s">
        <v>28</v>
      </c>
      <c r="W75" s="4" t="s">
        <v>28</v>
      </c>
      <c r="X75" s="4" t="s">
        <v>28</v>
      </c>
      <c r="Y75" s="4" t="s">
        <v>45</v>
      </c>
      <c r="Z75" s="4" t="s">
        <v>29</v>
      </c>
    </row>
    <row r="76" spans="1:26" x14ac:dyDescent="0.2">
      <c r="A76" s="2">
        <v>44657.32722796296</v>
      </c>
      <c r="B76" s="3" t="s">
        <v>121</v>
      </c>
      <c r="C76" s="4" t="s">
        <v>31</v>
      </c>
      <c r="D76" s="4" t="s">
        <v>32</v>
      </c>
      <c r="E76" s="4">
        <v>758</v>
      </c>
      <c r="I76" s="4" t="s">
        <v>284</v>
      </c>
      <c r="M76" s="4" t="s">
        <v>34</v>
      </c>
      <c r="N76" s="4" t="s">
        <v>27</v>
      </c>
      <c r="O76" s="4">
        <v>36.299999999999997</v>
      </c>
      <c r="P76" s="4">
        <v>18</v>
      </c>
      <c r="Q76" s="4" t="s">
        <v>26</v>
      </c>
      <c r="R76" s="4" t="s">
        <v>27</v>
      </c>
      <c r="S76" s="4" t="s">
        <v>27</v>
      </c>
      <c r="U76" s="4" t="s">
        <v>28</v>
      </c>
      <c r="W76" s="4" t="s">
        <v>28</v>
      </c>
      <c r="X76" s="4" t="s">
        <v>28</v>
      </c>
      <c r="Y76" s="4" t="s">
        <v>28</v>
      </c>
      <c r="Z76" s="4" t="s">
        <v>29</v>
      </c>
    </row>
    <row r="77" spans="1:26" x14ac:dyDescent="0.2">
      <c r="A77" s="2">
        <v>44657.327501469903</v>
      </c>
      <c r="B77" s="3" t="s">
        <v>103</v>
      </c>
      <c r="C77" s="4" t="s">
        <v>31</v>
      </c>
      <c r="D77" s="4" t="s">
        <v>32</v>
      </c>
      <c r="E77" s="4">
        <v>736</v>
      </c>
      <c r="I77" s="4" t="s">
        <v>285</v>
      </c>
      <c r="K77" s="4" t="s">
        <v>287</v>
      </c>
      <c r="M77" s="4" t="s">
        <v>34</v>
      </c>
      <c r="N77" s="4" t="s">
        <v>27</v>
      </c>
      <c r="O77" s="4">
        <v>36.5</v>
      </c>
      <c r="P77" s="4">
        <v>14</v>
      </c>
      <c r="Q77" s="4" t="s">
        <v>26</v>
      </c>
      <c r="R77" s="4" t="s">
        <v>27</v>
      </c>
      <c r="S77" s="4" t="s">
        <v>27</v>
      </c>
      <c r="U77" s="4" t="s">
        <v>28</v>
      </c>
      <c r="W77" s="4" t="s">
        <v>28</v>
      </c>
      <c r="X77" s="4" t="s">
        <v>28</v>
      </c>
      <c r="Y77" s="4" t="s">
        <v>28</v>
      </c>
      <c r="Z77" s="4" t="s">
        <v>29</v>
      </c>
    </row>
    <row r="78" spans="1:26" x14ac:dyDescent="0.2">
      <c r="A78" s="2">
        <v>44657.327637106486</v>
      </c>
      <c r="B78" s="3" t="s">
        <v>95</v>
      </c>
      <c r="C78" s="4" t="s">
        <v>31</v>
      </c>
      <c r="D78" s="4" t="s">
        <v>32</v>
      </c>
      <c r="E78" s="4">
        <v>662</v>
      </c>
      <c r="I78" s="4" t="s">
        <v>285</v>
      </c>
      <c r="K78" s="4" t="s">
        <v>301</v>
      </c>
      <c r="M78" s="4" t="s">
        <v>25</v>
      </c>
      <c r="O78" s="4">
        <v>36</v>
      </c>
      <c r="P78" s="4">
        <v>16</v>
      </c>
      <c r="Q78" s="4" t="s">
        <v>26</v>
      </c>
      <c r="R78" s="4" t="s">
        <v>27</v>
      </c>
      <c r="S78" s="4" t="s">
        <v>27</v>
      </c>
      <c r="U78" s="4" t="s">
        <v>28</v>
      </c>
      <c r="W78" s="4" t="s">
        <v>28</v>
      </c>
      <c r="X78" s="4" t="s">
        <v>28</v>
      </c>
      <c r="Y78" s="4" t="s">
        <v>96</v>
      </c>
      <c r="Z78" s="4" t="s">
        <v>29</v>
      </c>
    </row>
    <row r="79" spans="1:26" x14ac:dyDescent="0.2">
      <c r="A79" s="2">
        <v>44657.329709432874</v>
      </c>
      <c r="B79" s="3" t="s">
        <v>85</v>
      </c>
      <c r="C79" s="4" t="s">
        <v>31</v>
      </c>
      <c r="D79" s="4" t="s">
        <v>32</v>
      </c>
      <c r="E79" s="3" t="s">
        <v>86</v>
      </c>
      <c r="I79" s="4" t="s">
        <v>284</v>
      </c>
      <c r="M79" s="4" t="s">
        <v>25</v>
      </c>
      <c r="O79" s="4">
        <v>36</v>
      </c>
      <c r="P79" s="4">
        <v>14</v>
      </c>
      <c r="Q79" s="4" t="s">
        <v>26</v>
      </c>
      <c r="R79" s="4" t="s">
        <v>27</v>
      </c>
      <c r="S79" s="4" t="s">
        <v>27</v>
      </c>
      <c r="U79" s="4" t="s">
        <v>58</v>
      </c>
      <c r="W79" s="4" t="s">
        <v>87</v>
      </c>
      <c r="X79" s="4" t="s">
        <v>28</v>
      </c>
      <c r="Y79" s="4" t="s">
        <v>302</v>
      </c>
      <c r="Z79" s="4" t="s">
        <v>29</v>
      </c>
    </row>
    <row r="80" spans="1:26" x14ac:dyDescent="0.2">
      <c r="A80" s="2">
        <v>44657.330149027781</v>
      </c>
      <c r="B80" s="3" t="s">
        <v>168</v>
      </c>
      <c r="C80" s="4" t="s">
        <v>31</v>
      </c>
      <c r="D80" s="4" t="s">
        <v>32</v>
      </c>
      <c r="E80" s="4">
        <v>445</v>
      </c>
      <c r="I80" s="4" t="s">
        <v>284</v>
      </c>
      <c r="M80" s="4" t="s">
        <v>34</v>
      </c>
      <c r="N80" s="4" t="s">
        <v>27</v>
      </c>
      <c r="O80" s="4">
        <v>35.9</v>
      </c>
      <c r="P80" s="4">
        <v>16</v>
      </c>
      <c r="Q80" s="4" t="s">
        <v>26</v>
      </c>
      <c r="R80" s="4" t="s">
        <v>27</v>
      </c>
      <c r="S80" s="4" t="s">
        <v>27</v>
      </c>
      <c r="U80" s="4" t="s">
        <v>28</v>
      </c>
      <c r="W80" s="4" t="s">
        <v>28</v>
      </c>
      <c r="X80" s="4" t="s">
        <v>28</v>
      </c>
      <c r="Y80" s="4" t="s">
        <v>28</v>
      </c>
      <c r="Z80" s="4" t="s">
        <v>29</v>
      </c>
    </row>
    <row r="81" spans="1:26" x14ac:dyDescent="0.2">
      <c r="A81" s="2">
        <v>44657.330434594907</v>
      </c>
      <c r="B81" s="3" t="s">
        <v>40</v>
      </c>
      <c r="C81" s="4" t="s">
        <v>31</v>
      </c>
      <c r="D81" s="4" t="s">
        <v>32</v>
      </c>
      <c r="E81" s="4">
        <v>186</v>
      </c>
      <c r="I81" s="4" t="s">
        <v>284</v>
      </c>
      <c r="M81" s="4" t="s">
        <v>25</v>
      </c>
      <c r="O81" s="4">
        <v>35.6</v>
      </c>
      <c r="P81" s="4">
        <v>24</v>
      </c>
      <c r="Q81" s="4" t="s">
        <v>26</v>
      </c>
      <c r="R81" s="4" t="s">
        <v>27</v>
      </c>
      <c r="S81" s="4" t="s">
        <v>27</v>
      </c>
      <c r="U81" s="4" t="s">
        <v>28</v>
      </c>
      <c r="W81" s="4" t="s">
        <v>28</v>
      </c>
      <c r="X81" s="4" t="s">
        <v>28</v>
      </c>
      <c r="Y81" s="4" t="s">
        <v>28</v>
      </c>
      <c r="Z81" s="4" t="s">
        <v>29</v>
      </c>
    </row>
    <row r="82" spans="1:26" x14ac:dyDescent="0.2">
      <c r="A82" s="2">
        <v>44657.335401435186</v>
      </c>
      <c r="B82" s="3" t="s">
        <v>80</v>
      </c>
      <c r="C82" s="4" t="s">
        <v>31</v>
      </c>
      <c r="D82" s="4" t="s">
        <v>32</v>
      </c>
      <c r="E82" s="4">
        <v>795</v>
      </c>
      <c r="I82" s="4" t="s">
        <v>288</v>
      </c>
      <c r="J82" s="4" t="s">
        <v>286</v>
      </c>
      <c r="M82" s="4" t="s">
        <v>25</v>
      </c>
      <c r="O82" s="4">
        <v>36.6</v>
      </c>
      <c r="P82" s="4">
        <v>20</v>
      </c>
      <c r="Q82" s="4" t="s">
        <v>26</v>
      </c>
      <c r="R82" s="4" t="s">
        <v>27</v>
      </c>
      <c r="S82" s="4" t="s">
        <v>27</v>
      </c>
      <c r="U82" s="4" t="s">
        <v>28</v>
      </c>
      <c r="W82" s="4" t="s">
        <v>28</v>
      </c>
      <c r="X82" s="4" t="s">
        <v>28</v>
      </c>
      <c r="Y82" s="4" t="s">
        <v>28</v>
      </c>
      <c r="Z82" s="4" t="s">
        <v>29</v>
      </c>
    </row>
    <row r="83" spans="1:26" x14ac:dyDescent="0.2">
      <c r="A83" s="2">
        <v>44657.336015381945</v>
      </c>
      <c r="B83" s="3" t="s">
        <v>235</v>
      </c>
      <c r="C83" s="4" t="s">
        <v>31</v>
      </c>
      <c r="D83" s="4" t="s">
        <v>32</v>
      </c>
      <c r="E83" s="4">
        <v>775</v>
      </c>
      <c r="I83" s="4" t="s">
        <v>288</v>
      </c>
      <c r="J83" s="4" t="s">
        <v>286</v>
      </c>
      <c r="M83" s="4" t="s">
        <v>34</v>
      </c>
      <c r="N83" s="4" t="s">
        <v>27</v>
      </c>
      <c r="O83" s="4">
        <v>36</v>
      </c>
      <c r="P83" s="4">
        <v>16</v>
      </c>
      <c r="Q83" s="4" t="s">
        <v>26</v>
      </c>
      <c r="R83" s="4" t="s">
        <v>27</v>
      </c>
      <c r="S83" s="4" t="s">
        <v>27</v>
      </c>
      <c r="U83" s="4" t="s">
        <v>28</v>
      </c>
      <c r="W83" s="4" t="s">
        <v>28</v>
      </c>
      <c r="X83" s="4" t="s">
        <v>28</v>
      </c>
      <c r="Y83" s="4" t="s">
        <v>49</v>
      </c>
      <c r="Z83" s="4" t="s">
        <v>29</v>
      </c>
    </row>
    <row r="84" spans="1:26" x14ac:dyDescent="0.2">
      <c r="A84" s="2">
        <v>44657.3368796875</v>
      </c>
      <c r="B84" s="3" t="s">
        <v>38</v>
      </c>
      <c r="C84" s="4" t="s">
        <v>31</v>
      </c>
      <c r="D84" s="4" t="s">
        <v>32</v>
      </c>
      <c r="E84" s="4">
        <v>800</v>
      </c>
      <c r="I84" s="4" t="s">
        <v>288</v>
      </c>
      <c r="J84" s="4" t="s">
        <v>286</v>
      </c>
      <c r="M84" s="4" t="s">
        <v>25</v>
      </c>
      <c r="O84" s="4">
        <v>36.200000000000003</v>
      </c>
      <c r="P84" s="4">
        <v>19</v>
      </c>
      <c r="Q84" s="4" t="s">
        <v>26</v>
      </c>
      <c r="R84" s="4" t="s">
        <v>27</v>
      </c>
      <c r="S84" s="4" t="s">
        <v>27</v>
      </c>
      <c r="U84" s="4" t="s">
        <v>28</v>
      </c>
      <c r="W84" s="4" t="s">
        <v>28</v>
      </c>
      <c r="X84" s="4" t="s">
        <v>28</v>
      </c>
      <c r="Y84" s="4" t="s">
        <v>28</v>
      </c>
      <c r="Z84" s="4" t="s">
        <v>29</v>
      </c>
    </row>
    <row r="85" spans="1:26" x14ac:dyDescent="0.2">
      <c r="A85" s="2">
        <v>44657.338295127316</v>
      </c>
      <c r="B85" s="3" t="s">
        <v>33</v>
      </c>
      <c r="C85" s="4" t="s">
        <v>31</v>
      </c>
      <c r="D85" s="4" t="s">
        <v>32</v>
      </c>
      <c r="E85" s="4">
        <v>673</v>
      </c>
      <c r="I85" s="4" t="s">
        <v>284</v>
      </c>
      <c r="M85" s="4" t="s">
        <v>25</v>
      </c>
      <c r="O85" s="4">
        <v>36.299999999999997</v>
      </c>
      <c r="P85" s="4">
        <v>18</v>
      </c>
      <c r="Q85" s="4" t="s">
        <v>26</v>
      </c>
      <c r="R85" s="4" t="s">
        <v>27</v>
      </c>
      <c r="S85" s="4" t="s">
        <v>27</v>
      </c>
      <c r="U85" s="4" t="s">
        <v>28</v>
      </c>
      <c r="W85" s="4" t="s">
        <v>28</v>
      </c>
      <c r="X85" s="4" t="s">
        <v>28</v>
      </c>
      <c r="Y85" s="4" t="s">
        <v>28</v>
      </c>
      <c r="Z85" s="4" t="s">
        <v>29</v>
      </c>
    </row>
    <row r="86" spans="1:26" x14ac:dyDescent="0.2">
      <c r="A86" s="2">
        <v>44657.339748506944</v>
      </c>
      <c r="B86" s="3" t="s">
        <v>189</v>
      </c>
      <c r="C86" s="4" t="s">
        <v>22</v>
      </c>
      <c r="G86" s="4" t="s">
        <v>190</v>
      </c>
      <c r="H86" s="4" t="s">
        <v>191</v>
      </c>
      <c r="I86" s="4" t="s">
        <v>288</v>
      </c>
      <c r="J86" s="4" t="s">
        <v>291</v>
      </c>
      <c r="M86" s="4" t="s">
        <v>34</v>
      </c>
      <c r="N86" s="4" t="s">
        <v>27</v>
      </c>
      <c r="O86" s="4">
        <v>36.1</v>
      </c>
      <c r="P86" s="4">
        <v>15</v>
      </c>
      <c r="Q86" s="4" t="s">
        <v>26</v>
      </c>
      <c r="R86" s="4" t="s">
        <v>27</v>
      </c>
      <c r="S86" s="4" t="s">
        <v>27</v>
      </c>
      <c r="U86" s="4" t="s">
        <v>58</v>
      </c>
      <c r="W86" s="4" t="s">
        <v>28</v>
      </c>
      <c r="X86" s="4" t="s">
        <v>28</v>
      </c>
      <c r="Y86" s="4" t="s">
        <v>28</v>
      </c>
      <c r="Z86" s="4" t="s">
        <v>29</v>
      </c>
    </row>
    <row r="87" spans="1:26" x14ac:dyDescent="0.2">
      <c r="A87" s="2">
        <v>44657.341041585649</v>
      </c>
      <c r="B87" s="3" t="s">
        <v>176</v>
      </c>
      <c r="C87" s="4" t="s">
        <v>22</v>
      </c>
      <c r="G87" s="4" t="s">
        <v>177</v>
      </c>
      <c r="H87" s="4" t="s">
        <v>178</v>
      </c>
      <c r="I87" s="4" t="s">
        <v>288</v>
      </c>
      <c r="J87" s="4" t="s">
        <v>289</v>
      </c>
      <c r="M87" s="4" t="s">
        <v>25</v>
      </c>
      <c r="O87" s="4">
        <v>36.299999999999997</v>
      </c>
      <c r="P87" s="4">
        <v>15</v>
      </c>
      <c r="Q87" s="4" t="s">
        <v>26</v>
      </c>
      <c r="R87" s="4" t="s">
        <v>27</v>
      </c>
      <c r="S87" s="4" t="s">
        <v>27</v>
      </c>
      <c r="U87" s="4" t="s">
        <v>28</v>
      </c>
      <c r="W87" s="4" t="s">
        <v>28</v>
      </c>
      <c r="X87" s="4" t="s">
        <v>28</v>
      </c>
      <c r="Y87" s="4" t="s">
        <v>303</v>
      </c>
      <c r="Z87" s="4" t="s">
        <v>29</v>
      </c>
    </row>
    <row r="88" spans="1:26" x14ac:dyDescent="0.2">
      <c r="A88" s="2">
        <v>44657.34114675926</v>
      </c>
      <c r="B88" s="3" t="s">
        <v>145</v>
      </c>
      <c r="C88" s="4" t="s">
        <v>31</v>
      </c>
      <c r="D88" s="4" t="s">
        <v>32</v>
      </c>
      <c r="E88" s="4">
        <v>671</v>
      </c>
      <c r="I88" s="4" t="s">
        <v>285</v>
      </c>
      <c r="K88" s="4" t="s">
        <v>298</v>
      </c>
      <c r="M88" s="4" t="s">
        <v>25</v>
      </c>
      <c r="O88" s="4">
        <v>36</v>
      </c>
      <c r="P88" s="4">
        <v>18</v>
      </c>
      <c r="Q88" s="4" t="s">
        <v>26</v>
      </c>
      <c r="R88" s="4" t="s">
        <v>27</v>
      </c>
      <c r="S88" s="4" t="s">
        <v>27</v>
      </c>
      <c r="U88" s="4" t="s">
        <v>28</v>
      </c>
      <c r="W88" s="4" t="s">
        <v>28</v>
      </c>
      <c r="X88" s="4" t="s">
        <v>43</v>
      </c>
      <c r="Y88" s="4" t="s">
        <v>28</v>
      </c>
      <c r="Z88" s="4" t="s">
        <v>29</v>
      </c>
    </row>
    <row r="89" spans="1:26" x14ac:dyDescent="0.2">
      <c r="A89" s="2">
        <v>44657.343863576389</v>
      </c>
      <c r="B89" s="3" t="s">
        <v>260</v>
      </c>
      <c r="C89" s="4" t="s">
        <v>31</v>
      </c>
      <c r="D89" s="4" t="s">
        <v>32</v>
      </c>
      <c r="E89" s="4">
        <v>407</v>
      </c>
      <c r="I89" s="4" t="s">
        <v>285</v>
      </c>
      <c r="K89" s="4" t="s">
        <v>287</v>
      </c>
      <c r="M89" s="4" t="s">
        <v>25</v>
      </c>
      <c r="O89" s="4">
        <v>36.4</v>
      </c>
      <c r="P89" s="4">
        <v>16</v>
      </c>
      <c r="Q89" s="4" t="s">
        <v>26</v>
      </c>
      <c r="R89" s="4" t="s">
        <v>27</v>
      </c>
      <c r="S89" s="4" t="s">
        <v>27</v>
      </c>
      <c r="U89" s="4" t="s">
        <v>28</v>
      </c>
      <c r="W89" s="4" t="s">
        <v>28</v>
      </c>
      <c r="X89" s="4" t="s">
        <v>28</v>
      </c>
      <c r="Y89" s="4" t="s">
        <v>28</v>
      </c>
      <c r="Z89" s="4" t="s">
        <v>29</v>
      </c>
    </row>
    <row r="90" spans="1:26" x14ac:dyDescent="0.2">
      <c r="A90" s="2">
        <v>44657.34513829861</v>
      </c>
      <c r="B90" s="3" t="s">
        <v>304</v>
      </c>
      <c r="C90" s="4" t="s">
        <v>31</v>
      </c>
      <c r="D90" s="4" t="s">
        <v>32</v>
      </c>
      <c r="E90" s="4">
        <v>779</v>
      </c>
      <c r="I90" s="4" t="s">
        <v>284</v>
      </c>
      <c r="M90" s="4" t="s">
        <v>25</v>
      </c>
      <c r="O90" s="4">
        <v>36.4</v>
      </c>
      <c r="P90" s="4">
        <v>20</v>
      </c>
      <c r="Q90" s="4" t="s">
        <v>26</v>
      </c>
      <c r="R90" s="4" t="s">
        <v>27</v>
      </c>
      <c r="S90" s="4" t="s">
        <v>27</v>
      </c>
      <c r="U90" s="4" t="s">
        <v>28</v>
      </c>
      <c r="W90" s="4" t="s">
        <v>28</v>
      </c>
      <c r="X90" s="4" t="s">
        <v>28</v>
      </c>
      <c r="Y90" s="4" t="s">
        <v>96</v>
      </c>
      <c r="Z90" s="4" t="s">
        <v>29</v>
      </c>
    </row>
    <row r="91" spans="1:26" x14ac:dyDescent="0.2">
      <c r="A91" s="2">
        <v>44657.352240474538</v>
      </c>
      <c r="B91" s="3" t="s">
        <v>151</v>
      </c>
      <c r="C91" s="4" t="s">
        <v>31</v>
      </c>
      <c r="D91" s="4" t="s">
        <v>32</v>
      </c>
      <c r="E91" s="4">
        <v>722</v>
      </c>
      <c r="I91" s="4" t="s">
        <v>285</v>
      </c>
      <c r="K91" s="4" t="s">
        <v>298</v>
      </c>
      <c r="M91" s="4" t="s">
        <v>25</v>
      </c>
      <c r="O91" s="4">
        <v>36.4</v>
      </c>
      <c r="P91" s="4">
        <v>18</v>
      </c>
      <c r="Q91" s="4" t="s">
        <v>26</v>
      </c>
      <c r="R91" s="4" t="s">
        <v>27</v>
      </c>
      <c r="S91" s="4" t="s">
        <v>27</v>
      </c>
      <c r="U91" s="4" t="s">
        <v>28</v>
      </c>
      <c r="W91" s="4" t="s">
        <v>28</v>
      </c>
      <c r="X91" s="4" t="s">
        <v>28</v>
      </c>
      <c r="Y91" s="4" t="s">
        <v>96</v>
      </c>
      <c r="Z91" s="4" t="s">
        <v>29</v>
      </c>
    </row>
    <row r="92" spans="1:26" x14ac:dyDescent="0.2">
      <c r="A92" s="2">
        <v>44657.352255821759</v>
      </c>
      <c r="B92" s="3" t="s">
        <v>166</v>
      </c>
      <c r="C92" s="4" t="s">
        <v>31</v>
      </c>
      <c r="D92" s="4" t="s">
        <v>32</v>
      </c>
      <c r="E92" s="4">
        <v>140</v>
      </c>
      <c r="I92" s="4" t="s">
        <v>288</v>
      </c>
      <c r="J92" s="4" t="s">
        <v>286</v>
      </c>
      <c r="M92" s="4" t="s">
        <v>25</v>
      </c>
      <c r="O92" s="4">
        <v>36.200000000000003</v>
      </c>
      <c r="P92" s="4">
        <v>20</v>
      </c>
      <c r="Q92" s="5" t="s">
        <v>305</v>
      </c>
      <c r="R92" s="4" t="s">
        <v>27</v>
      </c>
      <c r="S92" s="4" t="s">
        <v>27</v>
      </c>
      <c r="U92" s="4" t="s">
        <v>28</v>
      </c>
      <c r="W92" s="4" t="s">
        <v>28</v>
      </c>
      <c r="X92" s="4" t="s">
        <v>28</v>
      </c>
      <c r="Y92" s="4" t="s">
        <v>28</v>
      </c>
      <c r="Z92" s="4" t="s">
        <v>29</v>
      </c>
    </row>
    <row r="93" spans="1:26" x14ac:dyDescent="0.2">
      <c r="A93" s="2">
        <v>44657.356234502317</v>
      </c>
      <c r="B93" s="3" t="s">
        <v>153</v>
      </c>
      <c r="C93" s="4" t="s">
        <v>22</v>
      </c>
      <c r="G93" s="4" t="s">
        <v>154</v>
      </c>
      <c r="H93" s="4" t="s">
        <v>155</v>
      </c>
      <c r="I93" s="4" t="s">
        <v>284</v>
      </c>
      <c r="M93" s="4" t="s">
        <v>25</v>
      </c>
      <c r="O93" s="4">
        <v>35.700000000000003</v>
      </c>
      <c r="P93" s="4">
        <v>16</v>
      </c>
      <c r="Q93" s="4" t="s">
        <v>26</v>
      </c>
      <c r="R93" s="4" t="s">
        <v>27</v>
      </c>
      <c r="S93" s="4" t="s">
        <v>27</v>
      </c>
      <c r="U93" s="4" t="s">
        <v>28</v>
      </c>
      <c r="W93" s="4" t="s">
        <v>28</v>
      </c>
      <c r="X93" s="4" t="s">
        <v>28</v>
      </c>
      <c r="Y93" s="4" t="s">
        <v>28</v>
      </c>
      <c r="Z93" s="4" t="s">
        <v>29</v>
      </c>
    </row>
    <row r="94" spans="1:26" x14ac:dyDescent="0.2">
      <c r="A94" s="2">
        <v>44657.356669976856</v>
      </c>
      <c r="B94" s="3" t="s">
        <v>229</v>
      </c>
      <c r="C94" s="4" t="s">
        <v>31</v>
      </c>
      <c r="D94" s="4" t="s">
        <v>32</v>
      </c>
      <c r="E94" s="4">
        <v>786</v>
      </c>
      <c r="I94" s="4" t="s">
        <v>285</v>
      </c>
      <c r="K94" s="4" t="s">
        <v>298</v>
      </c>
      <c r="M94" s="4" t="s">
        <v>25</v>
      </c>
      <c r="O94" s="4">
        <v>36.700000000000003</v>
      </c>
      <c r="P94" s="4">
        <v>18</v>
      </c>
      <c r="Q94" s="4" t="s">
        <v>26</v>
      </c>
      <c r="R94" s="4" t="s">
        <v>27</v>
      </c>
      <c r="S94" s="4" t="s">
        <v>27</v>
      </c>
      <c r="U94" s="4" t="s">
        <v>28</v>
      </c>
      <c r="W94" s="4" t="s">
        <v>28</v>
      </c>
      <c r="X94" s="4" t="s">
        <v>28</v>
      </c>
      <c r="Y94" s="4" t="s">
        <v>28</v>
      </c>
      <c r="Z94" s="4" t="s">
        <v>29</v>
      </c>
    </row>
    <row r="95" spans="1:26" x14ac:dyDescent="0.2">
      <c r="A95" s="2">
        <v>44657.357673611114</v>
      </c>
      <c r="B95" s="6" t="s">
        <v>202</v>
      </c>
      <c r="C95" s="11" t="s">
        <v>22</v>
      </c>
      <c r="D95" s="7"/>
      <c r="E95" s="7"/>
      <c r="F95" s="9"/>
      <c r="G95" s="9" t="s">
        <v>203</v>
      </c>
      <c r="H95" s="9" t="s">
        <v>204</v>
      </c>
      <c r="M95" s="7" t="s">
        <v>25</v>
      </c>
      <c r="N95" s="9"/>
      <c r="O95" s="8">
        <v>36.4</v>
      </c>
      <c r="P95" s="13">
        <v>24</v>
      </c>
      <c r="Q95" s="7" t="s">
        <v>26</v>
      </c>
      <c r="R95" s="9" t="s">
        <v>27</v>
      </c>
      <c r="S95" s="7" t="s">
        <v>27</v>
      </c>
      <c r="T95" s="7"/>
      <c r="U95" s="11" t="s">
        <v>58</v>
      </c>
      <c r="V95" s="7"/>
      <c r="W95" s="7" t="s">
        <v>28</v>
      </c>
      <c r="X95" s="9" t="s">
        <v>28</v>
      </c>
      <c r="Y95" s="7" t="s">
        <v>28</v>
      </c>
      <c r="Z95" s="9" t="s">
        <v>29</v>
      </c>
    </row>
    <row r="96" spans="1:26" x14ac:dyDescent="0.2">
      <c r="A96" s="2">
        <v>44657.358543761569</v>
      </c>
      <c r="B96" s="3" t="s">
        <v>213</v>
      </c>
      <c r="C96" s="4" t="s">
        <v>31</v>
      </c>
      <c r="D96" s="4" t="s">
        <v>32</v>
      </c>
      <c r="E96" s="4">
        <v>752</v>
      </c>
      <c r="I96" s="4" t="s">
        <v>284</v>
      </c>
      <c r="M96" s="4" t="s">
        <v>25</v>
      </c>
      <c r="O96" s="4">
        <v>36.299999999999997</v>
      </c>
      <c r="P96" s="4">
        <v>18</v>
      </c>
      <c r="Q96" s="4" t="s">
        <v>26</v>
      </c>
      <c r="R96" s="4" t="s">
        <v>27</v>
      </c>
      <c r="S96" s="4" t="s">
        <v>27</v>
      </c>
      <c r="U96" s="4" t="s">
        <v>28</v>
      </c>
      <c r="W96" s="4" t="s">
        <v>28</v>
      </c>
      <c r="X96" s="4" t="s">
        <v>28</v>
      </c>
      <c r="Y96" s="4" t="s">
        <v>28</v>
      </c>
      <c r="Z96" s="4" t="s">
        <v>29</v>
      </c>
    </row>
    <row r="97" spans="1:26" x14ac:dyDescent="0.2">
      <c r="A97" s="2">
        <v>44657.359813842588</v>
      </c>
      <c r="B97" s="3" t="s">
        <v>173</v>
      </c>
      <c r="C97" s="4" t="s">
        <v>31</v>
      </c>
      <c r="D97" s="4" t="s">
        <v>32</v>
      </c>
      <c r="E97" s="4">
        <v>112</v>
      </c>
      <c r="I97" s="4" t="s">
        <v>288</v>
      </c>
      <c r="J97" s="4" t="s">
        <v>291</v>
      </c>
      <c r="M97" s="4" t="s">
        <v>25</v>
      </c>
      <c r="O97" s="4">
        <v>36.6</v>
      </c>
      <c r="P97" s="4">
        <v>16</v>
      </c>
      <c r="Q97" s="4" t="s">
        <v>26</v>
      </c>
      <c r="R97" s="4" t="s">
        <v>27</v>
      </c>
      <c r="S97" s="4" t="s">
        <v>27</v>
      </c>
      <c r="U97" s="4" t="s">
        <v>58</v>
      </c>
      <c r="W97" s="4" t="s">
        <v>28</v>
      </c>
      <c r="X97" s="4" t="s">
        <v>28</v>
      </c>
      <c r="Y97" s="4" t="s">
        <v>28</v>
      </c>
      <c r="Z97" s="4" t="s">
        <v>29</v>
      </c>
    </row>
    <row r="98" spans="1:26" x14ac:dyDescent="0.2">
      <c r="A98" s="2">
        <v>44657.360390347225</v>
      </c>
      <c r="B98" s="3" t="s">
        <v>117</v>
      </c>
      <c r="C98" s="4" t="s">
        <v>31</v>
      </c>
      <c r="D98" s="4" t="s">
        <v>65</v>
      </c>
      <c r="F98" s="4" t="s">
        <v>118</v>
      </c>
      <c r="I98" s="4" t="s">
        <v>284</v>
      </c>
      <c r="M98" s="4" t="s">
        <v>34</v>
      </c>
      <c r="N98" s="4" t="s">
        <v>27</v>
      </c>
      <c r="O98" s="4">
        <v>36</v>
      </c>
      <c r="P98" s="4">
        <v>18</v>
      </c>
      <c r="Q98" s="4" t="s">
        <v>26</v>
      </c>
      <c r="R98" s="4" t="s">
        <v>27</v>
      </c>
      <c r="S98" s="4" t="s">
        <v>27</v>
      </c>
      <c r="U98" s="4" t="s">
        <v>28</v>
      </c>
      <c r="W98" s="4" t="s">
        <v>28</v>
      </c>
      <c r="X98" s="4" t="s">
        <v>28</v>
      </c>
      <c r="Y98" s="4" t="s">
        <v>28</v>
      </c>
      <c r="Z98" s="4" t="s">
        <v>29</v>
      </c>
    </row>
    <row r="99" spans="1:26" x14ac:dyDescent="0.2">
      <c r="A99" s="2">
        <v>44657.360770104162</v>
      </c>
      <c r="B99" s="3" t="s">
        <v>306</v>
      </c>
      <c r="C99" s="4" t="s">
        <v>22</v>
      </c>
      <c r="G99" s="4" t="s">
        <v>307</v>
      </c>
      <c r="H99" s="4" t="s">
        <v>308</v>
      </c>
      <c r="I99" s="4" t="s">
        <v>288</v>
      </c>
      <c r="J99" s="4" t="s">
        <v>286</v>
      </c>
      <c r="M99" s="4" t="s">
        <v>34</v>
      </c>
      <c r="N99" s="4" t="s">
        <v>27</v>
      </c>
      <c r="O99" s="4">
        <v>37</v>
      </c>
      <c r="P99" s="4">
        <v>20</v>
      </c>
      <c r="Q99" s="5" t="s">
        <v>305</v>
      </c>
      <c r="R99" s="4" t="s">
        <v>309</v>
      </c>
      <c r="S99" s="4" t="s">
        <v>27</v>
      </c>
      <c r="U99" s="4" t="s">
        <v>28</v>
      </c>
      <c r="W99" s="4" t="s">
        <v>28</v>
      </c>
      <c r="X99" s="4" t="s">
        <v>43</v>
      </c>
      <c r="Y99" s="4" t="s">
        <v>73</v>
      </c>
      <c r="Z99" s="4" t="s">
        <v>29</v>
      </c>
    </row>
    <row r="100" spans="1:26" x14ac:dyDescent="0.2">
      <c r="A100" s="2">
        <v>44657.361232418982</v>
      </c>
      <c r="B100" s="3" t="s">
        <v>238</v>
      </c>
      <c r="C100" s="4" t="s">
        <v>31</v>
      </c>
      <c r="D100" s="4" t="s">
        <v>32</v>
      </c>
      <c r="E100" s="4">
        <v>636</v>
      </c>
      <c r="I100" s="4" t="s">
        <v>285</v>
      </c>
      <c r="K100" s="4" t="s">
        <v>287</v>
      </c>
      <c r="M100" s="4" t="s">
        <v>25</v>
      </c>
      <c r="O100" s="4">
        <v>36.5</v>
      </c>
      <c r="P100" s="4">
        <v>20</v>
      </c>
      <c r="Q100" s="4" t="s">
        <v>26</v>
      </c>
      <c r="R100" s="4" t="s">
        <v>27</v>
      </c>
      <c r="S100" s="4" t="s">
        <v>27</v>
      </c>
      <c r="U100" s="4" t="s">
        <v>28</v>
      </c>
      <c r="W100" s="4" t="s">
        <v>28</v>
      </c>
      <c r="X100" s="4" t="s">
        <v>28</v>
      </c>
      <c r="Y100" s="4" t="s">
        <v>45</v>
      </c>
      <c r="Z100" s="4" t="s">
        <v>29</v>
      </c>
    </row>
    <row r="101" spans="1:26" x14ac:dyDescent="0.2">
      <c r="A101" s="2">
        <v>44657.362233969907</v>
      </c>
      <c r="B101" s="3" t="s">
        <v>207</v>
      </c>
      <c r="C101" s="4" t="s">
        <v>31</v>
      </c>
      <c r="D101" s="4" t="s">
        <v>32</v>
      </c>
      <c r="E101" s="4">
        <v>719</v>
      </c>
      <c r="I101" s="4" t="s">
        <v>288</v>
      </c>
      <c r="J101" s="4" t="s">
        <v>291</v>
      </c>
      <c r="M101" s="4" t="s">
        <v>25</v>
      </c>
      <c r="O101" s="4">
        <v>36.5</v>
      </c>
      <c r="P101" s="4">
        <v>26</v>
      </c>
      <c r="Q101" s="4" t="s">
        <v>26</v>
      </c>
      <c r="R101" s="4" t="s">
        <v>27</v>
      </c>
      <c r="S101" s="4" t="s">
        <v>27</v>
      </c>
      <c r="U101" s="4" t="s">
        <v>28</v>
      </c>
      <c r="W101" s="4" t="s">
        <v>28</v>
      </c>
      <c r="X101" s="4" t="s">
        <v>28</v>
      </c>
      <c r="Y101" s="4" t="s">
        <v>28</v>
      </c>
      <c r="Z101" s="4" t="s">
        <v>29</v>
      </c>
    </row>
    <row r="102" spans="1:26" x14ac:dyDescent="0.2">
      <c r="A102" s="2">
        <v>44657.362984872685</v>
      </c>
      <c r="B102" s="4" t="s">
        <v>157</v>
      </c>
      <c r="C102" s="4" t="s">
        <v>22</v>
      </c>
      <c r="G102" s="4" t="s">
        <v>158</v>
      </c>
      <c r="H102" s="4" t="s">
        <v>159</v>
      </c>
      <c r="I102" s="4" t="s">
        <v>284</v>
      </c>
      <c r="M102" s="4" t="s">
        <v>34</v>
      </c>
      <c r="N102" s="4" t="s">
        <v>27</v>
      </c>
      <c r="O102" s="4">
        <v>36</v>
      </c>
      <c r="P102" s="4">
        <v>18</v>
      </c>
      <c r="Q102" s="4" t="s">
        <v>26</v>
      </c>
      <c r="R102" s="4" t="s">
        <v>27</v>
      </c>
      <c r="S102" s="4" t="s">
        <v>27</v>
      </c>
      <c r="U102" s="4" t="s">
        <v>28</v>
      </c>
      <c r="W102" s="4" t="s">
        <v>28</v>
      </c>
      <c r="X102" s="4" t="s">
        <v>28</v>
      </c>
      <c r="Y102" s="4" t="s">
        <v>73</v>
      </c>
      <c r="Z102" s="4" t="s">
        <v>29</v>
      </c>
    </row>
    <row r="103" spans="1:26" x14ac:dyDescent="0.2">
      <c r="A103" s="2">
        <v>44657.366223969904</v>
      </c>
      <c r="B103" s="3" t="s">
        <v>205</v>
      </c>
      <c r="C103" s="4" t="s">
        <v>31</v>
      </c>
      <c r="D103" s="4" t="s">
        <v>32</v>
      </c>
      <c r="E103" s="4">
        <v>773</v>
      </c>
      <c r="I103" s="4" t="s">
        <v>288</v>
      </c>
      <c r="J103" s="4" t="s">
        <v>291</v>
      </c>
      <c r="M103" s="4" t="s">
        <v>34</v>
      </c>
      <c r="N103" s="4" t="s">
        <v>27</v>
      </c>
      <c r="O103" s="4">
        <v>36.5</v>
      </c>
      <c r="P103" s="4">
        <v>20</v>
      </c>
      <c r="Q103" s="4" t="s">
        <v>26</v>
      </c>
      <c r="R103" s="4" t="s">
        <v>27</v>
      </c>
      <c r="S103" s="4" t="s">
        <v>27</v>
      </c>
      <c r="U103" s="4" t="s">
        <v>28</v>
      </c>
      <c r="W103" s="4" t="s">
        <v>28</v>
      </c>
      <c r="X103" s="4" t="s">
        <v>28</v>
      </c>
      <c r="Y103" s="4" t="s">
        <v>28</v>
      </c>
      <c r="Z103" s="4" t="s">
        <v>29</v>
      </c>
    </row>
    <row r="104" spans="1:26" x14ac:dyDescent="0.2">
      <c r="A104" s="2">
        <v>44657.373503229166</v>
      </c>
      <c r="B104" s="3" t="s">
        <v>253</v>
      </c>
      <c r="C104" s="4" t="s">
        <v>31</v>
      </c>
      <c r="D104" s="4" t="s">
        <v>32</v>
      </c>
      <c r="E104" s="4">
        <v>727</v>
      </c>
      <c r="I104" s="4" t="s">
        <v>285</v>
      </c>
      <c r="K104" s="4" t="s">
        <v>287</v>
      </c>
      <c r="M104" s="4" t="s">
        <v>25</v>
      </c>
      <c r="O104" s="4">
        <v>36.200000000000003</v>
      </c>
      <c r="P104" s="4">
        <v>20</v>
      </c>
      <c r="Q104" s="4" t="s">
        <v>26</v>
      </c>
      <c r="R104" s="4" t="s">
        <v>27</v>
      </c>
      <c r="S104" s="4" t="s">
        <v>27</v>
      </c>
      <c r="U104" s="4" t="s">
        <v>28</v>
      </c>
      <c r="W104" s="4" t="s">
        <v>310</v>
      </c>
      <c r="X104" s="4" t="s">
        <v>28</v>
      </c>
      <c r="Y104" s="4" t="s">
        <v>45</v>
      </c>
      <c r="Z104" s="4" t="s">
        <v>29</v>
      </c>
    </row>
    <row r="105" spans="1:26" x14ac:dyDescent="0.2">
      <c r="A105" s="2">
        <v>44657.375322071763</v>
      </c>
      <c r="B105" s="3" t="s">
        <v>217</v>
      </c>
      <c r="C105" s="4" t="s">
        <v>31</v>
      </c>
      <c r="D105" s="4" t="s">
        <v>32</v>
      </c>
      <c r="E105" s="4">
        <v>580</v>
      </c>
      <c r="I105" s="4" t="s">
        <v>284</v>
      </c>
      <c r="M105" s="4" t="s">
        <v>25</v>
      </c>
      <c r="O105" s="4">
        <v>36.1</v>
      </c>
      <c r="P105" s="4">
        <v>21</v>
      </c>
      <c r="Q105" s="4" t="s">
        <v>26</v>
      </c>
      <c r="R105" s="4" t="s">
        <v>27</v>
      </c>
      <c r="S105" s="4" t="s">
        <v>27</v>
      </c>
      <c r="U105" s="4" t="s">
        <v>28</v>
      </c>
      <c r="W105" s="4" t="s">
        <v>28</v>
      </c>
      <c r="X105" s="4" t="s">
        <v>28</v>
      </c>
      <c r="Y105" s="4" t="s">
        <v>73</v>
      </c>
      <c r="Z105" s="4" t="s">
        <v>29</v>
      </c>
    </row>
    <row r="106" spans="1:26" x14ac:dyDescent="0.2">
      <c r="A106" s="2">
        <v>44657.384532164353</v>
      </c>
      <c r="B106" s="3" t="s">
        <v>146</v>
      </c>
      <c r="C106" s="4" t="s">
        <v>31</v>
      </c>
      <c r="D106" s="4" t="s">
        <v>32</v>
      </c>
      <c r="E106" s="4">
        <v>721</v>
      </c>
      <c r="I106" s="4" t="s">
        <v>284</v>
      </c>
      <c r="M106" s="4" t="s">
        <v>25</v>
      </c>
      <c r="O106" s="4">
        <v>36.6</v>
      </c>
      <c r="P106" s="4">
        <v>20</v>
      </c>
      <c r="Q106" s="4" t="s">
        <v>26</v>
      </c>
      <c r="R106" s="4" t="s">
        <v>27</v>
      </c>
      <c r="S106" s="4" t="s">
        <v>27</v>
      </c>
      <c r="U106" s="4" t="s">
        <v>28</v>
      </c>
      <c r="W106" s="4" t="s">
        <v>28</v>
      </c>
      <c r="X106" s="4" t="s">
        <v>28</v>
      </c>
      <c r="Y106" s="4" t="s">
        <v>28</v>
      </c>
      <c r="Z106" s="4" t="s">
        <v>29</v>
      </c>
    </row>
    <row r="107" spans="1:26" x14ac:dyDescent="0.2">
      <c r="A107" s="2">
        <v>44657.385236550923</v>
      </c>
      <c r="B107" s="3" t="s">
        <v>184</v>
      </c>
      <c r="C107" s="4" t="s">
        <v>22</v>
      </c>
      <c r="G107" s="4" t="s">
        <v>185</v>
      </c>
      <c r="H107" s="4" t="s">
        <v>186</v>
      </c>
      <c r="I107" s="4" t="s">
        <v>288</v>
      </c>
      <c r="J107" s="4" t="s">
        <v>289</v>
      </c>
      <c r="M107" s="4" t="s">
        <v>25</v>
      </c>
      <c r="O107" s="4">
        <v>36.4</v>
      </c>
      <c r="P107" s="4">
        <v>18</v>
      </c>
      <c r="Q107" s="4" t="s">
        <v>26</v>
      </c>
      <c r="R107" s="4" t="s">
        <v>27</v>
      </c>
      <c r="S107" s="4" t="s">
        <v>27</v>
      </c>
      <c r="U107" s="4" t="s">
        <v>28</v>
      </c>
      <c r="W107" s="4" t="s">
        <v>28</v>
      </c>
      <c r="X107" s="4" t="s">
        <v>28</v>
      </c>
      <c r="Y107" s="4" t="s">
        <v>28</v>
      </c>
      <c r="Z107" s="4" t="s">
        <v>29</v>
      </c>
    </row>
    <row r="108" spans="1:26" x14ac:dyDescent="0.2">
      <c r="A108" s="2">
        <v>44657.389037962959</v>
      </c>
      <c r="B108" s="3" t="s">
        <v>234</v>
      </c>
      <c r="C108" s="4" t="s">
        <v>31</v>
      </c>
      <c r="D108" s="4" t="s">
        <v>32</v>
      </c>
      <c r="E108" s="4">
        <v>709</v>
      </c>
      <c r="I108" s="4" t="s">
        <v>284</v>
      </c>
      <c r="M108" s="4" t="s">
        <v>25</v>
      </c>
      <c r="O108" s="4">
        <v>36.5</v>
      </c>
      <c r="P108" s="4">
        <v>20</v>
      </c>
      <c r="Q108" s="4" t="s">
        <v>26</v>
      </c>
      <c r="R108" s="4" t="s">
        <v>27</v>
      </c>
      <c r="S108" s="4" t="s">
        <v>27</v>
      </c>
      <c r="U108" s="4" t="s">
        <v>28</v>
      </c>
      <c r="W108" s="4" t="s">
        <v>28</v>
      </c>
      <c r="X108" s="4" t="s">
        <v>28</v>
      </c>
      <c r="Y108" s="4" t="s">
        <v>49</v>
      </c>
      <c r="Z108" s="4" t="s">
        <v>29</v>
      </c>
    </row>
    <row r="109" spans="1:26" x14ac:dyDescent="0.2">
      <c r="A109" s="2">
        <v>44657.390790682868</v>
      </c>
      <c r="B109" s="3" t="s">
        <v>206</v>
      </c>
      <c r="C109" s="4" t="s">
        <v>31</v>
      </c>
      <c r="D109" s="4" t="s">
        <v>32</v>
      </c>
      <c r="E109" s="4">
        <v>612</v>
      </c>
      <c r="I109" s="4" t="s">
        <v>285</v>
      </c>
      <c r="K109" s="4" t="s">
        <v>286</v>
      </c>
      <c r="M109" s="4" t="s">
        <v>25</v>
      </c>
      <c r="O109" s="4">
        <v>36.299999999999997</v>
      </c>
      <c r="P109" s="4">
        <v>17</v>
      </c>
      <c r="Q109" s="4" t="s">
        <v>26</v>
      </c>
      <c r="R109" s="4" t="s">
        <v>27</v>
      </c>
      <c r="S109" s="4" t="s">
        <v>27</v>
      </c>
      <c r="U109" s="4" t="s">
        <v>28</v>
      </c>
      <c r="W109" s="4" t="s">
        <v>28</v>
      </c>
      <c r="X109" s="4" t="s">
        <v>28</v>
      </c>
      <c r="Y109" s="4" t="s">
        <v>28</v>
      </c>
      <c r="Z109" s="4" t="s">
        <v>29</v>
      </c>
    </row>
    <row r="110" spans="1:26" x14ac:dyDescent="0.2">
      <c r="A110" s="2">
        <v>44657.391542037032</v>
      </c>
      <c r="B110" s="3" t="s">
        <v>188</v>
      </c>
      <c r="C110" s="4" t="s">
        <v>31</v>
      </c>
      <c r="D110" s="4" t="s">
        <v>32</v>
      </c>
      <c r="E110" s="4">
        <v>462</v>
      </c>
      <c r="I110" s="4" t="s">
        <v>284</v>
      </c>
      <c r="M110" s="4" t="s">
        <v>25</v>
      </c>
      <c r="O110" s="4">
        <v>36.6</v>
      </c>
      <c r="P110" s="4">
        <v>20</v>
      </c>
      <c r="Q110" s="4" t="s">
        <v>26</v>
      </c>
      <c r="R110" s="4" t="s">
        <v>27</v>
      </c>
      <c r="S110" s="4" t="s">
        <v>27</v>
      </c>
      <c r="U110" s="4" t="s">
        <v>28</v>
      </c>
      <c r="W110" s="4" t="s">
        <v>28</v>
      </c>
      <c r="X110" s="4" t="s">
        <v>28</v>
      </c>
      <c r="Y110" s="4" t="s">
        <v>28</v>
      </c>
      <c r="Z110" s="4" t="s">
        <v>29</v>
      </c>
    </row>
    <row r="111" spans="1:26" x14ac:dyDescent="0.2">
      <c r="A111" s="2">
        <v>44657.396058425926</v>
      </c>
      <c r="B111" s="3" t="s">
        <v>172</v>
      </c>
      <c r="C111" s="4" t="s">
        <v>31</v>
      </c>
      <c r="D111" s="4" t="s">
        <v>32</v>
      </c>
      <c r="E111" s="4">
        <v>443</v>
      </c>
      <c r="I111" s="4" t="s">
        <v>284</v>
      </c>
      <c r="M111" s="4" t="s">
        <v>34</v>
      </c>
      <c r="N111" s="4" t="s">
        <v>27</v>
      </c>
      <c r="O111" s="4">
        <v>36.6</v>
      </c>
      <c r="P111" s="4">
        <v>20</v>
      </c>
      <c r="Q111" s="4" t="s">
        <v>26</v>
      </c>
      <c r="R111" s="4" t="s">
        <v>27</v>
      </c>
      <c r="S111" s="4" t="s">
        <v>27</v>
      </c>
      <c r="U111" s="4" t="s">
        <v>28</v>
      </c>
      <c r="W111" s="4" t="s">
        <v>28</v>
      </c>
      <c r="X111" s="4" t="s">
        <v>28</v>
      </c>
      <c r="Y111" s="4" t="s">
        <v>28</v>
      </c>
      <c r="Z111" s="4" t="s">
        <v>29</v>
      </c>
    </row>
    <row r="112" spans="1:26" x14ac:dyDescent="0.2">
      <c r="A112" s="2">
        <v>44657.408203703701</v>
      </c>
      <c r="B112" s="4">
        <v>9175042957</v>
      </c>
      <c r="C112" s="4" t="s">
        <v>31</v>
      </c>
      <c r="D112" s="4" t="s">
        <v>32</v>
      </c>
      <c r="E112" s="4">
        <v>640</v>
      </c>
      <c r="I112" s="4" t="s">
        <v>284</v>
      </c>
      <c r="M112" s="4" t="s">
        <v>34</v>
      </c>
      <c r="N112" s="4" t="s">
        <v>27</v>
      </c>
      <c r="O112" s="4">
        <v>36.299999999999997</v>
      </c>
      <c r="P112" s="4">
        <v>18</v>
      </c>
      <c r="Q112" s="4" t="s">
        <v>26</v>
      </c>
      <c r="R112" s="4" t="s">
        <v>27</v>
      </c>
      <c r="S112" s="4" t="s">
        <v>27</v>
      </c>
      <c r="U112" s="4" t="s">
        <v>28</v>
      </c>
      <c r="W112" s="4" t="s">
        <v>28</v>
      </c>
      <c r="X112" s="4" t="s">
        <v>28</v>
      </c>
      <c r="Y112" s="4" t="s">
        <v>311</v>
      </c>
      <c r="Z112" s="4" t="s">
        <v>29</v>
      </c>
    </row>
    <row r="113" spans="1:26" x14ac:dyDescent="0.2">
      <c r="A113" s="2">
        <v>44657.410776018514</v>
      </c>
      <c r="B113" s="3" t="s">
        <v>200</v>
      </c>
      <c r="C113" s="4" t="s">
        <v>31</v>
      </c>
      <c r="D113" s="4" t="s">
        <v>32</v>
      </c>
      <c r="E113" s="4">
        <v>458</v>
      </c>
      <c r="I113" s="4" t="s">
        <v>27</v>
      </c>
      <c r="L113" s="4" t="s">
        <v>27</v>
      </c>
      <c r="M113" s="4" t="s">
        <v>34</v>
      </c>
      <c r="N113" s="4" t="s">
        <v>27</v>
      </c>
      <c r="O113" s="4">
        <v>36</v>
      </c>
      <c r="P113" s="4">
        <v>16</v>
      </c>
      <c r="Q113" s="4" t="s">
        <v>26</v>
      </c>
      <c r="R113" s="4" t="s">
        <v>27</v>
      </c>
      <c r="S113" s="4" t="s">
        <v>27</v>
      </c>
      <c r="U113" s="4" t="s">
        <v>28</v>
      </c>
      <c r="W113" s="4" t="s">
        <v>28</v>
      </c>
      <c r="X113" s="4" t="s">
        <v>28</v>
      </c>
      <c r="Y113" s="4" t="s">
        <v>37</v>
      </c>
      <c r="Z113" s="4" t="s">
        <v>29</v>
      </c>
    </row>
    <row r="114" spans="1:26" x14ac:dyDescent="0.2">
      <c r="A114" s="2">
        <v>44657.411981712961</v>
      </c>
      <c r="B114" s="3" t="s">
        <v>215</v>
      </c>
      <c r="C114" s="4" t="s">
        <v>31</v>
      </c>
      <c r="D114" s="4" t="s">
        <v>32</v>
      </c>
      <c r="E114" s="4">
        <v>152</v>
      </c>
      <c r="I114" s="4" t="s">
        <v>285</v>
      </c>
      <c r="K114" s="4" t="s">
        <v>286</v>
      </c>
      <c r="M114" s="4" t="s">
        <v>34</v>
      </c>
      <c r="N114" s="4" t="s">
        <v>27</v>
      </c>
      <c r="O114" s="4">
        <v>35.9</v>
      </c>
      <c r="P114" s="4">
        <v>18</v>
      </c>
      <c r="Q114" s="5" t="s">
        <v>124</v>
      </c>
      <c r="R114" s="4" t="s">
        <v>27</v>
      </c>
      <c r="S114" s="4" t="s">
        <v>27</v>
      </c>
      <c r="U114" s="4" t="s">
        <v>29</v>
      </c>
      <c r="V114" s="4" t="s">
        <v>216</v>
      </c>
      <c r="W114" s="4" t="s">
        <v>28</v>
      </c>
      <c r="X114" s="4" t="s">
        <v>28</v>
      </c>
      <c r="Y114" s="4" t="s">
        <v>28</v>
      </c>
      <c r="Z114" s="4" t="s">
        <v>29</v>
      </c>
    </row>
    <row r="115" spans="1:26" x14ac:dyDescent="0.2">
      <c r="A115" s="2">
        <v>44657.412959849535</v>
      </c>
      <c r="B115" s="3" t="s">
        <v>218</v>
      </c>
      <c r="C115" s="4" t="s">
        <v>31</v>
      </c>
      <c r="D115" s="4" t="s">
        <v>32</v>
      </c>
      <c r="E115" s="4">
        <v>783</v>
      </c>
      <c r="I115" s="4" t="s">
        <v>288</v>
      </c>
      <c r="J115" s="4" t="s">
        <v>289</v>
      </c>
      <c r="M115" s="4" t="s">
        <v>34</v>
      </c>
      <c r="N115" s="4" t="s">
        <v>27</v>
      </c>
      <c r="O115" s="4">
        <v>36.299999999999997</v>
      </c>
      <c r="P115" s="4">
        <v>20</v>
      </c>
      <c r="Q115" s="4" t="s">
        <v>26</v>
      </c>
      <c r="R115" s="4" t="s">
        <v>27</v>
      </c>
      <c r="S115" s="4" t="s">
        <v>27</v>
      </c>
      <c r="U115" s="4" t="s">
        <v>28</v>
      </c>
      <c r="W115" s="4" t="s">
        <v>28</v>
      </c>
      <c r="X115" s="4" t="s">
        <v>28</v>
      </c>
      <c r="Y115" s="4" t="s">
        <v>37</v>
      </c>
      <c r="Z115" s="4" t="s">
        <v>29</v>
      </c>
    </row>
    <row r="116" spans="1:26" x14ac:dyDescent="0.2">
      <c r="A116" s="2">
        <v>44657.419495057868</v>
      </c>
      <c r="B116" s="3" t="s">
        <v>193</v>
      </c>
      <c r="C116" s="4" t="s">
        <v>31</v>
      </c>
      <c r="D116" s="4" t="s">
        <v>32</v>
      </c>
      <c r="E116" s="4">
        <v>544</v>
      </c>
      <c r="I116" s="4" t="s">
        <v>284</v>
      </c>
      <c r="M116" s="4" t="s">
        <v>25</v>
      </c>
      <c r="O116" s="4">
        <v>36.6</v>
      </c>
      <c r="P116" s="4">
        <v>18</v>
      </c>
      <c r="Q116" s="4" t="s">
        <v>26</v>
      </c>
      <c r="R116" s="4" t="s">
        <v>27</v>
      </c>
      <c r="S116" s="4" t="s">
        <v>27</v>
      </c>
      <c r="U116" s="4" t="s">
        <v>28</v>
      </c>
      <c r="W116" s="4" t="s">
        <v>87</v>
      </c>
      <c r="X116" s="4" t="s">
        <v>28</v>
      </c>
      <c r="Y116" s="4" t="s">
        <v>45</v>
      </c>
      <c r="Z116" s="4" t="s">
        <v>29</v>
      </c>
    </row>
    <row r="117" spans="1:26" x14ac:dyDescent="0.2">
      <c r="A117" s="2">
        <v>44657.420937847222</v>
      </c>
      <c r="B117" s="3" t="s">
        <v>197</v>
      </c>
      <c r="C117" s="4" t="s">
        <v>22</v>
      </c>
      <c r="G117" s="4" t="s">
        <v>278</v>
      </c>
      <c r="H117" s="4" t="s">
        <v>279</v>
      </c>
      <c r="I117" s="4" t="s">
        <v>284</v>
      </c>
      <c r="M117" s="4" t="s">
        <v>34</v>
      </c>
      <c r="N117" s="4" t="s">
        <v>27</v>
      </c>
      <c r="O117" s="4">
        <v>35.799999999999997</v>
      </c>
      <c r="P117" s="4">
        <v>16</v>
      </c>
      <c r="Q117" s="4" t="s">
        <v>26</v>
      </c>
      <c r="R117" s="4" t="s">
        <v>27</v>
      </c>
      <c r="S117" s="4" t="s">
        <v>27</v>
      </c>
      <c r="U117" s="4" t="s">
        <v>28</v>
      </c>
      <c r="W117" s="4" t="s">
        <v>28</v>
      </c>
      <c r="X117" s="4" t="s">
        <v>28</v>
      </c>
      <c r="Y117" s="4" t="s">
        <v>45</v>
      </c>
      <c r="Z117" s="4" t="s">
        <v>29</v>
      </c>
    </row>
    <row r="118" spans="1:26" x14ac:dyDescent="0.2">
      <c r="A118" s="2">
        <v>44657.433707719909</v>
      </c>
      <c r="B118" s="3" t="s">
        <v>312</v>
      </c>
      <c r="C118" s="4" t="s">
        <v>31</v>
      </c>
      <c r="D118" s="4" t="s">
        <v>65</v>
      </c>
      <c r="F118" s="4" t="s">
        <v>313</v>
      </c>
      <c r="I118" s="4" t="s">
        <v>285</v>
      </c>
      <c r="K118" s="4" t="s">
        <v>292</v>
      </c>
      <c r="M118" s="4" t="s">
        <v>25</v>
      </c>
      <c r="O118" s="4">
        <v>36.5</v>
      </c>
      <c r="P118" s="4">
        <v>19</v>
      </c>
      <c r="Q118" s="4" t="s">
        <v>26</v>
      </c>
      <c r="R118" s="4" t="s">
        <v>27</v>
      </c>
      <c r="S118" s="4" t="s">
        <v>27</v>
      </c>
      <c r="U118" s="4" t="s">
        <v>28</v>
      </c>
      <c r="W118" s="4" t="s">
        <v>28</v>
      </c>
      <c r="X118" s="4" t="s">
        <v>28</v>
      </c>
      <c r="Y118" s="4" t="s">
        <v>28</v>
      </c>
      <c r="Z118" s="4" t="s">
        <v>29</v>
      </c>
    </row>
    <row r="119" spans="1:26" x14ac:dyDescent="0.2">
      <c r="A119" s="2">
        <v>44657.448041041665</v>
      </c>
      <c r="B119" s="3" t="s">
        <v>226</v>
      </c>
      <c r="C119" s="4" t="s">
        <v>31</v>
      </c>
      <c r="D119" s="4" t="s">
        <v>65</v>
      </c>
      <c r="F119" s="4" t="s">
        <v>227</v>
      </c>
      <c r="I119" s="4" t="s">
        <v>288</v>
      </c>
      <c r="J119" s="4" t="s">
        <v>289</v>
      </c>
      <c r="M119" s="4" t="s">
        <v>25</v>
      </c>
      <c r="O119" s="4">
        <v>36.4</v>
      </c>
      <c r="P119" s="4">
        <v>18</v>
      </c>
      <c r="Q119" s="4" t="s">
        <v>26</v>
      </c>
      <c r="R119" s="4" t="s">
        <v>27</v>
      </c>
      <c r="S119" s="4" t="s">
        <v>27</v>
      </c>
      <c r="U119" s="4" t="s">
        <v>28</v>
      </c>
      <c r="W119" s="4" t="s">
        <v>28</v>
      </c>
      <c r="X119" s="4" t="s">
        <v>28</v>
      </c>
      <c r="Y119" s="4" t="s">
        <v>314</v>
      </c>
      <c r="Z119" s="4" t="s">
        <v>29</v>
      </c>
    </row>
    <row r="120" spans="1:26" x14ac:dyDescent="0.2">
      <c r="A120" s="2">
        <v>44657.503368854166</v>
      </c>
      <c r="B120" s="3" t="s">
        <v>236</v>
      </c>
      <c r="C120" s="4" t="s">
        <v>31</v>
      </c>
      <c r="D120" s="4" t="s">
        <v>32</v>
      </c>
      <c r="E120" s="4">
        <v>792</v>
      </c>
      <c r="I120" s="4" t="s">
        <v>284</v>
      </c>
      <c r="M120" s="4" t="s">
        <v>25</v>
      </c>
      <c r="O120" s="4">
        <v>36.5</v>
      </c>
      <c r="P120" s="4">
        <v>16</v>
      </c>
      <c r="Q120" s="4" t="s">
        <v>26</v>
      </c>
      <c r="R120" s="4" t="s">
        <v>27</v>
      </c>
      <c r="S120" s="4" t="s">
        <v>27</v>
      </c>
      <c r="U120" s="4" t="s">
        <v>28</v>
      </c>
      <c r="W120" s="4" t="s">
        <v>28</v>
      </c>
      <c r="X120" s="4" t="s">
        <v>28</v>
      </c>
      <c r="Y120" s="4" t="s">
        <v>28</v>
      </c>
      <c r="Z120" s="4" t="s">
        <v>29</v>
      </c>
    </row>
    <row r="121" spans="1:26" x14ac:dyDescent="0.2">
      <c r="A121" s="2">
        <v>44657.506206099541</v>
      </c>
      <c r="B121" s="3" t="s">
        <v>50</v>
      </c>
      <c r="C121" s="4" t="s">
        <v>31</v>
      </c>
      <c r="D121" s="4" t="s">
        <v>32</v>
      </c>
      <c r="E121" s="4">
        <v>591</v>
      </c>
      <c r="I121" s="4" t="s">
        <v>284</v>
      </c>
      <c r="M121" s="4" t="s">
        <v>34</v>
      </c>
      <c r="N121" s="4" t="s">
        <v>27</v>
      </c>
      <c r="O121" s="4">
        <v>36.4</v>
      </c>
      <c r="P121" s="4">
        <v>20</v>
      </c>
      <c r="Q121" s="4" t="s">
        <v>26</v>
      </c>
      <c r="R121" s="4" t="s">
        <v>27</v>
      </c>
      <c r="S121" s="4" t="s">
        <v>27</v>
      </c>
      <c r="U121" s="4" t="s">
        <v>28</v>
      </c>
      <c r="W121" s="4" t="s">
        <v>28</v>
      </c>
      <c r="X121" s="4" t="s">
        <v>28</v>
      </c>
      <c r="Y121" s="4" t="s">
        <v>37</v>
      </c>
      <c r="Z121" s="4" t="s">
        <v>29</v>
      </c>
    </row>
    <row r="122" spans="1:26" x14ac:dyDescent="0.2">
      <c r="A122" s="2">
        <v>44657.513229166667</v>
      </c>
      <c r="B122" s="3" t="s">
        <v>315</v>
      </c>
      <c r="C122" s="4" t="s">
        <v>22</v>
      </c>
      <c r="D122" s="4"/>
      <c r="E122" s="4"/>
      <c r="G122" s="4" t="s">
        <v>316</v>
      </c>
      <c r="H122" s="4" t="s">
        <v>317</v>
      </c>
      <c r="I122" s="4" t="s">
        <v>284</v>
      </c>
      <c r="M122" s="4" t="s">
        <v>25</v>
      </c>
      <c r="N122" s="4"/>
      <c r="O122" s="4">
        <v>35.799999999999997</v>
      </c>
      <c r="P122" s="4">
        <v>18</v>
      </c>
      <c r="Q122" s="4" t="s">
        <v>26</v>
      </c>
      <c r="R122" s="4" t="s">
        <v>27</v>
      </c>
      <c r="S122" s="4" t="s">
        <v>27</v>
      </c>
      <c r="U122" s="4" t="s">
        <v>28</v>
      </c>
      <c r="W122" s="4" t="s">
        <v>28</v>
      </c>
      <c r="X122" s="4" t="s">
        <v>28</v>
      </c>
      <c r="Y122" s="4" t="s">
        <v>45</v>
      </c>
      <c r="Z122" s="4" t="s">
        <v>29</v>
      </c>
    </row>
    <row r="123" spans="1:26" x14ac:dyDescent="0.2">
      <c r="A123" s="2">
        <v>44657.522795694444</v>
      </c>
      <c r="B123" s="3" t="s">
        <v>125</v>
      </c>
      <c r="C123" s="4" t="s">
        <v>31</v>
      </c>
      <c r="D123" s="4" t="s">
        <v>32</v>
      </c>
      <c r="E123" s="4">
        <v>701</v>
      </c>
      <c r="G123" s="4" t="s">
        <v>318</v>
      </c>
      <c r="H123" s="4" t="s">
        <v>319</v>
      </c>
      <c r="I123" s="4" t="s">
        <v>284</v>
      </c>
      <c r="M123" s="4" t="s">
        <v>34</v>
      </c>
      <c r="N123" s="4" t="s">
        <v>27</v>
      </c>
      <c r="O123" s="4">
        <v>36.4</v>
      </c>
      <c r="P123" s="4">
        <v>16</v>
      </c>
      <c r="Q123" s="4" t="s">
        <v>26</v>
      </c>
      <c r="R123" s="4" t="s">
        <v>27</v>
      </c>
      <c r="S123" s="4" t="s">
        <v>27</v>
      </c>
      <c r="U123" s="4" t="s">
        <v>28</v>
      </c>
      <c r="W123" s="4" t="s">
        <v>28</v>
      </c>
      <c r="X123" s="4" t="s">
        <v>28</v>
      </c>
      <c r="Y123" s="4" t="s">
        <v>45</v>
      </c>
      <c r="Z123" s="4" t="s">
        <v>29</v>
      </c>
    </row>
    <row r="124" spans="1:26" x14ac:dyDescent="0.2">
      <c r="A124" s="2">
        <v>44657.568504583338</v>
      </c>
      <c r="B124" s="3" t="s">
        <v>320</v>
      </c>
      <c r="C124" s="4" t="s">
        <v>31</v>
      </c>
      <c r="D124" s="4" t="s">
        <v>32</v>
      </c>
      <c r="E124" s="4">
        <v>651</v>
      </c>
      <c r="I124" s="4" t="s">
        <v>288</v>
      </c>
      <c r="J124" s="4" t="s">
        <v>286</v>
      </c>
      <c r="M124" s="4" t="s">
        <v>34</v>
      </c>
      <c r="N124" s="4" t="s">
        <v>27</v>
      </c>
      <c r="O124" s="4">
        <v>36.4</v>
      </c>
      <c r="P124" s="4">
        <v>20</v>
      </c>
      <c r="Q124" s="4" t="s">
        <v>26</v>
      </c>
      <c r="R124" s="4" t="s">
        <v>27</v>
      </c>
      <c r="S124" s="4" t="s">
        <v>27</v>
      </c>
      <c r="U124" s="4" t="s">
        <v>28</v>
      </c>
      <c r="W124" s="4" t="s">
        <v>28</v>
      </c>
      <c r="X124" s="4" t="s">
        <v>28</v>
      </c>
      <c r="Y124" s="4" t="s">
        <v>321</v>
      </c>
      <c r="Z124" s="4" t="s">
        <v>29</v>
      </c>
    </row>
    <row r="125" spans="1:26" x14ac:dyDescent="0.2">
      <c r="A125" s="2">
        <v>44657.579006446758</v>
      </c>
      <c r="B125" s="3" t="s">
        <v>261</v>
      </c>
      <c r="C125" s="4" t="s">
        <v>22</v>
      </c>
      <c r="G125" s="4" t="s">
        <v>262</v>
      </c>
      <c r="H125" s="4" t="s">
        <v>263</v>
      </c>
      <c r="I125" s="4" t="s">
        <v>285</v>
      </c>
      <c r="K125" s="4" t="s">
        <v>292</v>
      </c>
      <c r="M125" s="4" t="s">
        <v>25</v>
      </c>
      <c r="O125" s="4">
        <v>36.4</v>
      </c>
      <c r="P125" s="4">
        <v>12</v>
      </c>
      <c r="Q125" s="4" t="s">
        <v>26</v>
      </c>
      <c r="R125" s="4" t="s">
        <v>27</v>
      </c>
      <c r="S125" s="4" t="s">
        <v>27</v>
      </c>
      <c r="U125" s="4" t="s">
        <v>28</v>
      </c>
      <c r="W125" s="4" t="s">
        <v>28</v>
      </c>
      <c r="X125" s="4" t="s">
        <v>28</v>
      </c>
      <c r="Y125" s="4" t="s">
        <v>28</v>
      </c>
      <c r="Z125" s="4" t="s">
        <v>29</v>
      </c>
    </row>
    <row r="126" spans="1:26" x14ac:dyDescent="0.2">
      <c r="A126" s="2">
        <v>44657.600975196758</v>
      </c>
      <c r="B126" s="3" t="s">
        <v>187</v>
      </c>
      <c r="C126" s="4" t="s">
        <v>31</v>
      </c>
      <c r="D126" s="4" t="s">
        <v>32</v>
      </c>
      <c r="E126" s="4">
        <v>668</v>
      </c>
      <c r="I126" s="4" t="s">
        <v>284</v>
      </c>
      <c r="M126" s="4" t="s">
        <v>34</v>
      </c>
      <c r="N126" s="4" t="s">
        <v>27</v>
      </c>
      <c r="O126" s="4">
        <v>36.5</v>
      </c>
      <c r="P126" s="4">
        <v>19</v>
      </c>
      <c r="Q126" s="4" t="s">
        <v>26</v>
      </c>
      <c r="R126" s="4" t="s">
        <v>27</v>
      </c>
      <c r="S126" s="4" t="s">
        <v>27</v>
      </c>
      <c r="U126" s="4" t="s">
        <v>28</v>
      </c>
      <c r="W126" s="4" t="s">
        <v>299</v>
      </c>
      <c r="X126" s="4" t="s">
        <v>322</v>
      </c>
      <c r="Y126" s="4" t="s">
        <v>28</v>
      </c>
      <c r="Z126" s="4" t="s">
        <v>29</v>
      </c>
    </row>
    <row r="127" spans="1:26" x14ac:dyDescent="0.2">
      <c r="A127" s="2">
        <v>44657.605182766201</v>
      </c>
      <c r="B127" s="3" t="s">
        <v>271</v>
      </c>
      <c r="C127" s="4" t="s">
        <v>31</v>
      </c>
      <c r="D127" s="4" t="s">
        <v>32</v>
      </c>
      <c r="E127" s="4">
        <v>669</v>
      </c>
      <c r="I127" s="4" t="s">
        <v>284</v>
      </c>
      <c r="M127" s="4" t="s">
        <v>34</v>
      </c>
      <c r="N127" s="4" t="s">
        <v>27</v>
      </c>
      <c r="O127" s="4">
        <v>36.299999999999997</v>
      </c>
      <c r="P127" s="4">
        <v>22</v>
      </c>
      <c r="Q127" s="4" t="s">
        <v>26</v>
      </c>
      <c r="R127" s="4" t="s">
        <v>27</v>
      </c>
      <c r="S127" s="4" t="s">
        <v>27</v>
      </c>
      <c r="U127" s="4" t="s">
        <v>28</v>
      </c>
      <c r="W127" s="4" t="s">
        <v>28</v>
      </c>
      <c r="X127" s="4" t="s">
        <v>323</v>
      </c>
      <c r="Y127" s="4" t="s">
        <v>272</v>
      </c>
      <c r="Z127" s="4" t="s">
        <v>29</v>
      </c>
    </row>
    <row r="128" spans="1:26" x14ac:dyDescent="0.2">
      <c r="A128" s="2">
        <v>44657.607154525467</v>
      </c>
      <c r="B128" s="3" t="s">
        <v>271</v>
      </c>
      <c r="C128" s="4" t="s">
        <v>31</v>
      </c>
      <c r="D128" s="4" t="s">
        <v>32</v>
      </c>
      <c r="E128" s="4">
        <v>669</v>
      </c>
      <c r="I128" s="4" t="s">
        <v>284</v>
      </c>
      <c r="M128" s="4" t="s">
        <v>34</v>
      </c>
      <c r="N128" s="4" t="s">
        <v>27</v>
      </c>
      <c r="O128" s="4">
        <v>36.299999999999997</v>
      </c>
      <c r="P128" s="4">
        <v>22</v>
      </c>
      <c r="Q128" s="4" t="s">
        <v>26</v>
      </c>
      <c r="R128" s="4" t="s">
        <v>27</v>
      </c>
      <c r="S128" s="4" t="s">
        <v>27</v>
      </c>
      <c r="U128" s="4" t="s">
        <v>28</v>
      </c>
      <c r="W128" s="4" t="s">
        <v>87</v>
      </c>
      <c r="X128" s="4" t="s">
        <v>323</v>
      </c>
      <c r="Y128" s="4" t="s">
        <v>272</v>
      </c>
      <c r="Z128" s="4" t="s">
        <v>29</v>
      </c>
    </row>
    <row r="129" spans="1:26" x14ac:dyDescent="0.2">
      <c r="A129" s="2">
        <v>44657.66557582176</v>
      </c>
      <c r="B129" s="3" t="s">
        <v>239</v>
      </c>
      <c r="C129" s="4" t="s">
        <v>31</v>
      </c>
      <c r="D129" s="4" t="s">
        <v>32</v>
      </c>
      <c r="E129" s="4">
        <v>685</v>
      </c>
      <c r="I129" s="4" t="s">
        <v>285</v>
      </c>
      <c r="K129" s="4" t="s">
        <v>298</v>
      </c>
      <c r="M129" s="4" t="s">
        <v>34</v>
      </c>
      <c r="N129" s="4" t="s">
        <v>27</v>
      </c>
      <c r="O129" s="4">
        <v>36.799999999999997</v>
      </c>
      <c r="P129" s="4">
        <v>20</v>
      </c>
      <c r="Q129" s="4" t="s">
        <v>26</v>
      </c>
      <c r="R129" s="4" t="s">
        <v>27</v>
      </c>
      <c r="S129" s="4" t="s">
        <v>27</v>
      </c>
      <c r="U129" s="4" t="s">
        <v>28</v>
      </c>
      <c r="W129" s="4" t="s">
        <v>28</v>
      </c>
      <c r="X129" s="4" t="s">
        <v>28</v>
      </c>
      <c r="Y129" s="4" t="s">
        <v>324</v>
      </c>
      <c r="Z129" s="4" t="s">
        <v>29</v>
      </c>
    </row>
    <row r="130" spans="1:26" x14ac:dyDescent="0.2">
      <c r="A130" s="2">
        <v>44657.704724479168</v>
      </c>
      <c r="B130" s="3" t="s">
        <v>202</v>
      </c>
      <c r="C130" s="4" t="s">
        <v>22</v>
      </c>
      <c r="G130" s="4" t="s">
        <v>203</v>
      </c>
      <c r="H130" s="4" t="s">
        <v>204</v>
      </c>
      <c r="I130" s="4" t="s">
        <v>288</v>
      </c>
      <c r="J130" s="4" t="s">
        <v>289</v>
      </c>
      <c r="M130" s="4" t="s">
        <v>25</v>
      </c>
      <c r="O130" s="4">
        <v>36.1</v>
      </c>
      <c r="P130" s="4">
        <v>26</v>
      </c>
      <c r="Q130" s="4" t="s">
        <v>26</v>
      </c>
      <c r="R130" s="4" t="s">
        <v>27</v>
      </c>
      <c r="S130" s="4" t="s">
        <v>27</v>
      </c>
      <c r="U130" s="4" t="s">
        <v>58</v>
      </c>
      <c r="W130" s="4" t="s">
        <v>87</v>
      </c>
      <c r="X130" s="4" t="s">
        <v>43</v>
      </c>
      <c r="Y130" s="4" t="s">
        <v>49</v>
      </c>
      <c r="Z130" s="4" t="s">
        <v>29</v>
      </c>
    </row>
    <row r="131" spans="1:26" x14ac:dyDescent="0.2">
      <c r="A131" s="2">
        <v>44657.782011620366</v>
      </c>
      <c r="B131" s="3" t="s">
        <v>137</v>
      </c>
      <c r="C131" s="4" t="s">
        <v>31</v>
      </c>
      <c r="D131" s="4" t="s">
        <v>32</v>
      </c>
      <c r="E131" s="4">
        <v>248</v>
      </c>
      <c r="I131" s="4" t="s">
        <v>288</v>
      </c>
      <c r="J131" s="4" t="s">
        <v>286</v>
      </c>
      <c r="M131" s="4" t="s">
        <v>34</v>
      </c>
      <c r="N131" s="4" t="s">
        <v>27</v>
      </c>
      <c r="O131" s="4">
        <v>36.200000000000003</v>
      </c>
      <c r="P131" s="4">
        <v>22</v>
      </c>
      <c r="Q131" s="4" t="s">
        <v>26</v>
      </c>
      <c r="R131" s="4" t="s">
        <v>27</v>
      </c>
      <c r="S131" s="4" t="s">
        <v>27</v>
      </c>
      <c r="U131" s="4" t="s">
        <v>28</v>
      </c>
      <c r="W131" s="4" t="s">
        <v>28</v>
      </c>
      <c r="X131" s="4" t="s">
        <v>28</v>
      </c>
      <c r="Y131" s="4" t="s">
        <v>73</v>
      </c>
      <c r="Z131" s="4" t="s">
        <v>29</v>
      </c>
    </row>
    <row r="132" spans="1:26" x14ac:dyDescent="0.2">
      <c r="A132" s="2">
        <v>44657.818695462964</v>
      </c>
      <c r="B132" s="3" t="s">
        <v>276</v>
      </c>
      <c r="C132" s="4" t="s">
        <v>31</v>
      </c>
      <c r="D132" s="4" t="s">
        <v>32</v>
      </c>
      <c r="E132" s="4">
        <v>627</v>
      </c>
      <c r="I132" s="4" t="s">
        <v>285</v>
      </c>
      <c r="K132" s="4" t="s">
        <v>287</v>
      </c>
      <c r="M132" s="4" t="s">
        <v>25</v>
      </c>
      <c r="O132" s="4">
        <v>35.799999999999997</v>
      </c>
      <c r="P132" s="4">
        <v>18</v>
      </c>
      <c r="Q132" s="4" t="s">
        <v>26</v>
      </c>
      <c r="R132" s="4" t="s">
        <v>27</v>
      </c>
      <c r="S132" s="4" t="s">
        <v>27</v>
      </c>
      <c r="U132" s="4" t="s">
        <v>28</v>
      </c>
      <c r="W132" s="4" t="s">
        <v>28</v>
      </c>
      <c r="X132" s="4" t="s">
        <v>28</v>
      </c>
      <c r="Y132" s="4" t="s">
        <v>28</v>
      </c>
      <c r="Z132" s="4" t="s">
        <v>29</v>
      </c>
    </row>
    <row r="133" spans="1:26" x14ac:dyDescent="0.2">
      <c r="A133" s="2">
        <v>44657.892454895831</v>
      </c>
      <c r="B133" s="4">
        <v>9334534384</v>
      </c>
      <c r="C133" s="4" t="s">
        <v>31</v>
      </c>
      <c r="D133" s="4" t="s">
        <v>32</v>
      </c>
      <c r="E133" s="4">
        <v>782</v>
      </c>
      <c r="I133" s="4" t="s">
        <v>285</v>
      </c>
      <c r="K133" s="4" t="s">
        <v>287</v>
      </c>
      <c r="M133" s="4" t="s">
        <v>34</v>
      </c>
      <c r="N133" s="4" t="s">
        <v>27</v>
      </c>
      <c r="O133" s="4">
        <v>36</v>
      </c>
      <c r="P133" s="4">
        <v>18</v>
      </c>
      <c r="Q133" s="4" t="s">
        <v>26</v>
      </c>
      <c r="R133" s="4" t="s">
        <v>27</v>
      </c>
      <c r="S133" s="4" t="s">
        <v>27</v>
      </c>
      <c r="U133" s="4" t="s">
        <v>28</v>
      </c>
      <c r="W133" s="4" t="s">
        <v>28</v>
      </c>
      <c r="X133" s="4" t="s">
        <v>28</v>
      </c>
      <c r="Y133" s="4" t="s">
        <v>28</v>
      </c>
      <c r="Z133" s="4" t="s">
        <v>29</v>
      </c>
    </row>
    <row r="134" spans="1:26" x14ac:dyDescent="0.2">
      <c r="A134" s="2">
        <v>44657.529883819443</v>
      </c>
      <c r="B134" s="3" t="s">
        <v>325</v>
      </c>
      <c r="C134" s="4" t="s">
        <v>22</v>
      </c>
      <c r="I134" s="4" t="s">
        <v>288</v>
      </c>
      <c r="J134" s="4" t="s">
        <v>286</v>
      </c>
      <c r="O134" s="4">
        <v>36</v>
      </c>
      <c r="P134" s="4">
        <v>18</v>
      </c>
      <c r="Q134" s="4" t="s">
        <v>26</v>
      </c>
      <c r="R134" s="4" t="s">
        <v>27</v>
      </c>
      <c r="S134" s="4" t="s">
        <v>27</v>
      </c>
      <c r="U134" s="4" t="s">
        <v>28</v>
      </c>
      <c r="V134" s="4" t="s">
        <v>216</v>
      </c>
      <c r="W134" s="4" t="s">
        <v>28</v>
      </c>
      <c r="X134" s="4" t="s">
        <v>28</v>
      </c>
      <c r="Y134" s="4" t="s">
        <v>45</v>
      </c>
      <c r="Z134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2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44658.155220370369</v>
      </c>
      <c r="B2" s="3" t="s">
        <v>240</v>
      </c>
      <c r="C2" s="4" t="s">
        <v>22</v>
      </c>
      <c r="G2" s="4" t="s">
        <v>241</v>
      </c>
      <c r="H2" s="4" t="s">
        <v>242</v>
      </c>
      <c r="I2" s="4" t="s">
        <v>25</v>
      </c>
      <c r="K2" s="4">
        <v>36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44658.165530115744</v>
      </c>
      <c r="B3" s="3" t="s">
        <v>74</v>
      </c>
      <c r="C3" s="4" t="s">
        <v>31</v>
      </c>
      <c r="D3" s="4" t="s">
        <v>32</v>
      </c>
      <c r="E3" s="4">
        <v>578</v>
      </c>
      <c r="I3" s="4" t="s">
        <v>25</v>
      </c>
      <c r="K3" s="4">
        <v>35.5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x14ac:dyDescent="0.2">
      <c r="A4" s="2">
        <v>44658.183344513891</v>
      </c>
      <c r="B4" s="3" t="s">
        <v>250</v>
      </c>
      <c r="C4" s="4" t="s">
        <v>31</v>
      </c>
      <c r="D4" s="4" t="s">
        <v>32</v>
      </c>
      <c r="E4" s="4">
        <v>660</v>
      </c>
      <c r="I4" s="4" t="s">
        <v>25</v>
      </c>
      <c r="K4" s="4">
        <v>36.299999999999997</v>
      </c>
      <c r="L4" s="4">
        <v>17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251</v>
      </c>
      <c r="V4" s="4" t="s">
        <v>29</v>
      </c>
    </row>
    <row r="5" spans="1:22" x14ac:dyDescent="0.2">
      <c r="A5" s="2">
        <v>44658.190422071755</v>
      </c>
      <c r="B5" s="3" t="s">
        <v>188</v>
      </c>
      <c r="C5" s="4" t="s">
        <v>31</v>
      </c>
      <c r="D5" s="4" t="s">
        <v>32</v>
      </c>
      <c r="E5" s="4">
        <v>462</v>
      </c>
      <c r="I5" s="4" t="s">
        <v>25</v>
      </c>
      <c r="K5" s="4">
        <v>36</v>
      </c>
      <c r="L5" s="4">
        <v>20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x14ac:dyDescent="0.2">
      <c r="A6" s="2">
        <v>44658.19127314815</v>
      </c>
      <c r="B6" s="3" t="s">
        <v>90</v>
      </c>
      <c r="C6" s="4" t="s">
        <v>31</v>
      </c>
      <c r="D6" s="4" t="s">
        <v>32</v>
      </c>
      <c r="E6" s="4">
        <v>451</v>
      </c>
      <c r="I6" s="4" t="s">
        <v>25</v>
      </c>
      <c r="K6" s="4">
        <v>36.200000000000003</v>
      </c>
      <c r="L6" s="4">
        <v>12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x14ac:dyDescent="0.2">
      <c r="A7" s="2">
        <v>44658.192555740738</v>
      </c>
      <c r="B7" s="3" t="s">
        <v>91</v>
      </c>
      <c r="C7" s="4" t="s">
        <v>31</v>
      </c>
      <c r="D7" s="4" t="s">
        <v>32</v>
      </c>
      <c r="E7" s="4">
        <v>552</v>
      </c>
      <c r="I7" s="4" t="s">
        <v>34</v>
      </c>
      <c r="J7" s="4" t="s">
        <v>27</v>
      </c>
      <c r="K7" s="4">
        <v>36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326</v>
      </c>
      <c r="V7" s="4" t="s">
        <v>29</v>
      </c>
    </row>
    <row r="8" spans="1:22" x14ac:dyDescent="0.2">
      <c r="A8" s="2">
        <v>44658.192721967593</v>
      </c>
      <c r="B8" s="3" t="s">
        <v>21</v>
      </c>
      <c r="C8" s="4" t="s">
        <v>22</v>
      </c>
      <c r="G8" s="4" t="s">
        <v>23</v>
      </c>
      <c r="H8" s="4" t="s">
        <v>24</v>
      </c>
      <c r="I8" s="4" t="s">
        <v>25</v>
      </c>
      <c r="K8" s="4">
        <v>36.6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x14ac:dyDescent="0.2">
      <c r="A9" s="2">
        <v>44658.197730671294</v>
      </c>
      <c r="B9" s="3" t="s">
        <v>184</v>
      </c>
      <c r="C9" s="4" t="s">
        <v>22</v>
      </c>
      <c r="G9" s="4" t="s">
        <v>185</v>
      </c>
      <c r="H9" s="4" t="s">
        <v>186</v>
      </c>
      <c r="I9" s="4" t="s">
        <v>25</v>
      </c>
      <c r="K9" s="4">
        <v>36.5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x14ac:dyDescent="0.2">
      <c r="A10" s="2">
        <v>44658.217776180551</v>
      </c>
      <c r="B10" s="3" t="s">
        <v>33</v>
      </c>
      <c r="C10" s="4" t="s">
        <v>31</v>
      </c>
      <c r="D10" s="4" t="s">
        <v>32</v>
      </c>
      <c r="E10" s="4">
        <v>673</v>
      </c>
      <c r="I10" s="4" t="s">
        <v>25</v>
      </c>
      <c r="K10" s="4">
        <v>36.200000000000003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x14ac:dyDescent="0.2">
      <c r="A11" s="2">
        <v>44658.229882627318</v>
      </c>
      <c r="B11" s="3" t="s">
        <v>44</v>
      </c>
      <c r="C11" s="4" t="s">
        <v>31</v>
      </c>
      <c r="D11" s="4" t="s">
        <v>32</v>
      </c>
      <c r="E11" s="4">
        <v>268</v>
      </c>
      <c r="I11" s="4" t="s">
        <v>34</v>
      </c>
      <c r="J11" s="4" t="s">
        <v>27</v>
      </c>
      <c r="K11" s="4">
        <v>36.4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45</v>
      </c>
      <c r="V11" s="4" t="s">
        <v>29</v>
      </c>
    </row>
    <row r="12" spans="1:22" x14ac:dyDescent="0.2">
      <c r="A12" s="2">
        <v>44658.231172824075</v>
      </c>
      <c r="B12" s="3" t="s">
        <v>48</v>
      </c>
      <c r="C12" s="4" t="s">
        <v>31</v>
      </c>
      <c r="D12" s="4" t="s">
        <v>32</v>
      </c>
      <c r="E12" s="4">
        <v>733</v>
      </c>
      <c r="I12" s="4" t="s">
        <v>25</v>
      </c>
      <c r="K12" s="4">
        <v>36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49</v>
      </c>
      <c r="V12" s="4" t="s">
        <v>29</v>
      </c>
    </row>
    <row r="13" spans="1:22" x14ac:dyDescent="0.2">
      <c r="A13" s="2">
        <v>44658.231718796298</v>
      </c>
      <c r="B13" s="3" t="s">
        <v>54</v>
      </c>
      <c r="C13" s="4" t="s">
        <v>31</v>
      </c>
      <c r="D13" s="4" t="s">
        <v>32</v>
      </c>
      <c r="E13" s="4">
        <v>797</v>
      </c>
      <c r="I13" s="4" t="s">
        <v>25</v>
      </c>
      <c r="K13" s="4">
        <v>36.4</v>
      </c>
      <c r="L13" s="4">
        <v>16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x14ac:dyDescent="0.2">
      <c r="A14" s="2">
        <v>44658.236034687499</v>
      </c>
      <c r="B14" s="3" t="s">
        <v>35</v>
      </c>
      <c r="C14" s="4" t="s">
        <v>31</v>
      </c>
      <c r="D14" s="4" t="s">
        <v>32</v>
      </c>
      <c r="E14" s="4">
        <v>616</v>
      </c>
      <c r="I14" s="4" t="s">
        <v>25</v>
      </c>
      <c r="K14" s="4">
        <v>36.5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37</v>
      </c>
      <c r="V14" s="4" t="s">
        <v>29</v>
      </c>
    </row>
    <row r="15" spans="1:22" x14ac:dyDescent="0.2">
      <c r="A15" s="2">
        <v>44658.241833402775</v>
      </c>
      <c r="B15" s="3" t="s">
        <v>30</v>
      </c>
      <c r="C15" s="4" t="s">
        <v>31</v>
      </c>
      <c r="D15" s="4" t="s">
        <v>32</v>
      </c>
      <c r="E15" s="4">
        <v>486</v>
      </c>
      <c r="I15" s="4" t="s">
        <v>25</v>
      </c>
      <c r="K15" s="4">
        <v>36</v>
      </c>
      <c r="L15" s="4">
        <v>20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27</v>
      </c>
      <c r="V15" s="4" t="s">
        <v>29</v>
      </c>
    </row>
    <row r="16" spans="1:22" x14ac:dyDescent="0.2">
      <c r="A16" s="2">
        <v>44658.246856331018</v>
      </c>
      <c r="B16" s="3" t="s">
        <v>51</v>
      </c>
      <c r="C16" s="4" t="s">
        <v>31</v>
      </c>
      <c r="D16" s="4" t="s">
        <v>32</v>
      </c>
      <c r="E16" s="4">
        <v>767</v>
      </c>
      <c r="I16" s="4" t="s">
        <v>34</v>
      </c>
      <c r="J16" s="4" t="s">
        <v>27</v>
      </c>
      <c r="K16" s="4">
        <v>36.5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44658.246898587968</v>
      </c>
      <c r="B17" s="3" t="s">
        <v>160</v>
      </c>
      <c r="C17" s="4" t="s">
        <v>31</v>
      </c>
      <c r="D17" s="4" t="s">
        <v>32</v>
      </c>
      <c r="E17" s="4">
        <v>749</v>
      </c>
      <c r="I17" s="4" t="s">
        <v>25</v>
      </c>
      <c r="K17" s="4">
        <v>36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43</v>
      </c>
      <c r="U17" s="4" t="s">
        <v>28</v>
      </c>
      <c r="V17" s="4" t="s">
        <v>29</v>
      </c>
    </row>
    <row r="18" spans="1:22" x14ac:dyDescent="0.2">
      <c r="A18" s="2">
        <v>44658.24943207176</v>
      </c>
      <c r="B18" s="3" t="s">
        <v>109</v>
      </c>
      <c r="C18" s="4" t="s">
        <v>31</v>
      </c>
      <c r="D18" s="4" t="s">
        <v>32</v>
      </c>
      <c r="E18" s="4">
        <v>696</v>
      </c>
      <c r="I18" s="4" t="s">
        <v>34</v>
      </c>
      <c r="J18" s="4" t="s">
        <v>27</v>
      </c>
      <c r="K18" s="4">
        <v>36.299999999999997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x14ac:dyDescent="0.2">
      <c r="A19" s="2">
        <v>44658.249920578703</v>
      </c>
      <c r="B19" s="3" t="s">
        <v>140</v>
      </c>
      <c r="C19" s="4" t="s">
        <v>31</v>
      </c>
      <c r="D19" s="4" t="s">
        <v>32</v>
      </c>
      <c r="E19" s="4">
        <v>803</v>
      </c>
      <c r="I19" s="4" t="s">
        <v>34</v>
      </c>
      <c r="J19" s="4" t="s">
        <v>27</v>
      </c>
      <c r="K19" s="4">
        <v>35.4</v>
      </c>
      <c r="L19" s="4">
        <v>16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42</v>
      </c>
      <c r="T19" s="4" t="s">
        <v>28</v>
      </c>
      <c r="U19" s="4" t="s">
        <v>28</v>
      </c>
      <c r="V19" s="4" t="s">
        <v>29</v>
      </c>
    </row>
    <row r="20" spans="1:22" x14ac:dyDescent="0.2">
      <c r="A20" s="2">
        <v>44658.250403541664</v>
      </c>
      <c r="B20" s="3" t="s">
        <v>209</v>
      </c>
      <c r="C20" s="4" t="s">
        <v>22</v>
      </c>
      <c r="G20" s="4" t="s">
        <v>210</v>
      </c>
      <c r="H20" s="4" t="s">
        <v>211</v>
      </c>
      <c r="I20" s="4" t="s">
        <v>25</v>
      </c>
      <c r="K20" s="4">
        <v>35.6</v>
      </c>
      <c r="L20" s="4">
        <v>19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212</v>
      </c>
      <c r="U20" s="4" t="s">
        <v>28</v>
      </c>
      <c r="V20" s="4" t="s">
        <v>29</v>
      </c>
    </row>
    <row r="21" spans="1:22" x14ac:dyDescent="0.2">
      <c r="A21" s="2">
        <v>44658.250819872686</v>
      </c>
      <c r="B21" s="3" t="s">
        <v>253</v>
      </c>
      <c r="C21" s="4" t="s">
        <v>31</v>
      </c>
      <c r="D21" s="4" t="s">
        <v>32</v>
      </c>
      <c r="E21" s="4">
        <v>727</v>
      </c>
      <c r="I21" s="4" t="s">
        <v>25</v>
      </c>
      <c r="K21" s="4">
        <v>36.200000000000003</v>
      </c>
      <c r="L21" s="4">
        <v>20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45</v>
      </c>
      <c r="V21" s="4" t="s">
        <v>29</v>
      </c>
    </row>
    <row r="22" spans="1:22" x14ac:dyDescent="0.2">
      <c r="A22" s="2">
        <v>44658.251334652778</v>
      </c>
      <c r="B22" s="3" t="s">
        <v>156</v>
      </c>
      <c r="C22" s="4" t="s">
        <v>31</v>
      </c>
      <c r="D22" s="4" t="s">
        <v>32</v>
      </c>
      <c r="E22" s="4">
        <v>508</v>
      </c>
      <c r="I22" s="4" t="s">
        <v>34</v>
      </c>
      <c r="J22" s="4" t="s">
        <v>27</v>
      </c>
      <c r="K22" s="4">
        <v>36.200000000000003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327</v>
      </c>
      <c r="V22" s="4" t="s">
        <v>29</v>
      </c>
    </row>
    <row r="23" spans="1:22" x14ac:dyDescent="0.2">
      <c r="A23" s="2">
        <v>44658.251956192129</v>
      </c>
      <c r="B23" s="3" t="s">
        <v>111</v>
      </c>
      <c r="C23" s="4" t="s">
        <v>31</v>
      </c>
      <c r="D23" s="4" t="s">
        <v>32</v>
      </c>
      <c r="E23" s="4">
        <v>567</v>
      </c>
      <c r="I23" s="4" t="s">
        <v>25</v>
      </c>
      <c r="K23" s="4">
        <v>36.5</v>
      </c>
      <c r="L23" s="4">
        <v>16</v>
      </c>
      <c r="M23" s="4" t="s">
        <v>26</v>
      </c>
      <c r="N23" s="4" t="s">
        <v>27</v>
      </c>
      <c r="O23" s="4" t="s">
        <v>27</v>
      </c>
      <c r="Q23" s="4" t="s">
        <v>58</v>
      </c>
      <c r="S23" s="4" t="s">
        <v>28</v>
      </c>
      <c r="T23" s="4" t="s">
        <v>28</v>
      </c>
      <c r="U23" s="4" t="s">
        <v>49</v>
      </c>
      <c r="V23" s="4" t="s">
        <v>29</v>
      </c>
    </row>
    <row r="24" spans="1:22" x14ac:dyDescent="0.2">
      <c r="A24" s="2">
        <v>44658.253366979166</v>
      </c>
      <c r="B24" s="3" t="s">
        <v>62</v>
      </c>
      <c r="C24" s="4" t="s">
        <v>31</v>
      </c>
      <c r="D24" s="4" t="s">
        <v>32</v>
      </c>
      <c r="E24" s="4">
        <v>762</v>
      </c>
      <c r="I24" s="4" t="s">
        <v>34</v>
      </c>
      <c r="J24" s="4" t="s">
        <v>27</v>
      </c>
      <c r="K24" s="4">
        <v>36.5</v>
      </c>
      <c r="L24" s="4">
        <v>15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x14ac:dyDescent="0.2">
      <c r="A25" s="2">
        <v>44658.256578530098</v>
      </c>
      <c r="B25" s="3" t="s">
        <v>60</v>
      </c>
      <c r="C25" s="4" t="s">
        <v>31</v>
      </c>
      <c r="D25" s="4" t="s">
        <v>32</v>
      </c>
      <c r="E25" s="4">
        <v>757</v>
      </c>
      <c r="I25" s="4" t="s">
        <v>34</v>
      </c>
      <c r="J25" s="4" t="s">
        <v>27</v>
      </c>
      <c r="K25" s="4">
        <v>36.4</v>
      </c>
      <c r="L25" s="4">
        <v>20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44658.258209930558</v>
      </c>
      <c r="B26" s="3" t="s">
        <v>46</v>
      </c>
      <c r="C26" s="4" t="s">
        <v>31</v>
      </c>
      <c r="D26" s="4" t="s">
        <v>32</v>
      </c>
      <c r="E26" s="4">
        <v>667</v>
      </c>
      <c r="I26" s="4" t="s">
        <v>34</v>
      </c>
      <c r="J26" s="4" t="s">
        <v>27</v>
      </c>
      <c r="K26" s="4">
        <v>36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x14ac:dyDescent="0.2">
      <c r="A27" s="2">
        <v>44658.26364686343</v>
      </c>
      <c r="B27" s="3" t="s">
        <v>92</v>
      </c>
      <c r="C27" s="4" t="s">
        <v>22</v>
      </c>
      <c r="G27" s="4" t="s">
        <v>93</v>
      </c>
      <c r="H27" s="4" t="s">
        <v>94</v>
      </c>
      <c r="I27" s="4" t="s">
        <v>34</v>
      </c>
      <c r="J27" s="4" t="s">
        <v>27</v>
      </c>
      <c r="K27" s="4">
        <v>36.6</v>
      </c>
      <c r="L27" s="4">
        <v>16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x14ac:dyDescent="0.2">
      <c r="A28" s="2">
        <v>44658.265513784718</v>
      </c>
      <c r="B28" s="3" t="s">
        <v>80</v>
      </c>
      <c r="C28" s="4" t="s">
        <v>31</v>
      </c>
      <c r="D28" s="4" t="s">
        <v>32</v>
      </c>
      <c r="E28" s="4">
        <v>795</v>
      </c>
      <c r="I28" s="4" t="s">
        <v>25</v>
      </c>
      <c r="K28" s="4">
        <v>36.5</v>
      </c>
      <c r="L28" s="4">
        <v>20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 x14ac:dyDescent="0.2">
      <c r="A29" s="2">
        <v>44658.267370578702</v>
      </c>
      <c r="B29" s="3" t="s">
        <v>40</v>
      </c>
      <c r="C29" s="4" t="s">
        <v>31</v>
      </c>
      <c r="D29" s="4" t="s">
        <v>32</v>
      </c>
      <c r="E29" s="4">
        <v>186</v>
      </c>
      <c r="I29" s="4" t="s">
        <v>25</v>
      </c>
      <c r="K29" s="4">
        <v>35.6</v>
      </c>
      <c r="L29" s="4">
        <v>20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 x14ac:dyDescent="0.2">
      <c r="A30" s="2">
        <v>44658.267688171298</v>
      </c>
      <c r="B30" s="3" t="s">
        <v>77</v>
      </c>
      <c r="C30" s="4" t="s">
        <v>22</v>
      </c>
      <c r="G30" s="4" t="s">
        <v>78</v>
      </c>
      <c r="H30" s="4" t="s">
        <v>79</v>
      </c>
      <c r="I30" s="4" t="s">
        <v>25</v>
      </c>
      <c r="K30" s="4">
        <v>36.4</v>
      </c>
      <c r="L30" s="4">
        <v>18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44658.272345763893</v>
      </c>
      <c r="B31" s="3" t="s">
        <v>115</v>
      </c>
      <c r="C31" s="4" t="s">
        <v>31</v>
      </c>
      <c r="D31" s="4" t="s">
        <v>32</v>
      </c>
      <c r="E31" s="4">
        <v>325</v>
      </c>
      <c r="I31" s="4" t="s">
        <v>34</v>
      </c>
      <c r="J31" s="4" t="s">
        <v>27</v>
      </c>
      <c r="K31" s="4">
        <v>36</v>
      </c>
      <c r="L31" s="4">
        <v>18</v>
      </c>
      <c r="M31" s="4" t="s">
        <v>26</v>
      </c>
      <c r="N31" s="4" t="s">
        <v>27</v>
      </c>
      <c r="O31" s="4" t="s">
        <v>27</v>
      </c>
      <c r="Q31" s="4" t="s">
        <v>58</v>
      </c>
      <c r="S31" s="4" t="s">
        <v>28</v>
      </c>
      <c r="T31" s="4" t="s">
        <v>28</v>
      </c>
      <c r="U31" s="4" t="s">
        <v>28</v>
      </c>
      <c r="V31" s="4" t="s">
        <v>29</v>
      </c>
    </row>
    <row r="32" spans="1:22" x14ac:dyDescent="0.2">
      <c r="A32" s="2">
        <v>44658.27502857639</v>
      </c>
      <c r="B32" s="3" t="s">
        <v>97</v>
      </c>
      <c r="C32" s="4" t="s">
        <v>31</v>
      </c>
      <c r="D32" s="4" t="s">
        <v>32</v>
      </c>
      <c r="E32" s="4">
        <v>771</v>
      </c>
      <c r="I32" s="4" t="s">
        <v>34</v>
      </c>
      <c r="J32" s="4" t="s">
        <v>27</v>
      </c>
      <c r="K32" s="4">
        <v>36.5</v>
      </c>
      <c r="L32" s="4">
        <v>18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 x14ac:dyDescent="0.2">
      <c r="A33" s="2">
        <v>44658.277707824076</v>
      </c>
      <c r="B33" s="3" t="s">
        <v>52</v>
      </c>
      <c r="C33" s="4" t="s">
        <v>31</v>
      </c>
      <c r="D33" s="4" t="s">
        <v>32</v>
      </c>
      <c r="E33" s="4">
        <v>698</v>
      </c>
      <c r="I33" s="4" t="s">
        <v>25</v>
      </c>
      <c r="K33" s="4">
        <v>36.4</v>
      </c>
      <c r="L33" s="4">
        <v>18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49</v>
      </c>
      <c r="V33" s="4" t="s">
        <v>29</v>
      </c>
    </row>
    <row r="34" spans="1:22" x14ac:dyDescent="0.2">
      <c r="A34" s="2">
        <v>44658.2794325</v>
      </c>
      <c r="B34" s="3" t="s">
        <v>116</v>
      </c>
      <c r="C34" s="4" t="s">
        <v>31</v>
      </c>
      <c r="D34" s="4" t="s">
        <v>32</v>
      </c>
      <c r="E34" s="4">
        <v>143</v>
      </c>
      <c r="I34" s="4" t="s">
        <v>34</v>
      </c>
      <c r="J34" s="4" t="s">
        <v>27</v>
      </c>
      <c r="K34" s="4">
        <v>35.299999999999997</v>
      </c>
      <c r="L34" s="4">
        <v>16</v>
      </c>
      <c r="M34" s="4" t="s">
        <v>26</v>
      </c>
      <c r="N34" s="4" t="s">
        <v>27</v>
      </c>
      <c r="O34" s="4" t="s">
        <v>27</v>
      </c>
      <c r="Q34" s="4" t="s">
        <v>58</v>
      </c>
      <c r="S34" s="4" t="s">
        <v>28</v>
      </c>
      <c r="T34" s="4" t="s">
        <v>28</v>
      </c>
      <c r="U34" s="4" t="s">
        <v>28</v>
      </c>
      <c r="V34" s="4" t="s">
        <v>29</v>
      </c>
    </row>
    <row r="35" spans="1:22" x14ac:dyDescent="0.2">
      <c r="A35" s="2">
        <v>44658.279840833333</v>
      </c>
      <c r="B35" s="3" t="s">
        <v>84</v>
      </c>
      <c r="C35" s="4" t="s">
        <v>31</v>
      </c>
      <c r="D35" s="4" t="s">
        <v>32</v>
      </c>
      <c r="E35" s="4">
        <v>724</v>
      </c>
      <c r="I35" s="4" t="s">
        <v>25</v>
      </c>
      <c r="K35" s="4">
        <v>36</v>
      </c>
      <c r="L35" s="4">
        <v>22</v>
      </c>
      <c r="M35" s="4" t="s">
        <v>26</v>
      </c>
      <c r="N35" s="4" t="s">
        <v>27</v>
      </c>
      <c r="O35" s="4" t="s">
        <v>27</v>
      </c>
      <c r="Q35" s="4" t="s">
        <v>58</v>
      </c>
      <c r="S35" s="4" t="s">
        <v>28</v>
      </c>
      <c r="T35" s="4" t="s">
        <v>28</v>
      </c>
      <c r="U35" s="4" t="s">
        <v>257</v>
      </c>
      <c r="V35" s="4" t="s">
        <v>29</v>
      </c>
    </row>
    <row r="36" spans="1:22" x14ac:dyDescent="0.2">
      <c r="A36" s="2">
        <v>44658.281536956019</v>
      </c>
      <c r="B36" s="3" t="s">
        <v>117</v>
      </c>
      <c r="C36" s="4" t="s">
        <v>31</v>
      </c>
      <c r="D36" s="4" t="s">
        <v>65</v>
      </c>
      <c r="F36" s="4" t="s">
        <v>118</v>
      </c>
      <c r="I36" s="4" t="s">
        <v>34</v>
      </c>
      <c r="J36" s="4" t="s">
        <v>27</v>
      </c>
      <c r="K36" s="4">
        <v>36</v>
      </c>
      <c r="L36" s="4">
        <v>18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29</v>
      </c>
    </row>
    <row r="37" spans="1:22" x14ac:dyDescent="0.2">
      <c r="A37" s="2">
        <v>44658.283620891205</v>
      </c>
      <c r="B37" s="3" t="s">
        <v>98</v>
      </c>
      <c r="C37" s="4" t="s">
        <v>22</v>
      </c>
      <c r="G37" s="4" t="s">
        <v>99</v>
      </c>
      <c r="H37" s="4" t="s">
        <v>100</v>
      </c>
      <c r="I37" s="4" t="s">
        <v>25</v>
      </c>
      <c r="K37" s="4">
        <v>35</v>
      </c>
      <c r="L37" s="4">
        <v>19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43</v>
      </c>
      <c r="U37" s="4" t="s">
        <v>28</v>
      </c>
      <c r="V37" s="4" t="s">
        <v>29</v>
      </c>
    </row>
    <row r="38" spans="1:22" x14ac:dyDescent="0.2">
      <c r="A38" s="2">
        <v>44658.284925115746</v>
      </c>
      <c r="B38" s="3" t="s">
        <v>138</v>
      </c>
      <c r="C38" s="4" t="s">
        <v>31</v>
      </c>
      <c r="D38" s="4" t="s">
        <v>65</v>
      </c>
      <c r="F38" s="4" t="s">
        <v>139</v>
      </c>
      <c r="I38" s="4" t="s">
        <v>25</v>
      </c>
      <c r="K38" s="4">
        <v>36</v>
      </c>
      <c r="L38" s="4">
        <v>16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37</v>
      </c>
      <c r="V38" s="4" t="s">
        <v>29</v>
      </c>
    </row>
    <row r="39" spans="1:22" x14ac:dyDescent="0.2">
      <c r="A39" s="2">
        <v>44658.285605775462</v>
      </c>
      <c r="B39" s="3" t="s">
        <v>148</v>
      </c>
      <c r="C39" s="4" t="s">
        <v>22</v>
      </c>
      <c r="G39" s="4" t="s">
        <v>149</v>
      </c>
      <c r="H39" s="4" t="s">
        <v>150</v>
      </c>
      <c r="I39" s="4" t="s">
        <v>25</v>
      </c>
      <c r="K39" s="4">
        <v>36.700000000000003</v>
      </c>
      <c r="L39" s="4">
        <v>18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28</v>
      </c>
      <c r="V39" s="4" t="s">
        <v>29</v>
      </c>
    </row>
    <row r="40" spans="1:22" x14ac:dyDescent="0.2">
      <c r="A40" s="2">
        <v>44658.286849722223</v>
      </c>
      <c r="B40" s="3" t="s">
        <v>143</v>
      </c>
      <c r="C40" s="4" t="s">
        <v>31</v>
      </c>
      <c r="D40" s="4" t="s">
        <v>32</v>
      </c>
      <c r="E40" s="3" t="s">
        <v>144</v>
      </c>
      <c r="I40" s="4" t="s">
        <v>34</v>
      </c>
      <c r="J40" s="4" t="s">
        <v>27</v>
      </c>
      <c r="K40" s="4">
        <v>37.5</v>
      </c>
      <c r="L40" s="4">
        <v>20</v>
      </c>
      <c r="M40" s="5" t="s">
        <v>328</v>
      </c>
      <c r="N40" s="4" t="s">
        <v>27</v>
      </c>
      <c r="O40" s="4" t="s">
        <v>27</v>
      </c>
      <c r="Q40" s="4" t="s">
        <v>58</v>
      </c>
      <c r="S40" s="4" t="s">
        <v>28</v>
      </c>
      <c r="T40" s="4" t="s">
        <v>28</v>
      </c>
      <c r="U40" s="4" t="s">
        <v>28</v>
      </c>
      <c r="V40" s="4" t="s">
        <v>29</v>
      </c>
    </row>
    <row r="41" spans="1:22" x14ac:dyDescent="0.2">
      <c r="A41" s="2">
        <v>44658.287778252314</v>
      </c>
      <c r="B41" s="3" t="s">
        <v>38</v>
      </c>
      <c r="C41" s="4" t="s">
        <v>31</v>
      </c>
      <c r="D41" s="4" t="s">
        <v>32</v>
      </c>
      <c r="E41" s="4">
        <v>800</v>
      </c>
      <c r="I41" s="4" t="s">
        <v>25</v>
      </c>
      <c r="K41" s="4">
        <v>36.4</v>
      </c>
      <c r="L41" s="4">
        <v>20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37</v>
      </c>
      <c r="V41" s="4" t="s">
        <v>29</v>
      </c>
    </row>
    <row r="42" spans="1:22" x14ac:dyDescent="0.2">
      <c r="A42" s="2">
        <v>44658.288401527781</v>
      </c>
      <c r="B42" s="3" t="s">
        <v>53</v>
      </c>
      <c r="C42" s="4" t="s">
        <v>31</v>
      </c>
      <c r="D42" s="4" t="s">
        <v>32</v>
      </c>
      <c r="E42" s="4">
        <v>585</v>
      </c>
      <c r="I42" s="4" t="s">
        <v>34</v>
      </c>
      <c r="J42" s="4" t="s">
        <v>27</v>
      </c>
      <c r="K42" s="4">
        <v>36.5</v>
      </c>
      <c r="L42" s="4">
        <v>19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87</v>
      </c>
      <c r="T42" s="4" t="s">
        <v>28</v>
      </c>
      <c r="U42" s="4" t="s">
        <v>28</v>
      </c>
      <c r="V42" s="4" t="s">
        <v>29</v>
      </c>
    </row>
    <row r="43" spans="1:22" x14ac:dyDescent="0.2">
      <c r="A43" s="2">
        <v>44658.290631400465</v>
      </c>
      <c r="B43" s="3" t="s">
        <v>105</v>
      </c>
      <c r="C43" s="4" t="s">
        <v>22</v>
      </c>
      <c r="G43" s="4" t="s">
        <v>106</v>
      </c>
      <c r="H43" s="4" t="s">
        <v>107</v>
      </c>
      <c r="I43" s="4" t="s">
        <v>25</v>
      </c>
      <c r="K43" s="4">
        <v>36.4</v>
      </c>
      <c r="L43" s="4">
        <v>20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108</v>
      </c>
      <c r="V43" s="4" t="s">
        <v>29</v>
      </c>
    </row>
    <row r="44" spans="1:22" x14ac:dyDescent="0.2">
      <c r="A44" s="2">
        <v>44658.290782430558</v>
      </c>
      <c r="B44" s="3" t="s">
        <v>119</v>
      </c>
      <c r="C44" s="4" t="s">
        <v>31</v>
      </c>
      <c r="D44" s="4" t="s">
        <v>32</v>
      </c>
      <c r="E44" s="4">
        <v>675</v>
      </c>
      <c r="I44" s="4" t="s">
        <v>34</v>
      </c>
      <c r="J44" s="4" t="s">
        <v>27</v>
      </c>
      <c r="K44" s="4">
        <v>35.9</v>
      </c>
      <c r="L44" s="4">
        <v>20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x14ac:dyDescent="0.2">
      <c r="A45" s="2">
        <v>44658.29132935185</v>
      </c>
      <c r="B45" s="3" t="s">
        <v>72</v>
      </c>
      <c r="C45" s="4" t="s">
        <v>31</v>
      </c>
      <c r="D45" s="4" t="s">
        <v>32</v>
      </c>
      <c r="E45" s="4">
        <v>676</v>
      </c>
      <c r="I45" s="4" t="s">
        <v>34</v>
      </c>
      <c r="J45" s="4" t="s">
        <v>27</v>
      </c>
      <c r="K45" s="4">
        <v>36.200000000000003</v>
      </c>
      <c r="L45" s="4">
        <v>20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73</v>
      </c>
      <c r="V45" s="4" t="s">
        <v>29</v>
      </c>
    </row>
    <row r="46" spans="1:22" x14ac:dyDescent="0.2">
      <c r="A46" s="2">
        <v>44658.292947893518</v>
      </c>
      <c r="B46" s="4">
        <v>9452487393</v>
      </c>
      <c r="C46" s="4" t="s">
        <v>31</v>
      </c>
      <c r="D46" s="4" t="s">
        <v>32</v>
      </c>
      <c r="E46" s="4">
        <v>761</v>
      </c>
      <c r="I46" s="4" t="s">
        <v>25</v>
      </c>
      <c r="K46" s="4">
        <v>36</v>
      </c>
      <c r="L46" s="4">
        <v>24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28</v>
      </c>
      <c r="V46" s="4" t="s">
        <v>29</v>
      </c>
    </row>
    <row r="47" spans="1:22" x14ac:dyDescent="0.2">
      <c r="A47" s="2">
        <v>44658.293041759258</v>
      </c>
      <c r="B47" s="3" t="s">
        <v>243</v>
      </c>
      <c r="C47" s="4" t="s">
        <v>31</v>
      </c>
      <c r="D47" s="4" t="s">
        <v>32</v>
      </c>
      <c r="E47" s="4">
        <v>756</v>
      </c>
      <c r="I47" s="4" t="s">
        <v>25</v>
      </c>
      <c r="K47" s="4">
        <v>36.5</v>
      </c>
      <c r="L47" s="4">
        <v>22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28</v>
      </c>
      <c r="V47" s="4" t="s">
        <v>29</v>
      </c>
    </row>
    <row r="48" spans="1:22" x14ac:dyDescent="0.2">
      <c r="A48" s="2">
        <v>44658.297689178245</v>
      </c>
      <c r="B48" s="3" t="s">
        <v>137</v>
      </c>
      <c r="C48" s="4" t="s">
        <v>31</v>
      </c>
      <c r="D48" s="4" t="s">
        <v>32</v>
      </c>
      <c r="E48" s="4">
        <v>248</v>
      </c>
      <c r="I48" s="4" t="s">
        <v>34</v>
      </c>
      <c r="J48" s="4" t="s">
        <v>27</v>
      </c>
      <c r="K48" s="4">
        <v>36.1</v>
      </c>
      <c r="L48" s="4">
        <v>22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49</v>
      </c>
      <c r="V48" s="4" t="s">
        <v>29</v>
      </c>
    </row>
    <row r="49" spans="1:22" x14ac:dyDescent="0.2">
      <c r="A49" s="2">
        <v>44658.299257766208</v>
      </c>
      <c r="B49" s="3" t="s">
        <v>112</v>
      </c>
      <c r="C49" s="4" t="s">
        <v>31</v>
      </c>
      <c r="D49" s="4" t="s">
        <v>32</v>
      </c>
      <c r="E49" s="4">
        <v>798</v>
      </c>
      <c r="I49" s="4" t="s">
        <v>25</v>
      </c>
      <c r="K49" s="4">
        <v>36.4</v>
      </c>
      <c r="L49" s="4">
        <v>16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96</v>
      </c>
      <c r="V49" s="4" t="s">
        <v>29</v>
      </c>
    </row>
    <row r="50" spans="1:22" x14ac:dyDescent="0.2">
      <c r="A50" s="2">
        <v>44658.299435960653</v>
      </c>
      <c r="B50" s="3" t="s">
        <v>168</v>
      </c>
      <c r="C50" s="4" t="s">
        <v>31</v>
      </c>
      <c r="D50" s="4" t="s">
        <v>32</v>
      </c>
      <c r="E50" s="4">
        <v>445</v>
      </c>
      <c r="I50" s="4" t="s">
        <v>34</v>
      </c>
      <c r="J50" s="4" t="s">
        <v>27</v>
      </c>
      <c r="K50" s="4">
        <v>36</v>
      </c>
      <c r="L50" s="4">
        <v>16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36</v>
      </c>
      <c r="U50" s="4" t="s">
        <v>28</v>
      </c>
      <c r="V50" s="4" t="s">
        <v>29</v>
      </c>
    </row>
    <row r="51" spans="1:22" x14ac:dyDescent="0.2">
      <c r="A51" s="2">
        <v>44658.300746944442</v>
      </c>
      <c r="B51" s="4" t="s">
        <v>123</v>
      </c>
      <c r="C51" s="4" t="s">
        <v>31</v>
      </c>
      <c r="D51" s="4" t="s">
        <v>32</v>
      </c>
      <c r="E51" s="4">
        <v>635</v>
      </c>
      <c r="I51" s="4" t="s">
        <v>25</v>
      </c>
      <c r="K51" s="4">
        <v>36.5</v>
      </c>
      <c r="L51" s="4">
        <v>20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87</v>
      </c>
      <c r="T51" s="4" t="s">
        <v>329</v>
      </c>
      <c r="U51" s="4" t="s">
        <v>330</v>
      </c>
      <c r="V51" s="4" t="s">
        <v>29</v>
      </c>
    </row>
    <row r="52" spans="1:22" x14ac:dyDescent="0.2">
      <c r="A52" s="2">
        <v>44658.303685393519</v>
      </c>
      <c r="B52" s="3" t="s">
        <v>215</v>
      </c>
      <c r="C52" s="4" t="s">
        <v>31</v>
      </c>
      <c r="D52" s="4" t="s">
        <v>32</v>
      </c>
      <c r="E52" s="4">
        <v>152</v>
      </c>
      <c r="I52" s="4" t="s">
        <v>34</v>
      </c>
      <c r="J52" s="4" t="s">
        <v>27</v>
      </c>
      <c r="K52" s="4">
        <v>35.9</v>
      </c>
      <c r="L52" s="4">
        <v>18</v>
      </c>
      <c r="M52" s="4" t="s">
        <v>26</v>
      </c>
      <c r="N52" s="4" t="s">
        <v>27</v>
      </c>
      <c r="O52" s="4" t="s">
        <v>27</v>
      </c>
      <c r="Q52" s="4" t="s">
        <v>29</v>
      </c>
      <c r="R52" s="4" t="s">
        <v>331</v>
      </c>
      <c r="S52" s="4" t="s">
        <v>28</v>
      </c>
      <c r="T52" s="4" t="s">
        <v>28</v>
      </c>
      <c r="U52" s="4" t="s">
        <v>28</v>
      </c>
      <c r="V52" s="4" t="s">
        <v>29</v>
      </c>
    </row>
    <row r="53" spans="1:22" x14ac:dyDescent="0.2">
      <c r="A53" s="2">
        <v>44658.30546956019</v>
      </c>
      <c r="B53" s="4">
        <v>9062431965</v>
      </c>
      <c r="C53" s="4" t="s">
        <v>22</v>
      </c>
      <c r="G53" s="4" t="s">
        <v>56</v>
      </c>
      <c r="H53" s="4" t="s">
        <v>57</v>
      </c>
      <c r="I53" s="4" t="s">
        <v>25</v>
      </c>
      <c r="K53" s="4">
        <v>36.299999999999997</v>
      </c>
      <c r="L53" s="4">
        <v>30</v>
      </c>
      <c r="M53" s="4" t="s">
        <v>26</v>
      </c>
      <c r="N53" s="4" t="s">
        <v>27</v>
      </c>
      <c r="O53" s="4" t="s">
        <v>27</v>
      </c>
      <c r="Q53" s="4" t="s">
        <v>58</v>
      </c>
      <c r="S53" s="4" t="s">
        <v>28</v>
      </c>
      <c r="T53" s="4" t="s">
        <v>28</v>
      </c>
      <c r="U53" s="4" t="s">
        <v>28</v>
      </c>
      <c r="V53" s="4" t="s">
        <v>29</v>
      </c>
    </row>
    <row r="54" spans="1:22" x14ac:dyDescent="0.2">
      <c r="A54" s="2">
        <v>44658.30722743056</v>
      </c>
      <c r="B54" s="3" t="s">
        <v>68</v>
      </c>
      <c r="C54" s="4" t="s">
        <v>31</v>
      </c>
      <c r="D54" s="4" t="s">
        <v>32</v>
      </c>
      <c r="E54" s="3" t="s">
        <v>69</v>
      </c>
      <c r="I54" s="4" t="s">
        <v>25</v>
      </c>
      <c r="K54" s="4">
        <v>36.5</v>
      </c>
      <c r="L54" s="4">
        <v>17</v>
      </c>
      <c r="M54" s="4" t="s">
        <v>26</v>
      </c>
      <c r="N54" s="4" t="s">
        <v>27</v>
      </c>
      <c r="O54" s="4" t="s">
        <v>27</v>
      </c>
      <c r="Q54" s="4" t="s">
        <v>58</v>
      </c>
      <c r="S54" s="4" t="s">
        <v>28</v>
      </c>
      <c r="T54" s="4" t="s">
        <v>28</v>
      </c>
      <c r="U54" s="4" t="s">
        <v>28</v>
      </c>
      <c r="V54" s="4" t="s">
        <v>29</v>
      </c>
    </row>
    <row r="55" spans="1:22" x14ac:dyDescent="0.2">
      <c r="A55" s="2">
        <v>44658.307668217589</v>
      </c>
      <c r="B55" s="3" t="s">
        <v>132</v>
      </c>
      <c r="C55" s="4" t="s">
        <v>31</v>
      </c>
      <c r="D55" s="4" t="s">
        <v>32</v>
      </c>
      <c r="E55" s="4">
        <v>796</v>
      </c>
      <c r="I55" s="4" t="s">
        <v>34</v>
      </c>
      <c r="J55" s="4" t="s">
        <v>27</v>
      </c>
      <c r="K55" s="4">
        <v>35.799999999999997</v>
      </c>
      <c r="L55" s="4">
        <v>20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28</v>
      </c>
      <c r="V55" s="4" t="s">
        <v>29</v>
      </c>
    </row>
    <row r="56" spans="1:22" x14ac:dyDescent="0.2">
      <c r="A56" s="2">
        <v>44658.307917858794</v>
      </c>
      <c r="B56" s="3" t="s">
        <v>136</v>
      </c>
      <c r="C56" s="4" t="s">
        <v>31</v>
      </c>
      <c r="D56" s="4" t="s">
        <v>32</v>
      </c>
      <c r="E56" s="4">
        <v>784</v>
      </c>
      <c r="I56" s="4" t="s">
        <v>25</v>
      </c>
      <c r="K56" s="4">
        <v>35.700000000000003</v>
      </c>
      <c r="L56" s="4">
        <v>17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28</v>
      </c>
      <c r="U56" s="4" t="s">
        <v>96</v>
      </c>
      <c r="V56" s="4" t="s">
        <v>29</v>
      </c>
    </row>
    <row r="57" spans="1:22" x14ac:dyDescent="0.2">
      <c r="A57" s="2">
        <v>44658.307963946761</v>
      </c>
      <c r="B57" s="3" t="s">
        <v>70</v>
      </c>
      <c r="C57" s="4" t="s">
        <v>31</v>
      </c>
      <c r="D57" s="4" t="s">
        <v>65</v>
      </c>
      <c r="F57" s="4" t="s">
        <v>71</v>
      </c>
      <c r="I57" s="4" t="s">
        <v>34</v>
      </c>
      <c r="J57" s="4" t="s">
        <v>27</v>
      </c>
      <c r="K57" s="4">
        <v>36.5</v>
      </c>
      <c r="L57" s="4">
        <v>17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28</v>
      </c>
      <c r="V57" s="4" t="s">
        <v>29</v>
      </c>
    </row>
    <row r="58" spans="1:22" x14ac:dyDescent="0.2">
      <c r="A58" s="2">
        <v>44658.311834328706</v>
      </c>
      <c r="B58" s="3" t="s">
        <v>135</v>
      </c>
      <c r="C58" s="4" t="s">
        <v>31</v>
      </c>
      <c r="D58" s="4" t="s">
        <v>32</v>
      </c>
      <c r="E58" s="4">
        <v>777</v>
      </c>
      <c r="I58" s="4" t="s">
        <v>34</v>
      </c>
      <c r="J58" s="4" t="s">
        <v>27</v>
      </c>
      <c r="K58" s="4">
        <v>36.200000000000003</v>
      </c>
      <c r="L58" s="4">
        <v>16</v>
      </c>
      <c r="M58" s="4" t="s">
        <v>26</v>
      </c>
      <c r="N58" s="4" t="s">
        <v>27</v>
      </c>
      <c r="O58" s="4" t="s">
        <v>27</v>
      </c>
      <c r="Q58" s="4" t="s">
        <v>28</v>
      </c>
      <c r="S58" s="4" t="s">
        <v>28</v>
      </c>
      <c r="T58" s="4" t="s">
        <v>28</v>
      </c>
      <c r="U58" s="4" t="s">
        <v>28</v>
      </c>
      <c r="V58" s="4" t="s">
        <v>29</v>
      </c>
    </row>
    <row r="59" spans="1:22" x14ac:dyDescent="0.2">
      <c r="A59" s="2">
        <v>44658.312744247683</v>
      </c>
      <c r="B59" s="4">
        <v>0</v>
      </c>
      <c r="C59" s="4" t="s">
        <v>31</v>
      </c>
      <c r="D59" s="4" t="s">
        <v>32</v>
      </c>
      <c r="E59" s="4">
        <v>700</v>
      </c>
      <c r="I59" s="4" t="s">
        <v>34</v>
      </c>
      <c r="J59" s="4" t="s">
        <v>27</v>
      </c>
      <c r="K59" s="4">
        <v>35.200000000000003</v>
      </c>
      <c r="L59" s="4">
        <v>19</v>
      </c>
      <c r="M59" s="4" t="s">
        <v>26</v>
      </c>
      <c r="N59" s="4" t="s">
        <v>27</v>
      </c>
      <c r="O59" s="4" t="s">
        <v>27</v>
      </c>
      <c r="Q59" s="4" t="s">
        <v>58</v>
      </c>
      <c r="S59" s="4" t="s">
        <v>28</v>
      </c>
      <c r="T59" s="4" t="s">
        <v>28</v>
      </c>
      <c r="U59" s="4" t="s">
        <v>96</v>
      </c>
      <c r="V59" s="4" t="s">
        <v>29</v>
      </c>
    </row>
    <row r="60" spans="1:22" x14ac:dyDescent="0.2">
      <c r="A60" s="2">
        <v>44658.312892708331</v>
      </c>
      <c r="B60" s="3" t="s">
        <v>146</v>
      </c>
      <c r="C60" s="4" t="s">
        <v>31</v>
      </c>
      <c r="D60" s="4" t="s">
        <v>32</v>
      </c>
      <c r="E60" s="4">
        <v>721</v>
      </c>
      <c r="I60" s="4" t="s">
        <v>25</v>
      </c>
      <c r="K60" s="4">
        <v>36.299999999999997</v>
      </c>
      <c r="L60" s="4">
        <v>20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28</v>
      </c>
      <c r="T60" s="4" t="s">
        <v>28</v>
      </c>
      <c r="U60" s="4" t="s">
        <v>37</v>
      </c>
      <c r="V60" s="4" t="s">
        <v>29</v>
      </c>
    </row>
    <row r="61" spans="1:22" x14ac:dyDescent="0.2">
      <c r="A61" s="2">
        <v>44658.312933530091</v>
      </c>
      <c r="B61" s="3" t="s">
        <v>164</v>
      </c>
      <c r="C61" s="4" t="s">
        <v>31</v>
      </c>
      <c r="D61" s="4" t="s">
        <v>32</v>
      </c>
      <c r="E61" s="4">
        <v>678</v>
      </c>
      <c r="I61" s="4" t="s">
        <v>34</v>
      </c>
      <c r="J61" s="4" t="s">
        <v>27</v>
      </c>
      <c r="K61" s="4">
        <v>36.1</v>
      </c>
      <c r="L61" s="4">
        <v>20</v>
      </c>
      <c r="M61" s="4" t="s">
        <v>26</v>
      </c>
      <c r="N61" s="4" t="s">
        <v>27</v>
      </c>
      <c r="O61" s="4" t="s">
        <v>27</v>
      </c>
      <c r="Q61" s="4" t="s">
        <v>28</v>
      </c>
      <c r="S61" s="4" t="s">
        <v>28</v>
      </c>
      <c r="T61" s="4" t="s">
        <v>43</v>
      </c>
      <c r="U61" s="4" t="s">
        <v>28</v>
      </c>
      <c r="V61" s="4" t="s">
        <v>29</v>
      </c>
    </row>
    <row r="62" spans="1:22" x14ac:dyDescent="0.2">
      <c r="A62" s="2">
        <v>44658.314015914351</v>
      </c>
      <c r="B62" s="3" t="s">
        <v>121</v>
      </c>
      <c r="C62" s="4" t="s">
        <v>31</v>
      </c>
      <c r="D62" s="4" t="s">
        <v>32</v>
      </c>
      <c r="E62" s="4">
        <v>758</v>
      </c>
      <c r="I62" s="4" t="s">
        <v>34</v>
      </c>
      <c r="J62" s="4" t="s">
        <v>27</v>
      </c>
      <c r="K62" s="4">
        <v>36.4</v>
      </c>
      <c r="L62" s="4">
        <v>18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28</v>
      </c>
      <c r="U62" s="4" t="s">
        <v>28</v>
      </c>
      <c r="V62" s="4" t="s">
        <v>29</v>
      </c>
    </row>
    <row r="63" spans="1:22" x14ac:dyDescent="0.2">
      <c r="A63" s="2">
        <v>44658.320231331018</v>
      </c>
      <c r="B63" s="3" t="s">
        <v>194</v>
      </c>
      <c r="C63" s="4" t="s">
        <v>31</v>
      </c>
      <c r="D63" s="4" t="s">
        <v>32</v>
      </c>
      <c r="E63" s="4">
        <v>657</v>
      </c>
      <c r="I63" s="4" t="s">
        <v>25</v>
      </c>
      <c r="K63" s="4">
        <v>36</v>
      </c>
      <c r="L63" s="4">
        <v>19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37</v>
      </c>
      <c r="V63" s="4" t="s">
        <v>29</v>
      </c>
    </row>
    <row r="64" spans="1:22" x14ac:dyDescent="0.2">
      <c r="A64" s="2">
        <v>44658.322041250001</v>
      </c>
      <c r="B64" s="3" t="s">
        <v>193</v>
      </c>
      <c r="C64" s="4" t="s">
        <v>31</v>
      </c>
      <c r="D64" s="4" t="s">
        <v>32</v>
      </c>
      <c r="E64" s="4">
        <v>544</v>
      </c>
      <c r="I64" s="4" t="s">
        <v>25</v>
      </c>
      <c r="K64" s="4">
        <v>36.6</v>
      </c>
      <c r="L64" s="4">
        <v>18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28</v>
      </c>
      <c r="T64" s="4" t="s">
        <v>28</v>
      </c>
      <c r="U64" s="4" t="s">
        <v>45</v>
      </c>
      <c r="V64" s="4" t="s">
        <v>29</v>
      </c>
    </row>
    <row r="65" spans="1:22" x14ac:dyDescent="0.2">
      <c r="A65" s="2">
        <v>44658.322836307867</v>
      </c>
      <c r="B65" s="3" t="s">
        <v>113</v>
      </c>
      <c r="C65" s="4" t="s">
        <v>31</v>
      </c>
      <c r="D65" s="4" t="s">
        <v>65</v>
      </c>
      <c r="F65" s="4" t="s">
        <v>114</v>
      </c>
      <c r="I65" s="4" t="s">
        <v>25</v>
      </c>
      <c r="K65" s="4">
        <v>36.5</v>
      </c>
      <c r="L65" s="4">
        <v>20</v>
      </c>
      <c r="M65" s="4" t="s">
        <v>26</v>
      </c>
      <c r="N65" s="4" t="s">
        <v>27</v>
      </c>
      <c r="O65" s="4" t="s">
        <v>27</v>
      </c>
      <c r="Q65" s="4" t="s">
        <v>28</v>
      </c>
      <c r="S65" s="4" t="s">
        <v>28</v>
      </c>
      <c r="T65" s="4" t="s">
        <v>28</v>
      </c>
      <c r="U65" s="4" t="s">
        <v>28</v>
      </c>
      <c r="V65" s="4" t="s">
        <v>29</v>
      </c>
    </row>
    <row r="66" spans="1:22" x14ac:dyDescent="0.2">
      <c r="A66" s="2">
        <v>44658.328337638886</v>
      </c>
      <c r="B66" s="3" t="s">
        <v>189</v>
      </c>
      <c r="C66" s="4" t="s">
        <v>22</v>
      </c>
      <c r="G66" s="4" t="s">
        <v>190</v>
      </c>
      <c r="H66" s="4" t="s">
        <v>191</v>
      </c>
      <c r="I66" s="4" t="s">
        <v>34</v>
      </c>
      <c r="J66" s="4" t="s">
        <v>27</v>
      </c>
      <c r="K66" s="4">
        <v>36.700000000000003</v>
      </c>
      <c r="L66" s="4">
        <v>15</v>
      </c>
      <c r="M66" s="4" t="s">
        <v>26</v>
      </c>
      <c r="N66" s="4" t="s">
        <v>27</v>
      </c>
      <c r="O66" s="4" t="s">
        <v>27</v>
      </c>
      <c r="Q66" s="4" t="s">
        <v>58</v>
      </c>
      <c r="S66" s="4" t="s">
        <v>28</v>
      </c>
      <c r="T66" s="4" t="s">
        <v>28</v>
      </c>
      <c r="U66" s="4" t="s">
        <v>28</v>
      </c>
      <c r="V66" s="4" t="s">
        <v>29</v>
      </c>
    </row>
    <row r="67" spans="1:22" x14ac:dyDescent="0.2">
      <c r="A67" s="2">
        <v>44658.328939236111</v>
      </c>
      <c r="B67" s="4" t="s">
        <v>133</v>
      </c>
      <c r="C67" s="4" t="s">
        <v>31</v>
      </c>
      <c r="D67" s="4" t="s">
        <v>32</v>
      </c>
      <c r="E67" s="4">
        <v>681</v>
      </c>
      <c r="I67" s="4" t="s">
        <v>25</v>
      </c>
      <c r="K67" s="4">
        <v>36.700000000000003</v>
      </c>
      <c r="L67" s="4">
        <v>18</v>
      </c>
      <c r="M67" s="4" t="s">
        <v>26</v>
      </c>
      <c r="N67" s="4" t="s">
        <v>27</v>
      </c>
      <c r="O67" s="4" t="s">
        <v>27</v>
      </c>
      <c r="Q67" s="4" t="s">
        <v>58</v>
      </c>
      <c r="S67" s="4" t="s">
        <v>28</v>
      </c>
      <c r="T67" s="4" t="s">
        <v>28</v>
      </c>
      <c r="U67" s="4" t="s">
        <v>134</v>
      </c>
      <c r="V67" s="4" t="s">
        <v>29</v>
      </c>
    </row>
    <row r="68" spans="1:22" x14ac:dyDescent="0.2">
      <c r="A68" s="2">
        <v>44658.332191365742</v>
      </c>
      <c r="B68" s="3" t="s">
        <v>332</v>
      </c>
      <c r="C68" s="4" t="s">
        <v>31</v>
      </c>
      <c r="D68" s="4" t="s">
        <v>32</v>
      </c>
      <c r="E68" s="4">
        <v>750</v>
      </c>
      <c r="I68" s="4" t="s">
        <v>25</v>
      </c>
      <c r="K68" s="4">
        <v>36.5</v>
      </c>
      <c r="L68" s="4">
        <v>14</v>
      </c>
      <c r="M68" s="4" t="s">
        <v>26</v>
      </c>
      <c r="N68" s="4" t="s">
        <v>27</v>
      </c>
      <c r="O68" s="4" t="s">
        <v>27</v>
      </c>
      <c r="Q68" s="4" t="s">
        <v>28</v>
      </c>
      <c r="S68" s="4" t="s">
        <v>28</v>
      </c>
      <c r="T68" s="4" t="s">
        <v>28</v>
      </c>
      <c r="U68" s="4" t="s">
        <v>45</v>
      </c>
      <c r="V68" s="4" t="s">
        <v>29</v>
      </c>
    </row>
    <row r="69" spans="1:22" x14ac:dyDescent="0.2">
      <c r="A69" s="2">
        <v>44658.332212037036</v>
      </c>
      <c r="B69" s="4">
        <v>9353154308</v>
      </c>
      <c r="C69" s="4" t="s">
        <v>31</v>
      </c>
      <c r="D69" s="4" t="s">
        <v>32</v>
      </c>
      <c r="E69" s="4">
        <v>789</v>
      </c>
      <c r="I69" s="4" t="s">
        <v>25</v>
      </c>
      <c r="K69" s="4">
        <v>36.5</v>
      </c>
      <c r="L69" s="4">
        <v>14</v>
      </c>
      <c r="M69" s="4" t="s">
        <v>26</v>
      </c>
      <c r="N69" s="4" t="s">
        <v>27</v>
      </c>
      <c r="O69" s="4" t="s">
        <v>27</v>
      </c>
      <c r="Q69" s="4" t="s">
        <v>28</v>
      </c>
      <c r="S69" s="4" t="s">
        <v>28</v>
      </c>
      <c r="T69" s="4" t="s">
        <v>28</v>
      </c>
      <c r="U69" s="4" t="s">
        <v>45</v>
      </c>
      <c r="V69" s="4" t="s">
        <v>29</v>
      </c>
    </row>
    <row r="70" spans="1:22" x14ac:dyDescent="0.2">
      <c r="A70" s="2">
        <v>44658.332283495372</v>
      </c>
      <c r="B70" s="4">
        <v>9178038526</v>
      </c>
      <c r="C70" s="4" t="s">
        <v>31</v>
      </c>
      <c r="D70" s="4" t="s">
        <v>32</v>
      </c>
      <c r="E70" s="4">
        <v>799</v>
      </c>
      <c r="I70" s="4" t="s">
        <v>25</v>
      </c>
      <c r="K70" s="4">
        <v>36.4</v>
      </c>
      <c r="L70" s="4">
        <v>16</v>
      </c>
      <c r="M70" s="4" t="s">
        <v>26</v>
      </c>
      <c r="N70" s="4" t="s">
        <v>27</v>
      </c>
      <c r="O70" s="4" t="s">
        <v>27</v>
      </c>
      <c r="Q70" s="4" t="s">
        <v>28</v>
      </c>
      <c r="S70" s="4" t="s">
        <v>28</v>
      </c>
      <c r="T70" s="4" t="s">
        <v>28</v>
      </c>
      <c r="U70" s="4" t="s">
        <v>45</v>
      </c>
      <c r="V70" s="4" t="s">
        <v>29</v>
      </c>
    </row>
    <row r="71" spans="1:22" x14ac:dyDescent="0.2">
      <c r="A71" s="2">
        <v>44658.33258667824</v>
      </c>
      <c r="B71" s="3" t="s">
        <v>85</v>
      </c>
      <c r="C71" s="4" t="s">
        <v>31</v>
      </c>
      <c r="D71" s="4" t="s">
        <v>32</v>
      </c>
      <c r="E71" s="3" t="s">
        <v>86</v>
      </c>
      <c r="I71" s="4" t="s">
        <v>25</v>
      </c>
      <c r="K71" s="4">
        <v>35.799999999999997</v>
      </c>
      <c r="L71" s="4">
        <v>14</v>
      </c>
      <c r="M71" s="4" t="s">
        <v>26</v>
      </c>
      <c r="N71" s="4" t="s">
        <v>27</v>
      </c>
      <c r="O71" s="4" t="s">
        <v>27</v>
      </c>
      <c r="Q71" s="4" t="s">
        <v>58</v>
      </c>
      <c r="S71" s="4" t="s">
        <v>28</v>
      </c>
      <c r="T71" s="4" t="s">
        <v>28</v>
      </c>
      <c r="U71" s="4" t="s">
        <v>256</v>
      </c>
      <c r="V71" s="4" t="s">
        <v>29</v>
      </c>
    </row>
    <row r="72" spans="1:22" x14ac:dyDescent="0.2">
      <c r="A72" s="2">
        <v>44658.333305057866</v>
      </c>
      <c r="B72" s="3" t="s">
        <v>208</v>
      </c>
      <c r="C72" s="4" t="s">
        <v>31</v>
      </c>
      <c r="D72" s="4" t="s">
        <v>32</v>
      </c>
      <c r="E72" s="4">
        <v>113</v>
      </c>
      <c r="I72" s="4" t="s">
        <v>34</v>
      </c>
      <c r="J72" s="4" t="s">
        <v>27</v>
      </c>
      <c r="K72" s="4">
        <v>36.5</v>
      </c>
      <c r="L72" s="4">
        <v>18</v>
      </c>
      <c r="M72" s="4" t="s">
        <v>26</v>
      </c>
      <c r="N72" s="4" t="s">
        <v>27</v>
      </c>
      <c r="O72" s="4" t="s">
        <v>27</v>
      </c>
      <c r="Q72" s="4" t="s">
        <v>58</v>
      </c>
      <c r="S72" s="4" t="s">
        <v>87</v>
      </c>
      <c r="T72" s="4" t="s">
        <v>43</v>
      </c>
      <c r="U72" s="4" t="s">
        <v>45</v>
      </c>
      <c r="V72" s="4" t="s">
        <v>29</v>
      </c>
    </row>
    <row r="73" spans="1:22" x14ac:dyDescent="0.2">
      <c r="A73" s="2">
        <v>44658.333664398146</v>
      </c>
      <c r="B73" s="3" t="s">
        <v>333</v>
      </c>
      <c r="C73" s="4" t="s">
        <v>31</v>
      </c>
      <c r="D73" s="4" t="s">
        <v>32</v>
      </c>
      <c r="E73" s="4">
        <v>647</v>
      </c>
      <c r="I73" s="4" t="s">
        <v>25</v>
      </c>
      <c r="K73" s="4">
        <v>36.299999999999997</v>
      </c>
      <c r="L73" s="4">
        <v>17</v>
      </c>
      <c r="M73" s="4" t="s">
        <v>26</v>
      </c>
      <c r="N73" s="4" t="s">
        <v>27</v>
      </c>
      <c r="O73" s="4" t="s">
        <v>27</v>
      </c>
      <c r="Q73" s="4" t="s">
        <v>28</v>
      </c>
      <c r="S73" s="4" t="s">
        <v>28</v>
      </c>
      <c r="T73" s="4" t="s">
        <v>28</v>
      </c>
      <c r="U73" s="4" t="s">
        <v>37</v>
      </c>
      <c r="V73" s="4" t="s">
        <v>29</v>
      </c>
    </row>
    <row r="74" spans="1:22" x14ac:dyDescent="0.2">
      <c r="A74" s="2">
        <v>44658.335142025462</v>
      </c>
      <c r="B74" s="3" t="s">
        <v>334</v>
      </c>
      <c r="C74" s="4" t="s">
        <v>31</v>
      </c>
      <c r="D74" s="4" t="s">
        <v>32</v>
      </c>
      <c r="E74" s="4">
        <v>373</v>
      </c>
      <c r="I74" s="4" t="s">
        <v>25</v>
      </c>
      <c r="K74" s="4">
        <v>36</v>
      </c>
      <c r="L74" s="4">
        <v>18</v>
      </c>
      <c r="M74" s="4" t="s">
        <v>26</v>
      </c>
      <c r="N74" s="4" t="s">
        <v>27</v>
      </c>
      <c r="O74" s="4" t="s">
        <v>27</v>
      </c>
      <c r="Q74" s="4" t="s">
        <v>28</v>
      </c>
      <c r="S74" s="4" t="s">
        <v>28</v>
      </c>
      <c r="T74" s="4" t="s">
        <v>28</v>
      </c>
      <c r="U74" s="4" t="s">
        <v>28</v>
      </c>
      <c r="V74" s="4" t="s">
        <v>29</v>
      </c>
    </row>
    <row r="75" spans="1:22" x14ac:dyDescent="0.2">
      <c r="A75" s="2">
        <v>44658.337749803242</v>
      </c>
      <c r="B75" s="3" t="s">
        <v>129</v>
      </c>
      <c r="C75" s="4" t="s">
        <v>22</v>
      </c>
      <c r="G75" s="4" t="s">
        <v>130</v>
      </c>
      <c r="H75" s="4" t="s">
        <v>131</v>
      </c>
      <c r="I75" s="4" t="s">
        <v>34</v>
      </c>
      <c r="J75" s="4" t="s">
        <v>27</v>
      </c>
      <c r="K75" s="4">
        <v>36.299999999999997</v>
      </c>
      <c r="L75" s="4">
        <v>30</v>
      </c>
      <c r="M75" s="4" t="s">
        <v>26</v>
      </c>
      <c r="N75" s="4" t="s">
        <v>27</v>
      </c>
      <c r="O75" s="4" t="s">
        <v>27</v>
      </c>
      <c r="Q75" s="4" t="s">
        <v>28</v>
      </c>
      <c r="S75" s="4" t="s">
        <v>28</v>
      </c>
      <c r="T75" s="4" t="s">
        <v>28</v>
      </c>
      <c r="U75" s="4" t="s">
        <v>28</v>
      </c>
      <c r="V75" s="4" t="s">
        <v>29</v>
      </c>
    </row>
    <row r="76" spans="1:22" x14ac:dyDescent="0.2">
      <c r="A76" s="2">
        <v>44658.340214189811</v>
      </c>
      <c r="B76" s="3" t="s">
        <v>153</v>
      </c>
      <c r="C76" s="4" t="s">
        <v>22</v>
      </c>
      <c r="G76" s="4" t="s">
        <v>154</v>
      </c>
      <c r="H76" s="4" t="s">
        <v>155</v>
      </c>
      <c r="I76" s="4" t="s">
        <v>25</v>
      </c>
      <c r="K76" s="4">
        <v>36.5</v>
      </c>
      <c r="L76" s="4">
        <v>17</v>
      </c>
      <c r="M76" s="4" t="s">
        <v>26</v>
      </c>
      <c r="N76" s="4" t="s">
        <v>27</v>
      </c>
      <c r="O76" s="4" t="s">
        <v>27</v>
      </c>
      <c r="Q76" s="4" t="s">
        <v>28</v>
      </c>
      <c r="S76" s="4" t="s">
        <v>28</v>
      </c>
      <c r="T76" s="4" t="s">
        <v>28</v>
      </c>
      <c r="U76" s="4" t="s">
        <v>28</v>
      </c>
      <c r="V76" s="4" t="s">
        <v>29</v>
      </c>
    </row>
    <row r="77" spans="1:22" x14ac:dyDescent="0.2">
      <c r="A77" s="2">
        <v>44658.340633391199</v>
      </c>
      <c r="B77" s="3" t="s">
        <v>218</v>
      </c>
      <c r="C77" s="4" t="s">
        <v>31</v>
      </c>
      <c r="D77" s="4" t="s">
        <v>32</v>
      </c>
      <c r="E77" s="4">
        <v>783</v>
      </c>
      <c r="I77" s="4" t="s">
        <v>34</v>
      </c>
      <c r="J77" s="4" t="s">
        <v>27</v>
      </c>
      <c r="K77" s="4">
        <v>36.299999999999997</v>
      </c>
      <c r="L77" s="4">
        <v>20</v>
      </c>
      <c r="M77" s="4" t="s">
        <v>26</v>
      </c>
      <c r="N77" s="4" t="s">
        <v>27</v>
      </c>
      <c r="O77" s="4" t="s">
        <v>27</v>
      </c>
      <c r="Q77" s="4" t="s">
        <v>28</v>
      </c>
      <c r="S77" s="4" t="s">
        <v>28</v>
      </c>
      <c r="T77" s="4" t="s">
        <v>28</v>
      </c>
      <c r="U77" s="4" t="s">
        <v>37</v>
      </c>
      <c r="V77" s="4" t="s">
        <v>29</v>
      </c>
    </row>
    <row r="78" spans="1:22" x14ac:dyDescent="0.2">
      <c r="A78" s="2">
        <v>44658.341542581024</v>
      </c>
      <c r="B78" s="3" t="s">
        <v>166</v>
      </c>
      <c r="C78" s="4" t="s">
        <v>31</v>
      </c>
      <c r="D78" s="4" t="s">
        <v>32</v>
      </c>
      <c r="E78" s="4">
        <v>140</v>
      </c>
      <c r="I78" s="4" t="s">
        <v>25</v>
      </c>
      <c r="K78" s="4">
        <v>36.200000000000003</v>
      </c>
      <c r="L78" s="4">
        <v>20</v>
      </c>
      <c r="M78" s="4" t="s">
        <v>26</v>
      </c>
      <c r="N78" s="4" t="s">
        <v>27</v>
      </c>
      <c r="O78" s="4" t="s">
        <v>27</v>
      </c>
      <c r="Q78" s="4" t="s">
        <v>28</v>
      </c>
      <c r="S78" s="4" t="s">
        <v>28</v>
      </c>
      <c r="T78" s="4" t="s">
        <v>28</v>
      </c>
      <c r="U78" s="4" t="s">
        <v>28</v>
      </c>
      <c r="V78" s="4" t="s">
        <v>29</v>
      </c>
    </row>
    <row r="79" spans="1:22" x14ac:dyDescent="0.2">
      <c r="A79" s="2">
        <v>44658.343505173616</v>
      </c>
      <c r="B79" s="3" t="s">
        <v>174</v>
      </c>
      <c r="C79" s="4" t="s">
        <v>31</v>
      </c>
      <c r="D79" s="4" t="s">
        <v>65</v>
      </c>
      <c r="F79" s="4" t="s">
        <v>175</v>
      </c>
      <c r="I79" s="4" t="s">
        <v>34</v>
      </c>
      <c r="J79" s="4" t="s">
        <v>27</v>
      </c>
      <c r="K79" s="4">
        <v>36.4</v>
      </c>
      <c r="L79" s="4">
        <v>18</v>
      </c>
      <c r="M79" s="4" t="s">
        <v>26</v>
      </c>
      <c r="N79" s="4" t="s">
        <v>27</v>
      </c>
      <c r="O79" s="4" t="s">
        <v>27</v>
      </c>
      <c r="Q79" s="4" t="s">
        <v>28</v>
      </c>
      <c r="S79" s="4" t="s">
        <v>28</v>
      </c>
      <c r="T79" s="4" t="s">
        <v>28</v>
      </c>
      <c r="U79" s="4" t="s">
        <v>28</v>
      </c>
      <c r="V79" s="4" t="s">
        <v>29</v>
      </c>
    </row>
    <row r="80" spans="1:22" x14ac:dyDescent="0.2">
      <c r="A80" s="2">
        <v>44658.34593325232</v>
      </c>
      <c r="B80" s="3" t="s">
        <v>41</v>
      </c>
      <c r="C80" s="4" t="s">
        <v>31</v>
      </c>
      <c r="D80" s="4" t="s">
        <v>32</v>
      </c>
      <c r="E80" s="4">
        <v>279</v>
      </c>
      <c r="I80" s="4" t="s">
        <v>25</v>
      </c>
      <c r="K80" s="4">
        <v>36.200000000000003</v>
      </c>
      <c r="L80" s="4">
        <v>18</v>
      </c>
      <c r="M80" s="4" t="s">
        <v>26</v>
      </c>
      <c r="N80" s="4" t="s">
        <v>27</v>
      </c>
      <c r="O80" s="4" t="s">
        <v>27</v>
      </c>
      <c r="Q80" s="4" t="s">
        <v>28</v>
      </c>
      <c r="S80" s="4" t="s">
        <v>28</v>
      </c>
      <c r="T80" s="4" t="s">
        <v>28</v>
      </c>
      <c r="U80" s="4" t="s">
        <v>28</v>
      </c>
      <c r="V80" s="4" t="s">
        <v>29</v>
      </c>
    </row>
    <row r="81" spans="1:22" x14ac:dyDescent="0.2">
      <c r="A81" s="2">
        <v>44658.349776284726</v>
      </c>
      <c r="B81" s="3" t="s">
        <v>258</v>
      </c>
      <c r="C81" s="4" t="s">
        <v>31</v>
      </c>
      <c r="D81" s="4" t="s">
        <v>32</v>
      </c>
      <c r="E81" s="4">
        <v>546</v>
      </c>
      <c r="I81" s="4" t="s">
        <v>34</v>
      </c>
      <c r="J81" s="4" t="s">
        <v>27</v>
      </c>
      <c r="K81" s="4">
        <v>36.4</v>
      </c>
      <c r="L81" s="4">
        <v>17</v>
      </c>
      <c r="M81" s="4" t="s">
        <v>26</v>
      </c>
      <c r="N81" s="4" t="s">
        <v>27</v>
      </c>
      <c r="O81" s="4" t="s">
        <v>27</v>
      </c>
      <c r="Q81" s="4" t="s">
        <v>58</v>
      </c>
      <c r="S81" s="4" t="s">
        <v>28</v>
      </c>
      <c r="T81" s="4" t="s">
        <v>28</v>
      </c>
      <c r="U81" s="4" t="s">
        <v>73</v>
      </c>
      <c r="V81" s="4" t="s">
        <v>29</v>
      </c>
    </row>
    <row r="82" spans="1:22" x14ac:dyDescent="0.2">
      <c r="A82" s="2">
        <v>44658.35005768518</v>
      </c>
      <c r="B82" s="3" t="s">
        <v>55</v>
      </c>
      <c r="C82" s="4" t="s">
        <v>31</v>
      </c>
      <c r="D82" s="4" t="s">
        <v>32</v>
      </c>
      <c r="E82" s="4">
        <v>663</v>
      </c>
      <c r="I82" s="4" t="s">
        <v>25</v>
      </c>
      <c r="K82" s="4">
        <v>36.299999999999997</v>
      </c>
      <c r="L82" s="4">
        <v>21</v>
      </c>
      <c r="M82" s="4" t="s">
        <v>26</v>
      </c>
      <c r="N82" s="4" t="s">
        <v>27</v>
      </c>
      <c r="O82" s="4" t="s">
        <v>27</v>
      </c>
      <c r="Q82" s="4" t="s">
        <v>28</v>
      </c>
      <c r="S82" s="4" t="s">
        <v>28</v>
      </c>
      <c r="T82" s="4" t="s">
        <v>28</v>
      </c>
      <c r="U82" s="4" t="s">
        <v>37</v>
      </c>
      <c r="V82" s="4" t="s">
        <v>29</v>
      </c>
    </row>
    <row r="83" spans="1:22" x14ac:dyDescent="0.2">
      <c r="A83" s="2">
        <v>44658.35065685185</v>
      </c>
      <c r="B83" s="3" t="s">
        <v>151</v>
      </c>
      <c r="C83" s="4" t="s">
        <v>31</v>
      </c>
      <c r="D83" s="4" t="s">
        <v>32</v>
      </c>
      <c r="E83" s="4">
        <v>722</v>
      </c>
      <c r="I83" s="4" t="s">
        <v>25</v>
      </c>
      <c r="K83" s="4">
        <v>36.4</v>
      </c>
      <c r="L83" s="4">
        <v>18</v>
      </c>
      <c r="M83" s="4" t="s">
        <v>26</v>
      </c>
      <c r="N83" s="4" t="s">
        <v>27</v>
      </c>
      <c r="O83" s="4" t="s">
        <v>27</v>
      </c>
      <c r="Q83" s="4" t="s">
        <v>28</v>
      </c>
      <c r="S83" s="4" t="s">
        <v>28</v>
      </c>
      <c r="T83" s="4" t="s">
        <v>28</v>
      </c>
      <c r="U83" s="4" t="s">
        <v>96</v>
      </c>
      <c r="V83" s="4" t="s">
        <v>29</v>
      </c>
    </row>
    <row r="84" spans="1:22" x14ac:dyDescent="0.2">
      <c r="A84" s="2">
        <v>44658.351355439816</v>
      </c>
      <c r="B84" s="3" t="s">
        <v>235</v>
      </c>
      <c r="C84" s="4" t="s">
        <v>31</v>
      </c>
      <c r="D84" s="4" t="s">
        <v>32</v>
      </c>
      <c r="E84" s="4">
        <v>775</v>
      </c>
      <c r="I84" s="4" t="s">
        <v>34</v>
      </c>
      <c r="J84" s="4" t="s">
        <v>27</v>
      </c>
      <c r="K84" s="4">
        <v>36</v>
      </c>
      <c r="L84" s="4">
        <v>16</v>
      </c>
      <c r="M84" s="4" t="s">
        <v>26</v>
      </c>
      <c r="N84" s="4" t="s">
        <v>27</v>
      </c>
      <c r="O84" s="4" t="s">
        <v>27</v>
      </c>
      <c r="Q84" s="4" t="s">
        <v>28</v>
      </c>
      <c r="S84" s="4" t="s">
        <v>28</v>
      </c>
      <c r="T84" s="4" t="s">
        <v>28</v>
      </c>
      <c r="U84" s="4" t="s">
        <v>73</v>
      </c>
      <c r="V84" s="4" t="s">
        <v>29</v>
      </c>
    </row>
    <row r="85" spans="1:22" x14ac:dyDescent="0.2">
      <c r="A85" s="2">
        <v>44658.352431550928</v>
      </c>
      <c r="B85" s="3" t="s">
        <v>167</v>
      </c>
      <c r="C85" s="4" t="s">
        <v>31</v>
      </c>
      <c r="D85" s="4" t="s">
        <v>32</v>
      </c>
      <c r="E85" s="4">
        <v>650</v>
      </c>
      <c r="I85" s="4" t="s">
        <v>25</v>
      </c>
      <c r="K85" s="4">
        <v>36.200000000000003</v>
      </c>
      <c r="L85" s="4">
        <v>18</v>
      </c>
      <c r="M85" s="4" t="s">
        <v>26</v>
      </c>
      <c r="N85" s="4" t="s">
        <v>27</v>
      </c>
      <c r="O85" s="4" t="s">
        <v>27</v>
      </c>
      <c r="Q85" s="4" t="s">
        <v>28</v>
      </c>
      <c r="S85" s="4" t="s">
        <v>28</v>
      </c>
      <c r="T85" s="4" t="s">
        <v>28</v>
      </c>
      <c r="U85" s="4" t="s">
        <v>45</v>
      </c>
      <c r="V85" s="4" t="s">
        <v>29</v>
      </c>
    </row>
    <row r="86" spans="1:22" x14ac:dyDescent="0.2">
      <c r="A86" s="2">
        <v>44658.352603472224</v>
      </c>
      <c r="B86" s="3" t="s">
        <v>145</v>
      </c>
      <c r="C86" s="4" t="s">
        <v>31</v>
      </c>
      <c r="D86" s="4" t="s">
        <v>32</v>
      </c>
      <c r="E86" s="4">
        <v>671</v>
      </c>
      <c r="I86" s="4" t="s">
        <v>25</v>
      </c>
      <c r="K86" s="4">
        <v>36</v>
      </c>
      <c r="L86" s="4">
        <v>18</v>
      </c>
      <c r="M86" s="4" t="s">
        <v>26</v>
      </c>
      <c r="N86" s="4" t="s">
        <v>27</v>
      </c>
      <c r="O86" s="4" t="s">
        <v>27</v>
      </c>
      <c r="Q86" s="4" t="s">
        <v>28</v>
      </c>
      <c r="S86" s="4" t="s">
        <v>28</v>
      </c>
      <c r="T86" s="4" t="s">
        <v>43</v>
      </c>
      <c r="U86" s="4" t="s">
        <v>28</v>
      </c>
      <c r="V86" s="4" t="s">
        <v>29</v>
      </c>
    </row>
    <row r="87" spans="1:22" x14ac:dyDescent="0.2">
      <c r="A87" s="2">
        <v>44658.354371435184</v>
      </c>
      <c r="B87" s="3" t="s">
        <v>182</v>
      </c>
      <c r="C87" s="4" t="s">
        <v>31</v>
      </c>
      <c r="D87" s="4" t="s">
        <v>65</v>
      </c>
      <c r="F87" s="4" t="s">
        <v>183</v>
      </c>
      <c r="I87" s="4" t="s">
        <v>25</v>
      </c>
      <c r="K87" s="4">
        <v>36.299999999999997</v>
      </c>
      <c r="L87" s="4">
        <v>14</v>
      </c>
      <c r="M87" s="4" t="s">
        <v>26</v>
      </c>
      <c r="N87" s="4" t="s">
        <v>27</v>
      </c>
      <c r="O87" s="4" t="s">
        <v>27</v>
      </c>
      <c r="Q87" s="4" t="s">
        <v>28</v>
      </c>
      <c r="S87" s="4" t="s">
        <v>28</v>
      </c>
      <c r="T87" s="4" t="s">
        <v>28</v>
      </c>
      <c r="U87" s="4" t="s">
        <v>96</v>
      </c>
      <c r="V87" s="4" t="s">
        <v>29</v>
      </c>
    </row>
    <row r="88" spans="1:22" x14ac:dyDescent="0.2">
      <c r="A88" s="2">
        <v>44658.354807118056</v>
      </c>
      <c r="B88" s="3" t="s">
        <v>213</v>
      </c>
      <c r="C88" s="4" t="s">
        <v>31</v>
      </c>
      <c r="D88" s="4" t="s">
        <v>32</v>
      </c>
      <c r="E88" s="4">
        <v>752</v>
      </c>
      <c r="I88" s="4" t="s">
        <v>25</v>
      </c>
      <c r="K88" s="4">
        <v>36.5</v>
      </c>
      <c r="L88" s="4">
        <v>18</v>
      </c>
      <c r="M88" s="4" t="s">
        <v>26</v>
      </c>
      <c r="N88" s="4" t="s">
        <v>27</v>
      </c>
      <c r="O88" s="4" t="s">
        <v>27</v>
      </c>
      <c r="Q88" s="4" t="s">
        <v>28</v>
      </c>
      <c r="S88" s="4" t="s">
        <v>28</v>
      </c>
      <c r="T88" s="4" t="s">
        <v>28</v>
      </c>
      <c r="U88" s="4" t="s">
        <v>28</v>
      </c>
      <c r="V88" s="4" t="s">
        <v>29</v>
      </c>
    </row>
    <row r="89" spans="1:22" x14ac:dyDescent="0.2">
      <c r="A89" s="2">
        <v>44658.357292627319</v>
      </c>
      <c r="B89" s="3" t="s">
        <v>335</v>
      </c>
      <c r="C89" s="4" t="s">
        <v>31</v>
      </c>
      <c r="D89" s="4" t="s">
        <v>32</v>
      </c>
      <c r="E89" s="4">
        <v>779</v>
      </c>
      <c r="I89" s="4" t="s">
        <v>25</v>
      </c>
      <c r="K89" s="4">
        <v>36.5</v>
      </c>
      <c r="L89" s="4">
        <v>20</v>
      </c>
      <c r="M89" s="4" t="s">
        <v>26</v>
      </c>
      <c r="N89" s="4" t="s">
        <v>27</v>
      </c>
      <c r="O89" s="4" t="s">
        <v>27</v>
      </c>
      <c r="Q89" s="4" t="s">
        <v>28</v>
      </c>
      <c r="S89" s="4" t="s">
        <v>28</v>
      </c>
      <c r="T89" s="4" t="s">
        <v>28</v>
      </c>
      <c r="U89" s="4" t="s">
        <v>49</v>
      </c>
      <c r="V89" s="4" t="s">
        <v>29</v>
      </c>
    </row>
    <row r="90" spans="1:22" x14ac:dyDescent="0.2">
      <c r="A90" s="2">
        <v>44658.359917708338</v>
      </c>
      <c r="B90" s="3" t="s">
        <v>173</v>
      </c>
      <c r="C90" s="4" t="s">
        <v>31</v>
      </c>
      <c r="D90" s="4" t="s">
        <v>32</v>
      </c>
      <c r="E90" s="4">
        <v>112</v>
      </c>
      <c r="I90" s="4" t="s">
        <v>25</v>
      </c>
      <c r="K90" s="4">
        <v>35.6</v>
      </c>
      <c r="L90" s="4">
        <v>16</v>
      </c>
      <c r="M90" s="4" t="s">
        <v>26</v>
      </c>
      <c r="N90" s="4" t="s">
        <v>27</v>
      </c>
      <c r="O90" s="4" t="s">
        <v>27</v>
      </c>
      <c r="Q90" s="4" t="s">
        <v>58</v>
      </c>
      <c r="S90" s="4" t="s">
        <v>28</v>
      </c>
      <c r="T90" s="4" t="s">
        <v>28</v>
      </c>
      <c r="U90" s="4" t="s">
        <v>28</v>
      </c>
      <c r="V90" s="4" t="s">
        <v>29</v>
      </c>
    </row>
    <row r="91" spans="1:22" x14ac:dyDescent="0.2">
      <c r="A91" s="2">
        <v>44658.365426087963</v>
      </c>
      <c r="B91" s="4" t="s">
        <v>157</v>
      </c>
      <c r="C91" s="4" t="s">
        <v>22</v>
      </c>
      <c r="G91" s="4" t="s">
        <v>158</v>
      </c>
      <c r="H91" s="4" t="s">
        <v>159</v>
      </c>
      <c r="I91" s="4" t="s">
        <v>34</v>
      </c>
      <c r="J91" s="4" t="s">
        <v>27</v>
      </c>
      <c r="K91" s="4">
        <v>36</v>
      </c>
      <c r="L91" s="4">
        <v>18</v>
      </c>
      <c r="M91" s="4" t="s">
        <v>26</v>
      </c>
      <c r="N91" s="4" t="s">
        <v>27</v>
      </c>
      <c r="O91" s="4" t="s">
        <v>27</v>
      </c>
      <c r="Q91" s="4" t="s">
        <v>28</v>
      </c>
      <c r="S91" s="4" t="s">
        <v>28</v>
      </c>
      <c r="T91" s="4" t="s">
        <v>28</v>
      </c>
      <c r="U91" s="4" t="s">
        <v>73</v>
      </c>
      <c r="V91" s="4" t="s">
        <v>29</v>
      </c>
    </row>
    <row r="92" spans="1:22" x14ac:dyDescent="0.2">
      <c r="A92" s="2">
        <v>44658.37090282407</v>
      </c>
      <c r="B92" s="3" t="s">
        <v>127</v>
      </c>
      <c r="C92" s="4" t="s">
        <v>31</v>
      </c>
      <c r="D92" s="4" t="s">
        <v>32</v>
      </c>
      <c r="E92" s="4">
        <v>765</v>
      </c>
      <c r="I92" s="4" t="s">
        <v>34</v>
      </c>
      <c r="J92" s="4" t="s">
        <v>27</v>
      </c>
      <c r="K92" s="4">
        <v>36.299999999999997</v>
      </c>
      <c r="L92" s="4">
        <v>18</v>
      </c>
      <c r="M92" s="4" t="s">
        <v>26</v>
      </c>
      <c r="N92" s="4" t="s">
        <v>27</v>
      </c>
      <c r="O92" s="4" t="s">
        <v>27</v>
      </c>
      <c r="Q92" s="4" t="s">
        <v>28</v>
      </c>
      <c r="S92" s="4" t="s">
        <v>28</v>
      </c>
      <c r="T92" s="4" t="s">
        <v>88</v>
      </c>
      <c r="U92" s="4" t="s">
        <v>28</v>
      </c>
      <c r="V92" s="4" t="s">
        <v>29</v>
      </c>
    </row>
    <row r="93" spans="1:22" x14ac:dyDescent="0.2">
      <c r="A93" s="2">
        <v>44658.377690810186</v>
      </c>
      <c r="B93" s="3" t="s">
        <v>217</v>
      </c>
      <c r="C93" s="4" t="s">
        <v>31</v>
      </c>
      <c r="D93" s="4" t="s">
        <v>32</v>
      </c>
      <c r="E93" s="4">
        <v>580</v>
      </c>
      <c r="I93" s="4" t="s">
        <v>25</v>
      </c>
      <c r="K93" s="4">
        <v>35.799999999999997</v>
      </c>
      <c r="L93" s="4">
        <v>20</v>
      </c>
      <c r="M93" s="4" t="s">
        <v>26</v>
      </c>
      <c r="N93" s="4" t="s">
        <v>27</v>
      </c>
      <c r="O93" s="4" t="s">
        <v>27</v>
      </c>
      <c r="Q93" s="4" t="s">
        <v>28</v>
      </c>
      <c r="S93" s="4" t="s">
        <v>28</v>
      </c>
      <c r="T93" s="4" t="s">
        <v>28</v>
      </c>
      <c r="U93" s="4" t="s">
        <v>73</v>
      </c>
      <c r="V93" s="4" t="s">
        <v>29</v>
      </c>
    </row>
    <row r="94" spans="1:22" x14ac:dyDescent="0.2">
      <c r="A94" s="2">
        <v>44658.378422499998</v>
      </c>
      <c r="B94" s="3" t="s">
        <v>269</v>
      </c>
      <c r="C94" s="4" t="s">
        <v>31</v>
      </c>
      <c r="D94" s="4" t="s">
        <v>32</v>
      </c>
      <c r="E94" s="4">
        <v>458</v>
      </c>
      <c r="I94" s="4" t="s">
        <v>34</v>
      </c>
      <c r="J94" s="4" t="s">
        <v>27</v>
      </c>
      <c r="K94" s="4">
        <v>36</v>
      </c>
      <c r="L94" s="4">
        <v>16</v>
      </c>
      <c r="M94" s="4" t="s">
        <v>26</v>
      </c>
      <c r="N94" s="4" t="s">
        <v>27</v>
      </c>
      <c r="O94" s="4" t="s">
        <v>27</v>
      </c>
      <c r="Q94" s="4" t="s">
        <v>28</v>
      </c>
      <c r="S94" s="4" t="s">
        <v>28</v>
      </c>
      <c r="T94" s="4" t="s">
        <v>28</v>
      </c>
      <c r="U94" s="4" t="s">
        <v>37</v>
      </c>
      <c r="V94" s="4" t="s">
        <v>29</v>
      </c>
    </row>
    <row r="95" spans="1:22" x14ac:dyDescent="0.2">
      <c r="A95" s="2">
        <v>44658.379541250004</v>
      </c>
      <c r="B95" s="3" t="s">
        <v>179</v>
      </c>
      <c r="C95" s="4" t="s">
        <v>22</v>
      </c>
      <c r="G95" s="4" t="s">
        <v>180</v>
      </c>
      <c r="H95" s="4" t="s">
        <v>181</v>
      </c>
      <c r="I95" s="4" t="s">
        <v>25</v>
      </c>
      <c r="K95" s="4">
        <v>36.5</v>
      </c>
      <c r="L95" s="4">
        <v>20</v>
      </c>
      <c r="M95" s="4" t="s">
        <v>26</v>
      </c>
      <c r="N95" s="4" t="s">
        <v>27</v>
      </c>
      <c r="O95" s="4" t="s">
        <v>27</v>
      </c>
      <c r="Q95" s="4" t="s">
        <v>28</v>
      </c>
      <c r="S95" s="4" t="s">
        <v>28</v>
      </c>
      <c r="T95" s="4" t="s">
        <v>28</v>
      </c>
      <c r="U95" s="4" t="s">
        <v>37</v>
      </c>
      <c r="V95" s="4" t="s">
        <v>29</v>
      </c>
    </row>
    <row r="96" spans="1:22" x14ac:dyDescent="0.2">
      <c r="A96" s="2">
        <v>44658.380938831018</v>
      </c>
      <c r="B96" s="3" t="s">
        <v>234</v>
      </c>
      <c r="C96" s="4" t="s">
        <v>31</v>
      </c>
      <c r="D96" s="4" t="s">
        <v>32</v>
      </c>
      <c r="E96" s="4">
        <v>709</v>
      </c>
      <c r="I96" s="4" t="s">
        <v>25</v>
      </c>
      <c r="K96" s="4">
        <v>36.299999999999997</v>
      </c>
      <c r="L96" s="4">
        <v>16</v>
      </c>
      <c r="M96" s="4" t="s">
        <v>26</v>
      </c>
      <c r="N96" s="4" t="s">
        <v>27</v>
      </c>
      <c r="O96" s="4" t="s">
        <v>27</v>
      </c>
      <c r="Q96" s="4" t="s">
        <v>28</v>
      </c>
      <c r="S96" s="4" t="s">
        <v>28</v>
      </c>
      <c r="T96" s="4" t="s">
        <v>28</v>
      </c>
      <c r="U96" s="4" t="s">
        <v>49</v>
      </c>
      <c r="V96" s="4" t="s">
        <v>29</v>
      </c>
    </row>
    <row r="97" spans="1:22" x14ac:dyDescent="0.2">
      <c r="A97" s="2">
        <v>44658.384097222224</v>
      </c>
      <c r="B97" s="6" t="s">
        <v>202</v>
      </c>
      <c r="C97" s="12" t="s">
        <v>22</v>
      </c>
      <c r="D97" s="7"/>
      <c r="E97" s="7"/>
      <c r="F97" s="9"/>
      <c r="G97" s="9" t="s">
        <v>203</v>
      </c>
      <c r="H97" s="9" t="s">
        <v>204</v>
      </c>
      <c r="I97" s="7" t="s">
        <v>25</v>
      </c>
      <c r="J97" s="9"/>
      <c r="K97" s="8">
        <v>36.299999999999997</v>
      </c>
      <c r="L97" s="8">
        <v>26</v>
      </c>
      <c r="M97" s="7" t="s">
        <v>26</v>
      </c>
      <c r="N97" s="7" t="s">
        <v>27</v>
      </c>
      <c r="O97" s="7" t="s">
        <v>27</v>
      </c>
      <c r="P97" s="9"/>
      <c r="Q97" s="11" t="s">
        <v>58</v>
      </c>
      <c r="R97" s="9"/>
      <c r="S97" s="4" t="s">
        <v>28</v>
      </c>
      <c r="T97" s="7" t="s">
        <v>28</v>
      </c>
      <c r="U97" s="7" t="s">
        <v>49</v>
      </c>
      <c r="V97" s="7" t="s">
        <v>29</v>
      </c>
    </row>
    <row r="98" spans="1:22" x14ac:dyDescent="0.2">
      <c r="A98" s="2">
        <v>44658.384904664352</v>
      </c>
      <c r="B98" s="4" t="s">
        <v>169</v>
      </c>
      <c r="C98" s="4" t="s">
        <v>31</v>
      </c>
      <c r="D98" s="4" t="s">
        <v>65</v>
      </c>
      <c r="F98" s="4" t="s">
        <v>170</v>
      </c>
      <c r="I98" s="4" t="s">
        <v>25</v>
      </c>
      <c r="K98" s="4">
        <v>36</v>
      </c>
      <c r="L98" s="4">
        <v>20</v>
      </c>
      <c r="M98" s="4" t="s">
        <v>26</v>
      </c>
      <c r="N98" s="4" t="s">
        <v>27</v>
      </c>
      <c r="O98" s="4" t="s">
        <v>27</v>
      </c>
      <c r="Q98" s="4" t="s">
        <v>28</v>
      </c>
      <c r="S98" s="4" t="s">
        <v>28</v>
      </c>
      <c r="T98" s="4" t="s">
        <v>28</v>
      </c>
      <c r="U98" s="4" t="s">
        <v>28</v>
      </c>
      <c r="V98" s="4" t="s">
        <v>29</v>
      </c>
    </row>
    <row r="99" spans="1:22" x14ac:dyDescent="0.2">
      <c r="A99" s="2">
        <v>44658.388126041667</v>
      </c>
      <c r="B99" s="4">
        <v>0</v>
      </c>
      <c r="C99" s="4" t="s">
        <v>31</v>
      </c>
      <c r="D99" s="4" t="s">
        <v>32</v>
      </c>
      <c r="E99" s="4">
        <v>774</v>
      </c>
      <c r="I99" s="4" t="s">
        <v>25</v>
      </c>
      <c r="K99" s="4">
        <v>36.5</v>
      </c>
      <c r="L99" s="4">
        <v>18</v>
      </c>
      <c r="M99" s="4" t="s">
        <v>26</v>
      </c>
      <c r="N99" s="4" t="s">
        <v>27</v>
      </c>
      <c r="O99" s="4" t="s">
        <v>27</v>
      </c>
      <c r="Q99" s="4" t="s">
        <v>28</v>
      </c>
      <c r="S99" s="4" t="s">
        <v>28</v>
      </c>
      <c r="T99" s="4" t="s">
        <v>28</v>
      </c>
      <c r="U99" s="4" t="s">
        <v>28</v>
      </c>
      <c r="V99" s="4" t="s">
        <v>29</v>
      </c>
    </row>
    <row r="100" spans="1:22" x14ac:dyDescent="0.2">
      <c r="A100" s="2">
        <v>44658.389242476856</v>
      </c>
      <c r="B100" s="3" t="s">
        <v>197</v>
      </c>
      <c r="C100" s="4" t="s">
        <v>22</v>
      </c>
      <c r="G100" s="4" t="s">
        <v>278</v>
      </c>
      <c r="H100" s="4" t="s">
        <v>279</v>
      </c>
      <c r="I100" s="4" t="s">
        <v>34</v>
      </c>
      <c r="J100" s="4" t="s">
        <v>27</v>
      </c>
      <c r="K100" s="4">
        <v>36.299999999999997</v>
      </c>
      <c r="L100" s="4">
        <v>16</v>
      </c>
      <c r="M100" s="4" t="s">
        <v>26</v>
      </c>
      <c r="N100" s="4" t="s">
        <v>27</v>
      </c>
      <c r="O100" s="4" t="s">
        <v>27</v>
      </c>
      <c r="Q100" s="4" t="s">
        <v>28</v>
      </c>
      <c r="S100" s="4" t="s">
        <v>28</v>
      </c>
      <c r="T100" s="4" t="s">
        <v>28</v>
      </c>
      <c r="U100" s="4" t="s">
        <v>45</v>
      </c>
      <c r="V100" s="4" t="s">
        <v>29</v>
      </c>
    </row>
    <row r="101" spans="1:22" x14ac:dyDescent="0.2">
      <c r="A101" s="2">
        <v>44658.389315219909</v>
      </c>
      <c r="B101" s="3" t="s">
        <v>206</v>
      </c>
      <c r="C101" s="4" t="s">
        <v>31</v>
      </c>
      <c r="D101" s="4" t="s">
        <v>32</v>
      </c>
      <c r="E101" s="4">
        <v>612</v>
      </c>
      <c r="I101" s="4" t="s">
        <v>25</v>
      </c>
      <c r="K101" s="4">
        <v>36.4</v>
      </c>
      <c r="L101" s="4">
        <v>19</v>
      </c>
      <c r="M101" s="4" t="s">
        <v>26</v>
      </c>
      <c r="N101" s="4" t="s">
        <v>27</v>
      </c>
      <c r="O101" s="4" t="s">
        <v>27</v>
      </c>
      <c r="Q101" s="4" t="s">
        <v>28</v>
      </c>
      <c r="S101" s="4" t="s">
        <v>28</v>
      </c>
      <c r="T101" s="4" t="s">
        <v>28</v>
      </c>
      <c r="U101" s="4" t="s">
        <v>28</v>
      </c>
      <c r="V101" s="4" t="s">
        <v>29</v>
      </c>
    </row>
    <row r="102" spans="1:22" x14ac:dyDescent="0.2">
      <c r="A102" s="2">
        <v>44658.395173611112</v>
      </c>
      <c r="B102" s="6" t="s">
        <v>336</v>
      </c>
      <c r="C102" s="11" t="s">
        <v>22</v>
      </c>
      <c r="D102" s="7"/>
      <c r="E102" s="7"/>
      <c r="F102" s="9"/>
      <c r="G102" s="9" t="s">
        <v>222</v>
      </c>
      <c r="H102" s="9" t="s">
        <v>223</v>
      </c>
      <c r="I102" s="7" t="s">
        <v>34</v>
      </c>
      <c r="J102" s="9" t="s">
        <v>27</v>
      </c>
      <c r="K102" s="10">
        <v>36.299999999999997</v>
      </c>
      <c r="L102" s="8">
        <v>14</v>
      </c>
      <c r="M102" s="7" t="s">
        <v>26</v>
      </c>
      <c r="N102" s="7" t="s">
        <v>27</v>
      </c>
      <c r="O102" s="7" t="s">
        <v>27</v>
      </c>
      <c r="P102" s="9"/>
      <c r="Q102" s="11" t="s">
        <v>58</v>
      </c>
      <c r="R102" s="9"/>
      <c r="S102" s="4" t="s">
        <v>28</v>
      </c>
      <c r="T102" s="4" t="s">
        <v>28</v>
      </c>
      <c r="U102" s="7" t="s">
        <v>28</v>
      </c>
      <c r="V102" s="7" t="s">
        <v>29</v>
      </c>
    </row>
    <row r="103" spans="1:22" x14ac:dyDescent="0.2">
      <c r="A103" s="2">
        <v>44658.403389942134</v>
      </c>
      <c r="B103" s="3" t="s">
        <v>229</v>
      </c>
      <c r="C103" s="4" t="s">
        <v>31</v>
      </c>
      <c r="D103" s="4" t="s">
        <v>32</v>
      </c>
      <c r="E103" s="4">
        <v>786</v>
      </c>
      <c r="I103" s="4" t="s">
        <v>25</v>
      </c>
      <c r="K103" s="4">
        <v>36.700000000000003</v>
      </c>
      <c r="L103" s="4">
        <v>18</v>
      </c>
      <c r="M103" s="4" t="s">
        <v>26</v>
      </c>
      <c r="N103" s="4" t="s">
        <v>27</v>
      </c>
      <c r="O103" s="4" t="s">
        <v>27</v>
      </c>
      <c r="Q103" s="4" t="s">
        <v>28</v>
      </c>
      <c r="S103" s="4" t="s">
        <v>28</v>
      </c>
      <c r="T103" s="4" t="s">
        <v>28</v>
      </c>
      <c r="U103" s="4" t="s">
        <v>28</v>
      </c>
      <c r="V103" s="4" t="s">
        <v>29</v>
      </c>
    </row>
    <row r="104" spans="1:22" x14ac:dyDescent="0.2">
      <c r="A104" s="2">
        <v>44658.406194282405</v>
      </c>
      <c r="B104" s="3" t="s">
        <v>238</v>
      </c>
      <c r="C104" s="4" t="s">
        <v>31</v>
      </c>
      <c r="D104" s="4" t="s">
        <v>32</v>
      </c>
      <c r="E104" s="4">
        <v>636</v>
      </c>
      <c r="I104" s="4" t="s">
        <v>25</v>
      </c>
      <c r="K104" s="4">
        <v>36.5</v>
      </c>
      <c r="L104" s="4">
        <v>20</v>
      </c>
      <c r="M104" s="4" t="s">
        <v>26</v>
      </c>
      <c r="N104" s="4" t="s">
        <v>27</v>
      </c>
      <c r="O104" s="4" t="s">
        <v>27</v>
      </c>
      <c r="Q104" s="4" t="s">
        <v>28</v>
      </c>
      <c r="S104" s="4" t="s">
        <v>28</v>
      </c>
      <c r="T104" s="4" t="s">
        <v>28</v>
      </c>
      <c r="U104" s="4" t="s">
        <v>37</v>
      </c>
      <c r="V104" s="4" t="s">
        <v>29</v>
      </c>
    </row>
    <row r="105" spans="1:22" x14ac:dyDescent="0.2">
      <c r="A105" s="2">
        <v>44658.406527847226</v>
      </c>
      <c r="B105" s="3" t="s">
        <v>201</v>
      </c>
      <c r="C105" s="4" t="s">
        <v>31</v>
      </c>
      <c r="D105" s="4" t="s">
        <v>32</v>
      </c>
      <c r="E105" s="4">
        <v>649</v>
      </c>
      <c r="I105" s="4" t="s">
        <v>25</v>
      </c>
      <c r="K105" s="4">
        <v>36.1</v>
      </c>
      <c r="L105" s="4">
        <v>20</v>
      </c>
      <c r="M105" s="4" t="s">
        <v>26</v>
      </c>
      <c r="N105" s="4" t="s">
        <v>27</v>
      </c>
      <c r="O105" s="4" t="s">
        <v>27</v>
      </c>
      <c r="Q105" s="4" t="s">
        <v>28</v>
      </c>
      <c r="S105" s="4" t="s">
        <v>28</v>
      </c>
      <c r="T105" s="4" t="s">
        <v>28</v>
      </c>
      <c r="U105" s="4" t="s">
        <v>45</v>
      </c>
      <c r="V105" s="4" t="s">
        <v>29</v>
      </c>
    </row>
    <row r="106" spans="1:22" x14ac:dyDescent="0.2">
      <c r="A106" s="2">
        <v>44658.415749907406</v>
      </c>
      <c r="B106" s="3" t="s">
        <v>205</v>
      </c>
      <c r="C106" s="4" t="s">
        <v>31</v>
      </c>
      <c r="D106" s="4" t="s">
        <v>32</v>
      </c>
      <c r="E106" s="4">
        <v>773</v>
      </c>
      <c r="I106" s="4" t="s">
        <v>34</v>
      </c>
      <c r="J106" s="4" t="s">
        <v>27</v>
      </c>
      <c r="K106" s="4">
        <v>36.6</v>
      </c>
      <c r="L106" s="4">
        <v>14</v>
      </c>
      <c r="M106" s="4" t="s">
        <v>26</v>
      </c>
      <c r="N106" s="4" t="s">
        <v>27</v>
      </c>
      <c r="O106" s="4" t="s">
        <v>27</v>
      </c>
      <c r="Q106" s="4" t="s">
        <v>28</v>
      </c>
      <c r="S106" s="4" t="s">
        <v>28</v>
      </c>
      <c r="T106" s="4" t="s">
        <v>28</v>
      </c>
      <c r="U106" s="4" t="s">
        <v>28</v>
      </c>
      <c r="V106" s="4" t="s">
        <v>29</v>
      </c>
    </row>
    <row r="107" spans="1:22" x14ac:dyDescent="0.2">
      <c r="A107" s="2">
        <v>44658.417045393522</v>
      </c>
      <c r="B107" s="3" t="s">
        <v>122</v>
      </c>
      <c r="C107" s="4" t="s">
        <v>31</v>
      </c>
      <c r="D107" s="4" t="s">
        <v>32</v>
      </c>
      <c r="E107" s="4">
        <v>778</v>
      </c>
      <c r="I107" s="4" t="s">
        <v>34</v>
      </c>
      <c r="J107" s="4" t="s">
        <v>27</v>
      </c>
      <c r="K107" s="4">
        <v>36.4</v>
      </c>
      <c r="L107" s="4">
        <v>17</v>
      </c>
      <c r="M107" s="4" t="s">
        <v>26</v>
      </c>
      <c r="N107" s="4" t="s">
        <v>27</v>
      </c>
      <c r="O107" s="4" t="s">
        <v>27</v>
      </c>
      <c r="Q107" s="4" t="s">
        <v>28</v>
      </c>
      <c r="S107" s="4" t="s">
        <v>28</v>
      </c>
      <c r="T107" s="4" t="s">
        <v>28</v>
      </c>
      <c r="U107" s="4" t="s">
        <v>28</v>
      </c>
      <c r="V107" s="4" t="s">
        <v>29</v>
      </c>
    </row>
    <row r="108" spans="1:22" x14ac:dyDescent="0.2">
      <c r="A108" s="2">
        <v>44658.421986516201</v>
      </c>
      <c r="B108" s="3" t="s">
        <v>104</v>
      </c>
      <c r="C108" s="4" t="s">
        <v>31</v>
      </c>
      <c r="D108" s="4" t="s">
        <v>32</v>
      </c>
      <c r="E108" s="4">
        <v>153</v>
      </c>
      <c r="I108" s="4" t="s">
        <v>34</v>
      </c>
      <c r="J108" s="4" t="s">
        <v>27</v>
      </c>
      <c r="K108" s="4">
        <v>36.299999999999997</v>
      </c>
      <c r="L108" s="4">
        <v>20</v>
      </c>
      <c r="M108" s="4" t="s">
        <v>26</v>
      </c>
      <c r="N108" s="4" t="s">
        <v>27</v>
      </c>
      <c r="O108" s="4" t="s">
        <v>27</v>
      </c>
      <c r="Q108" s="4" t="s">
        <v>28</v>
      </c>
      <c r="S108" s="4" t="s">
        <v>28</v>
      </c>
      <c r="T108" s="4" t="s">
        <v>28</v>
      </c>
      <c r="U108" s="4" t="s">
        <v>96</v>
      </c>
      <c r="V108" s="4" t="s">
        <v>29</v>
      </c>
    </row>
    <row r="109" spans="1:22" x14ac:dyDescent="0.2">
      <c r="A109" s="2">
        <v>44658.425595682871</v>
      </c>
      <c r="B109" s="3" t="s">
        <v>187</v>
      </c>
      <c r="C109" s="4" t="s">
        <v>31</v>
      </c>
      <c r="D109" s="4" t="s">
        <v>32</v>
      </c>
      <c r="E109" s="4">
        <v>668</v>
      </c>
      <c r="I109" s="4" t="s">
        <v>34</v>
      </c>
      <c r="J109" s="4" t="s">
        <v>27</v>
      </c>
      <c r="K109" s="4">
        <v>36.4</v>
      </c>
      <c r="L109" s="4">
        <v>19</v>
      </c>
      <c r="M109" s="4" t="s">
        <v>26</v>
      </c>
      <c r="N109" s="4" t="s">
        <v>27</v>
      </c>
      <c r="O109" s="4" t="s">
        <v>27</v>
      </c>
      <c r="Q109" s="4" t="s">
        <v>28</v>
      </c>
      <c r="S109" s="4" t="s">
        <v>28</v>
      </c>
      <c r="T109" s="4" t="s">
        <v>28</v>
      </c>
      <c r="U109" s="4" t="s">
        <v>28</v>
      </c>
      <c r="V109" s="4" t="s">
        <v>29</v>
      </c>
    </row>
    <row r="110" spans="1:22" x14ac:dyDescent="0.2">
      <c r="A110" s="2">
        <v>44658.437264143518</v>
      </c>
      <c r="B110" s="4" t="s">
        <v>337</v>
      </c>
      <c r="C110" s="4" t="s">
        <v>31</v>
      </c>
      <c r="D110" s="4" t="s">
        <v>32</v>
      </c>
      <c r="E110" s="4">
        <v>311</v>
      </c>
      <c r="I110" s="4" t="s">
        <v>34</v>
      </c>
      <c r="J110" s="4" t="s">
        <v>27</v>
      </c>
      <c r="K110" s="4">
        <v>36.1</v>
      </c>
      <c r="L110" s="4">
        <v>18</v>
      </c>
      <c r="M110" s="4" t="s">
        <v>26</v>
      </c>
      <c r="N110" s="4" t="s">
        <v>27</v>
      </c>
      <c r="O110" s="4" t="s">
        <v>27</v>
      </c>
      <c r="Q110" s="4" t="s">
        <v>28</v>
      </c>
      <c r="S110" s="4" t="s">
        <v>28</v>
      </c>
      <c r="T110" s="4" t="s">
        <v>28</v>
      </c>
      <c r="U110" s="4" t="s">
        <v>246</v>
      </c>
      <c r="V110" s="4" t="s">
        <v>29</v>
      </c>
    </row>
    <row r="111" spans="1:22" x14ac:dyDescent="0.2">
      <c r="A111" s="2">
        <v>44658.441815324069</v>
      </c>
      <c r="B111" s="3" t="s">
        <v>260</v>
      </c>
      <c r="C111" s="4" t="s">
        <v>31</v>
      </c>
      <c r="D111" s="4" t="s">
        <v>32</v>
      </c>
      <c r="E111" s="4">
        <v>407</v>
      </c>
      <c r="I111" s="4" t="s">
        <v>25</v>
      </c>
      <c r="K111" s="4">
        <v>36.6</v>
      </c>
      <c r="L111" s="4">
        <v>16</v>
      </c>
      <c r="M111" s="4" t="s">
        <v>26</v>
      </c>
      <c r="N111" s="4" t="s">
        <v>27</v>
      </c>
      <c r="O111" s="4" t="s">
        <v>27</v>
      </c>
      <c r="Q111" s="4" t="s">
        <v>28</v>
      </c>
      <c r="S111" s="4" t="s">
        <v>28</v>
      </c>
      <c r="T111" s="4" t="s">
        <v>28</v>
      </c>
      <c r="U111" s="4" t="s">
        <v>28</v>
      </c>
      <c r="V111" s="4" t="s">
        <v>29</v>
      </c>
    </row>
    <row r="112" spans="1:22" x14ac:dyDescent="0.2">
      <c r="A112" s="2">
        <v>44658.459645266208</v>
      </c>
      <c r="B112" s="4">
        <v>9175042957</v>
      </c>
      <c r="C112" s="4" t="s">
        <v>31</v>
      </c>
      <c r="D112" s="4" t="s">
        <v>32</v>
      </c>
      <c r="E112" s="4">
        <v>640</v>
      </c>
      <c r="I112" s="4" t="s">
        <v>34</v>
      </c>
      <c r="J112" s="4" t="s">
        <v>27</v>
      </c>
      <c r="K112" s="4">
        <v>36.200000000000003</v>
      </c>
      <c r="L112" s="4">
        <v>18</v>
      </c>
      <c r="M112" s="4" t="s">
        <v>26</v>
      </c>
      <c r="N112" s="4" t="s">
        <v>27</v>
      </c>
      <c r="O112" s="4" t="s">
        <v>27</v>
      </c>
      <c r="Q112" s="4" t="s">
        <v>28</v>
      </c>
      <c r="S112" s="4" t="s">
        <v>28</v>
      </c>
      <c r="T112" s="4" t="s">
        <v>28</v>
      </c>
      <c r="U112" s="4" t="s">
        <v>248</v>
      </c>
      <c r="V112" s="4" t="s">
        <v>29</v>
      </c>
    </row>
    <row r="113" spans="1:22" x14ac:dyDescent="0.2">
      <c r="A113" s="2">
        <v>44658.464760740739</v>
      </c>
      <c r="B113" s="3" t="s">
        <v>199</v>
      </c>
      <c r="C113" s="4" t="s">
        <v>31</v>
      </c>
      <c r="D113" s="4" t="s">
        <v>32</v>
      </c>
      <c r="E113" s="4">
        <v>189</v>
      </c>
      <c r="I113" s="4" t="s">
        <v>25</v>
      </c>
      <c r="K113" s="4">
        <v>36.299999999999997</v>
      </c>
      <c r="L113" s="4">
        <v>20</v>
      </c>
      <c r="M113" s="4" t="s">
        <v>26</v>
      </c>
      <c r="N113" s="4" t="s">
        <v>27</v>
      </c>
      <c r="O113" s="4" t="s">
        <v>27</v>
      </c>
      <c r="Q113" s="4" t="s">
        <v>58</v>
      </c>
      <c r="S113" s="4" t="s">
        <v>28</v>
      </c>
      <c r="T113" s="4" t="s">
        <v>28</v>
      </c>
      <c r="U113" s="4" t="s">
        <v>37</v>
      </c>
      <c r="V113" s="4" t="s">
        <v>29</v>
      </c>
    </row>
    <row r="114" spans="1:22" x14ac:dyDescent="0.2">
      <c r="A114" s="2">
        <v>44658.475862939813</v>
      </c>
      <c r="B114" s="3" t="s">
        <v>236</v>
      </c>
      <c r="C114" s="4" t="s">
        <v>31</v>
      </c>
      <c r="D114" s="4" t="s">
        <v>32</v>
      </c>
      <c r="E114" s="4">
        <v>792</v>
      </c>
      <c r="I114" s="4" t="s">
        <v>25</v>
      </c>
      <c r="K114" s="4">
        <v>36.5</v>
      </c>
      <c r="L114" s="4">
        <v>16</v>
      </c>
      <c r="M114" s="4" t="s">
        <v>26</v>
      </c>
      <c r="N114" s="4" t="s">
        <v>27</v>
      </c>
      <c r="O114" s="4" t="s">
        <v>27</v>
      </c>
      <c r="Q114" s="4" t="s">
        <v>28</v>
      </c>
      <c r="S114" s="4" t="s">
        <v>28</v>
      </c>
      <c r="T114" s="4" t="s">
        <v>28</v>
      </c>
      <c r="U114" s="4" t="s">
        <v>28</v>
      </c>
      <c r="V114" s="4" t="s">
        <v>29</v>
      </c>
    </row>
    <row r="115" spans="1:22" x14ac:dyDescent="0.2">
      <c r="A115" s="2">
        <v>44658.515834722217</v>
      </c>
      <c r="B115" s="3" t="s">
        <v>226</v>
      </c>
      <c r="C115" s="4" t="s">
        <v>31</v>
      </c>
      <c r="D115" s="4" t="s">
        <v>65</v>
      </c>
      <c r="F115" s="4" t="s">
        <v>227</v>
      </c>
      <c r="I115" s="4" t="s">
        <v>25</v>
      </c>
      <c r="K115" s="4">
        <v>36.5</v>
      </c>
      <c r="L115" s="4">
        <v>18</v>
      </c>
      <c r="M115" s="4" t="s">
        <v>26</v>
      </c>
      <c r="N115" s="4" t="s">
        <v>27</v>
      </c>
      <c r="O115" s="4" t="s">
        <v>27</v>
      </c>
      <c r="Q115" s="4" t="s">
        <v>28</v>
      </c>
      <c r="S115" s="4" t="s">
        <v>28</v>
      </c>
      <c r="T115" s="4" t="s">
        <v>28</v>
      </c>
      <c r="U115" s="4" t="s">
        <v>338</v>
      </c>
      <c r="V115" s="4" t="s">
        <v>29</v>
      </c>
    </row>
    <row r="116" spans="1:22" x14ac:dyDescent="0.2">
      <c r="A116" s="2">
        <v>44658.520193391203</v>
      </c>
      <c r="B116" s="4" t="s">
        <v>339</v>
      </c>
      <c r="C116" s="4" t="s">
        <v>22</v>
      </c>
      <c r="G116" s="4" t="s">
        <v>177</v>
      </c>
      <c r="H116" s="4" t="s">
        <v>178</v>
      </c>
      <c r="I116" s="4" t="s">
        <v>25</v>
      </c>
      <c r="K116" s="4">
        <v>36.299999999999997</v>
      </c>
      <c r="L116" s="4">
        <v>15</v>
      </c>
      <c r="M116" s="4" t="s">
        <v>26</v>
      </c>
      <c r="N116" s="4" t="s">
        <v>27</v>
      </c>
      <c r="O116" s="4" t="s">
        <v>27</v>
      </c>
      <c r="Q116" s="4" t="s">
        <v>28</v>
      </c>
      <c r="S116" s="4" t="s">
        <v>28</v>
      </c>
      <c r="T116" s="4" t="s">
        <v>28</v>
      </c>
      <c r="U116" s="4" t="s">
        <v>340</v>
      </c>
      <c r="V116" s="4" t="s">
        <v>29</v>
      </c>
    </row>
    <row r="117" spans="1:22" x14ac:dyDescent="0.2">
      <c r="A117" s="2">
        <v>44658.524159201392</v>
      </c>
      <c r="B117" s="3" t="s">
        <v>306</v>
      </c>
      <c r="C117" s="4" t="s">
        <v>22</v>
      </c>
      <c r="G117" s="4" t="s">
        <v>307</v>
      </c>
      <c r="H117" s="4" t="s">
        <v>308</v>
      </c>
      <c r="I117" s="4" t="s">
        <v>34</v>
      </c>
      <c r="J117" s="4" t="s">
        <v>27</v>
      </c>
      <c r="K117" s="4">
        <v>37</v>
      </c>
      <c r="L117" s="4">
        <v>20</v>
      </c>
      <c r="M117" s="5" t="s">
        <v>124</v>
      </c>
      <c r="N117" s="4" t="s">
        <v>27</v>
      </c>
      <c r="O117" s="4" t="s">
        <v>27</v>
      </c>
      <c r="Q117" s="4" t="s">
        <v>28</v>
      </c>
      <c r="S117" s="4" t="s">
        <v>87</v>
      </c>
      <c r="T117" s="4" t="s">
        <v>43</v>
      </c>
      <c r="U117" s="4" t="s">
        <v>73</v>
      </c>
      <c r="V117" s="4" t="s">
        <v>29</v>
      </c>
    </row>
    <row r="118" spans="1:22" x14ac:dyDescent="0.2">
      <c r="A118" s="2">
        <v>44658.533583993056</v>
      </c>
      <c r="B118" s="3" t="s">
        <v>172</v>
      </c>
      <c r="C118" s="4" t="s">
        <v>31</v>
      </c>
      <c r="D118" s="4" t="s">
        <v>32</v>
      </c>
      <c r="E118" s="4">
        <v>443</v>
      </c>
      <c r="I118" s="4" t="s">
        <v>34</v>
      </c>
      <c r="J118" s="4" t="s">
        <v>27</v>
      </c>
      <c r="K118" s="4">
        <v>36.5</v>
      </c>
      <c r="L118" s="4">
        <v>20</v>
      </c>
      <c r="M118" s="4" t="s">
        <v>26</v>
      </c>
      <c r="N118" s="4" t="s">
        <v>27</v>
      </c>
      <c r="O118" s="4" t="s">
        <v>27</v>
      </c>
      <c r="Q118" s="4" t="s">
        <v>28</v>
      </c>
      <c r="S118" s="4" t="s">
        <v>28</v>
      </c>
      <c r="T118" s="4" t="s">
        <v>28</v>
      </c>
      <c r="U118" s="4" t="s">
        <v>28</v>
      </c>
      <c r="V118" s="4" t="s">
        <v>29</v>
      </c>
    </row>
    <row r="119" spans="1:22" x14ac:dyDescent="0.2">
      <c r="A119" s="2">
        <v>44658.551434930559</v>
      </c>
      <c r="B119" s="3" t="s">
        <v>195</v>
      </c>
      <c r="C119" s="4" t="s">
        <v>31</v>
      </c>
      <c r="D119" s="4" t="s">
        <v>32</v>
      </c>
      <c r="E119" s="4">
        <v>793</v>
      </c>
      <c r="I119" s="4" t="s">
        <v>34</v>
      </c>
      <c r="J119" s="4" t="s">
        <v>27</v>
      </c>
      <c r="K119" s="4">
        <v>36.299999999999997</v>
      </c>
      <c r="L119" s="4">
        <v>20</v>
      </c>
      <c r="M119" s="4" t="s">
        <v>26</v>
      </c>
      <c r="N119" s="4" t="s">
        <v>27</v>
      </c>
      <c r="O119" s="4" t="s">
        <v>27</v>
      </c>
      <c r="Q119" s="4" t="s">
        <v>28</v>
      </c>
      <c r="S119" s="4" t="s">
        <v>28</v>
      </c>
      <c r="T119" s="4" t="s">
        <v>28</v>
      </c>
      <c r="U119" s="4" t="s">
        <v>28</v>
      </c>
      <c r="V119" s="4" t="s">
        <v>29</v>
      </c>
    </row>
    <row r="120" spans="1:22" x14ac:dyDescent="0.2">
      <c r="A120" s="2">
        <v>44658.569444143519</v>
      </c>
      <c r="B120" s="3" t="s">
        <v>207</v>
      </c>
      <c r="C120" s="4" t="s">
        <v>31</v>
      </c>
      <c r="D120" s="4" t="s">
        <v>32</v>
      </c>
      <c r="E120" s="4">
        <v>719</v>
      </c>
      <c r="I120" s="4" t="s">
        <v>25</v>
      </c>
      <c r="K120" s="4">
        <v>36.5</v>
      </c>
      <c r="L120" s="4">
        <v>19</v>
      </c>
      <c r="M120" s="4" t="s">
        <v>26</v>
      </c>
      <c r="N120" s="4" t="s">
        <v>27</v>
      </c>
      <c r="O120" s="4" t="s">
        <v>27</v>
      </c>
      <c r="Q120" s="4" t="s">
        <v>28</v>
      </c>
      <c r="S120" s="4" t="s">
        <v>28</v>
      </c>
      <c r="T120" s="4" t="s">
        <v>28</v>
      </c>
      <c r="U120" s="4" t="s">
        <v>37</v>
      </c>
      <c r="V120" s="4" t="s">
        <v>29</v>
      </c>
    </row>
    <row r="121" spans="1:22" x14ac:dyDescent="0.2">
      <c r="A121" s="2">
        <v>44658.645639710652</v>
      </c>
      <c r="B121" s="3" t="s">
        <v>214</v>
      </c>
      <c r="C121" s="4" t="s">
        <v>31</v>
      </c>
      <c r="D121" s="4" t="s">
        <v>32</v>
      </c>
      <c r="E121" s="4">
        <v>674</v>
      </c>
      <c r="I121" s="4" t="s">
        <v>25</v>
      </c>
      <c r="K121" s="4">
        <v>36.4</v>
      </c>
      <c r="L121" s="4">
        <v>20</v>
      </c>
      <c r="M121" s="4" t="s">
        <v>26</v>
      </c>
      <c r="N121" s="4" t="s">
        <v>27</v>
      </c>
      <c r="O121" s="4" t="s">
        <v>27</v>
      </c>
      <c r="Q121" s="4" t="s">
        <v>28</v>
      </c>
      <c r="S121" s="4" t="s">
        <v>28</v>
      </c>
      <c r="T121" s="4" t="s">
        <v>28</v>
      </c>
      <c r="U121" s="4" t="s">
        <v>37</v>
      </c>
      <c r="V121" s="4" t="s">
        <v>29</v>
      </c>
    </row>
    <row r="122" spans="1:22" x14ac:dyDescent="0.2">
      <c r="A122" s="2">
        <v>44658.717208761576</v>
      </c>
      <c r="B122" s="3" t="s">
        <v>341</v>
      </c>
      <c r="C122" s="4" t="s">
        <v>31</v>
      </c>
      <c r="D122" s="4" t="s">
        <v>32</v>
      </c>
      <c r="E122" s="4">
        <v>685</v>
      </c>
      <c r="I122" s="4" t="s">
        <v>34</v>
      </c>
      <c r="J122" s="4" t="s">
        <v>27</v>
      </c>
      <c r="K122" s="4">
        <v>36.1</v>
      </c>
      <c r="L122" s="4">
        <v>16</v>
      </c>
      <c r="M122" s="4" t="s">
        <v>26</v>
      </c>
      <c r="N122" s="4" t="s">
        <v>27</v>
      </c>
      <c r="O122" s="4" t="s">
        <v>27</v>
      </c>
      <c r="Q122" s="4" t="s">
        <v>28</v>
      </c>
      <c r="S122" s="4" t="s">
        <v>28</v>
      </c>
      <c r="T122" s="4" t="s">
        <v>28</v>
      </c>
      <c r="U122" s="4" t="s">
        <v>37</v>
      </c>
      <c r="V122" s="4" t="s">
        <v>29</v>
      </c>
    </row>
    <row r="123" spans="1:22" x14ac:dyDescent="0.2">
      <c r="A123" s="2">
        <v>44658.752812060186</v>
      </c>
      <c r="B123" s="3" t="s">
        <v>271</v>
      </c>
      <c r="C123" s="4" t="s">
        <v>31</v>
      </c>
      <c r="D123" s="4" t="s">
        <v>32</v>
      </c>
      <c r="E123" s="4">
        <v>669</v>
      </c>
      <c r="I123" s="4" t="s">
        <v>34</v>
      </c>
      <c r="J123" s="4" t="s">
        <v>27</v>
      </c>
      <c r="K123" s="4">
        <v>36.1</v>
      </c>
      <c r="L123" s="4">
        <v>22</v>
      </c>
      <c r="M123" s="4" t="s">
        <v>26</v>
      </c>
      <c r="N123" s="4" t="s">
        <v>27</v>
      </c>
      <c r="O123" s="4" t="s">
        <v>27</v>
      </c>
      <c r="Q123" s="4" t="s">
        <v>28</v>
      </c>
      <c r="S123" s="4" t="s">
        <v>28</v>
      </c>
      <c r="T123" s="4" t="s">
        <v>28</v>
      </c>
      <c r="U123" s="4" t="s">
        <v>342</v>
      </c>
      <c r="V123" s="4" t="s">
        <v>29</v>
      </c>
    </row>
    <row r="124" spans="1:22" x14ac:dyDescent="0.2">
      <c r="A124" s="2">
        <v>44658.886023692132</v>
      </c>
      <c r="B124" s="3" t="s">
        <v>50</v>
      </c>
      <c r="C124" s="4" t="s">
        <v>31</v>
      </c>
      <c r="D124" s="4" t="s">
        <v>32</v>
      </c>
      <c r="E124" s="4">
        <v>591</v>
      </c>
      <c r="I124" s="4" t="s">
        <v>34</v>
      </c>
      <c r="J124" s="4" t="s">
        <v>27</v>
      </c>
      <c r="K124" s="4">
        <v>36.4</v>
      </c>
      <c r="L124" s="4">
        <v>20</v>
      </c>
      <c r="M124" s="4" t="s">
        <v>26</v>
      </c>
      <c r="N124" s="4" t="s">
        <v>27</v>
      </c>
      <c r="O124" s="4" t="s">
        <v>27</v>
      </c>
      <c r="Q124" s="4" t="s">
        <v>28</v>
      </c>
      <c r="S124" s="4" t="s">
        <v>28</v>
      </c>
      <c r="T124" s="4" t="s">
        <v>28</v>
      </c>
      <c r="U124" s="4" t="s">
        <v>343</v>
      </c>
      <c r="V124" s="4" t="s">
        <v>29</v>
      </c>
    </row>
    <row r="125" spans="1:22" x14ac:dyDescent="0.2">
      <c r="A125" s="2">
        <v>44658.891698865744</v>
      </c>
      <c r="B125" s="4" t="s">
        <v>244</v>
      </c>
      <c r="C125" s="4" t="s">
        <v>31</v>
      </c>
      <c r="D125" s="4" t="s">
        <v>65</v>
      </c>
      <c r="F125" s="4" t="s">
        <v>245</v>
      </c>
      <c r="I125" s="4" t="s">
        <v>25</v>
      </c>
      <c r="K125" s="4">
        <v>36.4</v>
      </c>
      <c r="L125" s="4">
        <v>16</v>
      </c>
      <c r="M125" s="4" t="s">
        <v>26</v>
      </c>
      <c r="N125" s="4" t="s">
        <v>27</v>
      </c>
      <c r="O125" s="4" t="s">
        <v>27</v>
      </c>
      <c r="Q125" s="4" t="s">
        <v>28</v>
      </c>
      <c r="S125" s="4" t="s">
        <v>28</v>
      </c>
      <c r="T125" s="4" t="s">
        <v>28</v>
      </c>
      <c r="U125" s="4" t="s">
        <v>246</v>
      </c>
      <c r="V125" s="4" t="s">
        <v>29</v>
      </c>
    </row>
    <row r="126" spans="1:22" x14ac:dyDescent="0.2">
      <c r="A126" s="2">
        <v>44658.895469918978</v>
      </c>
      <c r="B126" s="4">
        <v>9334534384</v>
      </c>
      <c r="C126" s="4" t="s">
        <v>31</v>
      </c>
      <c r="D126" s="4" t="s">
        <v>32</v>
      </c>
      <c r="E126" s="4">
        <v>782</v>
      </c>
      <c r="I126" s="4" t="s">
        <v>34</v>
      </c>
      <c r="J126" s="4" t="s">
        <v>27</v>
      </c>
      <c r="K126" s="4">
        <v>36</v>
      </c>
      <c r="L126" s="4">
        <v>18</v>
      </c>
      <c r="M126" s="4" t="s">
        <v>26</v>
      </c>
      <c r="N126" s="4" t="s">
        <v>27</v>
      </c>
      <c r="O126" s="4" t="s">
        <v>27</v>
      </c>
      <c r="Q126" s="4" t="s">
        <v>28</v>
      </c>
      <c r="S126" s="4" t="s">
        <v>28</v>
      </c>
      <c r="T126" s="4" t="s">
        <v>28</v>
      </c>
      <c r="U126" s="4" t="s">
        <v>28</v>
      </c>
      <c r="V126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1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44659.180768449078</v>
      </c>
      <c r="B2" s="3" t="s">
        <v>74</v>
      </c>
      <c r="C2" s="4" t="s">
        <v>31</v>
      </c>
      <c r="D2" s="4" t="s">
        <v>32</v>
      </c>
      <c r="E2" s="4">
        <v>578</v>
      </c>
      <c r="I2" s="4" t="s">
        <v>25</v>
      </c>
      <c r="K2" s="4">
        <v>35.4</v>
      </c>
      <c r="L2" s="4">
        <v>20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44659.181261076388</v>
      </c>
      <c r="B3" s="3" t="s">
        <v>21</v>
      </c>
      <c r="C3" s="4" t="s">
        <v>22</v>
      </c>
      <c r="G3" s="4" t="s">
        <v>23</v>
      </c>
      <c r="H3" s="4" t="s">
        <v>24</v>
      </c>
      <c r="I3" s="4" t="s">
        <v>25</v>
      </c>
      <c r="K3" s="4">
        <v>36.6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x14ac:dyDescent="0.2">
      <c r="A4" s="2">
        <v>44659.191326944449</v>
      </c>
      <c r="B4" s="3" t="s">
        <v>188</v>
      </c>
      <c r="C4" s="4" t="s">
        <v>31</v>
      </c>
      <c r="D4" s="4" t="s">
        <v>32</v>
      </c>
      <c r="E4" s="4">
        <v>462</v>
      </c>
      <c r="I4" s="4" t="s">
        <v>25</v>
      </c>
      <c r="K4" s="4">
        <v>36</v>
      </c>
      <c r="L4" s="4">
        <v>20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x14ac:dyDescent="0.2">
      <c r="A5" s="2">
        <v>44659.204181562498</v>
      </c>
      <c r="B5" s="3" t="s">
        <v>30</v>
      </c>
      <c r="C5" s="4" t="s">
        <v>31</v>
      </c>
      <c r="D5" s="4" t="s">
        <v>32</v>
      </c>
      <c r="E5" s="4">
        <v>486</v>
      </c>
      <c r="I5" s="4" t="s">
        <v>25</v>
      </c>
      <c r="K5" s="4">
        <v>36</v>
      </c>
      <c r="L5" s="4">
        <v>20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27</v>
      </c>
      <c r="V5" s="4" t="s">
        <v>29</v>
      </c>
    </row>
    <row r="6" spans="1:22" x14ac:dyDescent="0.2">
      <c r="A6" s="2">
        <v>44659.218068912036</v>
      </c>
      <c r="B6" s="3" t="s">
        <v>97</v>
      </c>
      <c r="C6" s="4" t="s">
        <v>31</v>
      </c>
      <c r="D6" s="4" t="s">
        <v>32</v>
      </c>
      <c r="E6" s="4">
        <v>771</v>
      </c>
      <c r="I6" s="4" t="s">
        <v>34</v>
      </c>
      <c r="J6" s="4" t="s">
        <v>27</v>
      </c>
      <c r="K6" s="4">
        <v>36.1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45</v>
      </c>
      <c r="V6" s="4" t="s">
        <v>29</v>
      </c>
    </row>
    <row r="7" spans="1:22" x14ac:dyDescent="0.2">
      <c r="A7" s="2">
        <v>44659.226456956021</v>
      </c>
      <c r="B7" s="3" t="s">
        <v>48</v>
      </c>
      <c r="C7" s="4" t="s">
        <v>31</v>
      </c>
      <c r="D7" s="4" t="s">
        <v>32</v>
      </c>
      <c r="E7" s="4">
        <v>733</v>
      </c>
      <c r="I7" s="4" t="s">
        <v>25</v>
      </c>
      <c r="K7" s="4">
        <v>36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49</v>
      </c>
      <c r="V7" s="4" t="s">
        <v>29</v>
      </c>
    </row>
    <row r="8" spans="1:22" x14ac:dyDescent="0.2">
      <c r="A8" s="2">
        <v>44659.232585277779</v>
      </c>
      <c r="B8" s="3" t="s">
        <v>54</v>
      </c>
      <c r="C8" s="4" t="s">
        <v>31</v>
      </c>
      <c r="D8" s="4" t="s">
        <v>32</v>
      </c>
      <c r="E8" s="4">
        <v>797</v>
      </c>
      <c r="I8" s="4" t="s">
        <v>25</v>
      </c>
      <c r="K8" s="4">
        <v>36.4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x14ac:dyDescent="0.2">
      <c r="A9" s="2">
        <v>44659.242756770836</v>
      </c>
      <c r="B9" s="3" t="s">
        <v>104</v>
      </c>
      <c r="C9" s="4" t="s">
        <v>31</v>
      </c>
      <c r="D9" s="4" t="s">
        <v>32</v>
      </c>
      <c r="E9" s="4">
        <v>153</v>
      </c>
      <c r="I9" s="4" t="s">
        <v>34</v>
      </c>
      <c r="J9" s="4" t="s">
        <v>27</v>
      </c>
      <c r="K9" s="4">
        <v>36.5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96</v>
      </c>
      <c r="V9" s="4" t="s">
        <v>29</v>
      </c>
    </row>
    <row r="10" spans="1:22" x14ac:dyDescent="0.2">
      <c r="A10" s="2">
        <v>44659.24335287037</v>
      </c>
      <c r="B10" s="3" t="s">
        <v>38</v>
      </c>
      <c r="C10" s="4" t="s">
        <v>31</v>
      </c>
      <c r="D10" s="4" t="s">
        <v>32</v>
      </c>
      <c r="E10" s="4">
        <v>800</v>
      </c>
      <c r="I10" s="4" t="s">
        <v>25</v>
      </c>
      <c r="K10" s="4">
        <v>36</v>
      </c>
      <c r="L10" s="4">
        <v>20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x14ac:dyDescent="0.2">
      <c r="A11" s="2">
        <v>44659.243365486109</v>
      </c>
      <c r="B11" s="3" t="s">
        <v>52</v>
      </c>
      <c r="C11" s="4" t="s">
        <v>31</v>
      </c>
      <c r="D11" s="4" t="s">
        <v>32</v>
      </c>
      <c r="E11" s="4">
        <v>698</v>
      </c>
      <c r="I11" s="4" t="s">
        <v>25</v>
      </c>
      <c r="K11" s="4">
        <v>36.5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49</v>
      </c>
      <c r="V11" s="4" t="s">
        <v>29</v>
      </c>
    </row>
    <row r="12" spans="1:22" x14ac:dyDescent="0.2">
      <c r="A12" s="2">
        <v>44659.244482465278</v>
      </c>
      <c r="B12" s="3" t="s">
        <v>40</v>
      </c>
      <c r="C12" s="4" t="s">
        <v>31</v>
      </c>
      <c r="D12" s="4" t="s">
        <v>32</v>
      </c>
      <c r="E12" s="4">
        <v>186</v>
      </c>
      <c r="I12" s="4" t="s">
        <v>25</v>
      </c>
      <c r="K12" s="4">
        <v>35.6</v>
      </c>
      <c r="L12" s="4">
        <v>19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265</v>
      </c>
      <c r="V12" s="4" t="s">
        <v>29</v>
      </c>
    </row>
    <row r="13" spans="1:22" x14ac:dyDescent="0.2">
      <c r="A13" s="2">
        <v>44659.244863368054</v>
      </c>
      <c r="B13" s="3" t="s">
        <v>140</v>
      </c>
      <c r="C13" s="4" t="s">
        <v>31</v>
      </c>
      <c r="D13" s="4" t="s">
        <v>32</v>
      </c>
      <c r="E13" s="4">
        <v>803</v>
      </c>
      <c r="I13" s="4" t="s">
        <v>34</v>
      </c>
      <c r="J13" s="4" t="s">
        <v>27</v>
      </c>
      <c r="K13" s="4">
        <v>34.5</v>
      </c>
      <c r="L13" s="4">
        <v>16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344</v>
      </c>
      <c r="V13" s="4" t="s">
        <v>29</v>
      </c>
    </row>
    <row r="14" spans="1:22" x14ac:dyDescent="0.2">
      <c r="A14" s="2">
        <v>44659.245065277777</v>
      </c>
      <c r="B14" s="3" t="s">
        <v>209</v>
      </c>
      <c r="C14" s="4" t="s">
        <v>22</v>
      </c>
      <c r="G14" s="4" t="s">
        <v>210</v>
      </c>
      <c r="H14" s="4" t="s">
        <v>211</v>
      </c>
      <c r="I14" s="4" t="s">
        <v>25</v>
      </c>
      <c r="K14" s="4">
        <v>35.700000000000003</v>
      </c>
      <c r="L14" s="4">
        <v>20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x14ac:dyDescent="0.2">
      <c r="A15" s="2">
        <v>44659.250888483795</v>
      </c>
      <c r="B15" s="3" t="s">
        <v>148</v>
      </c>
      <c r="C15" s="4" t="s">
        <v>22</v>
      </c>
      <c r="G15" s="4" t="s">
        <v>149</v>
      </c>
      <c r="H15" s="4" t="s">
        <v>150</v>
      </c>
      <c r="I15" s="4" t="s">
        <v>25</v>
      </c>
      <c r="K15" s="4">
        <v>36.9</v>
      </c>
      <c r="L15" s="4">
        <v>20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87</v>
      </c>
      <c r="T15" s="4" t="s">
        <v>28</v>
      </c>
      <c r="U15" s="4" t="s">
        <v>28</v>
      </c>
      <c r="V15" s="4" t="s">
        <v>29</v>
      </c>
    </row>
    <row r="16" spans="1:22" x14ac:dyDescent="0.2">
      <c r="A16" s="2">
        <v>44659.25178716435</v>
      </c>
      <c r="B16" s="3" t="s">
        <v>62</v>
      </c>
      <c r="C16" s="4" t="s">
        <v>31</v>
      </c>
      <c r="D16" s="4" t="s">
        <v>32</v>
      </c>
      <c r="E16" s="4">
        <v>762</v>
      </c>
      <c r="I16" s="4" t="s">
        <v>34</v>
      </c>
      <c r="J16" s="4" t="s">
        <v>27</v>
      </c>
      <c r="K16" s="4">
        <v>36.5</v>
      </c>
      <c r="L16" s="4">
        <v>15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44659.253811898147</v>
      </c>
      <c r="B17" s="3" t="s">
        <v>95</v>
      </c>
      <c r="C17" s="4" t="s">
        <v>31</v>
      </c>
      <c r="D17" s="4" t="s">
        <v>32</v>
      </c>
      <c r="E17" s="4">
        <v>662</v>
      </c>
      <c r="I17" s="4" t="s">
        <v>25</v>
      </c>
      <c r="K17" s="4">
        <v>36</v>
      </c>
      <c r="L17" s="4">
        <v>16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96</v>
      </c>
      <c r="V17" s="4" t="s">
        <v>29</v>
      </c>
    </row>
    <row r="18" spans="1:22" x14ac:dyDescent="0.2">
      <c r="A18" s="2">
        <v>44659.254446203704</v>
      </c>
      <c r="B18" s="3" t="s">
        <v>72</v>
      </c>
      <c r="C18" s="4" t="s">
        <v>31</v>
      </c>
      <c r="D18" s="4" t="s">
        <v>32</v>
      </c>
      <c r="E18" s="4">
        <v>676</v>
      </c>
      <c r="I18" s="4" t="s">
        <v>34</v>
      </c>
      <c r="J18" s="4" t="s">
        <v>27</v>
      </c>
      <c r="K18" s="4">
        <v>36.6</v>
      </c>
      <c r="L18" s="4">
        <v>20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73</v>
      </c>
      <c r="V18" s="4" t="s">
        <v>29</v>
      </c>
    </row>
    <row r="19" spans="1:22" x14ac:dyDescent="0.2">
      <c r="A19" s="2">
        <v>44659.257809120369</v>
      </c>
      <c r="B19" s="3" t="s">
        <v>143</v>
      </c>
      <c r="C19" s="4" t="s">
        <v>31</v>
      </c>
      <c r="D19" s="4" t="s">
        <v>32</v>
      </c>
      <c r="E19" s="3" t="s">
        <v>144</v>
      </c>
      <c r="I19" s="4" t="s">
        <v>34</v>
      </c>
      <c r="J19" s="4" t="s">
        <v>27</v>
      </c>
      <c r="K19" s="4">
        <v>36.5</v>
      </c>
      <c r="L19" s="4">
        <v>20</v>
      </c>
      <c r="M19" s="5" t="s">
        <v>328</v>
      </c>
      <c r="N19" s="4" t="s">
        <v>27</v>
      </c>
      <c r="O19" s="4" t="s">
        <v>27</v>
      </c>
      <c r="Q19" s="4" t="s">
        <v>58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x14ac:dyDescent="0.2">
      <c r="A20" s="2">
        <v>44659.260328009259</v>
      </c>
      <c r="B20" s="3" t="s">
        <v>253</v>
      </c>
      <c r="C20" s="4" t="s">
        <v>31</v>
      </c>
      <c r="D20" s="4" t="s">
        <v>32</v>
      </c>
      <c r="E20" s="4">
        <v>727</v>
      </c>
      <c r="I20" s="4" t="s">
        <v>25</v>
      </c>
      <c r="K20" s="4">
        <v>36.200000000000003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45</v>
      </c>
      <c r="V20" s="4" t="s">
        <v>29</v>
      </c>
    </row>
    <row r="21" spans="1:22" x14ac:dyDescent="0.2">
      <c r="A21" s="2">
        <v>44659.26269945602</v>
      </c>
      <c r="B21" s="3" t="s">
        <v>33</v>
      </c>
      <c r="C21" s="4" t="s">
        <v>31</v>
      </c>
      <c r="D21" s="4" t="s">
        <v>32</v>
      </c>
      <c r="E21" s="4">
        <v>673</v>
      </c>
      <c r="I21" s="4" t="s">
        <v>25</v>
      </c>
      <c r="K21" s="4">
        <v>36.1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44659.263969398147</v>
      </c>
      <c r="B22" s="3" t="s">
        <v>160</v>
      </c>
      <c r="C22" s="4" t="s">
        <v>31</v>
      </c>
      <c r="D22" s="4" t="s">
        <v>32</v>
      </c>
      <c r="E22" s="4">
        <v>749</v>
      </c>
      <c r="I22" s="4" t="s">
        <v>25</v>
      </c>
      <c r="K22" s="4">
        <v>36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x14ac:dyDescent="0.2">
      <c r="A23" s="2">
        <v>44659.266747500005</v>
      </c>
      <c r="B23" s="3" t="s">
        <v>109</v>
      </c>
      <c r="C23" s="4" t="s">
        <v>31</v>
      </c>
      <c r="D23" s="4" t="s">
        <v>32</v>
      </c>
      <c r="E23" s="4">
        <v>696</v>
      </c>
      <c r="I23" s="4" t="s">
        <v>34</v>
      </c>
      <c r="J23" s="4" t="s">
        <v>27</v>
      </c>
      <c r="K23" s="4">
        <v>36.299999999999997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x14ac:dyDescent="0.2">
      <c r="A24" s="2">
        <v>44659.267049571761</v>
      </c>
      <c r="B24" s="3" t="s">
        <v>84</v>
      </c>
      <c r="C24" s="4" t="s">
        <v>31</v>
      </c>
      <c r="D24" s="4" t="s">
        <v>32</v>
      </c>
      <c r="E24" s="4">
        <v>724</v>
      </c>
      <c r="I24" s="4" t="s">
        <v>25</v>
      </c>
      <c r="K24" s="4">
        <v>36</v>
      </c>
      <c r="L24" s="4">
        <v>22</v>
      </c>
      <c r="M24" s="4" t="s">
        <v>26</v>
      </c>
      <c r="N24" s="4" t="s">
        <v>27</v>
      </c>
      <c r="O24" s="4" t="s">
        <v>27</v>
      </c>
      <c r="Q24" s="4" t="s">
        <v>58</v>
      </c>
      <c r="S24" s="4" t="s">
        <v>28</v>
      </c>
      <c r="T24" s="4" t="s">
        <v>28</v>
      </c>
      <c r="U24" s="4" t="s">
        <v>257</v>
      </c>
      <c r="V24" s="4" t="s">
        <v>29</v>
      </c>
    </row>
    <row r="25" spans="1:22" x14ac:dyDescent="0.2">
      <c r="A25" s="2">
        <v>44659.267216770837</v>
      </c>
      <c r="B25" s="3" t="s">
        <v>68</v>
      </c>
      <c r="C25" s="4" t="s">
        <v>31</v>
      </c>
      <c r="D25" s="4" t="s">
        <v>32</v>
      </c>
      <c r="E25" s="3" t="s">
        <v>69</v>
      </c>
      <c r="I25" s="4" t="s">
        <v>25</v>
      </c>
      <c r="K25" s="4">
        <v>36.5</v>
      </c>
      <c r="L25" s="4">
        <v>17</v>
      </c>
      <c r="M25" s="4" t="s">
        <v>26</v>
      </c>
      <c r="N25" s="4" t="s">
        <v>27</v>
      </c>
      <c r="O25" s="4" t="s">
        <v>27</v>
      </c>
      <c r="Q25" s="4" t="s">
        <v>58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44659.268083576389</v>
      </c>
      <c r="B26" s="3" t="s">
        <v>70</v>
      </c>
      <c r="C26" s="4" t="s">
        <v>31</v>
      </c>
      <c r="D26" s="4" t="s">
        <v>65</v>
      </c>
      <c r="F26" s="4" t="s">
        <v>71</v>
      </c>
      <c r="I26" s="4" t="s">
        <v>34</v>
      </c>
      <c r="J26" s="4" t="s">
        <v>27</v>
      </c>
      <c r="K26" s="4">
        <v>36.5</v>
      </c>
      <c r="L26" s="4">
        <v>17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45</v>
      </c>
      <c r="V26" s="4" t="s">
        <v>29</v>
      </c>
    </row>
    <row r="27" spans="1:22" x14ac:dyDescent="0.2">
      <c r="A27" s="2">
        <v>44659.269159398144</v>
      </c>
      <c r="B27" s="3" t="s">
        <v>90</v>
      </c>
      <c r="C27" s="4" t="s">
        <v>31</v>
      </c>
      <c r="D27" s="4" t="s">
        <v>32</v>
      </c>
      <c r="E27" s="4">
        <v>451</v>
      </c>
      <c r="I27" s="4" t="s">
        <v>25</v>
      </c>
      <c r="K27" s="4">
        <v>36.200000000000003</v>
      </c>
      <c r="L27" s="4">
        <v>20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x14ac:dyDescent="0.2">
      <c r="A28" s="2">
        <v>44659.27163787037</v>
      </c>
      <c r="B28" s="3" t="s">
        <v>91</v>
      </c>
      <c r="C28" s="4" t="s">
        <v>31</v>
      </c>
      <c r="D28" s="4" t="s">
        <v>32</v>
      </c>
      <c r="E28" s="4">
        <v>552</v>
      </c>
      <c r="I28" s="4" t="s">
        <v>34</v>
      </c>
      <c r="J28" s="4" t="s">
        <v>27</v>
      </c>
      <c r="K28" s="4">
        <v>36.200000000000003</v>
      </c>
      <c r="L28" s="4">
        <v>16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37</v>
      </c>
      <c r="V28" s="4" t="s">
        <v>29</v>
      </c>
    </row>
    <row r="29" spans="1:22" x14ac:dyDescent="0.2">
      <c r="A29" s="2">
        <v>44659.271719629629</v>
      </c>
      <c r="B29" s="3" t="s">
        <v>35</v>
      </c>
      <c r="C29" s="4" t="s">
        <v>31</v>
      </c>
      <c r="D29" s="4" t="s">
        <v>32</v>
      </c>
      <c r="E29" s="4">
        <v>616</v>
      </c>
      <c r="I29" s="4" t="s">
        <v>25</v>
      </c>
      <c r="K29" s="4">
        <v>36.5</v>
      </c>
      <c r="L29" s="4">
        <v>18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37</v>
      </c>
      <c r="V29" s="4" t="s">
        <v>29</v>
      </c>
    </row>
    <row r="30" spans="1:22" x14ac:dyDescent="0.2">
      <c r="A30" s="2">
        <v>44659.273016284722</v>
      </c>
      <c r="B30" s="3" t="s">
        <v>92</v>
      </c>
      <c r="C30" s="4" t="s">
        <v>22</v>
      </c>
      <c r="G30" s="4" t="s">
        <v>93</v>
      </c>
      <c r="H30" s="4" t="s">
        <v>94</v>
      </c>
      <c r="I30" s="4" t="s">
        <v>34</v>
      </c>
      <c r="J30" s="4" t="s">
        <v>27</v>
      </c>
      <c r="K30" s="4">
        <v>36.5</v>
      </c>
      <c r="L30" s="4">
        <v>16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44659.277366342591</v>
      </c>
      <c r="B31" s="3" t="s">
        <v>51</v>
      </c>
      <c r="C31" s="4" t="s">
        <v>31</v>
      </c>
      <c r="D31" s="4" t="s">
        <v>32</v>
      </c>
      <c r="E31" s="4">
        <v>767</v>
      </c>
      <c r="I31" s="4" t="s">
        <v>34</v>
      </c>
      <c r="J31" s="4" t="s">
        <v>27</v>
      </c>
      <c r="K31" s="4">
        <v>36.299999999999997</v>
      </c>
      <c r="L31" s="4">
        <v>18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29</v>
      </c>
    </row>
    <row r="32" spans="1:22" x14ac:dyDescent="0.2">
      <c r="A32" s="2">
        <v>44659.277759421297</v>
      </c>
      <c r="B32" s="3" t="s">
        <v>250</v>
      </c>
      <c r="C32" s="4" t="s">
        <v>31</v>
      </c>
      <c r="D32" s="4" t="s">
        <v>32</v>
      </c>
      <c r="E32" s="4">
        <v>660</v>
      </c>
      <c r="I32" s="4" t="s">
        <v>25</v>
      </c>
      <c r="K32" s="4">
        <v>36.299999999999997</v>
      </c>
      <c r="L32" s="4">
        <v>17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251</v>
      </c>
      <c r="V32" s="4" t="s">
        <v>29</v>
      </c>
    </row>
    <row r="33" spans="1:22" x14ac:dyDescent="0.2">
      <c r="A33" s="2">
        <v>44659.279019525464</v>
      </c>
      <c r="B33" s="3" t="s">
        <v>201</v>
      </c>
      <c r="C33" s="4" t="s">
        <v>31</v>
      </c>
      <c r="D33" s="4" t="s">
        <v>32</v>
      </c>
      <c r="E33" s="4">
        <v>649</v>
      </c>
      <c r="I33" s="4" t="s">
        <v>25</v>
      </c>
      <c r="K33" s="4">
        <v>36</v>
      </c>
      <c r="L33" s="4">
        <v>20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45</v>
      </c>
      <c r="V33" s="4" t="s">
        <v>29</v>
      </c>
    </row>
    <row r="34" spans="1:22" x14ac:dyDescent="0.2">
      <c r="A34" s="2">
        <v>44659.282694641202</v>
      </c>
      <c r="B34" s="3" t="s">
        <v>164</v>
      </c>
      <c r="C34" s="4" t="s">
        <v>31</v>
      </c>
      <c r="D34" s="4" t="s">
        <v>32</v>
      </c>
      <c r="E34" s="4">
        <v>678</v>
      </c>
      <c r="I34" s="4" t="s">
        <v>34</v>
      </c>
      <c r="J34" s="4" t="s">
        <v>27</v>
      </c>
      <c r="K34" s="4">
        <v>36.200000000000003</v>
      </c>
      <c r="L34" s="4">
        <v>22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28</v>
      </c>
      <c r="V34" s="4" t="s">
        <v>29</v>
      </c>
    </row>
    <row r="35" spans="1:22" x14ac:dyDescent="0.2">
      <c r="A35" s="2">
        <v>44659.285665266201</v>
      </c>
      <c r="B35" s="3" t="s">
        <v>46</v>
      </c>
      <c r="C35" s="4" t="s">
        <v>31</v>
      </c>
      <c r="D35" s="4" t="s">
        <v>32</v>
      </c>
      <c r="E35" s="4">
        <v>667</v>
      </c>
      <c r="I35" s="4" t="s">
        <v>34</v>
      </c>
      <c r="J35" s="4" t="s">
        <v>27</v>
      </c>
      <c r="K35" s="4">
        <v>36.200000000000003</v>
      </c>
      <c r="L35" s="4">
        <v>18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28</v>
      </c>
      <c r="V35" s="4" t="s">
        <v>29</v>
      </c>
    </row>
    <row r="36" spans="1:22" x14ac:dyDescent="0.2">
      <c r="A36" s="2">
        <v>44659.286022916669</v>
      </c>
      <c r="B36" s="3" t="s">
        <v>105</v>
      </c>
      <c r="C36" s="4" t="s">
        <v>22</v>
      </c>
      <c r="G36" s="4" t="s">
        <v>106</v>
      </c>
      <c r="H36" s="4" t="s">
        <v>107</v>
      </c>
      <c r="I36" s="4" t="s">
        <v>25</v>
      </c>
      <c r="K36" s="4">
        <v>36.299999999999997</v>
      </c>
      <c r="L36" s="4">
        <v>20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108</v>
      </c>
      <c r="V36" s="4" t="s">
        <v>29</v>
      </c>
    </row>
    <row r="37" spans="1:22" x14ac:dyDescent="0.2">
      <c r="A37" s="2">
        <v>44659.286996990741</v>
      </c>
      <c r="B37" s="3" t="s">
        <v>60</v>
      </c>
      <c r="C37" s="4" t="s">
        <v>31</v>
      </c>
      <c r="D37" s="4" t="s">
        <v>32</v>
      </c>
      <c r="E37" s="4">
        <v>757</v>
      </c>
      <c r="I37" s="4" t="s">
        <v>34</v>
      </c>
      <c r="J37" s="4" t="s">
        <v>27</v>
      </c>
      <c r="K37" s="4">
        <v>36.4</v>
      </c>
      <c r="L37" s="4">
        <v>20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28</v>
      </c>
      <c r="V37" s="4" t="s">
        <v>29</v>
      </c>
    </row>
    <row r="38" spans="1:22" x14ac:dyDescent="0.2">
      <c r="A38" s="2">
        <v>44659.287217673613</v>
      </c>
      <c r="B38" s="3" t="s">
        <v>137</v>
      </c>
      <c r="C38" s="4" t="s">
        <v>31</v>
      </c>
      <c r="D38" s="4" t="s">
        <v>32</v>
      </c>
      <c r="E38" s="4">
        <v>248</v>
      </c>
      <c r="I38" s="4" t="s">
        <v>34</v>
      </c>
      <c r="J38" s="4" t="s">
        <v>27</v>
      </c>
      <c r="K38" s="4">
        <v>36.200000000000003</v>
      </c>
      <c r="L38" s="4">
        <v>22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49</v>
      </c>
      <c r="V38" s="4" t="s">
        <v>29</v>
      </c>
    </row>
    <row r="39" spans="1:22" x14ac:dyDescent="0.2">
      <c r="A39" s="2">
        <v>44659.28774190972</v>
      </c>
      <c r="B39" s="3" t="s">
        <v>174</v>
      </c>
      <c r="C39" s="4" t="s">
        <v>31</v>
      </c>
      <c r="D39" s="4" t="s">
        <v>65</v>
      </c>
      <c r="F39" s="4" t="s">
        <v>175</v>
      </c>
      <c r="I39" s="4" t="s">
        <v>34</v>
      </c>
      <c r="J39" s="4" t="s">
        <v>27</v>
      </c>
      <c r="K39" s="4">
        <v>36.4</v>
      </c>
      <c r="L39" s="4">
        <v>18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28</v>
      </c>
      <c r="V39" s="4" t="s">
        <v>29</v>
      </c>
    </row>
    <row r="40" spans="1:22" x14ac:dyDescent="0.2">
      <c r="A40" s="2">
        <v>44659.293586562504</v>
      </c>
      <c r="B40" s="3" t="s">
        <v>110</v>
      </c>
      <c r="C40" s="4" t="s">
        <v>31</v>
      </c>
      <c r="D40" s="4" t="s">
        <v>32</v>
      </c>
      <c r="E40" s="4">
        <v>768</v>
      </c>
      <c r="I40" s="4" t="s">
        <v>34</v>
      </c>
      <c r="J40" s="4" t="s">
        <v>27</v>
      </c>
      <c r="K40" s="4">
        <v>36.4</v>
      </c>
      <c r="L40" s="4">
        <v>18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29</v>
      </c>
    </row>
    <row r="41" spans="1:22" x14ac:dyDescent="0.2">
      <c r="A41" s="2">
        <v>44659.294270266204</v>
      </c>
      <c r="B41" s="3" t="s">
        <v>156</v>
      </c>
      <c r="C41" s="4" t="s">
        <v>31</v>
      </c>
      <c r="D41" s="4" t="s">
        <v>32</v>
      </c>
      <c r="E41" s="4">
        <v>508</v>
      </c>
      <c r="I41" s="4" t="s">
        <v>34</v>
      </c>
      <c r="J41" s="4" t="s">
        <v>27</v>
      </c>
      <c r="K41" s="4">
        <v>36.200000000000003</v>
      </c>
      <c r="L41" s="4">
        <v>18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28</v>
      </c>
      <c r="V41" s="4" t="s">
        <v>29</v>
      </c>
    </row>
    <row r="42" spans="1:22" x14ac:dyDescent="0.2">
      <c r="A42" s="2">
        <v>44659.295706469908</v>
      </c>
      <c r="B42" s="3" t="s">
        <v>136</v>
      </c>
      <c r="C42" s="4" t="s">
        <v>31</v>
      </c>
      <c r="D42" s="4" t="s">
        <v>32</v>
      </c>
      <c r="E42" s="4">
        <v>784</v>
      </c>
      <c r="I42" s="4" t="s">
        <v>25</v>
      </c>
      <c r="K42" s="4">
        <v>35.5</v>
      </c>
      <c r="L42" s="4">
        <v>16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96</v>
      </c>
      <c r="V42" s="4" t="s">
        <v>29</v>
      </c>
    </row>
    <row r="43" spans="1:22" x14ac:dyDescent="0.2">
      <c r="A43" s="2">
        <v>44659.298276006943</v>
      </c>
      <c r="B43" s="3" t="s">
        <v>168</v>
      </c>
      <c r="C43" s="4" t="s">
        <v>31</v>
      </c>
      <c r="D43" s="4" t="s">
        <v>32</v>
      </c>
      <c r="E43" s="4">
        <v>445</v>
      </c>
      <c r="I43" s="4" t="s">
        <v>34</v>
      </c>
      <c r="J43" s="4" t="s">
        <v>27</v>
      </c>
      <c r="K43" s="4">
        <v>36.200000000000003</v>
      </c>
      <c r="L43" s="4">
        <v>16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43</v>
      </c>
      <c r="U43" s="4" t="s">
        <v>28</v>
      </c>
      <c r="V43" s="4" t="s">
        <v>29</v>
      </c>
    </row>
    <row r="44" spans="1:22" x14ac:dyDescent="0.2">
      <c r="A44" s="2">
        <v>44659.301785613425</v>
      </c>
      <c r="B44" s="3" t="s">
        <v>119</v>
      </c>
      <c r="C44" s="4" t="s">
        <v>31</v>
      </c>
      <c r="D44" s="4" t="s">
        <v>32</v>
      </c>
      <c r="E44" s="4">
        <v>675</v>
      </c>
      <c r="I44" s="4" t="s">
        <v>34</v>
      </c>
      <c r="J44" s="4" t="s">
        <v>27</v>
      </c>
      <c r="K44" s="4">
        <v>36.1</v>
      </c>
      <c r="L44" s="4">
        <v>20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x14ac:dyDescent="0.2">
      <c r="A45" s="2">
        <v>44659.301979664349</v>
      </c>
      <c r="B45" s="3" t="s">
        <v>215</v>
      </c>
      <c r="C45" s="4" t="s">
        <v>31</v>
      </c>
      <c r="D45" s="4" t="s">
        <v>32</v>
      </c>
      <c r="E45" s="4">
        <v>152</v>
      </c>
      <c r="I45" s="4" t="s">
        <v>34</v>
      </c>
      <c r="J45" s="4" t="s">
        <v>27</v>
      </c>
      <c r="K45" s="4">
        <v>35.9</v>
      </c>
      <c r="L45" s="4">
        <v>18</v>
      </c>
      <c r="M45" s="4" t="s">
        <v>26</v>
      </c>
      <c r="N45" s="4" t="s">
        <v>27</v>
      </c>
      <c r="O45" s="4" t="s">
        <v>27</v>
      </c>
      <c r="Q45" s="4" t="s">
        <v>29</v>
      </c>
      <c r="R45" s="4" t="s">
        <v>331</v>
      </c>
      <c r="S45" s="4" t="s">
        <v>28</v>
      </c>
      <c r="T45" s="4" t="s">
        <v>28</v>
      </c>
      <c r="U45" s="4" t="s">
        <v>28</v>
      </c>
      <c r="V45" s="4" t="s">
        <v>29</v>
      </c>
    </row>
    <row r="46" spans="1:22" x14ac:dyDescent="0.2">
      <c r="A46" s="2">
        <v>44659.304448078707</v>
      </c>
      <c r="B46" s="3" t="s">
        <v>121</v>
      </c>
      <c r="C46" s="4" t="s">
        <v>31</v>
      </c>
      <c r="D46" s="4" t="s">
        <v>32</v>
      </c>
      <c r="E46" s="4">
        <v>758</v>
      </c>
      <c r="I46" s="4" t="s">
        <v>34</v>
      </c>
      <c r="J46" s="4" t="s">
        <v>27</v>
      </c>
      <c r="K46" s="4">
        <v>36.4</v>
      </c>
      <c r="L46" s="4">
        <v>18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28</v>
      </c>
      <c r="V46" s="4" t="s">
        <v>29</v>
      </c>
    </row>
    <row r="47" spans="1:22" x14ac:dyDescent="0.2">
      <c r="A47" s="2">
        <v>44659.308356481481</v>
      </c>
      <c r="B47" s="6" t="s">
        <v>172</v>
      </c>
      <c r="C47" s="7" t="s">
        <v>31</v>
      </c>
      <c r="D47" s="7" t="s">
        <v>32</v>
      </c>
      <c r="E47" s="8">
        <v>443</v>
      </c>
      <c r="F47" s="9"/>
      <c r="G47" s="9"/>
      <c r="H47" s="9"/>
      <c r="I47" s="7" t="s">
        <v>34</v>
      </c>
      <c r="J47" s="7" t="s">
        <v>27</v>
      </c>
      <c r="K47" s="8">
        <v>36.5</v>
      </c>
      <c r="L47" s="8">
        <v>20</v>
      </c>
      <c r="M47" s="7" t="s">
        <v>26</v>
      </c>
      <c r="N47" s="7" t="s">
        <v>27</v>
      </c>
      <c r="O47" s="7" t="s">
        <v>27</v>
      </c>
      <c r="P47" s="9"/>
      <c r="Q47" s="7" t="s">
        <v>28</v>
      </c>
      <c r="R47" s="9"/>
      <c r="S47" s="7" t="s">
        <v>28</v>
      </c>
      <c r="T47" s="7" t="s">
        <v>28</v>
      </c>
      <c r="U47" s="7" t="s">
        <v>28</v>
      </c>
      <c r="V47" s="7" t="s">
        <v>29</v>
      </c>
    </row>
    <row r="48" spans="1:22" x14ac:dyDescent="0.2">
      <c r="A48" s="2">
        <v>44659.308736261577</v>
      </c>
      <c r="B48" s="3" t="s">
        <v>132</v>
      </c>
      <c r="C48" s="4" t="s">
        <v>31</v>
      </c>
      <c r="D48" s="4" t="s">
        <v>32</v>
      </c>
      <c r="E48" s="4">
        <v>796</v>
      </c>
      <c r="I48" s="4" t="s">
        <v>34</v>
      </c>
      <c r="J48" s="4" t="s">
        <v>27</v>
      </c>
      <c r="K48" s="4">
        <v>36.5</v>
      </c>
      <c r="L48" s="4">
        <v>20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28</v>
      </c>
      <c r="V48" s="4" t="s">
        <v>29</v>
      </c>
    </row>
    <row r="49" spans="1:22" x14ac:dyDescent="0.2">
      <c r="A49" s="2">
        <v>44659.309719131939</v>
      </c>
      <c r="B49" s="3" t="s">
        <v>264</v>
      </c>
      <c r="C49" s="4" t="s">
        <v>31</v>
      </c>
      <c r="D49" s="4" t="s">
        <v>32</v>
      </c>
      <c r="E49" s="4">
        <v>558</v>
      </c>
      <c r="I49" s="4" t="s">
        <v>34</v>
      </c>
      <c r="J49" s="4" t="s">
        <v>27</v>
      </c>
      <c r="K49" s="4">
        <v>36.200000000000003</v>
      </c>
      <c r="L49" s="4">
        <v>17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28</v>
      </c>
      <c r="V49" s="4" t="s">
        <v>29</v>
      </c>
    </row>
    <row r="50" spans="1:22" x14ac:dyDescent="0.2">
      <c r="A50" s="2">
        <v>44659.309901736109</v>
      </c>
      <c r="B50" s="3" t="s">
        <v>189</v>
      </c>
      <c r="C50" s="4" t="s">
        <v>22</v>
      </c>
      <c r="G50" s="4" t="s">
        <v>190</v>
      </c>
      <c r="H50" s="4" t="s">
        <v>191</v>
      </c>
      <c r="I50" s="4" t="s">
        <v>34</v>
      </c>
      <c r="J50" s="4" t="s">
        <v>27</v>
      </c>
      <c r="K50" s="4">
        <v>36.6</v>
      </c>
      <c r="L50" s="4">
        <v>15</v>
      </c>
      <c r="M50" s="4" t="s">
        <v>26</v>
      </c>
      <c r="N50" s="4" t="s">
        <v>27</v>
      </c>
      <c r="O50" s="4" t="s">
        <v>27</v>
      </c>
      <c r="Q50" s="4" t="s">
        <v>58</v>
      </c>
      <c r="S50" s="4" t="s">
        <v>28</v>
      </c>
      <c r="T50" s="4" t="s">
        <v>28</v>
      </c>
      <c r="U50" s="4" t="s">
        <v>28</v>
      </c>
      <c r="V50" s="4" t="s">
        <v>29</v>
      </c>
    </row>
    <row r="51" spans="1:22" x14ac:dyDescent="0.2">
      <c r="A51" s="2">
        <v>44659.312934849542</v>
      </c>
      <c r="B51" s="4">
        <v>9062431965</v>
      </c>
      <c r="C51" s="4" t="s">
        <v>22</v>
      </c>
      <c r="G51" s="4" t="s">
        <v>56</v>
      </c>
      <c r="H51" s="4" t="s">
        <v>57</v>
      </c>
      <c r="I51" s="4" t="s">
        <v>25</v>
      </c>
      <c r="K51" s="4">
        <v>36.200000000000003</v>
      </c>
      <c r="L51" s="4">
        <v>28</v>
      </c>
      <c r="M51" s="4" t="s">
        <v>26</v>
      </c>
      <c r="N51" s="4" t="s">
        <v>27</v>
      </c>
      <c r="O51" s="4" t="s">
        <v>27</v>
      </c>
      <c r="Q51" s="4" t="s">
        <v>58</v>
      </c>
      <c r="S51" s="4" t="s">
        <v>28</v>
      </c>
      <c r="T51" s="4" t="s">
        <v>28</v>
      </c>
      <c r="U51" s="4" t="s">
        <v>28</v>
      </c>
      <c r="V51" s="4" t="s">
        <v>29</v>
      </c>
    </row>
    <row r="52" spans="1:22" x14ac:dyDescent="0.2">
      <c r="A52" s="2">
        <v>44659.313075046295</v>
      </c>
      <c r="B52" s="3" t="s">
        <v>194</v>
      </c>
      <c r="C52" s="4" t="s">
        <v>31</v>
      </c>
      <c r="D52" s="4" t="s">
        <v>32</v>
      </c>
      <c r="E52" s="4">
        <v>657</v>
      </c>
      <c r="I52" s="4" t="s">
        <v>25</v>
      </c>
      <c r="K52" s="4">
        <v>36.200000000000003</v>
      </c>
      <c r="L52" s="4">
        <v>19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37</v>
      </c>
      <c r="V52" s="4" t="s">
        <v>29</v>
      </c>
    </row>
    <row r="53" spans="1:22" x14ac:dyDescent="0.2">
      <c r="A53" s="2">
        <v>44659.313479861114</v>
      </c>
      <c r="B53" s="3" t="s">
        <v>193</v>
      </c>
      <c r="C53" s="4" t="s">
        <v>31</v>
      </c>
      <c r="D53" s="4" t="s">
        <v>32</v>
      </c>
      <c r="E53" s="4">
        <v>544</v>
      </c>
      <c r="I53" s="4" t="s">
        <v>25</v>
      </c>
      <c r="K53" s="4">
        <v>36.6</v>
      </c>
      <c r="L53" s="4">
        <v>18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45</v>
      </c>
      <c r="V53" s="4" t="s">
        <v>29</v>
      </c>
    </row>
    <row r="54" spans="1:22" x14ac:dyDescent="0.2">
      <c r="A54" s="2">
        <v>44659.313994189812</v>
      </c>
      <c r="B54" s="3" t="s">
        <v>80</v>
      </c>
      <c r="C54" s="4" t="s">
        <v>31</v>
      </c>
      <c r="D54" s="4" t="s">
        <v>32</v>
      </c>
      <c r="E54" s="4">
        <v>795</v>
      </c>
      <c r="I54" s="4" t="s">
        <v>25</v>
      </c>
      <c r="K54" s="4">
        <v>36.6</v>
      </c>
      <c r="L54" s="4">
        <v>20</v>
      </c>
      <c r="M54" s="5" t="s">
        <v>328</v>
      </c>
      <c r="N54" s="4" t="s">
        <v>27</v>
      </c>
      <c r="O54" s="4" t="s">
        <v>27</v>
      </c>
      <c r="Q54" s="4" t="s">
        <v>28</v>
      </c>
      <c r="S54" s="4" t="s">
        <v>87</v>
      </c>
      <c r="T54" s="4" t="s">
        <v>28</v>
      </c>
      <c r="U54" s="4" t="s">
        <v>28</v>
      </c>
      <c r="V54" s="4" t="s">
        <v>29</v>
      </c>
    </row>
    <row r="55" spans="1:22" x14ac:dyDescent="0.2">
      <c r="A55" s="2">
        <v>44659.314951493056</v>
      </c>
      <c r="B55" s="3" t="s">
        <v>135</v>
      </c>
      <c r="C55" s="4" t="s">
        <v>31</v>
      </c>
      <c r="D55" s="4" t="s">
        <v>32</v>
      </c>
      <c r="E55" s="4">
        <v>777</v>
      </c>
      <c r="I55" s="4" t="s">
        <v>34</v>
      </c>
      <c r="J55" s="4" t="s">
        <v>27</v>
      </c>
      <c r="K55" s="4">
        <v>36.200000000000003</v>
      </c>
      <c r="L55" s="4">
        <v>16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28</v>
      </c>
      <c r="V55" s="4" t="s">
        <v>29</v>
      </c>
    </row>
    <row r="56" spans="1:22" x14ac:dyDescent="0.2">
      <c r="A56" s="2">
        <v>44659.315572499996</v>
      </c>
      <c r="B56" s="3" t="s">
        <v>146</v>
      </c>
      <c r="C56" s="4" t="s">
        <v>31</v>
      </c>
      <c r="D56" s="4" t="s">
        <v>32</v>
      </c>
      <c r="E56" s="4">
        <v>721</v>
      </c>
      <c r="I56" s="4" t="s">
        <v>25</v>
      </c>
      <c r="K56" s="4">
        <v>36.299999999999997</v>
      </c>
      <c r="L56" s="4">
        <v>20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28</v>
      </c>
      <c r="U56" s="4" t="s">
        <v>37</v>
      </c>
      <c r="V56" s="4" t="s">
        <v>29</v>
      </c>
    </row>
    <row r="57" spans="1:22" x14ac:dyDescent="0.2">
      <c r="A57" s="2">
        <v>44659.31566605324</v>
      </c>
      <c r="B57" s="3" t="s">
        <v>125</v>
      </c>
      <c r="C57" s="4" t="s">
        <v>31</v>
      </c>
      <c r="D57" s="4" t="s">
        <v>32</v>
      </c>
      <c r="E57" s="4">
        <v>701</v>
      </c>
      <c r="I57" s="4" t="s">
        <v>34</v>
      </c>
      <c r="J57" s="4" t="s">
        <v>27</v>
      </c>
      <c r="K57" s="4">
        <v>36.4</v>
      </c>
      <c r="L57" s="4">
        <v>16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45</v>
      </c>
      <c r="V57" s="4" t="s">
        <v>29</v>
      </c>
    </row>
    <row r="58" spans="1:22" x14ac:dyDescent="0.2">
      <c r="A58" s="2">
        <v>44659.315707650458</v>
      </c>
      <c r="B58" s="3" t="s">
        <v>112</v>
      </c>
      <c r="C58" s="4" t="s">
        <v>31</v>
      </c>
      <c r="D58" s="4" t="s">
        <v>32</v>
      </c>
      <c r="E58" s="4">
        <v>798</v>
      </c>
      <c r="I58" s="4" t="s">
        <v>25</v>
      </c>
      <c r="K58" s="4">
        <v>36.4</v>
      </c>
      <c r="L58" s="4">
        <v>16</v>
      </c>
      <c r="M58" s="4" t="s">
        <v>26</v>
      </c>
      <c r="N58" s="4" t="s">
        <v>27</v>
      </c>
      <c r="O58" s="4" t="s">
        <v>27</v>
      </c>
      <c r="Q58" s="4" t="s">
        <v>28</v>
      </c>
      <c r="S58" s="4" t="s">
        <v>28</v>
      </c>
      <c r="T58" s="4" t="s">
        <v>28</v>
      </c>
      <c r="U58" s="4" t="s">
        <v>96</v>
      </c>
      <c r="V58" s="4" t="s">
        <v>29</v>
      </c>
    </row>
    <row r="59" spans="1:22" x14ac:dyDescent="0.2">
      <c r="A59" s="2">
        <v>44659.315766342595</v>
      </c>
      <c r="B59" s="3" t="s">
        <v>113</v>
      </c>
      <c r="C59" s="4" t="s">
        <v>31</v>
      </c>
      <c r="D59" s="4" t="s">
        <v>65</v>
      </c>
      <c r="F59" s="4" t="s">
        <v>114</v>
      </c>
      <c r="I59" s="4" t="s">
        <v>25</v>
      </c>
      <c r="K59" s="4">
        <v>36.5</v>
      </c>
      <c r="L59" s="4">
        <v>14</v>
      </c>
      <c r="M59" s="4" t="s">
        <v>26</v>
      </c>
      <c r="N59" s="4" t="s">
        <v>27</v>
      </c>
      <c r="O59" s="4" t="s">
        <v>27</v>
      </c>
      <c r="Q59" s="4" t="s">
        <v>28</v>
      </c>
      <c r="S59" s="4" t="s">
        <v>28</v>
      </c>
      <c r="T59" s="4" t="s">
        <v>28</v>
      </c>
      <c r="U59" s="4" t="s">
        <v>28</v>
      </c>
      <c r="V59" s="4" t="s">
        <v>29</v>
      </c>
    </row>
    <row r="60" spans="1:22" x14ac:dyDescent="0.2">
      <c r="A60" s="2">
        <v>44659.318760844908</v>
      </c>
      <c r="B60" s="3" t="s">
        <v>44</v>
      </c>
      <c r="C60" s="4" t="s">
        <v>31</v>
      </c>
      <c r="D60" s="4" t="s">
        <v>32</v>
      </c>
      <c r="E60" s="4">
        <v>268</v>
      </c>
      <c r="I60" s="4" t="s">
        <v>34</v>
      </c>
      <c r="J60" s="4" t="s">
        <v>27</v>
      </c>
      <c r="K60" s="4">
        <v>36.1</v>
      </c>
      <c r="L60" s="4">
        <v>17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28</v>
      </c>
      <c r="T60" s="4" t="s">
        <v>28</v>
      </c>
      <c r="U60" s="4" t="s">
        <v>37</v>
      </c>
      <c r="V60" s="4" t="s">
        <v>29</v>
      </c>
    </row>
    <row r="61" spans="1:22" x14ac:dyDescent="0.2">
      <c r="A61" s="2">
        <v>44659.319120104163</v>
      </c>
      <c r="B61" s="4">
        <v>9175042957</v>
      </c>
      <c r="C61" s="4" t="s">
        <v>31</v>
      </c>
      <c r="D61" s="4" t="s">
        <v>32</v>
      </c>
      <c r="E61" s="4">
        <v>640</v>
      </c>
      <c r="I61" s="4" t="s">
        <v>34</v>
      </c>
      <c r="J61" s="4" t="s">
        <v>27</v>
      </c>
      <c r="K61" s="4">
        <v>36.1</v>
      </c>
      <c r="L61" s="4">
        <v>18</v>
      </c>
      <c r="M61" s="4" t="s">
        <v>26</v>
      </c>
      <c r="N61" s="4" t="s">
        <v>27</v>
      </c>
      <c r="O61" s="4" t="s">
        <v>27</v>
      </c>
      <c r="Q61" s="4" t="s">
        <v>28</v>
      </c>
      <c r="S61" s="4" t="s">
        <v>28</v>
      </c>
      <c r="T61" s="4" t="s">
        <v>28</v>
      </c>
      <c r="U61" s="4" t="s">
        <v>28</v>
      </c>
      <c r="V61" s="4" t="s">
        <v>29</v>
      </c>
    </row>
    <row r="62" spans="1:22" x14ac:dyDescent="0.2">
      <c r="A62" s="2">
        <v>44659.319936435189</v>
      </c>
      <c r="B62" s="3" t="s">
        <v>77</v>
      </c>
      <c r="C62" s="4" t="s">
        <v>22</v>
      </c>
      <c r="G62" s="4" t="s">
        <v>78</v>
      </c>
      <c r="H62" s="4" t="s">
        <v>79</v>
      </c>
      <c r="I62" s="4" t="s">
        <v>25</v>
      </c>
      <c r="K62" s="4">
        <v>36.1</v>
      </c>
      <c r="L62" s="4">
        <v>18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28</v>
      </c>
      <c r="U62" s="4" t="s">
        <v>28</v>
      </c>
      <c r="V62" s="4" t="s">
        <v>29</v>
      </c>
    </row>
    <row r="63" spans="1:22" x14ac:dyDescent="0.2">
      <c r="A63" s="2">
        <v>44659.321301724536</v>
      </c>
      <c r="B63" s="4" t="s">
        <v>169</v>
      </c>
      <c r="C63" s="4" t="s">
        <v>31</v>
      </c>
      <c r="D63" s="4" t="s">
        <v>65</v>
      </c>
      <c r="F63" s="4" t="s">
        <v>170</v>
      </c>
      <c r="I63" s="4" t="s">
        <v>25</v>
      </c>
      <c r="K63" s="4">
        <v>36</v>
      </c>
      <c r="L63" s="4">
        <v>20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43</v>
      </c>
      <c r="U63" s="4" t="s">
        <v>28</v>
      </c>
      <c r="V63" s="4" t="s">
        <v>29</v>
      </c>
    </row>
    <row r="64" spans="1:22" x14ac:dyDescent="0.2">
      <c r="A64" s="2">
        <v>44659.32578431713</v>
      </c>
      <c r="B64" s="3" t="s">
        <v>129</v>
      </c>
      <c r="C64" s="4" t="s">
        <v>22</v>
      </c>
      <c r="G64" s="4" t="s">
        <v>130</v>
      </c>
      <c r="H64" s="4" t="s">
        <v>131</v>
      </c>
      <c r="I64" s="4" t="s">
        <v>34</v>
      </c>
      <c r="J64" s="4" t="s">
        <v>27</v>
      </c>
      <c r="K64" s="4">
        <v>36.200000000000003</v>
      </c>
      <c r="L64" s="4">
        <v>19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87</v>
      </c>
      <c r="T64" s="4" t="s">
        <v>43</v>
      </c>
      <c r="U64" s="4" t="s">
        <v>28</v>
      </c>
      <c r="V64" s="4" t="s">
        <v>29</v>
      </c>
    </row>
    <row r="65" spans="1:22" x14ac:dyDescent="0.2">
      <c r="A65" s="2">
        <v>44659.326243680553</v>
      </c>
      <c r="B65" s="3" t="s">
        <v>98</v>
      </c>
      <c r="C65" s="4" t="s">
        <v>22</v>
      </c>
      <c r="G65" s="4" t="s">
        <v>99</v>
      </c>
      <c r="H65" s="4" t="s">
        <v>100</v>
      </c>
      <c r="I65" s="4" t="s">
        <v>25</v>
      </c>
      <c r="K65" s="4">
        <v>36</v>
      </c>
      <c r="L65" s="4">
        <v>20</v>
      </c>
      <c r="M65" s="4" t="s">
        <v>26</v>
      </c>
      <c r="N65" s="4" t="s">
        <v>27</v>
      </c>
      <c r="O65" s="4" t="s">
        <v>27</v>
      </c>
      <c r="Q65" s="4" t="s">
        <v>28</v>
      </c>
      <c r="S65" s="4" t="s">
        <v>28</v>
      </c>
      <c r="T65" s="4" t="s">
        <v>28</v>
      </c>
      <c r="U65" s="4" t="s">
        <v>28</v>
      </c>
      <c r="V65" s="4" t="s">
        <v>29</v>
      </c>
    </row>
    <row r="66" spans="1:22" x14ac:dyDescent="0.2">
      <c r="A66" s="2">
        <v>44659.330109062503</v>
      </c>
      <c r="B66" s="3" t="s">
        <v>320</v>
      </c>
      <c r="C66" s="4" t="s">
        <v>31</v>
      </c>
      <c r="D66" s="4" t="s">
        <v>32</v>
      </c>
      <c r="E66" s="4">
        <v>651</v>
      </c>
      <c r="I66" s="4" t="s">
        <v>34</v>
      </c>
      <c r="J66" s="4" t="s">
        <v>27</v>
      </c>
      <c r="K66" s="4">
        <v>36.5</v>
      </c>
      <c r="L66" s="4">
        <v>20</v>
      </c>
      <c r="M66" s="4" t="s">
        <v>26</v>
      </c>
      <c r="N66" s="4" t="s">
        <v>27</v>
      </c>
      <c r="O66" s="4" t="s">
        <v>27</v>
      </c>
      <c r="Q66" s="4" t="s">
        <v>28</v>
      </c>
      <c r="S66" s="4" t="s">
        <v>28</v>
      </c>
      <c r="T66" s="4" t="s">
        <v>28</v>
      </c>
      <c r="U66" s="4" t="s">
        <v>37</v>
      </c>
      <c r="V66" s="4" t="s">
        <v>29</v>
      </c>
    </row>
    <row r="67" spans="1:22" x14ac:dyDescent="0.2">
      <c r="A67" s="2">
        <v>44659.336240208329</v>
      </c>
      <c r="B67" s="3" t="s">
        <v>145</v>
      </c>
      <c r="C67" s="4" t="s">
        <v>31</v>
      </c>
      <c r="D67" s="4" t="s">
        <v>32</v>
      </c>
      <c r="E67" s="4">
        <v>671</v>
      </c>
      <c r="I67" s="4" t="s">
        <v>25</v>
      </c>
      <c r="K67" s="4">
        <v>36</v>
      </c>
      <c r="L67" s="4">
        <v>18</v>
      </c>
      <c r="M67" s="4" t="s">
        <v>26</v>
      </c>
      <c r="N67" s="4" t="s">
        <v>27</v>
      </c>
      <c r="O67" s="4" t="s">
        <v>27</v>
      </c>
      <c r="Q67" s="4" t="s">
        <v>28</v>
      </c>
      <c r="S67" s="4" t="s">
        <v>28</v>
      </c>
      <c r="T67" s="4" t="s">
        <v>43</v>
      </c>
      <c r="U67" s="4" t="s">
        <v>28</v>
      </c>
      <c r="V67" s="4" t="s">
        <v>29</v>
      </c>
    </row>
    <row r="68" spans="1:22" x14ac:dyDescent="0.2">
      <c r="A68" s="2">
        <v>44659.337531342593</v>
      </c>
      <c r="B68" s="3" t="s">
        <v>151</v>
      </c>
      <c r="C68" s="4" t="s">
        <v>31</v>
      </c>
      <c r="D68" s="4" t="s">
        <v>32</v>
      </c>
      <c r="E68" s="4">
        <v>722</v>
      </c>
      <c r="I68" s="4" t="s">
        <v>25</v>
      </c>
      <c r="K68" s="4">
        <v>36.5</v>
      </c>
      <c r="L68" s="4">
        <v>18</v>
      </c>
      <c r="M68" s="4" t="s">
        <v>26</v>
      </c>
      <c r="N68" s="4" t="s">
        <v>27</v>
      </c>
      <c r="O68" s="4" t="s">
        <v>27</v>
      </c>
      <c r="Q68" s="4" t="s">
        <v>28</v>
      </c>
      <c r="S68" s="4" t="s">
        <v>28</v>
      </c>
      <c r="T68" s="4" t="s">
        <v>28</v>
      </c>
      <c r="U68" s="4" t="s">
        <v>96</v>
      </c>
      <c r="V68" s="4" t="s">
        <v>29</v>
      </c>
    </row>
    <row r="69" spans="1:22" x14ac:dyDescent="0.2">
      <c r="A69" s="2">
        <v>44659.337912719908</v>
      </c>
      <c r="B69" s="3" t="s">
        <v>260</v>
      </c>
      <c r="C69" s="4" t="s">
        <v>31</v>
      </c>
      <c r="D69" s="4" t="s">
        <v>32</v>
      </c>
      <c r="E69" s="4">
        <v>407</v>
      </c>
      <c r="I69" s="4" t="s">
        <v>25</v>
      </c>
      <c r="K69" s="4">
        <v>36.6</v>
      </c>
      <c r="L69" s="4">
        <v>16</v>
      </c>
      <c r="M69" s="4" t="s">
        <v>26</v>
      </c>
      <c r="N69" s="4" t="s">
        <v>27</v>
      </c>
      <c r="O69" s="4" t="s">
        <v>27</v>
      </c>
      <c r="Q69" s="4" t="s">
        <v>28</v>
      </c>
      <c r="S69" s="4" t="s">
        <v>28</v>
      </c>
      <c r="T69" s="4" t="s">
        <v>28</v>
      </c>
      <c r="U69" s="4" t="s">
        <v>345</v>
      </c>
      <c r="V69" s="4" t="s">
        <v>29</v>
      </c>
    </row>
    <row r="70" spans="1:22" x14ac:dyDescent="0.2">
      <c r="A70" s="2">
        <v>44659.338086354168</v>
      </c>
      <c r="B70" s="4" t="s">
        <v>244</v>
      </c>
      <c r="C70" s="4" t="s">
        <v>31</v>
      </c>
      <c r="D70" s="4" t="s">
        <v>65</v>
      </c>
      <c r="F70" s="4" t="s">
        <v>245</v>
      </c>
      <c r="I70" s="4" t="s">
        <v>25</v>
      </c>
      <c r="K70" s="4">
        <v>36.4</v>
      </c>
      <c r="L70" s="4">
        <v>16</v>
      </c>
      <c r="M70" s="4" t="s">
        <v>26</v>
      </c>
      <c r="N70" s="4" t="s">
        <v>27</v>
      </c>
      <c r="O70" s="4" t="s">
        <v>27</v>
      </c>
      <c r="Q70" s="4" t="s">
        <v>28</v>
      </c>
      <c r="S70" s="4" t="s">
        <v>28</v>
      </c>
      <c r="T70" s="4" t="s">
        <v>28</v>
      </c>
      <c r="U70" s="4" t="s">
        <v>246</v>
      </c>
      <c r="V70" s="4" t="s">
        <v>29</v>
      </c>
    </row>
    <row r="71" spans="1:22" x14ac:dyDescent="0.2">
      <c r="A71" s="2">
        <v>44659.340837060183</v>
      </c>
      <c r="B71" s="3" t="s">
        <v>126</v>
      </c>
      <c r="C71" s="4" t="s">
        <v>31</v>
      </c>
      <c r="D71" s="4" t="s">
        <v>32</v>
      </c>
      <c r="E71" s="4">
        <v>801</v>
      </c>
      <c r="I71" s="4" t="s">
        <v>25</v>
      </c>
      <c r="K71" s="4">
        <v>36.4</v>
      </c>
      <c r="L71" s="4">
        <v>20</v>
      </c>
      <c r="M71" s="4" t="s">
        <v>26</v>
      </c>
      <c r="N71" s="4" t="s">
        <v>27</v>
      </c>
      <c r="O71" s="4" t="s">
        <v>27</v>
      </c>
      <c r="Q71" s="4" t="s">
        <v>28</v>
      </c>
      <c r="S71" s="4" t="s">
        <v>28</v>
      </c>
      <c r="T71" s="4" t="s">
        <v>28</v>
      </c>
      <c r="U71" s="4" t="s">
        <v>28</v>
      </c>
      <c r="V71" s="4" t="s">
        <v>29</v>
      </c>
    </row>
    <row r="72" spans="1:22" x14ac:dyDescent="0.2">
      <c r="A72" s="2">
        <v>44659.34170138889</v>
      </c>
      <c r="B72" s="6" t="s">
        <v>173</v>
      </c>
      <c r="C72" s="7" t="s">
        <v>31</v>
      </c>
      <c r="D72" s="7" t="s">
        <v>32</v>
      </c>
      <c r="E72" s="8">
        <v>112</v>
      </c>
      <c r="F72" s="9"/>
      <c r="G72" s="9"/>
      <c r="H72" s="9"/>
      <c r="I72" s="7" t="s">
        <v>25</v>
      </c>
      <c r="J72" s="9"/>
      <c r="K72" s="10">
        <v>36.4</v>
      </c>
      <c r="L72" s="8">
        <v>16</v>
      </c>
      <c r="M72" s="7" t="s">
        <v>26</v>
      </c>
      <c r="N72" s="7" t="s">
        <v>27</v>
      </c>
      <c r="O72" s="7" t="s">
        <v>27</v>
      </c>
      <c r="P72" s="9"/>
      <c r="Q72" s="11" t="s">
        <v>58</v>
      </c>
      <c r="R72" s="9"/>
      <c r="S72" s="7" t="s">
        <v>28</v>
      </c>
      <c r="T72" s="7" t="s">
        <v>28</v>
      </c>
      <c r="U72" s="7" t="s">
        <v>96</v>
      </c>
      <c r="V72" s="7" t="s">
        <v>29</v>
      </c>
    </row>
    <row r="73" spans="1:22" x14ac:dyDescent="0.2">
      <c r="A73" s="2">
        <v>44659.34196774305</v>
      </c>
      <c r="B73" s="3" t="s">
        <v>240</v>
      </c>
      <c r="C73" s="4" t="s">
        <v>22</v>
      </c>
      <c r="G73" s="4" t="s">
        <v>241</v>
      </c>
      <c r="H73" s="4" t="s">
        <v>242</v>
      </c>
      <c r="I73" s="4" t="s">
        <v>25</v>
      </c>
      <c r="K73" s="4">
        <v>36</v>
      </c>
      <c r="L73" s="4">
        <v>22</v>
      </c>
      <c r="M73" s="4" t="s">
        <v>26</v>
      </c>
      <c r="N73" s="4" t="s">
        <v>27</v>
      </c>
      <c r="O73" s="4" t="s">
        <v>27</v>
      </c>
      <c r="Q73" s="4" t="s">
        <v>28</v>
      </c>
      <c r="S73" s="4" t="s">
        <v>28</v>
      </c>
      <c r="T73" s="4" t="s">
        <v>28</v>
      </c>
      <c r="U73" s="4" t="s">
        <v>346</v>
      </c>
      <c r="V73" s="4" t="s">
        <v>29</v>
      </c>
    </row>
    <row r="74" spans="1:22" x14ac:dyDescent="0.2">
      <c r="A74" s="2">
        <v>44659.343637511571</v>
      </c>
      <c r="B74" s="3" t="s">
        <v>166</v>
      </c>
      <c r="C74" s="4" t="s">
        <v>31</v>
      </c>
      <c r="D74" s="4" t="s">
        <v>32</v>
      </c>
      <c r="E74" s="4">
        <v>140</v>
      </c>
      <c r="I74" s="4" t="s">
        <v>25</v>
      </c>
      <c r="K74" s="4">
        <v>36.200000000000003</v>
      </c>
      <c r="L74" s="4">
        <v>20</v>
      </c>
      <c r="M74" s="4" t="s">
        <v>26</v>
      </c>
      <c r="N74" s="4" t="s">
        <v>27</v>
      </c>
      <c r="O74" s="4" t="s">
        <v>27</v>
      </c>
      <c r="Q74" s="4" t="s">
        <v>28</v>
      </c>
      <c r="S74" s="4" t="s">
        <v>28</v>
      </c>
      <c r="T74" s="4" t="s">
        <v>28</v>
      </c>
      <c r="U74" s="4" t="s">
        <v>28</v>
      </c>
      <c r="V74" s="4" t="s">
        <v>29</v>
      </c>
    </row>
    <row r="75" spans="1:22" x14ac:dyDescent="0.2">
      <c r="A75" s="2">
        <v>44659.346621550925</v>
      </c>
      <c r="B75" s="3" t="s">
        <v>184</v>
      </c>
      <c r="C75" s="4" t="s">
        <v>22</v>
      </c>
      <c r="G75" s="4" t="s">
        <v>185</v>
      </c>
      <c r="H75" s="4" t="s">
        <v>186</v>
      </c>
      <c r="I75" s="4" t="s">
        <v>25</v>
      </c>
      <c r="K75" s="4">
        <v>36.299999999999997</v>
      </c>
      <c r="L75" s="4">
        <v>18</v>
      </c>
      <c r="M75" s="4" t="s">
        <v>26</v>
      </c>
      <c r="N75" s="4" t="s">
        <v>27</v>
      </c>
      <c r="O75" s="4" t="s">
        <v>27</v>
      </c>
      <c r="Q75" s="4" t="s">
        <v>28</v>
      </c>
      <c r="S75" s="4" t="s">
        <v>28</v>
      </c>
      <c r="T75" s="4" t="s">
        <v>28</v>
      </c>
      <c r="U75" s="4" t="s">
        <v>28</v>
      </c>
      <c r="V75" s="4" t="s">
        <v>29</v>
      </c>
    </row>
    <row r="76" spans="1:22" x14ac:dyDescent="0.2">
      <c r="A76" s="2">
        <v>44659.347067060182</v>
      </c>
      <c r="B76" s="3" t="s">
        <v>218</v>
      </c>
      <c r="C76" s="4" t="s">
        <v>31</v>
      </c>
      <c r="D76" s="4" t="s">
        <v>32</v>
      </c>
      <c r="E76" s="4">
        <v>783</v>
      </c>
      <c r="I76" s="4" t="s">
        <v>34</v>
      </c>
      <c r="J76" s="4" t="s">
        <v>27</v>
      </c>
      <c r="K76" s="4">
        <v>36.299999999999997</v>
      </c>
      <c r="L76" s="4">
        <v>20</v>
      </c>
      <c r="M76" s="4" t="s">
        <v>26</v>
      </c>
      <c r="N76" s="4" t="s">
        <v>27</v>
      </c>
      <c r="O76" s="4" t="s">
        <v>27</v>
      </c>
      <c r="Q76" s="4" t="s">
        <v>28</v>
      </c>
      <c r="S76" s="4" t="s">
        <v>28</v>
      </c>
      <c r="T76" s="4" t="s">
        <v>28</v>
      </c>
      <c r="U76" s="4" t="s">
        <v>37</v>
      </c>
      <c r="V76" s="4" t="s">
        <v>29</v>
      </c>
    </row>
    <row r="77" spans="1:22" x14ac:dyDescent="0.2">
      <c r="A77" s="2">
        <v>44659.347783113422</v>
      </c>
      <c r="B77" s="3" t="s">
        <v>53</v>
      </c>
      <c r="C77" s="4" t="s">
        <v>31</v>
      </c>
      <c r="D77" s="4" t="s">
        <v>32</v>
      </c>
      <c r="E77" s="4">
        <v>585</v>
      </c>
      <c r="I77" s="4" t="s">
        <v>34</v>
      </c>
      <c r="J77" s="4" t="s">
        <v>27</v>
      </c>
      <c r="K77" s="4">
        <v>36.4</v>
      </c>
      <c r="L77" s="4">
        <v>19</v>
      </c>
      <c r="M77" s="4" t="s">
        <v>26</v>
      </c>
      <c r="N77" s="4" t="s">
        <v>27</v>
      </c>
      <c r="O77" s="4" t="s">
        <v>27</v>
      </c>
      <c r="Q77" s="4" t="s">
        <v>28</v>
      </c>
      <c r="S77" s="4" t="s">
        <v>87</v>
      </c>
      <c r="T77" s="4" t="s">
        <v>28</v>
      </c>
      <c r="U77" s="4" t="s">
        <v>28</v>
      </c>
      <c r="V77" s="4" t="s">
        <v>29</v>
      </c>
    </row>
    <row r="78" spans="1:22" x14ac:dyDescent="0.2">
      <c r="A78" s="2">
        <v>44659.34831321759</v>
      </c>
      <c r="B78" s="3" t="s">
        <v>179</v>
      </c>
      <c r="C78" s="4" t="s">
        <v>22</v>
      </c>
      <c r="G78" s="4" t="s">
        <v>180</v>
      </c>
      <c r="H78" s="4" t="s">
        <v>181</v>
      </c>
      <c r="I78" s="4" t="s">
        <v>25</v>
      </c>
      <c r="K78" s="4">
        <v>36.5</v>
      </c>
      <c r="L78" s="4">
        <v>20</v>
      </c>
      <c r="M78" s="4" t="s">
        <v>26</v>
      </c>
      <c r="N78" s="4" t="s">
        <v>27</v>
      </c>
      <c r="O78" s="4" t="s">
        <v>27</v>
      </c>
      <c r="Q78" s="4" t="s">
        <v>28</v>
      </c>
      <c r="S78" s="4" t="s">
        <v>28</v>
      </c>
      <c r="T78" s="4" t="s">
        <v>28</v>
      </c>
      <c r="U78" s="4" t="s">
        <v>37</v>
      </c>
      <c r="V78" s="4" t="s">
        <v>29</v>
      </c>
    </row>
    <row r="79" spans="1:22" x14ac:dyDescent="0.2">
      <c r="A79" s="2">
        <v>44659.351332777776</v>
      </c>
      <c r="B79" s="3" t="s">
        <v>117</v>
      </c>
      <c r="C79" s="4" t="s">
        <v>31</v>
      </c>
      <c r="D79" s="4" t="s">
        <v>65</v>
      </c>
      <c r="F79" s="4" t="s">
        <v>118</v>
      </c>
      <c r="I79" s="4" t="s">
        <v>34</v>
      </c>
      <c r="J79" s="4" t="s">
        <v>27</v>
      </c>
      <c r="K79" s="4">
        <v>36</v>
      </c>
      <c r="L79" s="4">
        <v>19</v>
      </c>
      <c r="M79" s="4" t="s">
        <v>26</v>
      </c>
      <c r="N79" s="4" t="s">
        <v>27</v>
      </c>
      <c r="O79" s="4" t="s">
        <v>27</v>
      </c>
      <c r="Q79" s="4" t="s">
        <v>28</v>
      </c>
      <c r="S79" s="4" t="s">
        <v>28</v>
      </c>
      <c r="T79" s="4" t="s">
        <v>28</v>
      </c>
      <c r="U79" s="4" t="s">
        <v>28</v>
      </c>
      <c r="V79" s="4" t="s">
        <v>29</v>
      </c>
    </row>
    <row r="80" spans="1:22" x14ac:dyDescent="0.2">
      <c r="A80" s="2">
        <v>44659.359841354162</v>
      </c>
      <c r="B80" s="3" t="s">
        <v>347</v>
      </c>
      <c r="C80" s="4" t="s">
        <v>31</v>
      </c>
      <c r="D80" s="4" t="s">
        <v>32</v>
      </c>
      <c r="E80" s="4">
        <v>779</v>
      </c>
      <c r="I80" s="4" t="s">
        <v>25</v>
      </c>
      <c r="K80" s="4">
        <v>36.200000000000003</v>
      </c>
      <c r="L80" s="4">
        <v>20</v>
      </c>
      <c r="M80" s="4" t="s">
        <v>26</v>
      </c>
      <c r="N80" s="4" t="s">
        <v>27</v>
      </c>
      <c r="O80" s="4" t="s">
        <v>27</v>
      </c>
      <c r="Q80" s="4" t="s">
        <v>28</v>
      </c>
      <c r="S80" s="4" t="s">
        <v>28</v>
      </c>
      <c r="T80" s="4" t="s">
        <v>28</v>
      </c>
      <c r="U80" s="4" t="s">
        <v>73</v>
      </c>
      <c r="V80" s="4" t="s">
        <v>29</v>
      </c>
    </row>
    <row r="81" spans="1:22" x14ac:dyDescent="0.2">
      <c r="A81" s="2">
        <v>44659.361446990741</v>
      </c>
      <c r="B81" s="3" t="s">
        <v>205</v>
      </c>
      <c r="C81" s="4" t="s">
        <v>31</v>
      </c>
      <c r="D81" s="4" t="s">
        <v>32</v>
      </c>
      <c r="E81" s="4">
        <v>773</v>
      </c>
      <c r="I81" s="4" t="s">
        <v>34</v>
      </c>
      <c r="J81" s="4" t="s">
        <v>27</v>
      </c>
      <c r="K81" s="4">
        <v>36</v>
      </c>
      <c r="L81" s="4">
        <v>19</v>
      </c>
      <c r="M81" s="4" t="s">
        <v>26</v>
      </c>
      <c r="N81" s="4" t="s">
        <v>27</v>
      </c>
      <c r="O81" s="4" t="s">
        <v>27</v>
      </c>
      <c r="Q81" s="4" t="s">
        <v>28</v>
      </c>
      <c r="S81" s="4" t="s">
        <v>28</v>
      </c>
      <c r="T81" s="4" t="s">
        <v>28</v>
      </c>
      <c r="U81" s="4" t="s">
        <v>28</v>
      </c>
      <c r="V81" s="4" t="s">
        <v>29</v>
      </c>
    </row>
    <row r="82" spans="1:22" x14ac:dyDescent="0.2">
      <c r="A82" s="2">
        <v>44659.361724421295</v>
      </c>
      <c r="B82" s="3" t="s">
        <v>195</v>
      </c>
      <c r="C82" s="4" t="s">
        <v>31</v>
      </c>
      <c r="D82" s="4" t="s">
        <v>32</v>
      </c>
      <c r="E82" s="4">
        <v>793</v>
      </c>
      <c r="I82" s="4" t="s">
        <v>34</v>
      </c>
      <c r="J82" s="4" t="s">
        <v>27</v>
      </c>
      <c r="K82" s="4">
        <v>36.4</v>
      </c>
      <c r="L82" s="4">
        <v>19</v>
      </c>
      <c r="M82" s="4" t="s">
        <v>26</v>
      </c>
      <c r="N82" s="4" t="s">
        <v>27</v>
      </c>
      <c r="O82" s="4" t="s">
        <v>27</v>
      </c>
      <c r="Q82" s="4" t="s">
        <v>28</v>
      </c>
      <c r="S82" s="4" t="s">
        <v>28</v>
      </c>
      <c r="T82" s="4" t="s">
        <v>28</v>
      </c>
      <c r="U82" s="4" t="s">
        <v>28</v>
      </c>
      <c r="V82" s="4" t="s">
        <v>29</v>
      </c>
    </row>
    <row r="83" spans="1:22" x14ac:dyDescent="0.2">
      <c r="A83" s="2">
        <v>44659.362269895835</v>
      </c>
      <c r="B83" s="4" t="s">
        <v>339</v>
      </c>
      <c r="C83" s="4" t="s">
        <v>22</v>
      </c>
      <c r="G83" s="4" t="s">
        <v>177</v>
      </c>
      <c r="H83" s="4" t="s">
        <v>178</v>
      </c>
      <c r="I83" s="4" t="s">
        <v>25</v>
      </c>
      <c r="K83" s="4">
        <v>36.299999999999997</v>
      </c>
      <c r="L83" s="4">
        <v>15</v>
      </c>
      <c r="M83" s="5" t="s">
        <v>124</v>
      </c>
      <c r="N83" s="4" t="s">
        <v>27</v>
      </c>
      <c r="O83" s="4" t="s">
        <v>27</v>
      </c>
      <c r="Q83" s="4" t="s">
        <v>28</v>
      </c>
      <c r="S83" s="4" t="s">
        <v>28</v>
      </c>
      <c r="T83" s="4" t="s">
        <v>237</v>
      </c>
      <c r="U83" s="4" t="s">
        <v>340</v>
      </c>
      <c r="V83" s="4" t="s">
        <v>29</v>
      </c>
    </row>
    <row r="84" spans="1:22" x14ac:dyDescent="0.2">
      <c r="A84" s="2">
        <v>44659.362569004632</v>
      </c>
      <c r="B84" s="3" t="s">
        <v>226</v>
      </c>
      <c r="C84" s="4" t="s">
        <v>31</v>
      </c>
      <c r="D84" s="4" t="s">
        <v>65</v>
      </c>
      <c r="F84" s="4" t="s">
        <v>227</v>
      </c>
      <c r="I84" s="4" t="s">
        <v>25</v>
      </c>
      <c r="K84" s="4">
        <v>36.5</v>
      </c>
      <c r="L84" s="4">
        <v>20</v>
      </c>
      <c r="M84" s="4" t="s">
        <v>26</v>
      </c>
      <c r="N84" s="4" t="s">
        <v>27</v>
      </c>
      <c r="O84" s="4" t="s">
        <v>27</v>
      </c>
      <c r="Q84" s="4" t="s">
        <v>28</v>
      </c>
      <c r="S84" s="4" t="s">
        <v>28</v>
      </c>
      <c r="T84" s="4" t="s">
        <v>28</v>
      </c>
      <c r="U84" s="4" t="s">
        <v>28</v>
      </c>
      <c r="V84" s="4" t="s">
        <v>29</v>
      </c>
    </row>
    <row r="85" spans="1:22" x14ac:dyDescent="0.2">
      <c r="A85" s="2">
        <v>44659.36304625</v>
      </c>
      <c r="B85" s="3" t="s">
        <v>111</v>
      </c>
      <c r="C85" s="4" t="s">
        <v>31</v>
      </c>
      <c r="D85" s="4" t="s">
        <v>32</v>
      </c>
      <c r="E85" s="4">
        <v>567</v>
      </c>
      <c r="I85" s="4" t="s">
        <v>25</v>
      </c>
      <c r="K85" s="4">
        <v>36.5</v>
      </c>
      <c r="L85" s="4">
        <v>16</v>
      </c>
      <c r="M85" s="4" t="s">
        <v>26</v>
      </c>
      <c r="N85" s="4" t="s">
        <v>27</v>
      </c>
      <c r="O85" s="4" t="s">
        <v>27</v>
      </c>
      <c r="Q85" s="4" t="s">
        <v>58</v>
      </c>
      <c r="S85" s="4" t="s">
        <v>28</v>
      </c>
      <c r="T85" s="4" t="s">
        <v>28</v>
      </c>
      <c r="U85" s="4" t="s">
        <v>265</v>
      </c>
      <c r="V85" s="4" t="s">
        <v>29</v>
      </c>
    </row>
    <row r="86" spans="1:22" x14ac:dyDescent="0.2">
      <c r="A86" s="2">
        <v>44659.374215659722</v>
      </c>
      <c r="B86" s="3" t="s">
        <v>213</v>
      </c>
      <c r="C86" s="4" t="s">
        <v>31</v>
      </c>
      <c r="D86" s="4" t="s">
        <v>32</v>
      </c>
      <c r="E86" s="4">
        <v>752</v>
      </c>
      <c r="I86" s="4" t="s">
        <v>25</v>
      </c>
      <c r="K86" s="4">
        <v>36.6</v>
      </c>
      <c r="L86" s="4">
        <v>18</v>
      </c>
      <c r="M86" s="4" t="s">
        <v>26</v>
      </c>
      <c r="N86" s="4" t="s">
        <v>27</v>
      </c>
      <c r="O86" s="4" t="s">
        <v>27</v>
      </c>
      <c r="Q86" s="4" t="s">
        <v>28</v>
      </c>
      <c r="S86" s="4" t="s">
        <v>28</v>
      </c>
      <c r="T86" s="4" t="s">
        <v>28</v>
      </c>
      <c r="U86" s="4" t="s">
        <v>28</v>
      </c>
      <c r="V86" s="4" t="s">
        <v>29</v>
      </c>
    </row>
    <row r="87" spans="1:22" x14ac:dyDescent="0.2">
      <c r="A87" s="2">
        <v>44659.376380034722</v>
      </c>
      <c r="B87" s="3" t="s">
        <v>217</v>
      </c>
      <c r="C87" s="4" t="s">
        <v>31</v>
      </c>
      <c r="D87" s="4" t="s">
        <v>32</v>
      </c>
      <c r="E87" s="4">
        <v>580</v>
      </c>
      <c r="I87" s="4" t="s">
        <v>25</v>
      </c>
      <c r="K87" s="4">
        <v>35.9</v>
      </c>
      <c r="L87" s="4">
        <v>21</v>
      </c>
      <c r="M87" s="4" t="s">
        <v>26</v>
      </c>
      <c r="N87" s="4" t="s">
        <v>27</v>
      </c>
      <c r="O87" s="4" t="s">
        <v>27</v>
      </c>
      <c r="Q87" s="4" t="s">
        <v>28</v>
      </c>
      <c r="S87" s="4" t="s">
        <v>28</v>
      </c>
      <c r="T87" s="4" t="s">
        <v>28</v>
      </c>
      <c r="U87" s="4" t="s">
        <v>73</v>
      </c>
      <c r="V87" s="4" t="s">
        <v>29</v>
      </c>
    </row>
    <row r="88" spans="1:22" x14ac:dyDescent="0.2">
      <c r="A88" s="2">
        <v>44659.381438194439</v>
      </c>
      <c r="B88" s="3" t="s">
        <v>127</v>
      </c>
      <c r="C88" s="4" t="s">
        <v>31</v>
      </c>
      <c r="E88" s="4">
        <v>765</v>
      </c>
      <c r="I88" s="4" t="s">
        <v>34</v>
      </c>
      <c r="J88" s="4" t="s">
        <v>27</v>
      </c>
      <c r="K88" s="4">
        <v>36.5</v>
      </c>
      <c r="L88" s="4">
        <v>18</v>
      </c>
      <c r="M88" s="4" t="s">
        <v>26</v>
      </c>
      <c r="N88" s="4" t="s">
        <v>27</v>
      </c>
      <c r="O88" s="4" t="s">
        <v>27</v>
      </c>
      <c r="Q88" s="4" t="s">
        <v>28</v>
      </c>
      <c r="S88" s="4" t="s">
        <v>299</v>
      </c>
      <c r="T88" s="4" t="s">
        <v>28</v>
      </c>
      <c r="U88" s="4" t="s">
        <v>28</v>
      </c>
      <c r="V88" s="4" t="s">
        <v>29</v>
      </c>
    </row>
    <row r="89" spans="1:22" x14ac:dyDescent="0.2">
      <c r="A89" s="2">
        <v>44659.381665312496</v>
      </c>
      <c r="B89" s="3" t="s">
        <v>153</v>
      </c>
      <c r="C89" s="4" t="s">
        <v>22</v>
      </c>
      <c r="G89" s="4" t="s">
        <v>154</v>
      </c>
      <c r="H89" s="4" t="s">
        <v>155</v>
      </c>
      <c r="I89" s="4" t="s">
        <v>25</v>
      </c>
      <c r="K89" s="4">
        <v>36.4</v>
      </c>
      <c r="L89" s="4">
        <v>16</v>
      </c>
      <c r="M89" s="4" t="s">
        <v>26</v>
      </c>
      <c r="N89" s="4" t="s">
        <v>27</v>
      </c>
      <c r="O89" s="4" t="s">
        <v>27</v>
      </c>
      <c r="Q89" s="4" t="s">
        <v>28</v>
      </c>
      <c r="S89" s="4" t="s">
        <v>28</v>
      </c>
      <c r="T89" s="4" t="s">
        <v>28</v>
      </c>
      <c r="U89" s="4" t="s">
        <v>28</v>
      </c>
      <c r="V89" s="4" t="s">
        <v>29</v>
      </c>
    </row>
    <row r="90" spans="1:22" x14ac:dyDescent="0.2">
      <c r="A90" s="2">
        <v>44659.382839988422</v>
      </c>
      <c r="B90" s="3" t="s">
        <v>206</v>
      </c>
      <c r="C90" s="4" t="s">
        <v>31</v>
      </c>
      <c r="D90" s="4" t="s">
        <v>32</v>
      </c>
      <c r="E90" s="4">
        <v>612</v>
      </c>
      <c r="I90" s="4" t="s">
        <v>25</v>
      </c>
      <c r="K90" s="4">
        <v>36.200000000000003</v>
      </c>
      <c r="L90" s="4">
        <v>17</v>
      </c>
      <c r="M90" s="4" t="s">
        <v>26</v>
      </c>
      <c r="N90" s="4" t="s">
        <v>27</v>
      </c>
      <c r="O90" s="4" t="s">
        <v>27</v>
      </c>
      <c r="Q90" s="4" t="s">
        <v>28</v>
      </c>
      <c r="S90" s="4" t="s">
        <v>28</v>
      </c>
      <c r="T90" s="4" t="s">
        <v>28</v>
      </c>
      <c r="U90" s="4" t="s">
        <v>28</v>
      </c>
      <c r="V90" s="4" t="s">
        <v>29</v>
      </c>
    </row>
    <row r="91" spans="1:22" x14ac:dyDescent="0.2">
      <c r="A91" s="2">
        <v>44659.384388391205</v>
      </c>
      <c r="B91" s="4" t="s">
        <v>157</v>
      </c>
      <c r="C91" s="4" t="s">
        <v>22</v>
      </c>
      <c r="G91" s="4" t="s">
        <v>158</v>
      </c>
      <c r="H91" s="4" t="s">
        <v>159</v>
      </c>
      <c r="I91" s="4" t="s">
        <v>34</v>
      </c>
      <c r="J91" s="4" t="s">
        <v>27</v>
      </c>
      <c r="K91" s="4">
        <v>36</v>
      </c>
      <c r="L91" s="4">
        <v>18</v>
      </c>
      <c r="M91" s="4" t="s">
        <v>26</v>
      </c>
      <c r="N91" s="4" t="s">
        <v>27</v>
      </c>
      <c r="O91" s="4" t="s">
        <v>27</v>
      </c>
      <c r="Q91" s="4" t="s">
        <v>28</v>
      </c>
      <c r="S91" s="4" t="s">
        <v>28</v>
      </c>
      <c r="T91" s="4" t="s">
        <v>28</v>
      </c>
      <c r="U91" s="4" t="s">
        <v>73</v>
      </c>
      <c r="V91" s="4" t="s">
        <v>29</v>
      </c>
    </row>
    <row r="92" spans="1:22" x14ac:dyDescent="0.2">
      <c r="A92" s="2">
        <v>44659.386550092589</v>
      </c>
      <c r="B92" s="3" t="s">
        <v>269</v>
      </c>
      <c r="C92" s="4" t="s">
        <v>31</v>
      </c>
      <c r="D92" s="4" t="s">
        <v>32</v>
      </c>
      <c r="E92" s="4">
        <v>458</v>
      </c>
      <c r="I92" s="4" t="s">
        <v>34</v>
      </c>
      <c r="J92" s="4" t="s">
        <v>27</v>
      </c>
      <c r="K92" s="4">
        <v>36</v>
      </c>
      <c r="L92" s="4">
        <v>16</v>
      </c>
      <c r="M92" s="4" t="s">
        <v>26</v>
      </c>
      <c r="N92" s="4" t="s">
        <v>27</v>
      </c>
      <c r="O92" s="4" t="s">
        <v>27</v>
      </c>
      <c r="Q92" s="4" t="s">
        <v>28</v>
      </c>
      <c r="S92" s="4" t="s">
        <v>28</v>
      </c>
      <c r="T92" s="4" t="s">
        <v>28</v>
      </c>
      <c r="U92" s="4" t="s">
        <v>37</v>
      </c>
      <c r="V92" s="4" t="s">
        <v>29</v>
      </c>
    </row>
    <row r="93" spans="1:22" x14ac:dyDescent="0.2">
      <c r="A93" s="2">
        <v>44659.388467303244</v>
      </c>
      <c r="B93" s="3" t="s">
        <v>229</v>
      </c>
      <c r="C93" s="4" t="s">
        <v>31</v>
      </c>
      <c r="D93" s="4" t="s">
        <v>32</v>
      </c>
      <c r="E93" s="4">
        <v>786</v>
      </c>
      <c r="I93" s="4" t="s">
        <v>25</v>
      </c>
      <c r="K93" s="4">
        <v>36.700000000000003</v>
      </c>
      <c r="L93" s="4">
        <v>18</v>
      </c>
      <c r="M93" s="4" t="s">
        <v>26</v>
      </c>
      <c r="N93" s="4" t="s">
        <v>27</v>
      </c>
      <c r="O93" s="4" t="s">
        <v>27</v>
      </c>
      <c r="Q93" s="4" t="s">
        <v>28</v>
      </c>
      <c r="S93" s="4" t="s">
        <v>28</v>
      </c>
      <c r="T93" s="4" t="s">
        <v>28</v>
      </c>
      <c r="U93" s="4" t="s">
        <v>28</v>
      </c>
      <c r="V93" s="4" t="s">
        <v>29</v>
      </c>
    </row>
    <row r="94" spans="1:22" x14ac:dyDescent="0.2">
      <c r="A94" s="2">
        <v>44659.39260825231</v>
      </c>
      <c r="B94" s="4" t="s">
        <v>133</v>
      </c>
      <c r="C94" s="4" t="s">
        <v>31</v>
      </c>
      <c r="D94" s="4" t="s">
        <v>32</v>
      </c>
      <c r="E94" s="4">
        <v>681</v>
      </c>
      <c r="I94" s="4" t="s">
        <v>25</v>
      </c>
      <c r="K94" s="4">
        <v>36.6</v>
      </c>
      <c r="L94" s="4">
        <v>18</v>
      </c>
      <c r="M94" s="4" t="s">
        <v>26</v>
      </c>
      <c r="N94" s="4" t="s">
        <v>27</v>
      </c>
      <c r="O94" s="4" t="s">
        <v>27</v>
      </c>
      <c r="Q94" s="4" t="s">
        <v>58</v>
      </c>
      <c r="S94" s="4" t="s">
        <v>28</v>
      </c>
      <c r="T94" s="4" t="s">
        <v>28</v>
      </c>
      <c r="U94" s="4" t="s">
        <v>134</v>
      </c>
      <c r="V94" s="4" t="s">
        <v>29</v>
      </c>
    </row>
    <row r="95" spans="1:22" x14ac:dyDescent="0.2">
      <c r="A95" s="2">
        <v>44659.396451666667</v>
      </c>
      <c r="B95" s="4">
        <v>9353154308</v>
      </c>
      <c r="C95" s="4" t="s">
        <v>31</v>
      </c>
      <c r="D95" s="4" t="s">
        <v>32</v>
      </c>
      <c r="E95" s="4">
        <v>789</v>
      </c>
      <c r="I95" s="4" t="s">
        <v>25</v>
      </c>
      <c r="K95" s="4">
        <v>36.4</v>
      </c>
      <c r="L95" s="4">
        <v>14</v>
      </c>
      <c r="M95" s="4" t="s">
        <v>26</v>
      </c>
      <c r="N95" s="4" t="s">
        <v>27</v>
      </c>
      <c r="O95" s="4" t="s">
        <v>27</v>
      </c>
      <c r="Q95" s="4" t="s">
        <v>28</v>
      </c>
      <c r="S95" s="4" t="s">
        <v>28</v>
      </c>
      <c r="T95" s="4" t="s">
        <v>28</v>
      </c>
      <c r="U95" s="4" t="s">
        <v>45</v>
      </c>
      <c r="V95" s="4" t="s">
        <v>29</v>
      </c>
    </row>
    <row r="96" spans="1:22" x14ac:dyDescent="0.2">
      <c r="A96" s="2">
        <v>44659.404908715282</v>
      </c>
      <c r="B96" s="3" t="s">
        <v>234</v>
      </c>
      <c r="C96" s="4" t="s">
        <v>31</v>
      </c>
      <c r="D96" s="4" t="s">
        <v>32</v>
      </c>
      <c r="E96" s="4">
        <v>709</v>
      </c>
      <c r="I96" s="4" t="s">
        <v>25</v>
      </c>
      <c r="K96" s="4">
        <v>36.5</v>
      </c>
      <c r="L96" s="4">
        <v>19</v>
      </c>
      <c r="M96" s="4" t="s">
        <v>26</v>
      </c>
      <c r="N96" s="4" t="s">
        <v>27</v>
      </c>
      <c r="O96" s="4" t="s">
        <v>27</v>
      </c>
      <c r="Q96" s="4" t="s">
        <v>28</v>
      </c>
      <c r="S96" s="4" t="s">
        <v>28</v>
      </c>
      <c r="T96" s="4" t="s">
        <v>28</v>
      </c>
      <c r="U96" s="4" t="s">
        <v>73</v>
      </c>
      <c r="V96" s="4" t="s">
        <v>29</v>
      </c>
    </row>
    <row r="97" spans="1:22" x14ac:dyDescent="0.2">
      <c r="A97" s="2">
        <v>44659.406237071758</v>
      </c>
      <c r="B97" s="3" t="s">
        <v>85</v>
      </c>
      <c r="C97" s="4" t="s">
        <v>31</v>
      </c>
      <c r="D97" s="4" t="s">
        <v>32</v>
      </c>
      <c r="E97" s="3" t="s">
        <v>86</v>
      </c>
      <c r="I97" s="4" t="s">
        <v>25</v>
      </c>
      <c r="K97" s="4">
        <v>36</v>
      </c>
      <c r="L97" s="4">
        <v>19</v>
      </c>
      <c r="M97" s="4" t="s">
        <v>26</v>
      </c>
      <c r="N97" s="4" t="s">
        <v>27</v>
      </c>
      <c r="O97" s="4" t="s">
        <v>27</v>
      </c>
      <c r="Q97" s="4" t="s">
        <v>58</v>
      </c>
      <c r="S97" s="4" t="s">
        <v>28</v>
      </c>
      <c r="T97" s="4" t="s">
        <v>28</v>
      </c>
      <c r="U97" s="4" t="s">
        <v>256</v>
      </c>
      <c r="V97" s="4" t="s">
        <v>29</v>
      </c>
    </row>
    <row r="98" spans="1:22" x14ac:dyDescent="0.2">
      <c r="A98" s="2">
        <v>44659.408501863421</v>
      </c>
      <c r="B98" s="4">
        <v>0</v>
      </c>
      <c r="C98" s="4" t="s">
        <v>31</v>
      </c>
      <c r="D98" s="4" t="s">
        <v>32</v>
      </c>
      <c r="E98" s="4">
        <v>774</v>
      </c>
      <c r="I98" s="4" t="s">
        <v>25</v>
      </c>
      <c r="K98" s="4">
        <v>36</v>
      </c>
      <c r="L98" s="4">
        <v>18</v>
      </c>
      <c r="M98" s="4" t="s">
        <v>26</v>
      </c>
      <c r="N98" s="4" t="s">
        <v>27</v>
      </c>
      <c r="O98" s="4" t="s">
        <v>27</v>
      </c>
      <c r="Q98" s="4" t="s">
        <v>28</v>
      </c>
      <c r="S98" s="4" t="s">
        <v>28</v>
      </c>
      <c r="T98" s="4" t="s">
        <v>28</v>
      </c>
      <c r="U98" s="4" t="s">
        <v>28</v>
      </c>
      <c r="V98" s="4" t="s">
        <v>29</v>
      </c>
    </row>
    <row r="99" spans="1:22" x14ac:dyDescent="0.2">
      <c r="A99" s="2">
        <v>44659.411508206016</v>
      </c>
      <c r="B99" s="3" t="s">
        <v>238</v>
      </c>
      <c r="C99" s="4" t="s">
        <v>31</v>
      </c>
      <c r="D99" s="4" t="s">
        <v>32</v>
      </c>
      <c r="E99" s="4">
        <v>636</v>
      </c>
      <c r="I99" s="4" t="s">
        <v>25</v>
      </c>
      <c r="K99" s="4">
        <v>36.5</v>
      </c>
      <c r="L99" s="4">
        <v>20</v>
      </c>
      <c r="M99" s="4" t="s">
        <v>26</v>
      </c>
      <c r="N99" s="4" t="s">
        <v>27</v>
      </c>
      <c r="O99" s="4" t="s">
        <v>27</v>
      </c>
      <c r="Q99" s="4" t="s">
        <v>28</v>
      </c>
      <c r="S99" s="4" t="s">
        <v>28</v>
      </c>
      <c r="T99" s="4" t="s">
        <v>28</v>
      </c>
      <c r="U99" s="4" t="s">
        <v>37</v>
      </c>
      <c r="V99" s="4" t="s">
        <v>29</v>
      </c>
    </row>
    <row r="100" spans="1:22" x14ac:dyDescent="0.2">
      <c r="A100" s="2">
        <v>44659.417769328706</v>
      </c>
      <c r="B100" s="3" t="s">
        <v>115</v>
      </c>
      <c r="C100" s="4" t="s">
        <v>31</v>
      </c>
      <c r="D100" s="4" t="s">
        <v>32</v>
      </c>
      <c r="E100" s="4">
        <v>325</v>
      </c>
      <c r="I100" s="4" t="s">
        <v>34</v>
      </c>
      <c r="J100" s="4" t="s">
        <v>27</v>
      </c>
      <c r="K100" s="4">
        <v>36</v>
      </c>
      <c r="L100" s="4">
        <v>18</v>
      </c>
      <c r="M100" s="4" t="s">
        <v>26</v>
      </c>
      <c r="N100" s="4" t="s">
        <v>27</v>
      </c>
      <c r="O100" s="4" t="s">
        <v>27</v>
      </c>
      <c r="Q100" s="4" t="s">
        <v>58</v>
      </c>
      <c r="S100" s="4" t="s">
        <v>28</v>
      </c>
      <c r="T100" s="4" t="s">
        <v>28</v>
      </c>
      <c r="U100" s="4" t="s">
        <v>28</v>
      </c>
      <c r="V100" s="4" t="s">
        <v>29</v>
      </c>
    </row>
    <row r="101" spans="1:22" x14ac:dyDescent="0.2">
      <c r="A101" s="2">
        <v>44659.418745567134</v>
      </c>
      <c r="B101" s="3" t="s">
        <v>214</v>
      </c>
      <c r="C101" s="4" t="s">
        <v>31</v>
      </c>
      <c r="D101" s="4" t="s">
        <v>32</v>
      </c>
      <c r="E101" s="4">
        <v>674</v>
      </c>
      <c r="I101" s="4" t="s">
        <v>25</v>
      </c>
      <c r="K101" s="4">
        <v>36.4</v>
      </c>
      <c r="L101" s="4">
        <v>20</v>
      </c>
      <c r="M101" s="4" t="s">
        <v>26</v>
      </c>
      <c r="N101" s="4" t="s">
        <v>27</v>
      </c>
      <c r="O101" s="4" t="s">
        <v>27</v>
      </c>
      <c r="Q101" s="4" t="s">
        <v>28</v>
      </c>
      <c r="S101" s="4" t="s">
        <v>28</v>
      </c>
      <c r="T101" s="4" t="s">
        <v>28</v>
      </c>
      <c r="U101" s="4" t="s">
        <v>37</v>
      </c>
      <c r="V101" s="4" t="s">
        <v>29</v>
      </c>
    </row>
    <row r="102" spans="1:22" x14ac:dyDescent="0.2">
      <c r="A102" s="2">
        <v>44659.420149548612</v>
      </c>
      <c r="B102" s="3" t="s">
        <v>199</v>
      </c>
      <c r="C102" s="4" t="s">
        <v>31</v>
      </c>
      <c r="D102" s="4" t="s">
        <v>32</v>
      </c>
      <c r="E102" s="4">
        <v>189</v>
      </c>
      <c r="I102" s="4" t="s">
        <v>25</v>
      </c>
      <c r="K102" s="4">
        <v>36.4</v>
      </c>
      <c r="L102" s="4">
        <v>19</v>
      </c>
      <c r="M102" s="4" t="s">
        <v>26</v>
      </c>
      <c r="N102" s="4" t="s">
        <v>27</v>
      </c>
      <c r="O102" s="4" t="s">
        <v>27</v>
      </c>
      <c r="Q102" s="4" t="s">
        <v>58</v>
      </c>
      <c r="S102" s="4" t="s">
        <v>28</v>
      </c>
      <c r="T102" s="4" t="s">
        <v>28</v>
      </c>
      <c r="U102" s="4" t="s">
        <v>37</v>
      </c>
      <c r="V102" s="4" t="s">
        <v>29</v>
      </c>
    </row>
    <row r="103" spans="1:22" x14ac:dyDescent="0.2">
      <c r="A103" s="2">
        <v>44659.42089332176</v>
      </c>
      <c r="B103" s="3" t="s">
        <v>232</v>
      </c>
      <c r="C103" s="4" t="s">
        <v>31</v>
      </c>
      <c r="D103" s="4" t="s">
        <v>32</v>
      </c>
      <c r="E103" s="4">
        <v>750</v>
      </c>
      <c r="I103" s="4" t="s">
        <v>25</v>
      </c>
      <c r="K103" s="4">
        <v>36.5</v>
      </c>
      <c r="L103" s="4">
        <v>18</v>
      </c>
      <c r="M103" s="4" t="s">
        <v>26</v>
      </c>
      <c r="N103" s="4" t="s">
        <v>27</v>
      </c>
      <c r="O103" s="4" t="s">
        <v>27</v>
      </c>
      <c r="Q103" s="4" t="s">
        <v>28</v>
      </c>
      <c r="S103" s="4" t="s">
        <v>28</v>
      </c>
      <c r="T103" s="4" t="s">
        <v>28</v>
      </c>
      <c r="U103" s="4" t="s">
        <v>45</v>
      </c>
      <c r="V103" s="4" t="s">
        <v>29</v>
      </c>
    </row>
    <row r="104" spans="1:22" x14ac:dyDescent="0.2">
      <c r="A104" s="2">
        <v>44659.422780856483</v>
      </c>
      <c r="B104" s="3" t="s">
        <v>122</v>
      </c>
      <c r="C104" s="4" t="s">
        <v>31</v>
      </c>
      <c r="D104" s="4" t="s">
        <v>32</v>
      </c>
      <c r="E104" s="4">
        <v>778</v>
      </c>
      <c r="I104" s="4" t="s">
        <v>34</v>
      </c>
      <c r="J104" s="4" t="s">
        <v>27</v>
      </c>
      <c r="K104" s="4">
        <v>36.4</v>
      </c>
      <c r="L104" s="4">
        <v>17</v>
      </c>
      <c r="M104" s="4" t="s">
        <v>26</v>
      </c>
      <c r="N104" s="4" t="s">
        <v>27</v>
      </c>
      <c r="O104" s="4" t="s">
        <v>27</v>
      </c>
      <c r="Q104" s="4" t="s">
        <v>28</v>
      </c>
      <c r="S104" s="4" t="s">
        <v>28</v>
      </c>
      <c r="T104" s="4" t="s">
        <v>28</v>
      </c>
      <c r="U104" s="4" t="s">
        <v>28</v>
      </c>
      <c r="V104" s="4" t="s">
        <v>29</v>
      </c>
    </row>
    <row r="105" spans="1:22" x14ac:dyDescent="0.2">
      <c r="A105" s="2">
        <v>44659.443519224536</v>
      </c>
      <c r="B105" s="3" t="s">
        <v>208</v>
      </c>
      <c r="C105" s="4" t="s">
        <v>31</v>
      </c>
      <c r="D105" s="4" t="s">
        <v>32</v>
      </c>
      <c r="E105" s="4">
        <v>113</v>
      </c>
      <c r="I105" s="4" t="s">
        <v>34</v>
      </c>
      <c r="J105" s="4" t="s">
        <v>27</v>
      </c>
      <c r="K105" s="4">
        <v>36.200000000000003</v>
      </c>
      <c r="L105" s="4">
        <v>17</v>
      </c>
      <c r="M105" s="4" t="s">
        <v>26</v>
      </c>
      <c r="N105" s="4" t="s">
        <v>27</v>
      </c>
      <c r="O105" s="4" t="s">
        <v>27</v>
      </c>
      <c r="Q105" s="4" t="s">
        <v>58</v>
      </c>
      <c r="S105" s="4" t="s">
        <v>87</v>
      </c>
      <c r="T105" s="4" t="s">
        <v>43</v>
      </c>
      <c r="U105" s="4" t="s">
        <v>37</v>
      </c>
      <c r="V105" s="4" t="s">
        <v>29</v>
      </c>
    </row>
    <row r="106" spans="1:22" x14ac:dyDescent="0.2">
      <c r="A106" s="2">
        <v>44659.457860474533</v>
      </c>
      <c r="B106" s="3" t="s">
        <v>306</v>
      </c>
      <c r="C106" s="4" t="s">
        <v>22</v>
      </c>
      <c r="G106" s="4" t="s">
        <v>307</v>
      </c>
      <c r="H106" s="4" t="s">
        <v>308</v>
      </c>
      <c r="I106" s="4" t="s">
        <v>34</v>
      </c>
      <c r="J106" s="4" t="s">
        <v>27</v>
      </c>
      <c r="K106" s="4">
        <v>36</v>
      </c>
      <c r="L106" s="4">
        <v>20</v>
      </c>
      <c r="M106" s="5" t="s">
        <v>348</v>
      </c>
      <c r="N106" s="4" t="s">
        <v>27</v>
      </c>
      <c r="O106" s="4" t="s">
        <v>27</v>
      </c>
      <c r="Q106" s="4" t="s">
        <v>28</v>
      </c>
      <c r="S106" s="4" t="s">
        <v>28</v>
      </c>
      <c r="T106" s="4" t="s">
        <v>28</v>
      </c>
      <c r="U106" s="4" t="s">
        <v>73</v>
      </c>
      <c r="V106" s="4" t="s">
        <v>29</v>
      </c>
    </row>
    <row r="107" spans="1:22" x14ac:dyDescent="0.2">
      <c r="A107" s="2">
        <v>44659.463168622686</v>
      </c>
      <c r="B107" s="4">
        <v>9190791175</v>
      </c>
      <c r="C107" s="4" t="s">
        <v>31</v>
      </c>
      <c r="D107" s="4" t="s">
        <v>32</v>
      </c>
      <c r="E107" s="4">
        <v>546</v>
      </c>
      <c r="I107" s="4" t="s">
        <v>34</v>
      </c>
      <c r="J107" s="4" t="s">
        <v>27</v>
      </c>
      <c r="K107" s="4">
        <v>36.200000000000003</v>
      </c>
      <c r="L107" s="4">
        <v>17</v>
      </c>
      <c r="M107" s="5" t="s">
        <v>124</v>
      </c>
      <c r="N107" s="4" t="s">
        <v>27</v>
      </c>
      <c r="O107" s="4" t="s">
        <v>27</v>
      </c>
      <c r="Q107" s="4" t="s">
        <v>58</v>
      </c>
      <c r="S107" s="4" t="s">
        <v>28</v>
      </c>
      <c r="T107" s="4" t="s">
        <v>28</v>
      </c>
      <c r="U107" s="4" t="s">
        <v>349</v>
      </c>
      <c r="V107" s="4" t="s">
        <v>29</v>
      </c>
    </row>
    <row r="108" spans="1:22" x14ac:dyDescent="0.2">
      <c r="A108" s="2">
        <v>44659.496358530094</v>
      </c>
      <c r="B108" s="3" t="s">
        <v>64</v>
      </c>
      <c r="C108" s="4" t="s">
        <v>31</v>
      </c>
      <c r="D108" s="4" t="s">
        <v>65</v>
      </c>
      <c r="F108" s="4" t="s">
        <v>66</v>
      </c>
      <c r="I108" s="4" t="s">
        <v>25</v>
      </c>
      <c r="K108" s="4">
        <v>36</v>
      </c>
      <c r="L108" s="4">
        <v>20</v>
      </c>
      <c r="M108" s="4" t="s">
        <v>26</v>
      </c>
      <c r="N108" s="4" t="s">
        <v>27</v>
      </c>
      <c r="O108" s="4" t="s">
        <v>27</v>
      </c>
      <c r="Q108" s="4" t="s">
        <v>29</v>
      </c>
      <c r="R108" s="4" t="s">
        <v>67</v>
      </c>
      <c r="S108" s="4" t="s">
        <v>28</v>
      </c>
      <c r="T108" s="4" t="s">
        <v>28</v>
      </c>
      <c r="U108" s="4" t="s">
        <v>28</v>
      </c>
      <c r="V108" s="4" t="s">
        <v>29</v>
      </c>
    </row>
    <row r="109" spans="1:22" x14ac:dyDescent="0.2">
      <c r="A109" s="2">
        <v>44659.532768518518</v>
      </c>
      <c r="B109" s="3" t="s">
        <v>236</v>
      </c>
      <c r="C109" s="4" t="s">
        <v>31</v>
      </c>
      <c r="D109" s="4" t="s">
        <v>32</v>
      </c>
      <c r="E109" s="4">
        <v>792</v>
      </c>
      <c r="I109" s="4" t="s">
        <v>25</v>
      </c>
      <c r="K109" s="4">
        <v>36.5</v>
      </c>
      <c r="L109" s="4">
        <v>16</v>
      </c>
      <c r="M109" s="4" t="s">
        <v>26</v>
      </c>
      <c r="N109" s="4" t="s">
        <v>27</v>
      </c>
      <c r="O109" s="4" t="s">
        <v>27</v>
      </c>
      <c r="Q109" s="4" t="s">
        <v>28</v>
      </c>
      <c r="S109" s="4" t="s">
        <v>28</v>
      </c>
      <c r="T109" s="4" t="s">
        <v>43</v>
      </c>
      <c r="U109" s="4" t="s">
        <v>28</v>
      </c>
      <c r="V109" s="4" t="s">
        <v>29</v>
      </c>
    </row>
    <row r="110" spans="1:22" x14ac:dyDescent="0.2">
      <c r="A110" s="2">
        <v>44659.603508495369</v>
      </c>
      <c r="B110" s="3" t="s">
        <v>197</v>
      </c>
      <c r="C110" s="4" t="s">
        <v>22</v>
      </c>
      <c r="G110" s="4" t="s">
        <v>278</v>
      </c>
      <c r="H110" s="4" t="s">
        <v>279</v>
      </c>
      <c r="I110" s="4" t="s">
        <v>34</v>
      </c>
      <c r="J110" s="4" t="s">
        <v>27</v>
      </c>
      <c r="K110" s="4">
        <v>36.6</v>
      </c>
      <c r="L110" s="4">
        <v>16</v>
      </c>
      <c r="M110" s="4" t="s">
        <v>26</v>
      </c>
      <c r="N110" s="4" t="s">
        <v>27</v>
      </c>
      <c r="O110" s="4" t="s">
        <v>27</v>
      </c>
      <c r="Q110" s="4" t="s">
        <v>28</v>
      </c>
      <c r="S110" s="4" t="s">
        <v>28</v>
      </c>
      <c r="T110" s="4" t="s">
        <v>28</v>
      </c>
      <c r="U110" s="4" t="s">
        <v>45</v>
      </c>
      <c r="V110" s="4" t="s">
        <v>29</v>
      </c>
    </row>
    <row r="111" spans="1:22" x14ac:dyDescent="0.2">
      <c r="A111" s="2">
        <v>44659.603670694443</v>
      </c>
      <c r="B111" s="3" t="s">
        <v>224</v>
      </c>
      <c r="C111" s="4" t="s">
        <v>31</v>
      </c>
      <c r="D111" s="4" t="s">
        <v>65</v>
      </c>
      <c r="F111" s="4" t="s">
        <v>225</v>
      </c>
      <c r="I111" s="4" t="s">
        <v>34</v>
      </c>
      <c r="J111" s="4" t="s">
        <v>27</v>
      </c>
      <c r="K111" s="4">
        <v>36.4</v>
      </c>
      <c r="L111" s="4">
        <v>20</v>
      </c>
      <c r="M111" s="4" t="s">
        <v>26</v>
      </c>
      <c r="N111" s="4" t="s">
        <v>27</v>
      </c>
      <c r="O111" s="4" t="s">
        <v>27</v>
      </c>
      <c r="Q111" s="4" t="s">
        <v>28</v>
      </c>
      <c r="S111" s="4" t="s">
        <v>28</v>
      </c>
      <c r="T111" s="4" t="s">
        <v>28</v>
      </c>
      <c r="U111" s="4" t="s">
        <v>37</v>
      </c>
      <c r="V111" s="4" t="s">
        <v>29</v>
      </c>
    </row>
    <row r="112" spans="1:22" x14ac:dyDescent="0.2">
      <c r="A112" s="2">
        <v>44659.644950289352</v>
      </c>
      <c r="B112" s="3" t="s">
        <v>239</v>
      </c>
      <c r="C112" s="4" t="s">
        <v>31</v>
      </c>
      <c r="D112" s="4" t="s">
        <v>32</v>
      </c>
      <c r="E112" s="4">
        <v>685</v>
      </c>
      <c r="I112" s="4" t="s">
        <v>34</v>
      </c>
      <c r="J112" s="4" t="s">
        <v>27</v>
      </c>
      <c r="K112" s="4">
        <v>36.700000000000003</v>
      </c>
      <c r="L112" s="4">
        <v>20</v>
      </c>
      <c r="M112" s="5" t="s">
        <v>350</v>
      </c>
      <c r="N112" s="4" t="s">
        <v>27</v>
      </c>
      <c r="O112" s="4" t="s">
        <v>27</v>
      </c>
      <c r="Q112" s="4" t="s">
        <v>28</v>
      </c>
      <c r="S112" s="4" t="s">
        <v>28</v>
      </c>
      <c r="T112" s="4" t="s">
        <v>43</v>
      </c>
      <c r="U112" s="4" t="s">
        <v>37</v>
      </c>
      <c r="V112" s="4" t="s">
        <v>29</v>
      </c>
    </row>
    <row r="113" spans="1:22" x14ac:dyDescent="0.2">
      <c r="A113" s="2">
        <v>44659.662804398147</v>
      </c>
      <c r="B113" s="3" t="s">
        <v>172</v>
      </c>
      <c r="C113" s="4" t="s">
        <v>31</v>
      </c>
      <c r="D113" s="4" t="s">
        <v>32</v>
      </c>
      <c r="E113" s="4">
        <v>443</v>
      </c>
      <c r="I113" s="4" t="s">
        <v>34</v>
      </c>
      <c r="J113" s="4" t="s">
        <v>27</v>
      </c>
      <c r="K113" s="4">
        <v>36.6</v>
      </c>
      <c r="L113" s="4">
        <v>20</v>
      </c>
      <c r="M113" s="4" t="s">
        <v>26</v>
      </c>
      <c r="N113" s="4" t="s">
        <v>27</v>
      </c>
      <c r="O113" s="4" t="s">
        <v>27</v>
      </c>
      <c r="Q113" s="4" t="s">
        <v>28</v>
      </c>
      <c r="S113" s="4" t="s">
        <v>28</v>
      </c>
      <c r="T113" s="4" t="s">
        <v>28</v>
      </c>
      <c r="U113" s="4" t="s">
        <v>28</v>
      </c>
      <c r="V113" s="4" t="s">
        <v>29</v>
      </c>
    </row>
    <row r="114" spans="1:22" x14ac:dyDescent="0.2">
      <c r="A114" s="2">
        <v>44659.767122141202</v>
      </c>
      <c r="B114" s="4" t="s">
        <v>123</v>
      </c>
      <c r="C114" s="4" t="s">
        <v>31</v>
      </c>
      <c r="D114" s="4" t="s">
        <v>32</v>
      </c>
      <c r="E114" s="4">
        <v>635</v>
      </c>
      <c r="I114" s="4" t="s">
        <v>25</v>
      </c>
      <c r="K114" s="4">
        <v>36.4</v>
      </c>
      <c r="L114" s="4">
        <v>14</v>
      </c>
      <c r="M114" s="4" t="s">
        <v>26</v>
      </c>
      <c r="N114" s="4" t="s">
        <v>27</v>
      </c>
      <c r="O114" s="4" t="s">
        <v>27</v>
      </c>
      <c r="Q114" s="4" t="s">
        <v>28</v>
      </c>
      <c r="S114" s="4" t="s">
        <v>28</v>
      </c>
      <c r="T114" s="4" t="s">
        <v>28</v>
      </c>
      <c r="U114" s="4" t="s">
        <v>28</v>
      </c>
      <c r="V114" s="4" t="s">
        <v>29</v>
      </c>
    </row>
    <row r="115" spans="1:22" x14ac:dyDescent="0.2">
      <c r="A115" s="2">
        <v>44659.890829791664</v>
      </c>
      <c r="B115" s="4">
        <v>9334534384</v>
      </c>
      <c r="C115" s="4" t="s">
        <v>31</v>
      </c>
      <c r="D115" s="4" t="s">
        <v>32</v>
      </c>
      <c r="E115" s="4">
        <v>782</v>
      </c>
      <c r="I115" s="4" t="s">
        <v>34</v>
      </c>
      <c r="J115" s="4" t="s">
        <v>27</v>
      </c>
      <c r="K115" s="4">
        <v>36.4</v>
      </c>
      <c r="L115" s="4">
        <v>18</v>
      </c>
      <c r="M115" s="4" t="s">
        <v>26</v>
      </c>
      <c r="N115" s="4" t="s">
        <v>27</v>
      </c>
      <c r="O115" s="4" t="s">
        <v>27</v>
      </c>
      <c r="Q115" s="4" t="s">
        <v>28</v>
      </c>
      <c r="S115" s="4" t="s">
        <v>28</v>
      </c>
      <c r="T115" s="4" t="s">
        <v>28</v>
      </c>
      <c r="U115" s="4" t="s">
        <v>28</v>
      </c>
      <c r="V115" s="4" t="s">
        <v>29</v>
      </c>
    </row>
    <row r="116" spans="1:22" x14ac:dyDescent="0.2">
      <c r="A116" s="2">
        <v>44660.005577291668</v>
      </c>
      <c r="B116" s="4">
        <v>0</v>
      </c>
      <c r="C116" s="4" t="s">
        <v>31</v>
      </c>
      <c r="D116" s="4" t="s">
        <v>32</v>
      </c>
      <c r="E116" s="4">
        <v>700</v>
      </c>
      <c r="I116" s="4" t="s">
        <v>34</v>
      </c>
      <c r="J116" s="4" t="s">
        <v>27</v>
      </c>
      <c r="K116" s="4">
        <v>35.6</v>
      </c>
      <c r="L116" s="4">
        <v>16</v>
      </c>
      <c r="M116" s="4" t="s">
        <v>26</v>
      </c>
      <c r="N116" s="4" t="s">
        <v>27</v>
      </c>
      <c r="O116" s="4" t="s">
        <v>27</v>
      </c>
      <c r="Q116" s="4" t="s">
        <v>58</v>
      </c>
      <c r="S116" s="4" t="s">
        <v>28</v>
      </c>
      <c r="T116" s="4" t="s">
        <v>277</v>
      </c>
      <c r="U116" s="4" t="s">
        <v>96</v>
      </c>
      <c r="V116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5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44660.171103506946</v>
      </c>
      <c r="B2" s="3" t="s">
        <v>240</v>
      </c>
      <c r="C2" s="4" t="s">
        <v>22</v>
      </c>
      <c r="G2" s="4" t="s">
        <v>241</v>
      </c>
      <c r="H2" s="4" t="s">
        <v>242</v>
      </c>
      <c r="I2" s="4" t="s">
        <v>25</v>
      </c>
      <c r="K2" s="4">
        <v>36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44660.22928240741</v>
      </c>
      <c r="B3" s="3" t="s">
        <v>90</v>
      </c>
      <c r="C3" s="4" t="s">
        <v>31</v>
      </c>
      <c r="D3" s="4" t="s">
        <v>32</v>
      </c>
      <c r="E3" s="4">
        <v>451</v>
      </c>
      <c r="G3" s="4"/>
      <c r="H3" s="4"/>
      <c r="I3" s="4" t="s">
        <v>25</v>
      </c>
      <c r="K3" s="4">
        <v>36.200000000000003</v>
      </c>
      <c r="L3" s="4">
        <v>12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x14ac:dyDescent="0.2">
      <c r="A4" s="2">
        <v>44660.23057881945</v>
      </c>
      <c r="B4" s="3" t="s">
        <v>91</v>
      </c>
      <c r="C4" s="4" t="s">
        <v>31</v>
      </c>
      <c r="D4" s="4" t="s">
        <v>32</v>
      </c>
      <c r="E4" s="4">
        <v>552</v>
      </c>
      <c r="I4" s="4" t="s">
        <v>34</v>
      </c>
      <c r="J4" s="4" t="s">
        <v>27</v>
      </c>
      <c r="K4" s="4">
        <v>36.200000000000003</v>
      </c>
      <c r="L4" s="4">
        <v>16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37</v>
      </c>
      <c r="V4" s="4" t="s">
        <v>29</v>
      </c>
    </row>
    <row r="5" spans="1:22" x14ac:dyDescent="0.2">
      <c r="A5" s="2">
        <v>44660.233115428244</v>
      </c>
      <c r="B5" s="3" t="s">
        <v>236</v>
      </c>
      <c r="C5" s="4" t="s">
        <v>31</v>
      </c>
      <c r="D5" s="4" t="s">
        <v>32</v>
      </c>
      <c r="E5" s="4">
        <v>792</v>
      </c>
      <c r="I5" s="4" t="s">
        <v>25</v>
      </c>
      <c r="K5" s="4">
        <v>36.5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x14ac:dyDescent="0.2">
      <c r="A6" s="2">
        <v>44660.236768738425</v>
      </c>
      <c r="B6" s="3" t="s">
        <v>72</v>
      </c>
      <c r="C6" s="4" t="s">
        <v>31</v>
      </c>
      <c r="D6" s="4" t="s">
        <v>32</v>
      </c>
      <c r="E6" s="4">
        <v>676</v>
      </c>
      <c r="I6" s="4" t="s">
        <v>34</v>
      </c>
      <c r="J6" s="4" t="s">
        <v>27</v>
      </c>
      <c r="K6" s="4">
        <v>35.6</v>
      </c>
      <c r="L6" s="4">
        <v>20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73</v>
      </c>
      <c r="V6" s="4" t="s">
        <v>29</v>
      </c>
    </row>
    <row r="7" spans="1:22" x14ac:dyDescent="0.2">
      <c r="A7" s="2">
        <v>44660.270292835645</v>
      </c>
      <c r="B7" s="3" t="s">
        <v>111</v>
      </c>
      <c r="C7" s="4" t="s">
        <v>31</v>
      </c>
      <c r="D7" s="4" t="s">
        <v>32</v>
      </c>
      <c r="E7" s="4">
        <v>567</v>
      </c>
      <c r="I7" s="4" t="s">
        <v>25</v>
      </c>
      <c r="K7" s="4">
        <v>36.5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58</v>
      </c>
      <c r="S7" s="4" t="s">
        <v>28</v>
      </c>
      <c r="T7" s="4" t="s">
        <v>28</v>
      </c>
      <c r="U7" s="4" t="s">
        <v>49</v>
      </c>
      <c r="V7" s="4" t="s">
        <v>29</v>
      </c>
    </row>
    <row r="8" spans="1:22" x14ac:dyDescent="0.2">
      <c r="A8" s="2">
        <v>44660.275722430553</v>
      </c>
      <c r="B8" s="4" t="s">
        <v>351</v>
      </c>
      <c r="C8" s="4" t="s">
        <v>22</v>
      </c>
      <c r="G8" s="4" t="s">
        <v>56</v>
      </c>
      <c r="H8" s="4" t="s">
        <v>57</v>
      </c>
      <c r="I8" s="4" t="s">
        <v>25</v>
      </c>
      <c r="K8" s="4">
        <v>36.1</v>
      </c>
      <c r="L8" s="4">
        <v>28</v>
      </c>
      <c r="M8" s="4" t="s">
        <v>26</v>
      </c>
      <c r="N8" s="4" t="s">
        <v>27</v>
      </c>
      <c r="O8" s="4" t="s">
        <v>27</v>
      </c>
      <c r="Q8" s="4" t="s">
        <v>58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x14ac:dyDescent="0.2">
      <c r="A9" s="2">
        <v>44660.283061412032</v>
      </c>
      <c r="B9" s="3" t="s">
        <v>40</v>
      </c>
      <c r="C9" s="4" t="s">
        <v>31</v>
      </c>
      <c r="D9" s="4" t="s">
        <v>32</v>
      </c>
      <c r="E9" s="4">
        <v>186</v>
      </c>
      <c r="I9" s="4" t="s">
        <v>25</v>
      </c>
      <c r="K9" s="4">
        <v>35.6</v>
      </c>
      <c r="L9" s="4">
        <v>24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x14ac:dyDescent="0.2">
      <c r="A10" s="2">
        <v>44660.285428680552</v>
      </c>
      <c r="B10" s="3" t="s">
        <v>109</v>
      </c>
      <c r="C10" s="4" t="s">
        <v>31</v>
      </c>
      <c r="D10" s="4" t="s">
        <v>32</v>
      </c>
      <c r="E10" s="4">
        <v>696</v>
      </c>
      <c r="I10" s="4" t="s">
        <v>34</v>
      </c>
      <c r="J10" s="4" t="s">
        <v>27</v>
      </c>
      <c r="K10" s="4">
        <v>36.299999999999997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x14ac:dyDescent="0.2">
      <c r="A11" s="2">
        <v>44660.294360949076</v>
      </c>
      <c r="B11" s="3" t="s">
        <v>174</v>
      </c>
      <c r="C11" s="4" t="s">
        <v>31</v>
      </c>
      <c r="D11" s="4" t="s">
        <v>65</v>
      </c>
      <c r="F11" s="4" t="s">
        <v>175</v>
      </c>
      <c r="I11" s="4" t="s">
        <v>34</v>
      </c>
      <c r="J11" s="4" t="s">
        <v>27</v>
      </c>
      <c r="K11" s="4">
        <v>36.6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x14ac:dyDescent="0.2">
      <c r="A12" s="2">
        <v>44660.299291724536</v>
      </c>
      <c r="B12" s="4">
        <v>9353154308</v>
      </c>
      <c r="C12" s="4" t="s">
        <v>31</v>
      </c>
      <c r="D12" s="4" t="s">
        <v>32</v>
      </c>
      <c r="E12" s="4">
        <v>789</v>
      </c>
      <c r="I12" s="4" t="s">
        <v>25</v>
      </c>
      <c r="K12" s="4">
        <v>35.5</v>
      </c>
      <c r="L12" s="4">
        <v>14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45</v>
      </c>
      <c r="V12" s="4" t="s">
        <v>29</v>
      </c>
    </row>
    <row r="13" spans="1:22" x14ac:dyDescent="0.2">
      <c r="A13" s="2">
        <v>44660.316055706018</v>
      </c>
      <c r="B13" s="3" t="s">
        <v>115</v>
      </c>
      <c r="C13" s="4" t="s">
        <v>31</v>
      </c>
      <c r="D13" s="4" t="s">
        <v>32</v>
      </c>
      <c r="E13" s="4">
        <v>325</v>
      </c>
      <c r="I13" s="4" t="s">
        <v>34</v>
      </c>
      <c r="J13" s="4" t="s">
        <v>27</v>
      </c>
      <c r="K13" s="4">
        <v>36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58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x14ac:dyDescent="0.2">
      <c r="A14" s="2">
        <v>44660.316567592592</v>
      </c>
      <c r="B14" s="3" t="s">
        <v>53</v>
      </c>
      <c r="C14" s="4" t="s">
        <v>31</v>
      </c>
      <c r="D14" s="4" t="s">
        <v>32</v>
      </c>
      <c r="E14" s="4">
        <v>585</v>
      </c>
      <c r="I14" s="4" t="s">
        <v>34</v>
      </c>
      <c r="J14" s="4" t="s">
        <v>27</v>
      </c>
      <c r="K14" s="4">
        <v>36.4</v>
      </c>
      <c r="L14" s="4">
        <v>12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43</v>
      </c>
      <c r="U14" s="4" t="s">
        <v>28</v>
      </c>
      <c r="V14" s="4" t="s">
        <v>29</v>
      </c>
    </row>
    <row r="15" spans="1:22" x14ac:dyDescent="0.2">
      <c r="A15" s="2">
        <v>44660.32095400463</v>
      </c>
      <c r="B15" s="3" t="s">
        <v>105</v>
      </c>
      <c r="C15" s="4" t="s">
        <v>22</v>
      </c>
      <c r="G15" s="4" t="s">
        <v>106</v>
      </c>
      <c r="H15" s="4" t="s">
        <v>107</v>
      </c>
      <c r="I15" s="4" t="s">
        <v>25</v>
      </c>
      <c r="K15" s="4">
        <v>36.4</v>
      </c>
      <c r="L15" s="4">
        <v>64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352</v>
      </c>
      <c r="V15" s="4" t="s">
        <v>29</v>
      </c>
    </row>
    <row r="16" spans="1:22" x14ac:dyDescent="0.2">
      <c r="A16" s="2">
        <v>44660.333449074074</v>
      </c>
      <c r="B16" s="6" t="s">
        <v>194</v>
      </c>
      <c r="C16" s="7" t="s">
        <v>31</v>
      </c>
      <c r="D16" s="9" t="s">
        <v>32</v>
      </c>
      <c r="E16" s="13">
        <v>657</v>
      </c>
      <c r="F16" s="9"/>
      <c r="G16" s="7"/>
      <c r="H16" s="7"/>
      <c r="I16" s="7" t="s">
        <v>25</v>
      </c>
      <c r="J16" s="9"/>
      <c r="K16" s="10">
        <v>36.4</v>
      </c>
      <c r="L16" s="8">
        <v>19</v>
      </c>
      <c r="M16" s="7" t="s">
        <v>26</v>
      </c>
      <c r="N16" s="7" t="s">
        <v>27</v>
      </c>
      <c r="O16" s="7" t="s">
        <v>27</v>
      </c>
      <c r="P16" s="9"/>
      <c r="Q16" s="7" t="s">
        <v>28</v>
      </c>
      <c r="R16" s="9"/>
      <c r="S16" s="7" t="s">
        <v>28</v>
      </c>
      <c r="T16" s="7" t="s">
        <v>28</v>
      </c>
      <c r="U16" s="7" t="s">
        <v>37</v>
      </c>
      <c r="V16" s="7" t="s">
        <v>29</v>
      </c>
    </row>
    <row r="17" spans="1:22" x14ac:dyDescent="0.2">
      <c r="A17" s="2">
        <v>44660.334050925929</v>
      </c>
      <c r="B17" s="6" t="s">
        <v>54</v>
      </c>
      <c r="C17" s="7" t="s">
        <v>31</v>
      </c>
      <c r="D17" s="9" t="s">
        <v>32</v>
      </c>
      <c r="E17" s="13">
        <v>797</v>
      </c>
      <c r="F17" s="9"/>
      <c r="G17" s="7"/>
      <c r="H17" s="7"/>
      <c r="I17" s="7" t="s">
        <v>25</v>
      </c>
      <c r="J17" s="9"/>
      <c r="K17" s="10">
        <v>36.5</v>
      </c>
      <c r="L17" s="8">
        <v>16</v>
      </c>
      <c r="M17" s="7" t="s">
        <v>26</v>
      </c>
      <c r="N17" s="7" t="s">
        <v>27</v>
      </c>
      <c r="O17" s="7" t="s">
        <v>27</v>
      </c>
      <c r="P17" s="9"/>
      <c r="Q17" s="7" t="s">
        <v>28</v>
      </c>
      <c r="R17" s="9"/>
      <c r="S17" s="7" t="s">
        <v>28</v>
      </c>
      <c r="T17" s="7" t="s">
        <v>28</v>
      </c>
      <c r="U17" s="7" t="s">
        <v>28</v>
      </c>
      <c r="V17" s="7" t="s">
        <v>29</v>
      </c>
    </row>
    <row r="18" spans="1:22" x14ac:dyDescent="0.2">
      <c r="A18" s="2">
        <v>44660.334780092591</v>
      </c>
      <c r="B18" s="6" t="s">
        <v>145</v>
      </c>
      <c r="C18" s="7" t="s">
        <v>31</v>
      </c>
      <c r="D18" s="9" t="s">
        <v>32</v>
      </c>
      <c r="E18" s="13">
        <v>671</v>
      </c>
      <c r="F18" s="9"/>
      <c r="G18" s="7"/>
      <c r="H18" s="7"/>
      <c r="I18" s="7" t="s">
        <v>25</v>
      </c>
      <c r="J18" s="9"/>
      <c r="K18" s="8">
        <v>36</v>
      </c>
      <c r="L18" s="8">
        <v>18</v>
      </c>
      <c r="M18" s="7" t="s">
        <v>26</v>
      </c>
      <c r="N18" s="7" t="s">
        <v>27</v>
      </c>
      <c r="O18" s="7" t="s">
        <v>27</v>
      </c>
      <c r="P18" s="9"/>
      <c r="Q18" s="7" t="s">
        <v>28</v>
      </c>
      <c r="R18" s="9"/>
      <c r="S18" s="7" t="s">
        <v>28</v>
      </c>
      <c r="T18" s="7" t="s">
        <v>28</v>
      </c>
      <c r="U18" s="7" t="s">
        <v>28</v>
      </c>
      <c r="V18" s="7" t="s">
        <v>29</v>
      </c>
    </row>
    <row r="19" spans="1:22" x14ac:dyDescent="0.2">
      <c r="A19" s="2">
        <v>44660.335509259261</v>
      </c>
      <c r="B19" s="6" t="s">
        <v>184</v>
      </c>
      <c r="C19" s="11" t="s">
        <v>22</v>
      </c>
      <c r="D19" s="9"/>
      <c r="E19" s="9"/>
      <c r="F19" s="9"/>
      <c r="G19" s="7" t="s">
        <v>185</v>
      </c>
      <c r="H19" s="7" t="s">
        <v>186</v>
      </c>
      <c r="I19" s="7" t="s">
        <v>25</v>
      </c>
      <c r="J19" s="9"/>
      <c r="K19" s="10">
        <v>36.6</v>
      </c>
      <c r="L19" s="8">
        <v>18</v>
      </c>
      <c r="M19" s="7" t="s">
        <v>26</v>
      </c>
      <c r="N19" s="7" t="s">
        <v>27</v>
      </c>
      <c r="O19" s="7" t="s">
        <v>27</v>
      </c>
      <c r="P19" s="9"/>
      <c r="Q19" s="7" t="s">
        <v>28</v>
      </c>
      <c r="R19" s="9"/>
      <c r="S19" s="7" t="s">
        <v>28</v>
      </c>
      <c r="T19" s="7" t="s">
        <v>28</v>
      </c>
      <c r="U19" s="7" t="s">
        <v>28</v>
      </c>
      <c r="V19" s="7" t="s">
        <v>29</v>
      </c>
    </row>
    <row r="20" spans="1:22" x14ac:dyDescent="0.2">
      <c r="A20" s="2">
        <v>44660.336223703707</v>
      </c>
      <c r="B20" s="3" t="s">
        <v>260</v>
      </c>
      <c r="C20" s="4" t="s">
        <v>31</v>
      </c>
      <c r="D20" s="4" t="s">
        <v>32</v>
      </c>
      <c r="E20" s="4">
        <v>407</v>
      </c>
      <c r="I20" s="4" t="s">
        <v>25</v>
      </c>
      <c r="K20" s="4">
        <v>36.4</v>
      </c>
      <c r="L20" s="4">
        <v>16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x14ac:dyDescent="0.2">
      <c r="A21" s="2">
        <v>44660.341978842596</v>
      </c>
      <c r="B21" s="3" t="s">
        <v>117</v>
      </c>
      <c r="C21" s="4" t="s">
        <v>31</v>
      </c>
      <c r="D21" s="4" t="s">
        <v>65</v>
      </c>
      <c r="F21" s="4" t="s">
        <v>118</v>
      </c>
      <c r="I21" s="4" t="s">
        <v>34</v>
      </c>
      <c r="J21" s="4" t="s">
        <v>27</v>
      </c>
      <c r="K21" s="4">
        <v>36</v>
      </c>
      <c r="L21" s="4">
        <v>12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44660.348283831016</v>
      </c>
      <c r="B22" s="3" t="s">
        <v>81</v>
      </c>
      <c r="C22" s="4" t="s">
        <v>22</v>
      </c>
      <c r="G22" s="4" t="s">
        <v>82</v>
      </c>
      <c r="H22" s="4" t="s">
        <v>83</v>
      </c>
      <c r="I22" s="4" t="s">
        <v>25</v>
      </c>
      <c r="K22" s="4">
        <v>35</v>
      </c>
      <c r="L22" s="4">
        <v>25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x14ac:dyDescent="0.2">
      <c r="A23" s="2">
        <v>44660.360122025464</v>
      </c>
      <c r="B23" s="4" t="s">
        <v>133</v>
      </c>
      <c r="C23" s="4" t="s">
        <v>31</v>
      </c>
      <c r="D23" s="4" t="s">
        <v>32</v>
      </c>
      <c r="E23" s="4">
        <v>681</v>
      </c>
      <c r="I23" s="4" t="s">
        <v>25</v>
      </c>
      <c r="K23" s="4">
        <v>36.700000000000003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58</v>
      </c>
      <c r="S23" s="4" t="s">
        <v>28</v>
      </c>
      <c r="T23" s="4" t="s">
        <v>28</v>
      </c>
      <c r="U23" s="4" t="s">
        <v>134</v>
      </c>
      <c r="V23" s="4" t="s">
        <v>29</v>
      </c>
    </row>
    <row r="24" spans="1:22" x14ac:dyDescent="0.2">
      <c r="A24" s="2">
        <v>44660.36015896991</v>
      </c>
      <c r="B24" s="3" t="s">
        <v>98</v>
      </c>
      <c r="C24" s="4" t="s">
        <v>22</v>
      </c>
      <c r="G24" s="4" t="s">
        <v>99</v>
      </c>
      <c r="H24" s="4" t="s">
        <v>100</v>
      </c>
      <c r="I24" s="4" t="s">
        <v>25</v>
      </c>
      <c r="K24" s="4">
        <v>36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43</v>
      </c>
      <c r="U24" s="4" t="s">
        <v>28</v>
      </c>
      <c r="V24" s="4" t="s">
        <v>29</v>
      </c>
    </row>
    <row r="25" spans="1:22" x14ac:dyDescent="0.2">
      <c r="A25" s="2">
        <v>44660.383560636576</v>
      </c>
      <c r="B25" s="3" t="s">
        <v>44</v>
      </c>
      <c r="C25" s="4" t="s">
        <v>31</v>
      </c>
      <c r="D25" s="4" t="s">
        <v>32</v>
      </c>
      <c r="E25" s="4">
        <v>268</v>
      </c>
      <c r="I25" s="4" t="s">
        <v>34</v>
      </c>
      <c r="J25" s="4" t="s">
        <v>27</v>
      </c>
      <c r="K25" s="4">
        <v>36.200000000000003</v>
      </c>
      <c r="L25" s="4">
        <v>17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45</v>
      </c>
      <c r="V25" s="4" t="s">
        <v>29</v>
      </c>
    </row>
    <row r="26" spans="1:22" x14ac:dyDescent="0.2">
      <c r="A26" s="2">
        <v>44660.385050578705</v>
      </c>
      <c r="B26" s="3" t="s">
        <v>80</v>
      </c>
      <c r="C26" s="4" t="s">
        <v>31</v>
      </c>
      <c r="D26" s="4" t="s">
        <v>32</v>
      </c>
      <c r="E26" s="4">
        <v>795</v>
      </c>
      <c r="I26" s="4" t="s">
        <v>25</v>
      </c>
      <c r="K26" s="4">
        <v>36.9</v>
      </c>
      <c r="L26" s="4">
        <v>20</v>
      </c>
      <c r="M26" s="4" t="s">
        <v>353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x14ac:dyDescent="0.2">
      <c r="A27" s="2">
        <v>44660.38635453704</v>
      </c>
      <c r="B27" s="3" t="s">
        <v>153</v>
      </c>
      <c r="C27" s="4" t="s">
        <v>22</v>
      </c>
      <c r="G27" s="4" t="s">
        <v>154</v>
      </c>
      <c r="H27" s="4" t="s">
        <v>155</v>
      </c>
      <c r="I27" s="4" t="s">
        <v>25</v>
      </c>
      <c r="K27" s="4">
        <v>36.299999999999997</v>
      </c>
      <c r="L27" s="4">
        <v>17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43</v>
      </c>
      <c r="U27" s="4" t="s">
        <v>28</v>
      </c>
      <c r="V27" s="4" t="s">
        <v>29</v>
      </c>
    </row>
    <row r="28" spans="1:22" x14ac:dyDescent="0.2">
      <c r="A28" s="2">
        <v>44660.393572766203</v>
      </c>
      <c r="B28" s="3" t="s">
        <v>129</v>
      </c>
      <c r="C28" s="4" t="s">
        <v>22</v>
      </c>
      <c r="G28" s="4" t="s">
        <v>130</v>
      </c>
      <c r="H28" s="4" t="s">
        <v>131</v>
      </c>
      <c r="I28" s="4" t="s">
        <v>34</v>
      </c>
      <c r="J28" s="4" t="s">
        <v>27</v>
      </c>
      <c r="K28" s="4">
        <v>36.700000000000003</v>
      </c>
      <c r="L28" s="4">
        <v>30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 x14ac:dyDescent="0.2">
      <c r="A29" s="2">
        <v>44660.39496716435</v>
      </c>
      <c r="B29" s="3" t="s">
        <v>195</v>
      </c>
      <c r="C29" s="4" t="s">
        <v>31</v>
      </c>
      <c r="D29" s="4" t="s">
        <v>32</v>
      </c>
      <c r="E29" s="4">
        <v>793</v>
      </c>
      <c r="I29" s="4" t="s">
        <v>34</v>
      </c>
      <c r="J29" s="4" t="s">
        <v>27</v>
      </c>
      <c r="K29" s="4">
        <v>36.4</v>
      </c>
      <c r="L29" s="4">
        <v>13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 x14ac:dyDescent="0.2">
      <c r="A30" s="2">
        <v>44660.400872384256</v>
      </c>
      <c r="B30" s="3" t="s">
        <v>168</v>
      </c>
      <c r="C30" s="4" t="s">
        <v>31</v>
      </c>
      <c r="D30" s="4" t="s">
        <v>32</v>
      </c>
      <c r="E30" s="4">
        <v>445</v>
      </c>
      <c r="I30" s="4" t="s">
        <v>34</v>
      </c>
      <c r="J30" s="4" t="s">
        <v>27</v>
      </c>
      <c r="K30" s="4">
        <v>36.4</v>
      </c>
      <c r="L30" s="4">
        <v>18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44660.406691539349</v>
      </c>
      <c r="B31" s="3" t="s">
        <v>119</v>
      </c>
      <c r="C31" s="4" t="s">
        <v>31</v>
      </c>
      <c r="D31" s="4" t="s">
        <v>32</v>
      </c>
      <c r="E31" s="4">
        <v>675</v>
      </c>
      <c r="I31" s="4" t="s">
        <v>34</v>
      </c>
      <c r="J31" s="4" t="s">
        <v>27</v>
      </c>
      <c r="K31" s="4">
        <v>36.1</v>
      </c>
      <c r="L31" s="4">
        <v>40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29</v>
      </c>
    </row>
    <row r="32" spans="1:22" x14ac:dyDescent="0.2">
      <c r="A32" s="2">
        <v>44660.407039027778</v>
      </c>
      <c r="B32" s="3" t="s">
        <v>122</v>
      </c>
      <c r="C32" s="4" t="s">
        <v>31</v>
      </c>
      <c r="D32" s="4" t="s">
        <v>32</v>
      </c>
      <c r="E32" s="4">
        <v>778</v>
      </c>
      <c r="I32" s="4" t="s">
        <v>34</v>
      </c>
      <c r="J32" s="4" t="s">
        <v>27</v>
      </c>
      <c r="K32" s="4">
        <v>36.4</v>
      </c>
      <c r="L32" s="4">
        <v>17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 x14ac:dyDescent="0.2">
      <c r="A33" s="2">
        <v>44660.413251909718</v>
      </c>
      <c r="B33" s="3" t="s">
        <v>197</v>
      </c>
      <c r="C33" s="4" t="s">
        <v>22</v>
      </c>
      <c r="G33" s="4" t="s">
        <v>278</v>
      </c>
      <c r="H33" s="4" t="s">
        <v>279</v>
      </c>
      <c r="I33" s="4" t="s">
        <v>34</v>
      </c>
      <c r="J33" s="4" t="s">
        <v>27</v>
      </c>
      <c r="K33" s="4">
        <v>36.6</v>
      </c>
      <c r="L33" s="4">
        <v>16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28</v>
      </c>
      <c r="V33" s="4" t="s">
        <v>29</v>
      </c>
    </row>
    <row r="34" spans="1:22" x14ac:dyDescent="0.2">
      <c r="A34" s="2">
        <v>44660.422541874999</v>
      </c>
      <c r="B34" s="3" t="s">
        <v>273</v>
      </c>
      <c r="C34" s="4" t="s">
        <v>31</v>
      </c>
      <c r="D34" s="4" t="s">
        <v>32</v>
      </c>
      <c r="E34" s="4">
        <v>250</v>
      </c>
      <c r="I34" s="4" t="s">
        <v>34</v>
      </c>
      <c r="J34" s="4" t="s">
        <v>27</v>
      </c>
      <c r="K34" s="4">
        <v>36.4</v>
      </c>
      <c r="L34" s="4">
        <v>30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96</v>
      </c>
      <c r="V34" s="4" t="s">
        <v>29</v>
      </c>
    </row>
    <row r="35" spans="1:22" x14ac:dyDescent="0.2">
      <c r="A35" s="2">
        <v>44660.425174270829</v>
      </c>
      <c r="B35" s="3" t="s">
        <v>271</v>
      </c>
      <c r="C35" s="4" t="s">
        <v>31</v>
      </c>
      <c r="D35" s="4" t="s">
        <v>32</v>
      </c>
      <c r="E35" s="4">
        <v>669</v>
      </c>
      <c r="I35" s="4" t="s">
        <v>34</v>
      </c>
      <c r="J35" s="4" t="s">
        <v>27</v>
      </c>
      <c r="K35" s="4">
        <v>36.5</v>
      </c>
      <c r="L35" s="4">
        <v>22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43</v>
      </c>
      <c r="U35" s="4" t="s">
        <v>342</v>
      </c>
      <c r="V35" s="4" t="s">
        <v>29</v>
      </c>
    </row>
    <row r="36" spans="1:22" x14ac:dyDescent="0.2">
      <c r="A36" s="2">
        <v>44660.45159251157</v>
      </c>
      <c r="B36" s="3" t="s">
        <v>215</v>
      </c>
      <c r="C36" s="4" t="s">
        <v>31</v>
      </c>
      <c r="D36" s="4" t="s">
        <v>32</v>
      </c>
      <c r="E36" s="4">
        <v>152</v>
      </c>
      <c r="I36" s="4" t="s">
        <v>34</v>
      </c>
      <c r="J36" s="4" t="s">
        <v>27</v>
      </c>
      <c r="K36" s="4">
        <v>36.200000000000003</v>
      </c>
      <c r="L36" s="4">
        <v>19</v>
      </c>
      <c r="M36" s="4" t="s">
        <v>26</v>
      </c>
      <c r="N36" s="4" t="s">
        <v>27</v>
      </c>
      <c r="O36" s="4" t="s">
        <v>27</v>
      </c>
      <c r="Q36" s="4" t="s">
        <v>29</v>
      </c>
      <c r="R36" s="4" t="s">
        <v>331</v>
      </c>
      <c r="S36" s="4" t="s">
        <v>28</v>
      </c>
      <c r="T36" s="4" t="s">
        <v>28</v>
      </c>
      <c r="U36" s="4" t="s">
        <v>28</v>
      </c>
      <c r="V36" s="4" t="s">
        <v>29</v>
      </c>
    </row>
    <row r="37" spans="1:22" x14ac:dyDescent="0.2">
      <c r="A37" s="2">
        <v>44660.464822210648</v>
      </c>
      <c r="B37" s="3" t="s">
        <v>238</v>
      </c>
      <c r="C37" s="4" t="s">
        <v>31</v>
      </c>
      <c r="D37" s="4" t="s">
        <v>32</v>
      </c>
      <c r="E37" s="4">
        <v>636</v>
      </c>
      <c r="I37" s="4" t="s">
        <v>25</v>
      </c>
      <c r="K37" s="4">
        <v>36.4</v>
      </c>
      <c r="L37" s="4">
        <v>20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37</v>
      </c>
      <c r="V37" s="4" t="s">
        <v>29</v>
      </c>
    </row>
    <row r="38" spans="1:22" x14ac:dyDescent="0.2">
      <c r="A38" s="2">
        <v>44660.472490567132</v>
      </c>
      <c r="B38" s="3" t="s">
        <v>112</v>
      </c>
      <c r="C38" s="4" t="s">
        <v>31</v>
      </c>
      <c r="D38" s="4" t="s">
        <v>32</v>
      </c>
      <c r="E38" s="4">
        <v>798</v>
      </c>
      <c r="I38" s="4" t="s">
        <v>25</v>
      </c>
      <c r="K38" s="4">
        <v>36.4</v>
      </c>
      <c r="L38" s="4">
        <v>16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96</v>
      </c>
      <c r="V38" s="4" t="s">
        <v>29</v>
      </c>
    </row>
    <row r="39" spans="1:22" x14ac:dyDescent="0.2">
      <c r="A39" s="2">
        <v>44660.479788460652</v>
      </c>
      <c r="B39" s="3" t="s">
        <v>172</v>
      </c>
      <c r="C39" s="4" t="s">
        <v>31</v>
      </c>
      <c r="D39" s="4" t="s">
        <v>32</v>
      </c>
      <c r="E39" s="4">
        <v>443</v>
      </c>
      <c r="I39" s="4" t="s">
        <v>34</v>
      </c>
      <c r="J39" s="4" t="s">
        <v>27</v>
      </c>
      <c r="K39" s="4">
        <v>36.6</v>
      </c>
      <c r="L39" s="4">
        <v>20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28</v>
      </c>
      <c r="V39" s="4" t="s">
        <v>29</v>
      </c>
    </row>
    <row r="40" spans="1:22" x14ac:dyDescent="0.2">
      <c r="A40" s="2">
        <v>44660.484143263893</v>
      </c>
      <c r="B40" s="3" t="s">
        <v>140</v>
      </c>
      <c r="C40" s="4" t="s">
        <v>31</v>
      </c>
      <c r="D40" s="4" t="s">
        <v>32</v>
      </c>
      <c r="E40" s="4">
        <v>803</v>
      </c>
      <c r="I40" s="4" t="s">
        <v>34</v>
      </c>
      <c r="J40" s="4" t="s">
        <v>27</v>
      </c>
      <c r="K40" s="4">
        <v>35.6</v>
      </c>
      <c r="L40" s="4">
        <v>16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29</v>
      </c>
    </row>
    <row r="41" spans="1:22" x14ac:dyDescent="0.2">
      <c r="A41" s="2">
        <v>44660.496417048613</v>
      </c>
      <c r="B41" s="3" t="s">
        <v>199</v>
      </c>
      <c r="C41" s="4" t="s">
        <v>31</v>
      </c>
      <c r="D41" s="4" t="s">
        <v>32</v>
      </c>
      <c r="E41" s="4">
        <v>189</v>
      </c>
      <c r="I41" s="4" t="s">
        <v>25</v>
      </c>
      <c r="K41" s="4">
        <v>36.4</v>
      </c>
      <c r="L41" s="4">
        <v>70</v>
      </c>
      <c r="M41" s="4" t="s">
        <v>26</v>
      </c>
      <c r="N41" s="4" t="s">
        <v>27</v>
      </c>
      <c r="O41" s="4" t="s">
        <v>27</v>
      </c>
      <c r="Q41" s="4" t="s">
        <v>58</v>
      </c>
      <c r="S41" s="4" t="s">
        <v>28</v>
      </c>
      <c r="T41" s="4" t="s">
        <v>28</v>
      </c>
      <c r="U41" s="4" t="s">
        <v>28</v>
      </c>
      <c r="V41" s="4" t="s">
        <v>29</v>
      </c>
    </row>
    <row r="42" spans="1:22" x14ac:dyDescent="0.2">
      <c r="A42" s="2">
        <v>44660.508665949077</v>
      </c>
      <c r="B42" s="3" t="s">
        <v>164</v>
      </c>
      <c r="C42" s="4" t="s">
        <v>31</v>
      </c>
      <c r="D42" s="4" t="s">
        <v>32</v>
      </c>
      <c r="E42" s="4">
        <v>678</v>
      </c>
      <c r="I42" s="4" t="s">
        <v>34</v>
      </c>
      <c r="J42" s="4" t="s">
        <v>27</v>
      </c>
      <c r="K42" s="4">
        <v>36.200000000000003</v>
      </c>
      <c r="L42" s="4">
        <v>22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87</v>
      </c>
      <c r="T42" s="4" t="s">
        <v>43</v>
      </c>
      <c r="U42" s="4" t="s">
        <v>28</v>
      </c>
      <c r="V42" s="4" t="s">
        <v>29</v>
      </c>
    </row>
    <row r="43" spans="1:22" x14ac:dyDescent="0.2">
      <c r="A43" s="2">
        <v>44660.534717835646</v>
      </c>
      <c r="B43" s="3" t="s">
        <v>240</v>
      </c>
      <c r="C43" s="4" t="s">
        <v>22</v>
      </c>
      <c r="G43" s="4" t="s">
        <v>241</v>
      </c>
      <c r="H43" s="4" t="s">
        <v>242</v>
      </c>
      <c r="I43" s="4" t="s">
        <v>25</v>
      </c>
      <c r="K43" s="4">
        <v>36</v>
      </c>
      <c r="L43" s="4">
        <v>22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28</v>
      </c>
      <c r="V43" s="4" t="s">
        <v>29</v>
      </c>
    </row>
    <row r="44" spans="1:22" x14ac:dyDescent="0.2">
      <c r="A44" s="2">
        <v>44660.535734004632</v>
      </c>
      <c r="B44" s="3" t="s">
        <v>68</v>
      </c>
      <c r="C44" s="4" t="s">
        <v>31</v>
      </c>
      <c r="D44" s="4" t="s">
        <v>32</v>
      </c>
      <c r="E44" s="3" t="s">
        <v>69</v>
      </c>
      <c r="I44" s="4" t="s">
        <v>25</v>
      </c>
      <c r="K44" s="4">
        <v>36.5</v>
      </c>
      <c r="L44" s="4">
        <v>17</v>
      </c>
      <c r="M44" s="4" t="s">
        <v>26</v>
      </c>
      <c r="N44" s="4" t="s">
        <v>27</v>
      </c>
      <c r="O44" s="4" t="s">
        <v>27</v>
      </c>
      <c r="Q44" s="4" t="s">
        <v>58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x14ac:dyDescent="0.2">
      <c r="A45" s="2">
        <v>44660.536481284726</v>
      </c>
      <c r="B45" s="3" t="s">
        <v>70</v>
      </c>
      <c r="C45" s="4" t="s">
        <v>31</v>
      </c>
      <c r="D45" s="4" t="s">
        <v>65</v>
      </c>
      <c r="F45" s="4" t="s">
        <v>71</v>
      </c>
      <c r="I45" s="4" t="s">
        <v>34</v>
      </c>
      <c r="J45" s="4" t="s">
        <v>27</v>
      </c>
      <c r="K45" s="4">
        <v>36.5</v>
      </c>
      <c r="L45" s="4">
        <v>17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28</v>
      </c>
      <c r="V45" s="4" t="s">
        <v>29</v>
      </c>
    </row>
    <row r="46" spans="1:22" x14ac:dyDescent="0.2">
      <c r="A46" s="2">
        <v>44660.573214340278</v>
      </c>
      <c r="B46" s="3" t="s">
        <v>33</v>
      </c>
      <c r="C46" s="4" t="s">
        <v>31</v>
      </c>
      <c r="D46" s="4" t="s">
        <v>32</v>
      </c>
      <c r="E46" s="4">
        <v>673</v>
      </c>
      <c r="I46" s="4" t="s">
        <v>25</v>
      </c>
      <c r="K46" s="4">
        <v>36.4</v>
      </c>
      <c r="L46" s="4">
        <v>18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354</v>
      </c>
      <c r="V46" s="4" t="s">
        <v>29</v>
      </c>
    </row>
    <row r="47" spans="1:22" x14ac:dyDescent="0.2">
      <c r="A47" s="2">
        <v>44660.616481192134</v>
      </c>
      <c r="B47" s="3" t="s">
        <v>156</v>
      </c>
      <c r="C47" s="4" t="s">
        <v>31</v>
      </c>
      <c r="D47" s="4" t="s">
        <v>32</v>
      </c>
      <c r="E47" s="4">
        <v>508</v>
      </c>
      <c r="I47" s="4" t="s">
        <v>34</v>
      </c>
      <c r="J47" s="4" t="s">
        <v>27</v>
      </c>
      <c r="K47" s="4">
        <v>36.1</v>
      </c>
      <c r="L47" s="4">
        <v>18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28</v>
      </c>
      <c r="V47" s="4" t="s">
        <v>29</v>
      </c>
    </row>
    <row r="48" spans="1:22" x14ac:dyDescent="0.2">
      <c r="A48" s="2">
        <v>44660.618497569449</v>
      </c>
      <c r="B48" s="3" t="s">
        <v>126</v>
      </c>
      <c r="C48" s="4" t="s">
        <v>31</v>
      </c>
      <c r="D48" s="4" t="s">
        <v>32</v>
      </c>
      <c r="E48" s="4">
        <v>801</v>
      </c>
      <c r="I48" s="4" t="s">
        <v>25</v>
      </c>
      <c r="K48" s="4">
        <v>36.5</v>
      </c>
      <c r="L48" s="4">
        <v>20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28</v>
      </c>
      <c r="V48" s="4" t="s">
        <v>29</v>
      </c>
    </row>
    <row r="49" spans="1:22" x14ac:dyDescent="0.2">
      <c r="A49" s="2">
        <v>44660.645868148145</v>
      </c>
      <c r="B49" s="3" t="s">
        <v>92</v>
      </c>
      <c r="C49" s="4" t="s">
        <v>22</v>
      </c>
      <c r="G49" s="4" t="s">
        <v>93</v>
      </c>
      <c r="H49" s="4" t="s">
        <v>94</v>
      </c>
      <c r="I49" s="4" t="s">
        <v>34</v>
      </c>
      <c r="J49" s="4" t="s">
        <v>27</v>
      </c>
      <c r="K49" s="4">
        <v>36.700000000000003</v>
      </c>
      <c r="L49" s="4">
        <v>17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28</v>
      </c>
      <c r="V49" s="4" t="s">
        <v>29</v>
      </c>
    </row>
    <row r="50" spans="1:22" x14ac:dyDescent="0.2">
      <c r="A50" s="2">
        <v>44660.646593333338</v>
      </c>
      <c r="B50" s="3" t="s">
        <v>224</v>
      </c>
      <c r="C50" s="4" t="s">
        <v>31</v>
      </c>
      <c r="D50" s="4" t="s">
        <v>65</v>
      </c>
      <c r="F50" s="4" t="s">
        <v>225</v>
      </c>
      <c r="I50" s="4" t="s">
        <v>34</v>
      </c>
      <c r="J50" s="4" t="s">
        <v>27</v>
      </c>
      <c r="K50" s="4">
        <v>36.5</v>
      </c>
      <c r="L50" s="4">
        <v>42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28</v>
      </c>
      <c r="V50" s="4" t="s">
        <v>29</v>
      </c>
    </row>
    <row r="51" spans="1:22" x14ac:dyDescent="0.2">
      <c r="A51" s="2">
        <v>44660.654372824079</v>
      </c>
      <c r="B51" s="4">
        <v>9175042957</v>
      </c>
      <c r="C51" s="4" t="s">
        <v>31</v>
      </c>
      <c r="D51" s="4" t="s">
        <v>32</v>
      </c>
      <c r="E51" s="4">
        <v>640</v>
      </c>
      <c r="I51" s="4" t="s">
        <v>34</v>
      </c>
      <c r="J51" s="4" t="s">
        <v>27</v>
      </c>
      <c r="K51" s="4">
        <v>36.200000000000003</v>
      </c>
      <c r="L51" s="4">
        <v>18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28</v>
      </c>
      <c r="V51" s="4" t="s">
        <v>29</v>
      </c>
    </row>
    <row r="52" spans="1:22" x14ac:dyDescent="0.2">
      <c r="A52" s="2">
        <v>44660.751385127311</v>
      </c>
      <c r="B52" s="3" t="s">
        <v>50</v>
      </c>
      <c r="C52" s="4" t="s">
        <v>31</v>
      </c>
      <c r="D52" s="4" t="s">
        <v>32</v>
      </c>
      <c r="E52" s="4">
        <v>591</v>
      </c>
      <c r="I52" s="4" t="s">
        <v>34</v>
      </c>
      <c r="J52" s="4" t="s">
        <v>27</v>
      </c>
      <c r="K52" s="4">
        <v>36.4</v>
      </c>
      <c r="L52" s="4">
        <v>20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37</v>
      </c>
      <c r="V52" s="4" t="s">
        <v>29</v>
      </c>
    </row>
    <row r="53" spans="1:22" x14ac:dyDescent="0.2">
      <c r="A53" s="2">
        <v>44660.787083923613</v>
      </c>
      <c r="B53" s="3" t="s">
        <v>189</v>
      </c>
      <c r="C53" s="4" t="s">
        <v>22</v>
      </c>
      <c r="G53" s="4" t="s">
        <v>190</v>
      </c>
      <c r="H53" s="4" t="s">
        <v>191</v>
      </c>
      <c r="I53" s="4" t="s">
        <v>34</v>
      </c>
      <c r="J53" s="4" t="s">
        <v>27</v>
      </c>
      <c r="K53" s="4">
        <v>36.200000000000003</v>
      </c>
      <c r="L53" s="4">
        <v>14</v>
      </c>
      <c r="M53" s="4" t="s">
        <v>26</v>
      </c>
      <c r="N53" s="4" t="s">
        <v>27</v>
      </c>
      <c r="O53" s="4" t="s">
        <v>27</v>
      </c>
      <c r="Q53" s="4" t="s">
        <v>58</v>
      </c>
      <c r="S53" s="4" t="s">
        <v>87</v>
      </c>
      <c r="T53" s="4" t="s">
        <v>28</v>
      </c>
      <c r="U53" s="4" t="s">
        <v>28</v>
      </c>
      <c r="V53" s="4" t="s">
        <v>29</v>
      </c>
    </row>
    <row r="54" spans="1:22" x14ac:dyDescent="0.2">
      <c r="A54" s="2">
        <v>44660.905957835646</v>
      </c>
      <c r="B54" s="3" t="s">
        <v>187</v>
      </c>
      <c r="C54" s="4" t="s">
        <v>31</v>
      </c>
      <c r="D54" s="4" t="s">
        <v>32</v>
      </c>
      <c r="E54" s="4">
        <v>668</v>
      </c>
      <c r="I54" s="4" t="s">
        <v>34</v>
      </c>
      <c r="J54" s="4" t="s">
        <v>27</v>
      </c>
      <c r="K54" s="4">
        <v>36.4</v>
      </c>
      <c r="L54" s="4">
        <v>18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28</v>
      </c>
      <c r="U54" s="4" t="s">
        <v>28</v>
      </c>
      <c r="V54" s="4" t="s">
        <v>29</v>
      </c>
    </row>
    <row r="55" spans="1:22" x14ac:dyDescent="0.2">
      <c r="A55" s="2">
        <v>44660.940898425921</v>
      </c>
      <c r="B55" s="4">
        <v>9334534384</v>
      </c>
      <c r="C55" s="4" t="s">
        <v>31</v>
      </c>
      <c r="D55" s="4" t="s">
        <v>32</v>
      </c>
      <c r="E55" s="4">
        <v>782</v>
      </c>
      <c r="I55" s="4" t="s">
        <v>34</v>
      </c>
      <c r="J55" s="4" t="s">
        <v>27</v>
      </c>
      <c r="K55" s="4">
        <v>36.200000000000003</v>
      </c>
      <c r="L55" s="4">
        <v>18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28</v>
      </c>
      <c r="V55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 Health Check Recepient</vt:lpstr>
      <vt:lpstr>Non-compliance (Filtered)</vt:lpstr>
      <vt:lpstr>Apr 4</vt:lpstr>
      <vt:lpstr>Apr 5</vt:lpstr>
      <vt:lpstr>Apr 6</vt:lpstr>
      <vt:lpstr>Apr 7</vt:lpstr>
      <vt:lpstr>Apr 8</vt:lpstr>
      <vt:lpstr>Apr 9</vt:lpstr>
      <vt:lpstr>Apr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 Salvador</cp:lastModifiedBy>
  <dcterms:modified xsi:type="dcterms:W3CDTF">2022-05-10T06:24:27Z</dcterms:modified>
</cp:coreProperties>
</file>