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dsalvador\Documents\Owenn\"/>
    </mc:Choice>
  </mc:AlternateContent>
  <xr:revisionPtr revIDLastSave="0" documentId="13_ncr:1_{0E41C66B-6D32-4357-9989-4B1DFA952AF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May 23" sheetId="1" r:id="rId4"/>
    <sheet name="May 24" sheetId="2" r:id="rId5"/>
    <sheet name="May 25" sheetId="3" r:id="rId6"/>
    <sheet name="May 26" sheetId="4" r:id="rId7"/>
    <sheet name="May 27" sheetId="5" r:id="rId8"/>
    <sheet name="May 28" sheetId="6" r:id="rId9"/>
    <sheet name="May 29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N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M31" i="10" s="1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M28" i="10" s="1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N26" i="10" s="1"/>
  <c r="L25" i="10"/>
  <c r="K25" i="10"/>
  <c r="J25" i="10"/>
  <c r="I25" i="10"/>
  <c r="H25" i="10"/>
  <c r="G25" i="10"/>
  <c r="F25" i="10"/>
  <c r="L24" i="10"/>
  <c r="M24" i="10" s="1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M23" i="10" s="1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N17" i="10" s="1"/>
  <c r="L16" i="10"/>
  <c r="K16" i="10"/>
  <c r="J16" i="10"/>
  <c r="I16" i="10"/>
  <c r="H16" i="10"/>
  <c r="G16" i="10"/>
  <c r="F16" i="10"/>
  <c r="M15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N8" i="10" s="1"/>
  <c r="L7" i="10"/>
  <c r="K7" i="10"/>
  <c r="J7" i="10"/>
  <c r="I7" i="10"/>
  <c r="H7" i="10"/>
  <c r="G7" i="10"/>
  <c r="F7" i="10"/>
  <c r="N7" i="10" s="1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I37" i="10" s="1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H37" i="9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N11" i="9"/>
  <c r="M36" i="9"/>
  <c r="M35" i="9"/>
  <c r="N31" i="9"/>
  <c r="N30" i="9"/>
  <c r="M29" i="9"/>
  <c r="N29" i="9"/>
  <c r="M28" i="9"/>
  <c r="M27" i="9"/>
  <c r="N27" i="9"/>
  <c r="N23" i="9"/>
  <c r="M22" i="9"/>
  <c r="N22" i="9"/>
  <c r="M21" i="9"/>
  <c r="N21" i="9"/>
  <c r="M20" i="9"/>
  <c r="M19" i="9"/>
  <c r="N19" i="9"/>
  <c r="N15" i="9"/>
  <c r="M14" i="9"/>
  <c r="N14" i="9"/>
  <c r="M13" i="9"/>
  <c r="N13" i="9"/>
  <c r="M12" i="9"/>
  <c r="M11" i="9"/>
  <c r="M6" i="9"/>
  <c r="N6" i="9"/>
  <c r="M5" i="9"/>
  <c r="N5" i="9"/>
  <c r="M4" i="9"/>
  <c r="M3" i="9"/>
  <c r="N3" i="9"/>
  <c r="M8" i="10" l="1"/>
  <c r="N10" i="10"/>
  <c r="M12" i="10"/>
  <c r="N19" i="10"/>
  <c r="N28" i="10"/>
  <c r="M29" i="10"/>
  <c r="M7" i="10"/>
  <c r="N9" i="10"/>
  <c r="M16" i="10"/>
  <c r="N18" i="10"/>
  <c r="M20" i="10"/>
  <c r="N27" i="10"/>
  <c r="M36" i="10"/>
  <c r="M2" i="10"/>
  <c r="M6" i="10"/>
  <c r="N15" i="10"/>
  <c r="N16" i="10"/>
  <c r="M25" i="10"/>
  <c r="M32" i="10"/>
  <c r="N34" i="10"/>
  <c r="M35" i="10"/>
  <c r="K37" i="10"/>
  <c r="N5" i="10"/>
  <c r="M10" i="10"/>
  <c r="M14" i="10"/>
  <c r="N23" i="10"/>
  <c r="N24" i="10"/>
  <c r="N33" i="10"/>
  <c r="L37" i="10"/>
  <c r="M4" i="10"/>
  <c r="M5" i="10"/>
  <c r="N13" i="10"/>
  <c r="M18" i="10"/>
  <c r="N22" i="10"/>
  <c r="N31" i="10"/>
  <c r="N32" i="10"/>
  <c r="N3" i="10"/>
  <c r="N12" i="10"/>
  <c r="M13" i="10"/>
  <c r="N21" i="10"/>
  <c r="M26" i="10"/>
  <c r="M30" i="10"/>
  <c r="N2" i="10"/>
  <c r="H37" i="10"/>
  <c r="N11" i="10"/>
  <c r="N20" i="10"/>
  <c r="M21" i="10"/>
  <c r="N29" i="10"/>
  <c r="M34" i="10"/>
  <c r="N14" i="10"/>
  <c r="G37" i="10"/>
  <c r="N25" i="10"/>
  <c r="N4" i="10"/>
  <c r="N36" i="10"/>
  <c r="N6" i="10"/>
  <c r="N30" i="10"/>
  <c r="M22" i="10"/>
  <c r="F37" i="10"/>
  <c r="M9" i="10"/>
  <c r="M17" i="10"/>
  <c r="M33" i="10"/>
  <c r="J37" i="10"/>
  <c r="M3" i="10"/>
  <c r="M11" i="10"/>
  <c r="M19" i="10"/>
  <c r="M27" i="10"/>
  <c r="L37" i="9"/>
  <c r="K37" i="9"/>
  <c r="N25" i="9"/>
  <c r="M17" i="9"/>
  <c r="M9" i="9"/>
  <c r="J37" i="9"/>
  <c r="M25" i="9"/>
  <c r="I37" i="9"/>
  <c r="N34" i="9"/>
  <c r="N26" i="9"/>
  <c r="N18" i="9"/>
  <c r="N10" i="9"/>
  <c r="G37" i="9"/>
  <c r="N33" i="9"/>
  <c r="M2" i="9"/>
  <c r="N9" i="9"/>
  <c r="M33" i="9"/>
  <c r="N17" i="9"/>
  <c r="N2" i="9"/>
  <c r="N35" i="9"/>
  <c r="N24" i="9"/>
  <c r="N8" i="9"/>
  <c r="N32" i="9"/>
  <c r="N16" i="9"/>
  <c r="N7" i="9"/>
  <c r="M30" i="9"/>
  <c r="F37" i="9"/>
  <c r="N20" i="9"/>
  <c r="N28" i="9"/>
  <c r="M7" i="9"/>
  <c r="M15" i="9"/>
  <c r="M23" i="9"/>
  <c r="M31" i="9"/>
  <c r="N36" i="9"/>
  <c r="M8" i="9"/>
  <c r="M16" i="9"/>
  <c r="M24" i="9"/>
  <c r="M32" i="9"/>
  <c r="M10" i="9"/>
  <c r="M18" i="9"/>
  <c r="M26" i="9"/>
  <c r="M34" i="9"/>
  <c r="N4" i="9"/>
  <c r="N12" i="9"/>
</calcChain>
</file>

<file path=xl/sharedStrings.xml><?xml version="1.0" encoding="utf-8"?>
<sst xmlns="http://schemas.openxmlformats.org/spreadsheetml/2006/main" count="2879" uniqueCount="1446">
  <si>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</si>
  <si>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</si>
  <si>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</si>
  <si>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</si>
  <si>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</si>
  <si>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</si>
  <si>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</si>
  <si>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</si>
  <si>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</si>
  <si>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</si>
  <si>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</si>
  <si>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</si>
  <si>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</si>
  <si>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</si>
  <si>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</si>
  <si>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</si>
  <si>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</si>
  <si>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</si>
  <si>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</si>
  <si>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</si>
  <si>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</si>
  <si>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09272408988</t>
  </si>
  <si>
    <t>Input First and Last Name</t>
  </si>
  <si>
    <t>Rolando</t>
  </si>
  <si>
    <t>Andaya</t>
  </si>
  <si>
    <t>Male</t>
  </si>
  <si>
    <t>None of the above</t>
  </si>
  <si>
    <t>No</t>
  </si>
  <si>
    <t>N/A</t>
  </si>
  <si>
    <t>Yes</t>
  </si>
  <si>
    <t>09095003098</t>
  </si>
  <si>
    <t>Ronald</t>
  </si>
  <si>
    <t>Jariel</t>
  </si>
  <si>
    <t>Na</t>
  </si>
  <si>
    <t>+639198743900</t>
  </si>
  <si>
    <t>Alex</t>
  </si>
  <si>
    <t>Cabrera</t>
  </si>
  <si>
    <t>09669659664</t>
  </si>
  <si>
    <t>Razel</t>
  </si>
  <si>
    <t>Dagunan</t>
  </si>
  <si>
    <t>09771171755</t>
  </si>
  <si>
    <t>janzen</t>
  </si>
  <si>
    <t>paro</t>
  </si>
  <si>
    <t>Female</t>
  </si>
  <si>
    <t>+639154836812</t>
  </si>
  <si>
    <t>Input Employee Number</t>
  </si>
  <si>
    <t>Employee (Regular/Temporary)</t>
  </si>
  <si>
    <t>Market (Supermarkets, Local "Palengke and Talipapa")</t>
  </si>
  <si>
    <t>San Pablo, Tiaong</t>
  </si>
  <si>
    <t>09217954664</t>
  </si>
  <si>
    <t>Arsenio</t>
  </si>
  <si>
    <t>Bustillos</t>
  </si>
  <si>
    <t>09166577854</t>
  </si>
  <si>
    <t>Claro</t>
  </si>
  <si>
    <t>Dajang</t>
  </si>
  <si>
    <t>Field office</t>
  </si>
  <si>
    <t>09157849948</t>
  </si>
  <si>
    <t>09661928196</t>
  </si>
  <si>
    <t>Jamel</t>
  </si>
  <si>
    <t>Ilagan</t>
  </si>
  <si>
    <t>09562203730</t>
  </si>
  <si>
    <t>Nelson</t>
  </si>
  <si>
    <t>Sanchez</t>
  </si>
  <si>
    <t>09771649614</t>
  </si>
  <si>
    <t>ROLANDO</t>
  </si>
  <si>
    <t>GALVEZ</t>
  </si>
  <si>
    <t>Quezon City, NCR</t>
  </si>
  <si>
    <t>09171276247</t>
  </si>
  <si>
    <t>Robert</t>
  </si>
  <si>
    <t>Dela Cruz</t>
  </si>
  <si>
    <t>09556743491</t>
  </si>
  <si>
    <t>Consultant</t>
  </si>
  <si>
    <t>C748</t>
  </si>
  <si>
    <t>Construction Site</t>
  </si>
  <si>
    <t>Tiaong, Quezon</t>
  </si>
  <si>
    <t>n/a</t>
  </si>
  <si>
    <t>09776243549</t>
  </si>
  <si>
    <t>Site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</si>
  <si>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</si>
  <si>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</si>
  <si>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</si>
  <si>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</si>
  <si>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</si>
  <si>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fully vaccinated</t>
  </si>
  <si>
    <t>Sinovac</t>
  </si>
  <si>
    <t>Yes, I have my booster shot</t>
  </si>
  <si>
    <t>Pfizer</t>
  </si>
  <si>
    <t>Johnson and Johnson's Janssen</t>
  </si>
  <si>
    <t>09282883558</t>
  </si>
  <si>
    <t>Angelique</t>
  </si>
  <si>
    <t>Marpuri</t>
  </si>
  <si>
    <t>N/a</t>
  </si>
  <si>
    <t>09164122285</t>
  </si>
  <si>
    <t>C629</t>
  </si>
  <si>
    <t>+639236063958</t>
  </si>
  <si>
    <t>Edwin</t>
  </si>
  <si>
    <t>Junio</t>
  </si>
  <si>
    <t>hbp</t>
  </si>
  <si>
    <t>Sto. Tomas, Batangas</t>
  </si>
  <si>
    <t>Restaurant (Dined-in)</t>
  </si>
  <si>
    <t>Amusement Parks</t>
  </si>
  <si>
    <t>09157849448</t>
  </si>
  <si>
    <t>Hospitals/Clinic</t>
  </si>
  <si>
    <t>Confined at mcp</t>
  </si>
  <si>
    <t>Wedding or funeral</t>
  </si>
  <si>
    <t>09198743900</t>
  </si>
  <si>
    <t>quarter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</si>
  <si>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</si>
  <si>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</si>
  <si>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</si>
  <si>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</si>
  <si>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</si>
  <si>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</si>
  <si>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</si>
  <si>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</si>
  <si>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</si>
  <si>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</si>
  <si>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</si>
  <si>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</si>
  <si>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</si>
  <si>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</si>
  <si>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</si>
  <si>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</si>
  <si>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</si>
  <si>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</si>
  <si>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</si>
  <si>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</si>
  <si>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</si>
  <si>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</si>
  <si>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</si>
  <si>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</si>
  <si>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</si>
  <si>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</si>
  <si>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</si>
  <si>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</si>
  <si>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</si>
  <si>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</si>
  <si>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</si>
  <si>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</si>
  <si>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</si>
  <si>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</si>
  <si>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</si>
  <si>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</si>
  <si>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</si>
  <si>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</si>
  <si>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</si>
  <si>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</si>
  <si>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</si>
  <si>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</si>
  <si>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</si>
  <si>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</si>
  <si>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</si>
  <si>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</si>
  <si>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</si>
  <si>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</si>
  <si>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</si>
  <si>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</si>
  <si>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</si>
  <si>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</si>
  <si>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</si>
  <si>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</si>
  <si>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</si>
  <si>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</si>
  <si>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</si>
  <si>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</si>
  <si>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</si>
  <si>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</si>
  <si>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</si>
  <si>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</si>
  <si>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</si>
  <si>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</si>
  <si>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</si>
  <si>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</si>
  <si>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</si>
  <si>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</si>
  <si>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</si>
  <si>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</si>
  <si>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</si>
  <si>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</si>
  <si>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</si>
  <si>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</si>
  <si>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</si>
  <si>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</si>
  <si>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</si>
  <si>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</si>
  <si>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</si>
  <si>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</si>
  <si>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</si>
  <si>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</si>
  <si>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</si>
  <si>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</si>
  <si>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</si>
  <si>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</si>
  <si>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</si>
  <si>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</si>
  <si>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</si>
  <si>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</si>
  <si>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</si>
  <si>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</si>
  <si>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</si>
  <si>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</si>
  <si>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</si>
  <si>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</si>
  <si>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</si>
  <si>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</si>
  <si>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</si>
  <si>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</si>
  <si>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</si>
  <si>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</si>
  <si>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</si>
  <si>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</si>
  <si>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</si>
  <si>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</si>
  <si>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</si>
  <si>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</si>
  <si>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</si>
  <si>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</si>
  <si>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</si>
  <si>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</si>
  <si>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</si>
  <si>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</si>
  <si>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</si>
  <si>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</si>
  <si>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</si>
  <si>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</si>
  <si>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</si>
  <si>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</si>
  <si>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</si>
  <si>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</si>
  <si>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</si>
  <si>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</si>
  <si>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</si>
  <si>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</si>
  <si>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</si>
  <si>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</si>
  <si>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</si>
  <si>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</si>
  <si>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</si>
  <si>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</si>
  <si>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</si>
  <si>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</si>
  <si>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</si>
  <si>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</si>
  <si>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</si>
  <si>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</si>
  <si>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</si>
  <si>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</si>
  <si>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</si>
  <si>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</si>
  <si>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</si>
  <si>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</si>
  <si>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</si>
  <si>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</si>
  <si>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</si>
  <si>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</si>
  <si>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</si>
  <si>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</si>
  <si>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</si>
  <si>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</si>
  <si>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</si>
  <si>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</si>
  <si>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</si>
  <si>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</si>
  <si>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</si>
  <si>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</si>
  <si>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</si>
  <si>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</si>
  <si>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</si>
  <si>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</si>
  <si>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</si>
  <si>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</si>
  <si>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</si>
  <si>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</si>
  <si>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</si>
  <si>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</si>
  <si>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</si>
  <si>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</si>
  <si>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</si>
  <si>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</si>
  <si>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</si>
  <si>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</si>
  <si>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</si>
  <si>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</si>
  <si>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</si>
  <si>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</si>
  <si>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</si>
  <si>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</si>
  <si>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</si>
  <si>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</si>
  <si>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</si>
  <si>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</si>
  <si>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</si>
  <si>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</si>
  <si>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</si>
  <si>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</si>
  <si>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</si>
  <si>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</si>
  <si>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</si>
  <si>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</si>
  <si>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</si>
  <si>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</si>
  <si>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</si>
  <si>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</si>
  <si>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</si>
  <si>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</si>
  <si>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</si>
  <si>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</si>
  <si>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</si>
  <si>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</si>
  <si>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</si>
  <si>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</si>
  <si>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</si>
  <si>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</si>
  <si>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</si>
  <si>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</si>
  <si>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</si>
  <si>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</si>
  <si>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</si>
  <si>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</si>
  <si>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</si>
  <si>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</si>
  <si>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</si>
  <si>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</si>
  <si>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</si>
  <si>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</si>
  <si>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</si>
  <si>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</si>
  <si>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</si>
  <si>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</si>
  <si>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</si>
  <si>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</si>
  <si>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</si>
  <si>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</si>
  <si>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</si>
  <si>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</si>
  <si>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</si>
  <si>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</si>
  <si>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</si>
  <si>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</si>
  <si>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</si>
  <si>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</si>
  <si>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</si>
  <si>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</si>
  <si>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</si>
  <si>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</si>
  <si>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</si>
  <si>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</si>
  <si>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</si>
  <si>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</si>
  <si>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</si>
  <si>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</si>
  <si>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</si>
  <si>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</si>
  <si>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</si>
  <si>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</si>
  <si>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</si>
  <si>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</si>
  <si>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</si>
  <si>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</si>
  <si>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</si>
  <si>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</si>
  <si>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</si>
  <si>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</si>
  <si>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</si>
  <si>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</si>
  <si>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</si>
  <si>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</si>
  <si>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</si>
  <si>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</si>
  <si>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</si>
  <si>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</si>
  <si>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</si>
  <si>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</si>
  <si>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</si>
  <si>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</si>
  <si>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</si>
  <si>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</si>
  <si>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</si>
  <si>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</si>
  <si>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</si>
  <si>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</si>
  <si>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</si>
  <si>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</si>
  <si>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</si>
  <si>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</si>
  <si>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</si>
  <si>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</si>
  <si>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</si>
  <si>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</si>
  <si>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</si>
  <si>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</si>
  <si>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</si>
  <si>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</si>
  <si>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</si>
  <si>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</si>
  <si>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</si>
  <si>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</si>
  <si>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</si>
  <si>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</si>
  <si>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</si>
  <si>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</si>
  <si>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</si>
  <si>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</si>
  <si>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</si>
  <si>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</si>
  <si>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</si>
  <si>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</si>
  <si>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</si>
  <si>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</si>
  <si>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</si>
  <si>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</si>
  <si>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</si>
  <si>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</si>
  <si>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</si>
  <si>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</si>
  <si>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</si>
  <si>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</si>
  <si>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</si>
  <si>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</si>
  <si>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</si>
  <si>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</si>
  <si>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</si>
  <si>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</si>
  <si>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</si>
  <si>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</si>
  <si>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</si>
  <si>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</si>
  <si>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</si>
  <si>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</si>
  <si>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</si>
  <si>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</si>
  <si>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</si>
  <si>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</si>
  <si>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</si>
  <si>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</si>
  <si>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</si>
  <si>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</si>
  <si>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</si>
  <si>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</si>
  <si>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</si>
  <si>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</si>
  <si>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</si>
  <si>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</si>
  <si>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</si>
  <si>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</si>
  <si>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</si>
  <si>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</si>
  <si>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</si>
  <si>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</si>
  <si>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</si>
  <si>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</si>
  <si>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</si>
  <si>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</si>
  <si>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</si>
  <si>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</si>
  <si>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</si>
  <si>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</si>
  <si>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</si>
  <si>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</si>
  <si>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</si>
  <si>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</si>
  <si>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</si>
  <si>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</si>
  <si>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</si>
  <si>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</si>
  <si>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</si>
  <si>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</si>
  <si>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</si>
  <si>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</si>
  <si>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</si>
  <si>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</si>
  <si>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</si>
  <si>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</si>
  <si>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</si>
  <si>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</si>
  <si>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</si>
  <si>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</si>
  <si>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</si>
  <si>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</si>
  <si>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</si>
  <si>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</si>
  <si>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</si>
  <si>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</si>
  <si>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</si>
  <si>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</si>
  <si>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</si>
  <si>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</si>
  <si>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</si>
  <si>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</si>
  <si>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</si>
  <si>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</si>
  <si>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</si>
  <si>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</si>
  <si>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</si>
  <si>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</si>
  <si>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</si>
  <si>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</si>
  <si>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</si>
  <si>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</si>
  <si>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</si>
  <si>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</si>
  <si>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</si>
  <si>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</si>
  <si>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</si>
  <si>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</si>
  <si>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</si>
  <si>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</si>
  <si>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</si>
  <si>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</si>
  <si>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</si>
  <si>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</si>
  <si>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</si>
  <si>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</si>
  <si>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</si>
  <si>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</si>
  <si>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</si>
  <si>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</si>
  <si>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</si>
  <si>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</si>
  <si>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</si>
  <si>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</si>
  <si>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</si>
  <si>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</si>
  <si>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</si>
  <si>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</si>
  <si>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</si>
  <si>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</si>
  <si>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</si>
  <si>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</si>
  <si>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</si>
  <si>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</si>
  <si>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</si>
  <si>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</si>
  <si>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</si>
  <si>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</si>
  <si>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</si>
  <si>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</si>
  <si>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</si>
  <si>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</si>
  <si>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</si>
  <si>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</si>
  <si>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</si>
  <si>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</si>
  <si>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</si>
  <si>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</si>
  <si>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</si>
  <si>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</si>
  <si>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</si>
  <si>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</si>
  <si>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</si>
  <si>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</si>
  <si>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</si>
  <si>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</si>
  <si>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</si>
  <si>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</si>
  <si>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</si>
  <si>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</si>
  <si>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</si>
  <si>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</si>
  <si>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</si>
  <si>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</si>
  <si>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</si>
  <si>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</si>
  <si>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</si>
  <si>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</si>
  <si>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</si>
  <si>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</si>
  <si>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</si>
  <si>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</si>
  <si>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</si>
  <si>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</si>
  <si>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</si>
  <si>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</si>
  <si>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</si>
  <si>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</si>
  <si>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</si>
  <si>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</si>
  <si>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</si>
  <si>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</si>
  <si>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</si>
  <si>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</si>
  <si>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</si>
  <si>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</si>
  <si>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</si>
  <si>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</si>
  <si>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</si>
  <si>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</si>
  <si>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</si>
  <si>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</si>
  <si>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</si>
  <si>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</si>
  <si>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</si>
  <si>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</si>
  <si>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</si>
  <si>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</si>
  <si>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</si>
  <si>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</si>
  <si>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</si>
  <si>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</si>
  <si>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</si>
  <si>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</si>
  <si>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</si>
  <si>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</si>
  <si>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</si>
  <si>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</si>
  <si>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</si>
  <si>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</si>
  <si>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</si>
  <si>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</si>
  <si>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</si>
  <si>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</si>
  <si>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</si>
  <si>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</si>
  <si>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</si>
  <si>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</si>
  <si>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</si>
  <si>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</si>
  <si>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</si>
  <si>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</si>
  <si>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</si>
  <si>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</si>
  <si>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</si>
  <si>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</si>
  <si>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</si>
  <si>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</si>
  <si>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</si>
  <si>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</si>
  <si>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</si>
  <si>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</si>
  <si>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</si>
  <si>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</si>
  <si>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</si>
  <si>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</si>
  <si>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</si>
  <si>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</si>
  <si>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</si>
  <si>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</si>
  <si>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</si>
  <si>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</si>
  <si>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</si>
  <si>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</si>
  <si>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</si>
  <si>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</si>
  <si>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</si>
  <si>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</si>
  <si>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</si>
  <si>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</si>
  <si>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</si>
  <si>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</si>
  <si>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</si>
  <si>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</si>
  <si>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</si>
  <si>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</si>
  <si>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</si>
  <si>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</si>
  <si>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</si>
  <si>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</si>
  <si>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</si>
  <si>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</si>
  <si>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</si>
  <si>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</si>
  <si>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</si>
  <si>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</si>
  <si>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</si>
  <si>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</si>
  <si>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</si>
  <si>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</si>
  <si>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</si>
  <si>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</si>
  <si>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</si>
  <si>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</si>
  <si>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</si>
  <si>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</si>
  <si>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</si>
  <si>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</si>
  <si>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</si>
  <si>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</si>
  <si>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</si>
  <si>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</si>
  <si>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</si>
  <si>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</si>
  <si>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</si>
  <si>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</si>
  <si>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</si>
  <si>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</si>
  <si>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</si>
  <si>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</si>
  <si>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</si>
  <si>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</si>
  <si>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</si>
  <si>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</si>
  <si>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</si>
  <si>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</si>
  <si>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</si>
  <si>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</si>
  <si>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</si>
  <si>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</si>
  <si>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</si>
  <si>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</si>
  <si>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</si>
  <si>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</si>
  <si>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</si>
  <si>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</si>
  <si>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</si>
  <si>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</si>
  <si>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</si>
  <si>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</si>
  <si>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</si>
  <si>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</si>
  <si>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</si>
  <si>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</si>
  <si>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</si>
  <si>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</si>
  <si>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</si>
  <si>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</si>
  <si>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</si>
  <si>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</si>
  <si>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</si>
  <si>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</si>
  <si>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</si>
  <si>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</si>
  <si>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</si>
  <si>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</si>
  <si>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</si>
  <si>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</si>
  <si>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</si>
  <si>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</si>
  <si>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</si>
  <si>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</si>
  <si>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</si>
  <si>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</si>
  <si>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</si>
  <si>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</si>
  <si>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</si>
  <si>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</si>
  <si>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</si>
  <si>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</si>
  <si>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</si>
  <si>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</si>
  <si>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</si>
  <si>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</si>
  <si>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</si>
  <si>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</si>
  <si>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</si>
  <si>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</si>
  <si>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</si>
  <si>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</si>
  <si>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</si>
  <si>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</si>
  <si>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</si>
  <si>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</si>
  <si>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</si>
  <si>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</si>
  <si>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</si>
  <si>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</si>
  <si>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</si>
  <si>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</si>
  <si>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</si>
  <si>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</si>
  <si>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</si>
  <si>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</si>
  <si>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</si>
  <si>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</si>
  <si>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</si>
  <si>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</si>
  <si>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</si>
  <si>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</si>
  <si>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</si>
  <si>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</si>
  <si>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</si>
  <si>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</si>
  <si>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</si>
  <si>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</si>
  <si>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</si>
  <si>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</si>
  <si>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</si>
  <si>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</si>
  <si>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</si>
  <si>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</si>
  <si>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</si>
  <si>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</si>
  <si>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</si>
  <si>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</si>
  <si>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</si>
  <si>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</si>
  <si>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</si>
  <si>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</si>
  <si>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</si>
  <si>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</si>
  <si>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</si>
  <si>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</si>
  <si>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</si>
  <si>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</si>
  <si>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</si>
  <si>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</si>
  <si>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</si>
  <si>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</si>
  <si>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</si>
  <si>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</si>
  <si>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</si>
  <si>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</si>
  <si>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</si>
  <si>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</si>
  <si>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</si>
  <si>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</si>
  <si>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</si>
  <si>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</si>
  <si>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</si>
  <si>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</si>
  <si>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</si>
  <si>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</si>
  <si>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</si>
  <si>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</si>
  <si>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</si>
  <si>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</si>
  <si>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</si>
  <si>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</si>
  <si>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</si>
  <si>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</si>
  <si>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</si>
  <si>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</si>
  <si>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</si>
  <si>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</si>
  <si>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</si>
  <si>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</si>
  <si>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</si>
  <si>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</si>
  <si>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</si>
  <si>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</si>
  <si>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</si>
  <si>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</si>
  <si>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</si>
  <si>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</si>
  <si>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</si>
  <si>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</si>
  <si>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</si>
  <si>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</si>
  <si>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</si>
  <si>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</si>
  <si>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</si>
  <si>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</si>
  <si>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</si>
  <si>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</si>
  <si>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</si>
  <si>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</si>
  <si>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</si>
  <si>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</si>
  <si>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</si>
  <si>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</si>
  <si>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</si>
  <si>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</si>
  <si>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</si>
  <si>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</si>
  <si>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</si>
  <si>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</si>
  <si>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</si>
  <si>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</si>
  <si>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</si>
  <si>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</si>
  <si>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</si>
  <si>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</si>
  <si>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</si>
  <si>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</si>
  <si>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</si>
  <si>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</si>
  <si>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</si>
  <si>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</si>
  <si>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</si>
  <si>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</si>
  <si>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</si>
  <si>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</si>
  <si>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</si>
  <si>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</si>
  <si>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</si>
  <si>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</si>
  <si>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</si>
  <si>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</si>
  <si>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</si>
  <si>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</si>
  <si>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</si>
  <si>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</si>
  <si>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</si>
  <si>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</si>
  <si>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</si>
  <si>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</si>
  <si>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</si>
  <si>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</si>
  <si>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</si>
  <si>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</si>
  <si>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</si>
  <si>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</si>
  <si>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</si>
  <si>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</si>
  <si>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</si>
  <si>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</si>
  <si>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</si>
  <si>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</si>
  <si>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</si>
  <si>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</si>
  <si>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</si>
  <si>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</si>
  <si>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</si>
  <si>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</si>
  <si>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</si>
  <si>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</si>
  <si>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</si>
  <si>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</si>
  <si>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</si>
  <si>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</si>
  <si>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</si>
  <si>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</si>
  <si>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</si>
  <si>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</si>
  <si>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</si>
  <si>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</si>
  <si>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</si>
  <si>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</si>
  <si>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</si>
  <si>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</si>
  <si>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</si>
  <si>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</si>
  <si>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</si>
  <si>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</si>
  <si>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</si>
  <si>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</si>
  <si>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</si>
  <si>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</si>
  <si>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</si>
  <si>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</si>
  <si>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</si>
  <si>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</si>
  <si>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</si>
  <si>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</si>
  <si>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</si>
  <si>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</si>
  <si>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</si>
  <si>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</si>
  <si>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</si>
  <si>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</si>
  <si>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</si>
  <si>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</si>
  <si>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</si>
  <si>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</si>
  <si>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</si>
  <si>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</si>
  <si>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</si>
  <si>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</si>
  <si>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</si>
  <si>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</si>
  <si>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</si>
  <si>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</si>
  <si>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</si>
  <si>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</si>
  <si>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</si>
  <si>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</si>
  <si>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</si>
  <si>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</si>
  <si>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</si>
  <si>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</si>
  <si>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</si>
  <si>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</si>
  <si>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</si>
  <si>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</si>
  <si>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</si>
  <si>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</si>
  <si>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</si>
  <si>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</si>
  <si>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</si>
  <si>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</si>
  <si>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</si>
  <si>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</si>
  <si>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</si>
  <si>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</si>
  <si>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</si>
  <si>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</si>
  <si>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</si>
  <si>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</si>
  <si>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</si>
  <si>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</si>
  <si>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</si>
  <si>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</si>
  <si>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</si>
  <si>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</si>
  <si>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</si>
  <si>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</si>
  <si>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</si>
  <si>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</si>
  <si>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</si>
  <si>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</si>
  <si>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</si>
  <si>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</si>
  <si>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</si>
  <si>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</si>
  <si>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</si>
  <si>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</si>
  <si>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</si>
  <si>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</si>
  <si>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</si>
  <si>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</si>
  <si>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</si>
  <si>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</si>
  <si>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</si>
  <si>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</si>
  <si>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</si>
  <si>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</si>
  <si>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</si>
  <si>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</si>
  <si>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</si>
  <si>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</si>
  <si>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</si>
  <si>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</si>
  <si>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</si>
  <si>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</si>
  <si>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</si>
  <si>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</si>
  <si>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</si>
  <si>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</si>
  <si>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</si>
  <si>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</si>
  <si>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</si>
  <si>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</si>
  <si>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</si>
  <si>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</si>
  <si>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</si>
  <si>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</si>
  <si>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</si>
  <si>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</si>
  <si>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</si>
  <si>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</si>
  <si>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</si>
  <si>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</si>
  <si>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</si>
  <si>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</si>
  <si>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</si>
  <si>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</si>
  <si>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</si>
  <si>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</si>
  <si>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</si>
  <si>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</si>
  <si>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</si>
  <si>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</si>
  <si>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</si>
  <si>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</si>
  <si>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</si>
  <si>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</si>
  <si>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</si>
  <si>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</si>
  <si>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</si>
  <si>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</si>
  <si>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</si>
  <si>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</si>
  <si>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</si>
  <si>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</si>
  <si>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</si>
  <si>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</si>
  <si>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</si>
  <si>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</si>
  <si>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</si>
  <si>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</si>
  <si>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</si>
  <si>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</si>
  <si>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</si>
  <si>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</si>
  <si>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</si>
  <si>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</si>
  <si>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</si>
  <si>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</si>
  <si>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</si>
  <si>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</si>
  <si>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</si>
  <si>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</si>
  <si>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</si>
  <si>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</si>
  <si>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</si>
  <si>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</si>
  <si>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</si>
  <si>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</si>
  <si>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</si>
  <si>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</si>
  <si>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</si>
  <si>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</si>
  <si>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</si>
  <si>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</si>
  <si>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</si>
  <si>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</si>
  <si>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</si>
  <si>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</si>
  <si>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</si>
  <si>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</si>
  <si>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</si>
  <si>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</si>
  <si>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</si>
  <si>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</si>
  <si>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</si>
  <si>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</si>
  <si>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</si>
  <si>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</si>
  <si>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</si>
  <si>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</si>
  <si>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</si>
  <si>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</si>
  <si>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</si>
  <si>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</si>
  <si>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</si>
  <si>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</si>
  <si>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</si>
  <si>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</si>
  <si>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</si>
  <si>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</si>
  <si>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</si>
  <si>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</si>
  <si>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</si>
  <si>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</si>
  <si>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</si>
  <si>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</si>
  <si>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</si>
  <si>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</si>
  <si>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</si>
  <si>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</si>
  <si>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</si>
  <si>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</si>
  <si>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</si>
  <si>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</si>
  <si>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</si>
  <si>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</si>
  <si>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</si>
  <si>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</si>
  <si>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</si>
  <si>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</si>
  <si>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</si>
  <si>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</si>
  <si>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</si>
  <si>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</si>
  <si>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</si>
  <si>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</si>
  <si>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</si>
  <si>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</si>
  <si>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</si>
  <si>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</si>
  <si>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</si>
  <si>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</si>
  <si>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</si>
  <si>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</si>
  <si>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</si>
  <si>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</si>
  <si>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</si>
  <si>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</si>
  <si>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</si>
  <si>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</si>
  <si>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</si>
  <si>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</si>
  <si>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</si>
  <si>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</si>
  <si>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</si>
  <si>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</si>
  <si>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</si>
  <si>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</si>
  <si>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</si>
  <si>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</si>
  <si>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</si>
  <si>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</si>
  <si>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</si>
  <si>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</si>
  <si>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</si>
  <si>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</si>
  <si>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</si>
  <si>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</si>
  <si>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</si>
  <si>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</si>
  <si>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</si>
  <si>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</si>
  <si>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</si>
  <si>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</si>
  <si>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</si>
  <si>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</si>
  <si>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</si>
  <si>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</si>
  <si>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</si>
  <si>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</si>
  <si>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</si>
  <si>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</si>
  <si>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</si>
  <si>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</si>
  <si>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</si>
  <si>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</si>
  <si>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</si>
  <si>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</si>
  <si>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</si>
  <si>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</si>
  <si>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</si>
  <si>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</si>
  <si>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</si>
  <si>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</si>
  <si>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</si>
  <si>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</si>
  <si>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</si>
  <si>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</si>
  <si>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</si>
  <si>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</si>
  <si>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</si>
  <si>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</si>
  <si>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</si>
  <si>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</si>
  <si>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</si>
  <si>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</si>
  <si>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</si>
  <si>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</si>
  <si>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</si>
  <si>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</si>
  <si>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</si>
  <si>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</si>
  <si>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</si>
  <si>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</si>
  <si>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</si>
  <si>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</si>
  <si>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</si>
  <si>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</si>
  <si>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</si>
  <si>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</si>
  <si>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</si>
  <si>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</si>
  <si>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</si>
  <si>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</si>
  <si>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</si>
  <si>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</si>
  <si>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</si>
  <si>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</si>
  <si>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</si>
  <si>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</si>
  <si>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</si>
  <si>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</si>
  <si>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</si>
  <si>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</si>
  <si>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</si>
  <si>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</si>
  <si>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</si>
  <si>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</si>
  <si>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</si>
  <si>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</si>
  <si>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</si>
  <si>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</si>
  <si>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</si>
  <si>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</si>
  <si>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</si>
  <si>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</si>
  <si>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</si>
  <si>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</si>
  <si>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</si>
  <si>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</si>
  <si>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</si>
  <si>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</si>
  <si>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</si>
  <si>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</si>
  <si>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</si>
  <si>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</si>
  <si>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</si>
  <si>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</si>
  <si>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</si>
  <si>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</si>
  <si>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</si>
  <si>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</si>
  <si>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</si>
  <si>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</si>
  <si>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</si>
  <si>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</si>
  <si>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</si>
  <si>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</si>
  <si>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</si>
  <si>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</si>
  <si>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</si>
  <si>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</si>
  <si>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</si>
  <si>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</si>
  <si>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</si>
  <si>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</si>
  <si>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</si>
  <si>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</si>
  <si>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</si>
  <si>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</si>
  <si>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</si>
  <si>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</si>
  <si>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</si>
  <si>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</si>
  <si>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</si>
  <si>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</si>
  <si>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</si>
  <si>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</si>
  <si>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</si>
  <si>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</si>
  <si>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</si>
  <si>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</si>
  <si>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</si>
  <si>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</si>
  <si>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</si>
  <si>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</si>
  <si>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</si>
  <si>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</si>
  <si>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</si>
  <si>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</si>
  <si>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</si>
  <si>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</si>
  <si>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</si>
  <si>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</si>
  <si>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</si>
  <si>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</si>
  <si>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</si>
  <si>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</si>
  <si>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</si>
  <si>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</si>
  <si>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</si>
  <si>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</si>
  <si>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</si>
  <si>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</si>
  <si>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</si>
  <si>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</si>
  <si>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</si>
  <si>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</si>
  <si>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</si>
  <si>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</si>
  <si>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</si>
  <si>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</si>
  <si>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</si>
  <si>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</si>
  <si>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</si>
  <si>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</si>
  <si>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</si>
  <si>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</si>
  <si>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</si>
  <si>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</si>
  <si>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</si>
  <si>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</si>
  <si>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</si>
  <si>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</si>
  <si>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</si>
  <si>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</si>
  <si>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</si>
  <si>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</si>
  <si>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</si>
  <si>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</si>
  <si>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</si>
  <si>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</si>
  <si>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</si>
  <si>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</si>
  <si>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</si>
  <si>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</si>
  <si>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</si>
  <si>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</si>
  <si>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</si>
  <si>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</si>
  <si>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</si>
  <si>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</si>
  <si>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</si>
  <si>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</si>
  <si>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</si>
  <si>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</si>
  <si>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</si>
  <si>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</si>
  <si>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</si>
  <si>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</si>
  <si>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</si>
  <si>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</si>
  <si>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</si>
  <si>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</si>
  <si>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</si>
  <si>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</si>
  <si>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</si>
  <si>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</si>
  <si>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</si>
  <si>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</si>
  <si>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</si>
  <si>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</si>
  <si>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</si>
  <si>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</si>
  <si>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</si>
  <si>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</si>
  <si>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</si>
  <si>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</si>
  <si>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</si>
  <si>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</si>
  <si>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</si>
  <si>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</si>
  <si>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</si>
  <si>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</si>
  <si>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</si>
  <si>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</si>
  <si>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</si>
  <si>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</si>
  <si>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</si>
  <si>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</si>
  <si>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</si>
  <si>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</si>
  <si>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</si>
  <si>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</si>
  <si>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</si>
  <si>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</si>
  <si>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</si>
  <si>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</si>
  <si>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</si>
  <si>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</si>
  <si>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</si>
  <si>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</si>
  <si>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</si>
  <si>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</si>
  <si>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</si>
  <si>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</si>
  <si>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</si>
  <si>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</si>
  <si>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</si>
  <si>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</si>
  <si>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</si>
  <si>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</si>
  <si>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</si>
  <si>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</si>
  <si>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</si>
  <si>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</si>
  <si>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</si>
  <si>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</si>
  <si>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</si>
  <si>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</si>
  <si>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</si>
  <si>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</si>
  <si>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>De Guzman</t>
  </si>
  <si>
    <t>Arnold</t>
  </si>
  <si>
    <t xml:space="preserve"> juanr_costales67@yahoo.com</t>
  </si>
  <si>
    <t>angeliquegmarpuri@yahoo.com</t>
  </si>
  <si>
    <t>hechamarie@gmail.com</t>
  </si>
  <si>
    <t>Hechanova</t>
  </si>
  <si>
    <t>Jay-Ann Marie</t>
  </si>
  <si>
    <t>roliandaya@yahoo.com</t>
  </si>
  <si>
    <t>joventinoquitalla@yahoo.ca</t>
  </si>
  <si>
    <t>Quitalla</t>
  </si>
  <si>
    <t>Joventino</t>
  </si>
  <si>
    <t>jhanz.paro@yahoo.com</t>
  </si>
  <si>
    <t>Paro</t>
  </si>
  <si>
    <t>Janzen</t>
  </si>
  <si>
    <t>kethelfrenzrada@gmail.com</t>
  </si>
  <si>
    <t>Rada</t>
  </si>
  <si>
    <t>Kethel Frenz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</si>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</sst>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16" fontId="12" fillId="0" borderId="0" xfId="3" applyNumberFormat="1" applyFont="1" applyAlignment="1">
      <alignment horizontal="center" vertical="center"/>
    </xf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2" fillId="0" borderId="0" xfId="2" applyFont="1"/>
    <xf numFmtId="0" fontId="2" fillId="0" borderId="0" xfId="2" applyFont="1" applyAlignment="1">
      <alignment horizontal="center" vertical="center"/>
    </xf>
  </cellXfs>
  <cellStyles count="5">
    <cellStyle name="Normal" xfId="0" builtinId="0"/>
    <cellStyle name="Normal 2" xfId="4" xr:uid="{1700695E-0A94-4E26-B5B3-A844878D5A8D}"/>
    <cellStyle name="Normal 2 2 2" xfId="1" xr:uid="{175C6779-FEFC-4545-B045-86CBD3F2B58A}"/>
    <cellStyle name="Normal 2 4" xfId="2" xr:uid="{B594B2B0-1E1E-4766-9F2E-FE1F2B2195B1}"/>
    <cellStyle name="Normal 3" xfId="3" xr:uid="{722081A8-DC63-4810-AF26-AB1D8F7F5ED0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May%202-8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May 2"/>
      <sheetName val="May 3"/>
      <sheetName val="May 4"/>
      <sheetName val="May 5"/>
      <sheetName val="May 6"/>
      <sheetName val="May 7"/>
      <sheetName val="May 8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D9F6-65D1-4F08-9661-B0D117ABD243}">
  <dimension ref="A1:G1000"/>
  <sheetViews>
    <sheetView topLeftCell="A2" workbookViewId="0">
      <selection activeCell="L37" sqref="L37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107</v>
      </c>
      <c r="B1" s="5" t="s">
        <v>108</v>
      </c>
      <c r="C1" s="6" t="s">
        <v>4</v>
      </c>
      <c r="D1" s="6" t="s">
        <v>6</v>
      </c>
      <c r="E1" s="6" t="s">
        <v>5</v>
      </c>
      <c r="F1" s="5" t="s">
        <v>109</v>
      </c>
      <c r="G1" s="5"/>
    </row>
    <row r="2" spans="1:7">
      <c r="A2" s="8" t="s">
        <v>110</v>
      </c>
      <c r="B2" s="9">
        <v>1</v>
      </c>
      <c r="C2" s="9">
        <v>53</v>
      </c>
      <c r="D2" s="9" t="s">
        <v>111</v>
      </c>
      <c r="E2" s="9" t="s">
        <v>112</v>
      </c>
      <c r="F2" s="9" t="s">
        <v>113</v>
      </c>
      <c r="G2" s="10"/>
    </row>
    <row r="3" spans="1:7">
      <c r="A3" s="8" t="s">
        <v>114</v>
      </c>
      <c r="B3" s="9">
        <v>2</v>
      </c>
      <c r="C3" s="9" t="s">
        <v>115</v>
      </c>
      <c r="D3" s="9" t="s">
        <v>116</v>
      </c>
      <c r="E3" s="9" t="s">
        <v>117</v>
      </c>
      <c r="F3" s="9" t="s">
        <v>118</v>
      </c>
      <c r="G3" s="10"/>
    </row>
    <row r="4" spans="1:7" ht="45" customHeight="1">
      <c r="A4" s="11" t="s">
        <v>119</v>
      </c>
      <c r="B4" s="12">
        <v>3</v>
      </c>
      <c r="C4" s="12" t="s">
        <v>120</v>
      </c>
      <c r="D4" s="12" t="s">
        <v>121</v>
      </c>
      <c r="E4" s="12" t="s">
        <v>122</v>
      </c>
      <c r="F4" s="13" t="s">
        <v>123</v>
      </c>
      <c r="G4" s="14"/>
    </row>
    <row r="5" spans="1:7">
      <c r="A5" s="15" t="s">
        <v>124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125</v>
      </c>
      <c r="G6" s="19"/>
    </row>
    <row r="7" spans="1:7" ht="69.75" customHeight="1">
      <c r="A7" s="11" t="s">
        <v>126</v>
      </c>
      <c r="B7" s="12">
        <v>4</v>
      </c>
      <c r="C7" s="12" t="s">
        <v>127</v>
      </c>
      <c r="D7" s="12" t="s">
        <v>128</v>
      </c>
      <c r="E7" s="12" t="s">
        <v>129</v>
      </c>
      <c r="F7" s="13" t="s">
        <v>130</v>
      </c>
      <c r="G7" s="14"/>
    </row>
    <row r="8" spans="1:7">
      <c r="A8" s="22" t="s">
        <v>131</v>
      </c>
      <c r="B8" s="20"/>
      <c r="C8" s="20"/>
      <c r="D8" s="20"/>
      <c r="E8" s="20"/>
      <c r="F8" s="21" t="s">
        <v>132</v>
      </c>
      <c r="G8" s="23"/>
    </row>
    <row r="9" spans="1:7" ht="14.25">
      <c r="A9" s="9"/>
      <c r="B9" s="9">
        <v>5</v>
      </c>
      <c r="C9" s="9">
        <v>785</v>
      </c>
      <c r="D9" s="9" t="s">
        <v>133</v>
      </c>
      <c r="E9" s="9" t="s">
        <v>134</v>
      </c>
      <c r="F9" s="9" t="s">
        <v>135</v>
      </c>
      <c r="G9" s="9"/>
    </row>
    <row r="10" spans="1:7" ht="60" customHeight="1">
      <c r="A10" s="11" t="s">
        <v>136</v>
      </c>
      <c r="B10" s="12">
        <v>6</v>
      </c>
      <c r="C10" s="12">
        <v>767</v>
      </c>
      <c r="D10" s="12" t="s">
        <v>137</v>
      </c>
      <c r="E10" s="12" t="s">
        <v>138</v>
      </c>
      <c r="F10" s="12" t="s">
        <v>139</v>
      </c>
      <c r="G10" s="14"/>
    </row>
    <row r="11" spans="1:7" ht="28.5">
      <c r="A11" s="22" t="s">
        <v>140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141</v>
      </c>
      <c r="B12" s="12">
        <v>7</v>
      </c>
      <c r="C12" s="12" t="s">
        <v>142</v>
      </c>
      <c r="D12" s="12" t="s">
        <v>143</v>
      </c>
      <c r="E12" s="12" t="s">
        <v>144</v>
      </c>
      <c r="F12" s="12" t="s">
        <v>145</v>
      </c>
      <c r="G12" s="14"/>
    </row>
    <row r="13" spans="1:7">
      <c r="A13" s="22" t="s">
        <v>146</v>
      </c>
      <c r="B13" s="20"/>
      <c r="C13" s="20"/>
      <c r="D13" s="20"/>
      <c r="E13" s="20"/>
      <c r="F13" s="20"/>
      <c r="G13" s="23"/>
    </row>
    <row r="14" spans="1:7">
      <c r="A14" s="8" t="s">
        <v>147</v>
      </c>
      <c r="B14" s="9">
        <v>8</v>
      </c>
      <c r="C14" s="9" t="s">
        <v>148</v>
      </c>
      <c r="D14" s="9" t="s">
        <v>149</v>
      </c>
      <c r="E14" s="9" t="s">
        <v>150</v>
      </c>
      <c r="F14" s="9" t="s">
        <v>151</v>
      </c>
      <c r="G14" s="10"/>
    </row>
    <row r="15" spans="1:7" ht="82.5" customHeight="1">
      <c r="A15" s="11" t="s">
        <v>152</v>
      </c>
      <c r="B15" s="12">
        <v>9</v>
      </c>
      <c r="C15" s="12">
        <v>591</v>
      </c>
      <c r="D15" s="12" t="s">
        <v>153</v>
      </c>
      <c r="E15" s="12" t="s">
        <v>154</v>
      </c>
      <c r="F15" s="13" t="s">
        <v>155</v>
      </c>
      <c r="G15" s="14"/>
    </row>
    <row r="16" spans="1:7">
      <c r="A16" s="15" t="s">
        <v>156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157</v>
      </c>
      <c r="G17" s="19"/>
    </row>
    <row r="18" spans="1:7" ht="28.5">
      <c r="A18" s="8" t="s">
        <v>158</v>
      </c>
      <c r="B18" s="9">
        <v>10</v>
      </c>
      <c r="C18" s="9">
        <v>486</v>
      </c>
      <c r="D18" s="9" t="s">
        <v>159</v>
      </c>
      <c r="E18" s="9" t="s">
        <v>160</v>
      </c>
      <c r="F18" s="9" t="s">
        <v>161</v>
      </c>
      <c r="G18" s="10"/>
    </row>
    <row r="19" spans="1:7" ht="87" customHeight="1">
      <c r="A19" s="24" t="s">
        <v>162</v>
      </c>
      <c r="B19" s="12">
        <v>11</v>
      </c>
      <c r="C19" s="12">
        <v>462</v>
      </c>
      <c r="D19" s="12" t="s">
        <v>163</v>
      </c>
      <c r="E19" s="12" t="s">
        <v>164</v>
      </c>
      <c r="F19" s="13" t="s">
        <v>165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166</v>
      </c>
      <c r="G21" s="23"/>
    </row>
    <row r="22" spans="1:7" ht="15.75" customHeight="1">
      <c r="A22" s="8" t="s">
        <v>167</v>
      </c>
      <c r="B22" s="9">
        <v>12</v>
      </c>
      <c r="C22" s="9" t="s">
        <v>168</v>
      </c>
      <c r="D22" s="9" t="s">
        <v>169</v>
      </c>
      <c r="E22" s="9" t="s">
        <v>170</v>
      </c>
      <c r="F22" s="9"/>
      <c r="G22" s="10"/>
    </row>
    <row r="23" spans="1:7" ht="80.25" customHeight="1">
      <c r="A23" s="11" t="s">
        <v>171</v>
      </c>
      <c r="B23" s="12">
        <v>13</v>
      </c>
      <c r="C23" s="12">
        <v>650</v>
      </c>
      <c r="D23" s="12" t="s">
        <v>172</v>
      </c>
      <c r="E23" s="12" t="s">
        <v>173</v>
      </c>
      <c r="F23" s="12" t="s">
        <v>174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175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176</v>
      </c>
      <c r="B26" s="9">
        <v>14</v>
      </c>
      <c r="C26" s="9" t="s">
        <v>177</v>
      </c>
      <c r="D26" s="9" t="s">
        <v>178</v>
      </c>
      <c r="E26" s="9" t="s">
        <v>61</v>
      </c>
      <c r="F26" s="9" t="s">
        <v>179</v>
      </c>
      <c r="G26" s="10"/>
    </row>
    <row r="27" spans="1:7" ht="15.75" customHeight="1">
      <c r="A27" s="8" t="s">
        <v>180</v>
      </c>
      <c r="B27" s="9">
        <v>15</v>
      </c>
      <c r="C27" s="9" t="s">
        <v>181</v>
      </c>
      <c r="D27" s="9" t="s">
        <v>182</v>
      </c>
      <c r="E27" s="9" t="s">
        <v>183</v>
      </c>
      <c r="F27" s="9"/>
      <c r="G27" s="10"/>
    </row>
    <row r="28" spans="1:7" ht="15.75" customHeight="1">
      <c r="A28" s="8" t="s">
        <v>184</v>
      </c>
      <c r="B28" s="9">
        <v>16</v>
      </c>
      <c r="C28" s="9">
        <v>732</v>
      </c>
      <c r="D28" s="9" t="s">
        <v>185</v>
      </c>
      <c r="E28" s="9" t="s">
        <v>186</v>
      </c>
      <c r="F28" s="9" t="s">
        <v>187</v>
      </c>
      <c r="G28" s="10"/>
    </row>
    <row r="29" spans="1:7" ht="48.75" customHeight="1">
      <c r="A29" s="24" t="s">
        <v>188</v>
      </c>
      <c r="B29" s="12">
        <v>17</v>
      </c>
      <c r="C29" s="12" t="s">
        <v>189</v>
      </c>
      <c r="D29" s="12" t="s">
        <v>190</v>
      </c>
      <c r="E29" s="12" t="s">
        <v>191</v>
      </c>
      <c r="F29" s="13" t="s">
        <v>192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193</v>
      </c>
      <c r="G31" s="23"/>
    </row>
    <row r="32" spans="1:7" ht="45" customHeight="1">
      <c r="A32" s="11" t="s">
        <v>194</v>
      </c>
      <c r="B32" s="12">
        <v>18</v>
      </c>
      <c r="C32" s="12" t="s">
        <v>195</v>
      </c>
      <c r="D32" s="12" t="s">
        <v>196</v>
      </c>
      <c r="E32" s="12" t="s">
        <v>197</v>
      </c>
      <c r="F32" s="12" t="s">
        <v>198</v>
      </c>
      <c r="G32" s="14"/>
    </row>
    <row r="33" spans="1:7" ht="15.75" customHeight="1">
      <c r="A33" s="22" t="s">
        <v>199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200</v>
      </c>
      <c r="B34" s="9">
        <v>19</v>
      </c>
      <c r="C34" s="9" t="s">
        <v>201</v>
      </c>
      <c r="D34" s="9" t="s">
        <v>196</v>
      </c>
      <c r="E34" s="9" t="s">
        <v>202</v>
      </c>
      <c r="F34" s="9"/>
      <c r="G34" s="10"/>
    </row>
    <row r="35" spans="1:7" ht="15.75" customHeight="1">
      <c r="A35" s="8" t="s">
        <v>203</v>
      </c>
      <c r="B35" s="9">
        <v>20</v>
      </c>
      <c r="C35" s="9" t="s">
        <v>204</v>
      </c>
      <c r="D35" s="9" t="s">
        <v>205</v>
      </c>
      <c r="E35" s="9" t="s">
        <v>206</v>
      </c>
      <c r="F35" s="9"/>
      <c r="G35" s="10"/>
    </row>
    <row r="36" spans="1:7" ht="60" customHeight="1">
      <c r="A36" s="11" t="s">
        <v>207</v>
      </c>
      <c r="B36" s="12">
        <v>21</v>
      </c>
      <c r="C36" s="12">
        <v>701</v>
      </c>
      <c r="D36" s="12" t="s">
        <v>205</v>
      </c>
      <c r="E36" s="12" t="s">
        <v>208</v>
      </c>
      <c r="F36" s="12" t="s">
        <v>209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210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211</v>
      </c>
      <c r="B39" s="12">
        <v>22</v>
      </c>
      <c r="C39" s="12">
        <v>782</v>
      </c>
      <c r="D39" s="12" t="s">
        <v>212</v>
      </c>
      <c r="E39" s="12" t="s">
        <v>213</v>
      </c>
      <c r="F39" s="12" t="s">
        <v>214</v>
      </c>
      <c r="G39" s="14"/>
    </row>
    <row r="40" spans="1:7" ht="15.75" customHeight="1">
      <c r="A40" s="22" t="s">
        <v>215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216</v>
      </c>
      <c r="B41" s="9">
        <v>23</v>
      </c>
      <c r="C41" s="9" t="s">
        <v>217</v>
      </c>
      <c r="D41" s="9" t="s">
        <v>218</v>
      </c>
      <c r="E41" s="9" t="s">
        <v>219</v>
      </c>
      <c r="F41" s="9"/>
      <c r="G41" s="10"/>
    </row>
    <row r="42" spans="1:7" ht="36" customHeight="1">
      <c r="A42" s="24" t="s">
        <v>220</v>
      </c>
      <c r="B42" s="12">
        <v>24</v>
      </c>
      <c r="C42" s="12" t="s">
        <v>221</v>
      </c>
      <c r="D42" s="12" t="s">
        <v>222</v>
      </c>
      <c r="E42" s="12" t="s">
        <v>223</v>
      </c>
      <c r="F42" s="13" t="s">
        <v>224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225</v>
      </c>
      <c r="G44" s="23"/>
    </row>
    <row r="45" spans="1:7" ht="15.75" customHeight="1">
      <c r="A45" s="8" t="s">
        <v>226</v>
      </c>
      <c r="B45" s="9">
        <v>25</v>
      </c>
      <c r="C45" s="9" t="s">
        <v>227</v>
      </c>
      <c r="D45" s="9" t="s">
        <v>228</v>
      </c>
      <c r="E45" s="9" t="s">
        <v>229</v>
      </c>
      <c r="F45" s="9" t="s">
        <v>230</v>
      </c>
      <c r="G45" s="10"/>
    </row>
    <row r="46" spans="1:7" ht="60" customHeight="1">
      <c r="A46" s="11" t="s">
        <v>231</v>
      </c>
      <c r="B46" s="12">
        <v>26</v>
      </c>
      <c r="C46" s="12">
        <v>771</v>
      </c>
      <c r="D46" s="12" t="s">
        <v>232</v>
      </c>
      <c r="E46" s="12" t="s">
        <v>233</v>
      </c>
      <c r="F46" s="12" t="s">
        <v>234</v>
      </c>
      <c r="G46" s="14"/>
    </row>
    <row r="47" spans="1:7" ht="15.75" customHeight="1">
      <c r="A47" s="22" t="s">
        <v>235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236</v>
      </c>
      <c r="B48" s="9">
        <v>27</v>
      </c>
      <c r="C48" s="9" t="s">
        <v>237</v>
      </c>
      <c r="D48" s="9" t="s">
        <v>238</v>
      </c>
      <c r="E48" s="9" t="s">
        <v>239</v>
      </c>
      <c r="F48" s="9" t="s">
        <v>240</v>
      </c>
      <c r="G48" s="10"/>
    </row>
    <row r="49" spans="1:7" ht="15.75" customHeight="1">
      <c r="A49" s="8" t="s">
        <v>241</v>
      </c>
      <c r="B49" s="9">
        <v>28</v>
      </c>
      <c r="C49" s="9" t="s">
        <v>242</v>
      </c>
      <c r="D49" s="9" t="s">
        <v>243</v>
      </c>
      <c r="E49" s="9" t="s">
        <v>244</v>
      </c>
      <c r="F49" s="9" t="s">
        <v>245</v>
      </c>
      <c r="G49" s="10"/>
    </row>
    <row r="50" spans="1:7" ht="15.75" customHeight="1">
      <c r="A50" s="8" t="s">
        <v>246</v>
      </c>
      <c r="B50" s="9">
        <v>29</v>
      </c>
      <c r="C50" s="9">
        <v>451</v>
      </c>
      <c r="D50" s="9" t="s">
        <v>247</v>
      </c>
      <c r="E50" s="9" t="s">
        <v>248</v>
      </c>
      <c r="F50" s="9">
        <v>9277301453</v>
      </c>
      <c r="G50" s="10"/>
    </row>
    <row r="51" spans="1:7" ht="112.5" customHeight="1">
      <c r="A51" s="24" t="s">
        <v>249</v>
      </c>
      <c r="B51" s="12">
        <v>30</v>
      </c>
      <c r="C51" s="12">
        <v>763</v>
      </c>
      <c r="D51" s="12" t="s">
        <v>250</v>
      </c>
      <c r="E51" s="12" t="s">
        <v>251</v>
      </c>
      <c r="F51" s="13" t="s">
        <v>252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253</v>
      </c>
      <c r="G53" s="23"/>
    </row>
    <row r="54" spans="1:7" ht="15.75" customHeight="1">
      <c r="A54" s="8" t="s">
        <v>254</v>
      </c>
      <c r="B54" s="9">
        <v>31</v>
      </c>
      <c r="C54" s="9">
        <v>772</v>
      </c>
      <c r="D54" s="9" t="s">
        <v>255</v>
      </c>
      <c r="E54" s="9" t="s">
        <v>256</v>
      </c>
      <c r="F54" s="9" t="s">
        <v>257</v>
      </c>
      <c r="G54" s="10"/>
    </row>
    <row r="55" spans="1:7" ht="15.75" customHeight="1">
      <c r="A55" s="8" t="s">
        <v>258</v>
      </c>
      <c r="B55" s="9">
        <v>32</v>
      </c>
      <c r="C55" s="9" t="s">
        <v>259</v>
      </c>
      <c r="D55" s="9" t="s">
        <v>260</v>
      </c>
      <c r="E55" s="9" t="s">
        <v>261</v>
      </c>
      <c r="F55" s="9" t="s">
        <v>262</v>
      </c>
      <c r="G55" s="10"/>
    </row>
    <row r="56" spans="1:7" ht="15.75" customHeight="1">
      <c r="A56" s="8" t="s">
        <v>263</v>
      </c>
      <c r="B56" s="9">
        <v>33</v>
      </c>
      <c r="C56" s="9" t="s">
        <v>264</v>
      </c>
      <c r="D56" s="9" t="s">
        <v>265</v>
      </c>
      <c r="E56" s="9" t="s">
        <v>266</v>
      </c>
      <c r="F56" s="9" t="s">
        <v>267</v>
      </c>
      <c r="G56" s="10"/>
    </row>
    <row r="57" spans="1:7" ht="15.75" customHeight="1">
      <c r="A57" s="11" t="s">
        <v>268</v>
      </c>
      <c r="B57" s="12">
        <v>34</v>
      </c>
      <c r="C57" s="12" t="s">
        <v>269</v>
      </c>
      <c r="D57" s="12" t="s">
        <v>270</v>
      </c>
      <c r="E57" s="12" t="s">
        <v>271</v>
      </c>
      <c r="F57" s="12" t="s">
        <v>272</v>
      </c>
      <c r="G57" s="14"/>
    </row>
    <row r="58" spans="1:7" ht="15.75" customHeight="1">
      <c r="A58" s="22" t="s">
        <v>273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274</v>
      </c>
      <c r="B59" s="9">
        <v>35</v>
      </c>
      <c r="C59" s="9">
        <v>113</v>
      </c>
      <c r="D59" s="9" t="s">
        <v>275</v>
      </c>
      <c r="E59" s="9" t="s">
        <v>144</v>
      </c>
      <c r="F59" s="9" t="s">
        <v>276</v>
      </c>
      <c r="G59" s="10"/>
    </row>
    <row r="60" spans="1:7" ht="15.75" customHeight="1">
      <c r="A60" s="8" t="s">
        <v>277</v>
      </c>
      <c r="B60" s="9">
        <v>36</v>
      </c>
      <c r="C60" s="9" t="s">
        <v>278</v>
      </c>
      <c r="D60" s="9" t="s">
        <v>275</v>
      </c>
      <c r="E60" s="9" t="s">
        <v>279</v>
      </c>
      <c r="F60" s="9" t="s">
        <v>280</v>
      </c>
      <c r="G60" s="10"/>
    </row>
    <row r="61" spans="1:7" ht="15.75" customHeight="1">
      <c r="A61" s="8" t="s">
        <v>281</v>
      </c>
      <c r="B61" s="9">
        <v>37</v>
      </c>
      <c r="C61" s="9">
        <v>186</v>
      </c>
      <c r="D61" s="9" t="s">
        <v>282</v>
      </c>
      <c r="E61" s="9" t="s">
        <v>283</v>
      </c>
      <c r="F61" s="9">
        <v>9177963893</v>
      </c>
      <c r="G61" s="10"/>
    </row>
    <row r="62" spans="1:7" ht="45" customHeight="1">
      <c r="A62" s="11" t="s">
        <v>284</v>
      </c>
      <c r="B62" s="12">
        <v>38</v>
      </c>
      <c r="C62" s="12">
        <v>112</v>
      </c>
      <c r="D62" s="12" t="s">
        <v>285</v>
      </c>
      <c r="E62" s="12" t="s">
        <v>286</v>
      </c>
      <c r="F62" s="12" t="s">
        <v>287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288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289</v>
      </c>
      <c r="B65" s="9">
        <v>39</v>
      </c>
      <c r="C65" s="9" t="s">
        <v>290</v>
      </c>
      <c r="D65" s="9" t="s">
        <v>291</v>
      </c>
      <c r="E65" s="9" t="s">
        <v>292</v>
      </c>
      <c r="F65" s="9" t="s">
        <v>293</v>
      </c>
      <c r="G65" s="10"/>
    </row>
    <row r="66" spans="1:7" ht="15.75" customHeight="1">
      <c r="A66" s="8" t="s">
        <v>294</v>
      </c>
      <c r="B66" s="9">
        <v>40</v>
      </c>
      <c r="C66" s="9">
        <v>681</v>
      </c>
      <c r="D66" s="9" t="s">
        <v>295</v>
      </c>
      <c r="E66" s="9" t="s">
        <v>296</v>
      </c>
      <c r="F66" s="9" t="s">
        <v>297</v>
      </c>
      <c r="G66" s="10"/>
    </row>
    <row r="67" spans="1:7" ht="15.75" customHeight="1">
      <c r="A67" s="8" t="s">
        <v>298</v>
      </c>
      <c r="B67" s="9">
        <v>41</v>
      </c>
      <c r="C67" s="9">
        <v>140</v>
      </c>
      <c r="D67" s="9" t="s">
        <v>299</v>
      </c>
      <c r="E67" s="9" t="s">
        <v>300</v>
      </c>
      <c r="F67" s="9" t="s">
        <v>301</v>
      </c>
      <c r="G67" s="10"/>
    </row>
    <row r="68" spans="1:7" ht="15.75" customHeight="1">
      <c r="A68" s="8" t="s">
        <v>302</v>
      </c>
      <c r="B68" s="9">
        <v>42</v>
      </c>
      <c r="C68" s="9">
        <v>660</v>
      </c>
      <c r="D68" s="9" t="s">
        <v>303</v>
      </c>
      <c r="E68" s="9" t="s">
        <v>304</v>
      </c>
      <c r="F68" s="9" t="s">
        <v>305</v>
      </c>
      <c r="G68" s="10"/>
    </row>
    <row r="69" spans="1:7" ht="15.75" customHeight="1">
      <c r="A69" s="8" t="s">
        <v>306</v>
      </c>
      <c r="B69" s="9">
        <v>43</v>
      </c>
      <c r="C69" s="9" t="s">
        <v>307</v>
      </c>
      <c r="D69" s="9" t="s">
        <v>308</v>
      </c>
      <c r="E69" s="9" t="s">
        <v>309</v>
      </c>
      <c r="F69" s="9"/>
      <c r="G69" s="10"/>
    </row>
    <row r="70" spans="1:7" ht="15.75" customHeight="1">
      <c r="A70" s="8" t="s">
        <v>310</v>
      </c>
      <c r="B70" s="9">
        <v>44</v>
      </c>
      <c r="C70" s="9" t="s">
        <v>311</v>
      </c>
      <c r="D70" s="9" t="s">
        <v>312</v>
      </c>
      <c r="E70" s="9" t="s">
        <v>313</v>
      </c>
      <c r="F70" s="9" t="s">
        <v>314</v>
      </c>
      <c r="G70" s="10"/>
    </row>
    <row r="71" spans="1:7" ht="60" customHeight="1">
      <c r="A71" s="11" t="s">
        <v>315</v>
      </c>
      <c r="B71" s="12">
        <v>45</v>
      </c>
      <c r="C71" s="12">
        <v>698</v>
      </c>
      <c r="D71" s="12" t="s">
        <v>316</v>
      </c>
      <c r="E71" s="12" t="s">
        <v>317</v>
      </c>
      <c r="F71" s="12" t="s">
        <v>318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319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320</v>
      </c>
      <c r="B74" s="9">
        <v>46</v>
      </c>
      <c r="C74" s="9" t="s">
        <v>321</v>
      </c>
      <c r="D74" s="9" t="s">
        <v>322</v>
      </c>
      <c r="E74" s="9" t="s">
        <v>323</v>
      </c>
      <c r="F74" s="9" t="s">
        <v>324</v>
      </c>
      <c r="G74" s="10"/>
    </row>
    <row r="75" spans="1:7" ht="60" customHeight="1">
      <c r="A75" s="11" t="s">
        <v>325</v>
      </c>
      <c r="B75" s="12">
        <v>47</v>
      </c>
      <c r="C75" s="12">
        <v>723</v>
      </c>
      <c r="D75" s="12" t="s">
        <v>326</v>
      </c>
      <c r="E75" s="12" t="s">
        <v>327</v>
      </c>
      <c r="F75" s="12" t="s">
        <v>328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329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330</v>
      </c>
      <c r="B78" s="9">
        <v>48</v>
      </c>
      <c r="C78" s="9">
        <v>747</v>
      </c>
      <c r="D78" s="9" t="s">
        <v>331</v>
      </c>
      <c r="E78" s="9" t="s">
        <v>332</v>
      </c>
      <c r="F78" s="9">
        <v>9175121692</v>
      </c>
      <c r="G78" s="10"/>
    </row>
    <row r="79" spans="1:7" ht="54.75" customHeight="1">
      <c r="A79" s="11" t="s">
        <v>333</v>
      </c>
      <c r="B79" s="12">
        <v>49</v>
      </c>
      <c r="C79" s="12" t="s">
        <v>334</v>
      </c>
      <c r="D79" s="12" t="s">
        <v>335</v>
      </c>
      <c r="E79" s="12" t="s">
        <v>336</v>
      </c>
      <c r="F79" s="12" t="s">
        <v>337</v>
      </c>
      <c r="G79" s="14"/>
    </row>
    <row r="80" spans="1:7" ht="15.75" customHeight="1">
      <c r="A80" s="22" t="s">
        <v>338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339</v>
      </c>
      <c r="B81" s="12">
        <v>50</v>
      </c>
      <c r="C81" s="12">
        <v>744</v>
      </c>
      <c r="D81" s="12" t="s">
        <v>340</v>
      </c>
      <c r="E81" s="12" t="s">
        <v>341</v>
      </c>
      <c r="F81" s="12"/>
      <c r="G81" s="14"/>
    </row>
    <row r="82" spans="1:7" ht="15.75" customHeight="1">
      <c r="A82" s="22" t="s">
        <v>342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343</v>
      </c>
      <c r="B83" s="9">
        <v>51</v>
      </c>
      <c r="C83" s="9" t="s">
        <v>344</v>
      </c>
      <c r="D83" s="9" t="s">
        <v>345</v>
      </c>
      <c r="E83" s="9" t="s">
        <v>346</v>
      </c>
      <c r="F83" s="9"/>
      <c r="G83" s="10"/>
    </row>
    <row r="84" spans="1:7" ht="15.75" customHeight="1">
      <c r="A84" s="8" t="s">
        <v>347</v>
      </c>
      <c r="B84" s="9">
        <v>52</v>
      </c>
      <c r="C84" s="9" t="s">
        <v>348</v>
      </c>
      <c r="D84" s="9" t="s">
        <v>349</v>
      </c>
      <c r="E84" s="9" t="s">
        <v>350</v>
      </c>
      <c r="F84" s="9" t="s">
        <v>351</v>
      </c>
      <c r="G84" s="10"/>
    </row>
    <row r="85" spans="1:7" ht="127.5" customHeight="1">
      <c r="A85" s="24" t="s">
        <v>352</v>
      </c>
      <c r="B85" s="12">
        <v>53</v>
      </c>
      <c r="C85" s="12" t="s">
        <v>353</v>
      </c>
      <c r="D85" s="12" t="s">
        <v>354</v>
      </c>
      <c r="E85" s="12" t="s">
        <v>355</v>
      </c>
      <c r="F85" s="13" t="s">
        <v>356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357</v>
      </c>
      <c r="G86" s="23"/>
    </row>
    <row r="87" spans="1:7" ht="15.75" customHeight="1">
      <c r="A87" s="8" t="s">
        <v>358</v>
      </c>
      <c r="B87" s="9">
        <v>54</v>
      </c>
      <c r="C87" s="9">
        <v>673</v>
      </c>
      <c r="D87" s="9" t="s">
        <v>359</v>
      </c>
      <c r="E87" s="9" t="s">
        <v>360</v>
      </c>
      <c r="F87" s="9"/>
      <c r="G87" s="10"/>
    </row>
    <row r="88" spans="1:7" ht="15.75" customHeight="1">
      <c r="A88" s="8" t="s">
        <v>361</v>
      </c>
      <c r="B88" s="9">
        <v>55</v>
      </c>
      <c r="C88" s="9">
        <v>616</v>
      </c>
      <c r="D88" s="9" t="s">
        <v>362</v>
      </c>
      <c r="E88" s="9" t="s">
        <v>363</v>
      </c>
      <c r="F88" s="9" t="s">
        <v>364</v>
      </c>
      <c r="G88" s="10"/>
    </row>
    <row r="89" spans="1:7" ht="60" customHeight="1">
      <c r="A89" s="11" t="s">
        <v>365</v>
      </c>
      <c r="B89" s="12">
        <v>56</v>
      </c>
      <c r="C89" s="12">
        <v>269</v>
      </c>
      <c r="D89" s="12" t="s">
        <v>366</v>
      </c>
      <c r="E89" s="12" t="s">
        <v>296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367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368</v>
      </c>
      <c r="D92" s="9" t="s">
        <v>369</v>
      </c>
      <c r="E92" s="9" t="s">
        <v>370</v>
      </c>
      <c r="F92" s="9"/>
      <c r="G92" s="9"/>
    </row>
    <row r="93" spans="1:7" ht="60" customHeight="1">
      <c r="A93" s="11" t="s">
        <v>371</v>
      </c>
      <c r="B93" s="12">
        <v>58</v>
      </c>
      <c r="C93" s="12">
        <v>152</v>
      </c>
      <c r="D93" s="12" t="s">
        <v>372</v>
      </c>
      <c r="E93" s="12" t="s">
        <v>373</v>
      </c>
      <c r="F93" s="12" t="s">
        <v>374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375</v>
      </c>
      <c r="B95" s="20"/>
      <c r="C95" s="20"/>
      <c r="D95" s="20"/>
      <c r="E95" s="20"/>
      <c r="F95" s="20"/>
      <c r="G95" s="23"/>
    </row>
    <row r="96" spans="1:7" ht="45" customHeight="1">
      <c r="A96" s="11" t="s">
        <v>376</v>
      </c>
      <c r="B96" s="12">
        <v>59</v>
      </c>
      <c r="C96" s="12">
        <v>373</v>
      </c>
      <c r="D96" s="12" t="s">
        <v>377</v>
      </c>
      <c r="E96" s="12" t="s">
        <v>68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378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379</v>
      </c>
      <c r="B99" s="9">
        <v>60</v>
      </c>
      <c r="C99" s="9" t="s">
        <v>380</v>
      </c>
      <c r="D99" s="9" t="s">
        <v>381</v>
      </c>
      <c r="E99" s="9" t="s">
        <v>382</v>
      </c>
      <c r="F99" s="9"/>
      <c r="G99" s="10"/>
    </row>
    <row r="100" spans="1:7" ht="15.75" customHeight="1">
      <c r="A100" s="8" t="s">
        <v>383</v>
      </c>
      <c r="B100" s="9">
        <v>61</v>
      </c>
      <c r="C100" s="9">
        <v>769</v>
      </c>
      <c r="D100" s="9" t="s">
        <v>384</v>
      </c>
      <c r="E100" s="9" t="s">
        <v>385</v>
      </c>
      <c r="F100" s="9" t="s">
        <v>386</v>
      </c>
      <c r="G100" s="10"/>
    </row>
    <row r="101" spans="1:7" ht="45" customHeight="1">
      <c r="A101" s="11" t="s">
        <v>387</v>
      </c>
      <c r="B101" s="12">
        <v>62</v>
      </c>
      <c r="C101" s="12" t="s">
        <v>388</v>
      </c>
      <c r="D101" s="12" t="s">
        <v>389</v>
      </c>
      <c r="E101" s="12" t="s">
        <v>196</v>
      </c>
      <c r="F101" s="12">
        <v>9215815269</v>
      </c>
      <c r="G101" s="14"/>
    </row>
    <row r="102" spans="1:7" ht="15.75" customHeight="1">
      <c r="A102" s="22" t="s">
        <v>390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391</v>
      </c>
      <c r="B103" s="9">
        <v>63</v>
      </c>
      <c r="C103" s="9" t="s">
        <v>392</v>
      </c>
      <c r="D103" s="9" t="s">
        <v>393</v>
      </c>
      <c r="E103" s="9" t="s">
        <v>394</v>
      </c>
      <c r="F103" s="9" t="s">
        <v>395</v>
      </c>
      <c r="G103" s="10"/>
    </row>
    <row r="104" spans="1:7" ht="60" customHeight="1">
      <c r="A104" s="11" t="s">
        <v>396</v>
      </c>
      <c r="B104" s="12">
        <v>64</v>
      </c>
      <c r="C104" s="12">
        <v>722</v>
      </c>
      <c r="D104" s="12" t="s">
        <v>397</v>
      </c>
      <c r="E104" s="12" t="s">
        <v>398</v>
      </c>
      <c r="F104" s="12" t="s">
        <v>399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400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401</v>
      </c>
      <c r="B107" s="12">
        <v>65</v>
      </c>
      <c r="C107" s="12">
        <v>585</v>
      </c>
      <c r="D107" s="12" t="s">
        <v>402</v>
      </c>
      <c r="E107" s="12" t="s">
        <v>403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404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405</v>
      </c>
      <c r="B110" s="12">
        <v>66</v>
      </c>
      <c r="C110" s="12" t="s">
        <v>406</v>
      </c>
      <c r="D110" s="12" t="s">
        <v>407</v>
      </c>
      <c r="E110" s="12" t="s">
        <v>408</v>
      </c>
      <c r="F110" s="12" t="s">
        <v>409</v>
      </c>
      <c r="G110" s="14"/>
    </row>
    <row r="111" spans="1:7" ht="15.75" customHeight="1">
      <c r="A111" s="22" t="s">
        <v>410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411</v>
      </c>
      <c r="B112" s="12">
        <v>67</v>
      </c>
      <c r="C112" s="12">
        <v>663</v>
      </c>
      <c r="D112" s="12" t="s">
        <v>412</v>
      </c>
      <c r="E112" s="12" t="s">
        <v>413</v>
      </c>
      <c r="F112" s="12" t="s">
        <v>414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415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416</v>
      </c>
      <c r="B115" s="12">
        <v>68</v>
      </c>
      <c r="C115" s="12" t="s">
        <v>417</v>
      </c>
      <c r="D115" s="12" t="s">
        <v>418</v>
      </c>
      <c r="E115" s="12" t="s">
        <v>419</v>
      </c>
      <c r="F115" s="12">
        <v>9451366551</v>
      </c>
      <c r="G115" s="14"/>
    </row>
    <row r="116" spans="1:7" ht="15.75" customHeight="1">
      <c r="A116" s="22" t="s">
        <v>420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421</v>
      </c>
      <c r="B117" s="12">
        <v>69</v>
      </c>
      <c r="C117" s="12">
        <v>546</v>
      </c>
      <c r="D117" s="12" t="s">
        <v>422</v>
      </c>
      <c r="E117" s="12" t="s">
        <v>423</v>
      </c>
      <c r="F117" s="12" t="s">
        <v>424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425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426</v>
      </c>
      <c r="B120" s="12">
        <v>70</v>
      </c>
      <c r="C120" s="12">
        <v>638</v>
      </c>
      <c r="D120" s="12" t="s">
        <v>422</v>
      </c>
      <c r="E120" s="12" t="s">
        <v>427</v>
      </c>
      <c r="F120" s="12" t="s">
        <v>428</v>
      </c>
      <c r="G120" s="14"/>
    </row>
    <row r="121" spans="1:7" ht="15.75" customHeight="1">
      <c r="A121" s="22" t="s">
        <v>429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430</v>
      </c>
      <c r="B122" s="9">
        <v>71</v>
      </c>
      <c r="C122" s="9">
        <v>248</v>
      </c>
      <c r="D122" s="9" t="s">
        <v>422</v>
      </c>
      <c r="E122" s="9" t="s">
        <v>431</v>
      </c>
      <c r="F122" s="9" t="s">
        <v>432</v>
      </c>
      <c r="G122" s="10"/>
    </row>
    <row r="123" spans="1:7" ht="45" customHeight="1">
      <c r="A123" s="11" t="s">
        <v>433</v>
      </c>
      <c r="B123" s="12">
        <v>72</v>
      </c>
      <c r="C123" s="12" t="s">
        <v>434</v>
      </c>
      <c r="D123" s="12" t="s">
        <v>435</v>
      </c>
      <c r="E123" s="12" t="s">
        <v>436</v>
      </c>
      <c r="F123" s="13" t="s">
        <v>437</v>
      </c>
      <c r="G123" s="14"/>
    </row>
    <row r="124" spans="1:7" ht="15.75" customHeight="1">
      <c r="A124" s="15" t="s">
        <v>438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439</v>
      </c>
      <c r="G125" s="19"/>
    </row>
    <row r="126" spans="1:7" ht="15.75" customHeight="1">
      <c r="A126" s="8" t="s">
        <v>440</v>
      </c>
      <c r="B126" s="9">
        <v>73</v>
      </c>
      <c r="C126" s="9">
        <v>719</v>
      </c>
      <c r="D126" s="9" t="s">
        <v>441</v>
      </c>
      <c r="E126" s="9" t="s">
        <v>442</v>
      </c>
      <c r="F126" s="9" t="s">
        <v>443</v>
      </c>
      <c r="G126" s="10"/>
    </row>
    <row r="127" spans="1:7" ht="60" customHeight="1">
      <c r="A127" s="11" t="s">
        <v>444</v>
      </c>
      <c r="B127" s="12">
        <v>74</v>
      </c>
      <c r="C127" s="12">
        <v>529</v>
      </c>
      <c r="D127" s="12" t="s">
        <v>445</v>
      </c>
      <c r="E127" s="12" t="s">
        <v>446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447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448</v>
      </c>
      <c r="B130" s="12">
        <v>75</v>
      </c>
      <c r="C130" s="12">
        <v>696</v>
      </c>
      <c r="D130" s="12" t="s">
        <v>449</v>
      </c>
      <c r="E130" s="12" t="s">
        <v>423</v>
      </c>
      <c r="F130" s="12"/>
      <c r="G130" s="14"/>
    </row>
    <row r="131" spans="1:7" ht="15.75" customHeight="1">
      <c r="A131" s="22" t="s">
        <v>450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451</v>
      </c>
      <c r="B132" s="9">
        <v>76</v>
      </c>
      <c r="C132" s="9">
        <v>514</v>
      </c>
      <c r="D132" s="9" t="s">
        <v>452</v>
      </c>
      <c r="E132" s="9" t="s">
        <v>453</v>
      </c>
      <c r="F132" s="9">
        <v>9283563263</v>
      </c>
      <c r="G132" s="10"/>
    </row>
    <row r="133" spans="1:7" ht="60" customHeight="1">
      <c r="A133" s="11" t="s">
        <v>454</v>
      </c>
      <c r="B133" s="12">
        <v>77</v>
      </c>
      <c r="C133" s="12">
        <v>721</v>
      </c>
      <c r="D133" s="12" t="s">
        <v>455</v>
      </c>
      <c r="E133" s="12" t="s">
        <v>456</v>
      </c>
      <c r="F133" s="13" t="s">
        <v>457</v>
      </c>
      <c r="G133" s="14"/>
    </row>
    <row r="134" spans="1:7" ht="15.75" customHeight="1">
      <c r="A134" s="15" t="s">
        <v>458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459</v>
      </c>
      <c r="G135" s="19"/>
    </row>
    <row r="136" spans="1:7" ht="60" customHeight="1">
      <c r="A136" s="11" t="s">
        <v>460</v>
      </c>
      <c r="B136" s="12">
        <v>78</v>
      </c>
      <c r="C136" s="12">
        <v>783</v>
      </c>
      <c r="D136" s="12" t="s">
        <v>461</v>
      </c>
      <c r="E136" s="12" t="s">
        <v>462</v>
      </c>
      <c r="F136" s="12" t="s">
        <v>463</v>
      </c>
      <c r="G136" s="14"/>
    </row>
    <row r="137" spans="1:7" ht="15.75" customHeight="1">
      <c r="A137" s="22" t="s">
        <v>464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465</v>
      </c>
      <c r="B138" s="12">
        <v>79</v>
      </c>
      <c r="C138" s="12">
        <v>724</v>
      </c>
      <c r="D138" s="12" t="s">
        <v>466</v>
      </c>
      <c r="E138" s="12" t="s">
        <v>467</v>
      </c>
      <c r="F138" s="12" t="s">
        <v>468</v>
      </c>
      <c r="G138" s="14"/>
    </row>
    <row r="139" spans="1:7" ht="15.75" customHeight="1">
      <c r="A139" s="22" t="s">
        <v>469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470</v>
      </c>
      <c r="B140" s="9">
        <v>80</v>
      </c>
      <c r="C140" s="9" t="s">
        <v>471</v>
      </c>
      <c r="D140" s="9" t="s">
        <v>69</v>
      </c>
      <c r="E140" s="9" t="s">
        <v>472</v>
      </c>
      <c r="F140" s="9"/>
      <c r="G140" s="10"/>
    </row>
    <row r="141" spans="1:7" ht="15.75" customHeight="1">
      <c r="A141" s="8" t="s">
        <v>473</v>
      </c>
      <c r="B141" s="9">
        <v>81</v>
      </c>
      <c r="C141" s="9" t="s">
        <v>474</v>
      </c>
      <c r="D141" s="9" t="s">
        <v>69</v>
      </c>
      <c r="E141" s="9" t="s">
        <v>475</v>
      </c>
      <c r="F141" s="9" t="s">
        <v>476</v>
      </c>
      <c r="G141" s="10"/>
    </row>
    <row r="142" spans="1:7" ht="15.75" customHeight="1">
      <c r="A142" s="8" t="s">
        <v>477</v>
      </c>
      <c r="B142" s="9">
        <v>82</v>
      </c>
      <c r="C142" s="9" t="s">
        <v>478</v>
      </c>
      <c r="D142" s="9" t="s">
        <v>69</v>
      </c>
      <c r="E142" s="9" t="s">
        <v>479</v>
      </c>
      <c r="F142" s="9" t="s">
        <v>480</v>
      </c>
      <c r="G142" s="10"/>
    </row>
    <row r="143" spans="1:7" ht="15.75" customHeight="1">
      <c r="A143" s="8" t="s">
        <v>481</v>
      </c>
      <c r="B143" s="9">
        <v>83</v>
      </c>
      <c r="C143" s="9" t="s">
        <v>482</v>
      </c>
      <c r="D143" s="9" t="s">
        <v>483</v>
      </c>
      <c r="E143" s="9" t="s">
        <v>484</v>
      </c>
      <c r="F143" s="9" t="s">
        <v>485</v>
      </c>
      <c r="G143" s="10"/>
    </row>
    <row r="144" spans="1:7" ht="60" customHeight="1">
      <c r="A144" s="11" t="s">
        <v>486</v>
      </c>
      <c r="B144" s="12">
        <v>84</v>
      </c>
      <c r="C144" s="12">
        <v>766</v>
      </c>
      <c r="D144" s="12" t="s">
        <v>487</v>
      </c>
      <c r="E144" s="12" t="s">
        <v>488</v>
      </c>
      <c r="F144" s="12" t="s">
        <v>489</v>
      </c>
      <c r="G144" s="14"/>
    </row>
    <row r="145" spans="1:7" ht="15.75" customHeight="1">
      <c r="A145" s="22" t="s">
        <v>490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491</v>
      </c>
      <c r="B146" s="12">
        <v>85</v>
      </c>
      <c r="C146" s="12">
        <v>144</v>
      </c>
      <c r="D146" s="12" t="s">
        <v>492</v>
      </c>
      <c r="E146" s="12" t="s">
        <v>493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494</v>
      </c>
      <c r="G148" s="23"/>
    </row>
    <row r="149" spans="1:7" ht="82.5" customHeight="1">
      <c r="A149" s="11" t="s">
        <v>495</v>
      </c>
      <c r="B149" s="12">
        <v>86</v>
      </c>
      <c r="C149" s="12">
        <v>749</v>
      </c>
      <c r="D149" s="12" t="s">
        <v>496</v>
      </c>
      <c r="E149" s="12" t="s">
        <v>497</v>
      </c>
      <c r="F149" s="12" t="s">
        <v>498</v>
      </c>
      <c r="G149" s="14"/>
    </row>
    <row r="150" spans="1:7" ht="15.75" customHeight="1">
      <c r="A150" s="22" t="s">
        <v>499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500</v>
      </c>
      <c r="B151" s="9">
        <v>87</v>
      </c>
      <c r="C151" s="9" t="s">
        <v>501</v>
      </c>
      <c r="D151" s="9" t="s">
        <v>502</v>
      </c>
      <c r="E151" s="9" t="s">
        <v>503</v>
      </c>
      <c r="F151" s="9">
        <v>9064962723</v>
      </c>
      <c r="G151" s="10"/>
    </row>
    <row r="152" spans="1:7" ht="15.75" customHeight="1">
      <c r="A152" s="8" t="s">
        <v>504</v>
      </c>
      <c r="B152" s="9">
        <v>88</v>
      </c>
      <c r="C152" s="9" t="s">
        <v>505</v>
      </c>
      <c r="D152" s="9" t="s">
        <v>506</v>
      </c>
      <c r="E152" s="9" t="s">
        <v>507</v>
      </c>
      <c r="F152" s="9">
        <v>9172752550</v>
      </c>
      <c r="G152" s="10"/>
    </row>
    <row r="153" spans="1:7" ht="15.75" customHeight="1">
      <c r="A153" s="8" t="s">
        <v>508</v>
      </c>
      <c r="B153" s="9">
        <v>89</v>
      </c>
      <c r="C153" s="9" t="s">
        <v>509</v>
      </c>
      <c r="D153" s="9" t="s">
        <v>510</v>
      </c>
      <c r="E153" s="9" t="s">
        <v>511</v>
      </c>
      <c r="F153" s="9" t="s">
        <v>512</v>
      </c>
      <c r="G153" s="10"/>
    </row>
    <row r="154" spans="1:7" ht="45" customHeight="1">
      <c r="A154" s="11" t="s">
        <v>513</v>
      </c>
      <c r="B154" s="12">
        <v>90</v>
      </c>
      <c r="C154" s="12">
        <v>768</v>
      </c>
      <c r="D154" s="12" t="s">
        <v>514</v>
      </c>
      <c r="E154" s="12" t="s">
        <v>515</v>
      </c>
      <c r="F154" s="12" t="s">
        <v>516</v>
      </c>
      <c r="G154" s="14"/>
    </row>
    <row r="155" spans="1:7" ht="15.75" customHeight="1">
      <c r="A155" s="22" t="s">
        <v>517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518</v>
      </c>
      <c r="B156" s="12">
        <v>91</v>
      </c>
      <c r="C156" s="12" t="s">
        <v>519</v>
      </c>
      <c r="D156" s="12" t="s">
        <v>520</v>
      </c>
      <c r="E156" s="12" t="s">
        <v>521</v>
      </c>
      <c r="F156" s="12" t="s">
        <v>522</v>
      </c>
      <c r="G156" s="14"/>
    </row>
    <row r="157" spans="1:7" ht="15.75" customHeight="1">
      <c r="A157" s="22" t="s">
        <v>523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524</v>
      </c>
      <c r="B158" s="9">
        <v>92</v>
      </c>
      <c r="C158" s="9">
        <v>311</v>
      </c>
      <c r="D158" s="9" t="s">
        <v>525</v>
      </c>
      <c r="E158" s="9" t="s">
        <v>526</v>
      </c>
      <c r="F158" s="9" t="s">
        <v>527</v>
      </c>
      <c r="G158" s="10"/>
    </row>
    <row r="159" spans="1:7" ht="15.75" customHeight="1">
      <c r="A159" s="9"/>
      <c r="B159" s="9">
        <v>93</v>
      </c>
      <c r="C159" s="9" t="s">
        <v>528</v>
      </c>
      <c r="D159" s="9" t="s">
        <v>529</v>
      </c>
      <c r="E159" s="9" t="s">
        <v>530</v>
      </c>
      <c r="F159" s="9"/>
      <c r="G159" s="9"/>
    </row>
    <row r="160" spans="1:7" ht="60" customHeight="1">
      <c r="A160" s="11" t="s">
        <v>531</v>
      </c>
      <c r="B160" s="12">
        <v>94</v>
      </c>
      <c r="C160" s="12">
        <v>750</v>
      </c>
      <c r="D160" s="12" t="s">
        <v>532</v>
      </c>
      <c r="E160" s="12" t="s">
        <v>533</v>
      </c>
      <c r="F160" s="12" t="s">
        <v>534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535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536</v>
      </c>
      <c r="B163" s="9">
        <v>95</v>
      </c>
      <c r="C163" s="9" t="s">
        <v>537</v>
      </c>
      <c r="D163" s="9" t="s">
        <v>538</v>
      </c>
      <c r="E163" s="9" t="s">
        <v>539</v>
      </c>
      <c r="F163" s="9" t="s">
        <v>540</v>
      </c>
      <c r="G163" s="10"/>
    </row>
    <row r="164" spans="1:7" ht="15.75" customHeight="1">
      <c r="A164" s="8" t="s">
        <v>541</v>
      </c>
      <c r="B164" s="9">
        <v>96</v>
      </c>
      <c r="C164" s="9" t="s">
        <v>542</v>
      </c>
      <c r="D164" s="9" t="s">
        <v>543</v>
      </c>
      <c r="E164" s="9" t="s">
        <v>544</v>
      </c>
      <c r="F164" s="9">
        <v>9175403765</v>
      </c>
      <c r="G164" s="10"/>
    </row>
    <row r="165" spans="1:7" ht="15.75" customHeight="1">
      <c r="A165" s="8" t="s">
        <v>545</v>
      </c>
      <c r="B165" s="9">
        <v>97</v>
      </c>
      <c r="C165" s="9" t="s">
        <v>546</v>
      </c>
      <c r="D165" s="9" t="s">
        <v>547</v>
      </c>
      <c r="E165" s="9" t="s">
        <v>548</v>
      </c>
      <c r="F165" s="9" t="s">
        <v>549</v>
      </c>
      <c r="G165" s="10"/>
    </row>
    <row r="166" spans="1:7" ht="60" customHeight="1">
      <c r="A166" s="11" t="s">
        <v>550</v>
      </c>
      <c r="B166" s="12">
        <v>98</v>
      </c>
      <c r="C166" s="12">
        <v>734</v>
      </c>
      <c r="D166" s="12" t="s">
        <v>551</v>
      </c>
      <c r="E166" s="12" t="s">
        <v>552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553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554</v>
      </c>
      <c r="B169" s="12">
        <v>99</v>
      </c>
      <c r="C169" s="12" t="s">
        <v>555</v>
      </c>
      <c r="D169" s="12" t="s">
        <v>556</v>
      </c>
      <c r="E169" s="12" t="s">
        <v>557</v>
      </c>
      <c r="F169" s="12"/>
      <c r="G169" s="14"/>
    </row>
    <row r="170" spans="1:7" ht="15.75" customHeight="1">
      <c r="A170" s="22" t="s">
        <v>558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559</v>
      </c>
      <c r="B171" s="9">
        <v>100</v>
      </c>
      <c r="C171" s="9" t="s">
        <v>560</v>
      </c>
      <c r="D171" s="9" t="s">
        <v>561</v>
      </c>
      <c r="E171" s="9" t="s">
        <v>562</v>
      </c>
      <c r="F171" s="9" t="s">
        <v>563</v>
      </c>
      <c r="G171" s="10"/>
    </row>
    <row r="172" spans="1:7" ht="60" customHeight="1">
      <c r="A172" s="11" t="s">
        <v>564</v>
      </c>
      <c r="B172" s="12">
        <v>101</v>
      </c>
      <c r="C172" s="12">
        <v>779</v>
      </c>
      <c r="D172" s="12" t="s">
        <v>565</v>
      </c>
      <c r="E172" s="12" t="s">
        <v>566</v>
      </c>
      <c r="F172" s="12" t="s">
        <v>567</v>
      </c>
      <c r="G172" s="14"/>
    </row>
    <row r="173" spans="1:7" ht="15.75" customHeight="1">
      <c r="A173" s="22" t="s">
        <v>568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569</v>
      </c>
      <c r="B174" s="12">
        <v>102</v>
      </c>
      <c r="C174" s="12">
        <v>552</v>
      </c>
      <c r="D174" s="12" t="s">
        <v>570</v>
      </c>
      <c r="E174" s="12" t="s">
        <v>571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572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573</v>
      </c>
      <c r="B177" s="9">
        <v>103</v>
      </c>
      <c r="C177" s="9" t="s">
        <v>574</v>
      </c>
      <c r="D177" s="9" t="s">
        <v>570</v>
      </c>
      <c r="E177" s="9" t="s">
        <v>575</v>
      </c>
      <c r="F177" s="9" t="s">
        <v>576</v>
      </c>
      <c r="G177" s="10"/>
    </row>
    <row r="178" spans="1:7" ht="52.5" customHeight="1">
      <c r="A178" s="11" t="s">
        <v>577</v>
      </c>
      <c r="B178" s="12">
        <v>104</v>
      </c>
      <c r="C178" s="12" t="s">
        <v>578</v>
      </c>
      <c r="D178" s="12" t="s">
        <v>579</v>
      </c>
      <c r="E178" s="12" t="s">
        <v>580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581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582</v>
      </c>
      <c r="B181" s="9">
        <v>105</v>
      </c>
      <c r="C181" s="9">
        <v>422</v>
      </c>
      <c r="D181" s="9" t="s">
        <v>583</v>
      </c>
      <c r="E181" s="9" t="s">
        <v>584</v>
      </c>
      <c r="F181" s="9" t="s">
        <v>585</v>
      </c>
      <c r="G181" s="10"/>
    </row>
    <row r="182" spans="1:7" ht="15.75" customHeight="1">
      <c r="A182" s="8" t="s">
        <v>586</v>
      </c>
      <c r="B182" s="9">
        <v>106</v>
      </c>
      <c r="C182" s="9">
        <v>649</v>
      </c>
      <c r="D182" s="9" t="s">
        <v>587</v>
      </c>
      <c r="E182" s="9" t="s">
        <v>588</v>
      </c>
      <c r="F182" s="9">
        <v>9234898925</v>
      </c>
      <c r="G182" s="10"/>
    </row>
    <row r="183" spans="1:7" ht="15.75" customHeight="1">
      <c r="A183" s="8" t="s">
        <v>589</v>
      </c>
      <c r="B183" s="9">
        <v>107</v>
      </c>
      <c r="C183" s="9" t="s">
        <v>590</v>
      </c>
      <c r="D183" s="9" t="s">
        <v>591</v>
      </c>
      <c r="E183" s="9" t="s">
        <v>592</v>
      </c>
      <c r="F183" s="9"/>
      <c r="G183" s="10"/>
    </row>
    <row r="184" spans="1:7" ht="45" customHeight="1">
      <c r="A184" s="11" t="s">
        <v>593</v>
      </c>
      <c r="B184" s="12">
        <v>108</v>
      </c>
      <c r="C184" s="12">
        <v>678</v>
      </c>
      <c r="D184" s="12" t="s">
        <v>594</v>
      </c>
      <c r="E184" s="12" t="s">
        <v>595</v>
      </c>
      <c r="F184" s="12" t="s">
        <v>596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597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598</v>
      </c>
      <c r="B187" s="9">
        <v>109</v>
      </c>
      <c r="C187" s="9" t="s">
        <v>599</v>
      </c>
      <c r="D187" s="9" t="s">
        <v>600</v>
      </c>
      <c r="E187" s="9" t="s">
        <v>591</v>
      </c>
      <c r="F187" s="9" t="s">
        <v>601</v>
      </c>
      <c r="G187" s="10"/>
    </row>
    <row r="188" spans="1:7" ht="15.75" customHeight="1">
      <c r="A188" s="8" t="s">
        <v>602</v>
      </c>
      <c r="B188" s="9">
        <v>110</v>
      </c>
      <c r="C188" s="9">
        <v>748</v>
      </c>
      <c r="D188" s="9" t="s">
        <v>603</v>
      </c>
      <c r="E188" s="9" t="s">
        <v>604</v>
      </c>
      <c r="F188" s="9" t="s">
        <v>605</v>
      </c>
      <c r="G188" s="10"/>
    </row>
    <row r="189" spans="1:7" ht="60" customHeight="1">
      <c r="A189" s="11" t="s">
        <v>606</v>
      </c>
      <c r="B189" s="12">
        <v>111</v>
      </c>
      <c r="C189" s="12">
        <v>668</v>
      </c>
      <c r="D189" s="12" t="s">
        <v>607</v>
      </c>
      <c r="E189" s="12" t="s">
        <v>608</v>
      </c>
      <c r="F189" s="12" t="s">
        <v>609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610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611</v>
      </c>
      <c r="B192" s="12">
        <v>112</v>
      </c>
      <c r="C192" s="12" t="s">
        <v>612</v>
      </c>
      <c r="D192" s="12" t="s">
        <v>613</v>
      </c>
      <c r="E192" s="12" t="s">
        <v>23</v>
      </c>
      <c r="F192" s="13" t="s">
        <v>614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615</v>
      </c>
      <c r="B194" s="9">
        <v>113</v>
      </c>
      <c r="C194" s="9" t="s">
        <v>616</v>
      </c>
      <c r="D194" s="9" t="s">
        <v>617</v>
      </c>
      <c r="E194" s="9" t="s">
        <v>618</v>
      </c>
      <c r="F194" s="9"/>
      <c r="G194" s="10"/>
    </row>
    <row r="195" spans="1:7" ht="15.75" customHeight="1">
      <c r="A195" s="8" t="s">
        <v>619</v>
      </c>
      <c r="B195" s="9">
        <v>114</v>
      </c>
      <c r="C195" s="9" t="s">
        <v>620</v>
      </c>
      <c r="D195" s="9" t="s">
        <v>621</v>
      </c>
      <c r="E195" s="9" t="s">
        <v>622</v>
      </c>
      <c r="F195" s="9">
        <v>9102380418</v>
      </c>
      <c r="G195" s="10"/>
    </row>
    <row r="196" spans="1:7" ht="15.75" customHeight="1">
      <c r="A196" s="8" t="s">
        <v>623</v>
      </c>
      <c r="B196" s="9">
        <v>115</v>
      </c>
      <c r="C196" s="9" t="s">
        <v>624</v>
      </c>
      <c r="D196" s="9" t="s">
        <v>625</v>
      </c>
      <c r="E196" s="9" t="s">
        <v>626</v>
      </c>
      <c r="F196" s="9"/>
      <c r="G196" s="10"/>
    </row>
    <row r="197" spans="1:7" ht="60" customHeight="1">
      <c r="A197" s="11" t="s">
        <v>627</v>
      </c>
      <c r="B197" s="12">
        <v>116</v>
      </c>
      <c r="C197" s="12" t="s">
        <v>628</v>
      </c>
      <c r="D197" s="12" t="s">
        <v>629</v>
      </c>
      <c r="E197" s="12" t="s">
        <v>630</v>
      </c>
      <c r="F197" s="12" t="s">
        <v>631</v>
      </c>
      <c r="G197" s="14"/>
    </row>
    <row r="198" spans="1:7" ht="15.75" customHeight="1">
      <c r="A198" s="22" t="s">
        <v>632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633</v>
      </c>
      <c r="B199" s="9">
        <v>117</v>
      </c>
      <c r="C199" s="9" t="s">
        <v>634</v>
      </c>
      <c r="D199" s="9" t="s">
        <v>635</v>
      </c>
      <c r="E199" s="9" t="s">
        <v>636</v>
      </c>
      <c r="F199" s="9" t="s">
        <v>637</v>
      </c>
      <c r="G199" s="10"/>
    </row>
    <row r="200" spans="1:7" ht="15.75" customHeight="1">
      <c r="A200" s="8" t="s">
        <v>638</v>
      </c>
      <c r="B200" s="9">
        <v>118</v>
      </c>
      <c r="C200" s="9" t="s">
        <v>639</v>
      </c>
      <c r="D200" s="9" t="s">
        <v>640</v>
      </c>
      <c r="E200" s="9" t="s">
        <v>641</v>
      </c>
      <c r="F200" s="9"/>
      <c r="G200" s="10"/>
    </row>
    <row r="201" spans="1:7" ht="15.75" customHeight="1">
      <c r="A201" s="8" t="s">
        <v>642</v>
      </c>
      <c r="B201" s="9">
        <v>119</v>
      </c>
      <c r="C201" s="9" t="s">
        <v>643</v>
      </c>
      <c r="D201" s="9" t="s">
        <v>644</v>
      </c>
      <c r="E201" s="9" t="s">
        <v>645</v>
      </c>
      <c r="F201" s="9" t="s">
        <v>646</v>
      </c>
      <c r="G201" s="10"/>
    </row>
    <row r="202" spans="1:7" ht="15.75" customHeight="1">
      <c r="A202" s="8" t="s">
        <v>647</v>
      </c>
      <c r="B202" s="9">
        <v>120</v>
      </c>
      <c r="C202" s="9" t="s">
        <v>648</v>
      </c>
      <c r="D202" s="9" t="s">
        <v>649</v>
      </c>
      <c r="E202" s="9" t="s">
        <v>650</v>
      </c>
      <c r="F202" s="9" t="s">
        <v>651</v>
      </c>
      <c r="G202" s="10"/>
    </row>
    <row r="203" spans="1:7" ht="15" customHeight="1">
      <c r="A203" s="24" t="s">
        <v>652</v>
      </c>
      <c r="B203" s="12">
        <v>121</v>
      </c>
      <c r="C203" s="12" t="s">
        <v>653</v>
      </c>
      <c r="D203" s="12" t="s">
        <v>654</v>
      </c>
      <c r="E203" s="12" t="s">
        <v>630</v>
      </c>
      <c r="F203" s="12" t="s">
        <v>655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656</v>
      </c>
      <c r="B206" s="12">
        <v>122</v>
      </c>
      <c r="C206" s="12">
        <v>762</v>
      </c>
      <c r="D206" s="12" t="s">
        <v>657</v>
      </c>
      <c r="E206" s="12" t="s">
        <v>658</v>
      </c>
      <c r="F206" s="12" t="s">
        <v>659</v>
      </c>
      <c r="G206" s="14"/>
    </row>
    <row r="207" spans="1:7" ht="15.75" customHeight="1">
      <c r="A207" s="22" t="s">
        <v>660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661</v>
      </c>
      <c r="B208" s="9">
        <v>123</v>
      </c>
      <c r="C208" s="9" t="s">
        <v>662</v>
      </c>
      <c r="D208" s="9" t="s">
        <v>663</v>
      </c>
      <c r="E208" s="9" t="s">
        <v>664</v>
      </c>
      <c r="F208" s="9" t="s">
        <v>665</v>
      </c>
      <c r="G208" s="10"/>
    </row>
    <row r="209" spans="1:7" ht="15.75" customHeight="1">
      <c r="A209" s="8" t="s">
        <v>666</v>
      </c>
      <c r="B209" s="9">
        <v>124</v>
      </c>
      <c r="C209" s="9" t="s">
        <v>667</v>
      </c>
      <c r="D209" s="9" t="s">
        <v>668</v>
      </c>
      <c r="E209" s="9" t="s">
        <v>669</v>
      </c>
      <c r="F209" s="9" t="s">
        <v>670</v>
      </c>
      <c r="G209" s="10"/>
    </row>
    <row r="210" spans="1:7" ht="25.5" customHeight="1">
      <c r="A210" s="24" t="s">
        <v>671</v>
      </c>
      <c r="B210" s="12">
        <v>125</v>
      </c>
      <c r="C210" s="12" t="s">
        <v>672</v>
      </c>
      <c r="D210" s="12" t="s">
        <v>673</v>
      </c>
      <c r="E210" s="12" t="s">
        <v>511</v>
      </c>
      <c r="F210" s="13" t="s">
        <v>674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675</v>
      </c>
      <c r="G212" s="23"/>
    </row>
    <row r="213" spans="1:7" ht="15.75" customHeight="1">
      <c r="A213" s="8" t="s">
        <v>676</v>
      </c>
      <c r="B213" s="9">
        <v>126</v>
      </c>
      <c r="C213" s="9" t="s">
        <v>677</v>
      </c>
      <c r="D213" s="9" t="s">
        <v>678</v>
      </c>
      <c r="E213" s="9" t="s">
        <v>679</v>
      </c>
      <c r="F213" s="9" t="s">
        <v>680</v>
      </c>
      <c r="G213" s="10"/>
    </row>
    <row r="214" spans="1:7" ht="15.75" customHeight="1">
      <c r="A214" s="11" t="s">
        <v>681</v>
      </c>
      <c r="B214" s="12">
        <v>127</v>
      </c>
      <c r="C214" s="12">
        <v>778</v>
      </c>
      <c r="D214" s="12" t="s">
        <v>678</v>
      </c>
      <c r="E214" s="12" t="s">
        <v>682</v>
      </c>
      <c r="F214" s="12" t="s">
        <v>683</v>
      </c>
      <c r="G214" s="14"/>
    </row>
    <row r="215" spans="1:7" ht="15.75" customHeight="1">
      <c r="A215" s="22" t="s">
        <v>684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685</v>
      </c>
      <c r="B216" s="9">
        <v>128</v>
      </c>
      <c r="C216" s="9">
        <v>250</v>
      </c>
      <c r="D216" s="9" t="s">
        <v>686</v>
      </c>
      <c r="E216" s="9" t="s">
        <v>687</v>
      </c>
      <c r="F216" s="9" t="s">
        <v>688</v>
      </c>
      <c r="G216" s="10"/>
    </row>
    <row r="217" spans="1:7" ht="69.75" customHeight="1">
      <c r="A217" s="11" t="s">
        <v>689</v>
      </c>
      <c r="B217" s="12">
        <v>129</v>
      </c>
      <c r="C217" s="12">
        <v>764</v>
      </c>
      <c r="D217" s="12" t="s">
        <v>690</v>
      </c>
      <c r="E217" s="12" t="s">
        <v>691</v>
      </c>
      <c r="F217" s="12" t="s">
        <v>692</v>
      </c>
      <c r="G217" s="14"/>
    </row>
    <row r="218" spans="1:7" ht="15.75" customHeight="1">
      <c r="A218" s="22" t="s">
        <v>693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694</v>
      </c>
      <c r="B219" s="12">
        <v>130</v>
      </c>
      <c r="C219" s="12">
        <v>676</v>
      </c>
      <c r="D219" s="12" t="s">
        <v>695</v>
      </c>
      <c r="E219" s="12" t="s">
        <v>696</v>
      </c>
      <c r="F219" s="12" t="s">
        <v>697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698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699</v>
      </c>
      <c r="B222" s="12">
        <v>131</v>
      </c>
      <c r="C222" s="12" t="s">
        <v>700</v>
      </c>
      <c r="D222" s="12" t="s">
        <v>59</v>
      </c>
      <c r="E222" s="12" t="s">
        <v>58</v>
      </c>
      <c r="F222" s="12" t="s">
        <v>701</v>
      </c>
      <c r="G222" s="14"/>
    </row>
    <row r="223" spans="1:7" ht="15.75" customHeight="1">
      <c r="A223" s="22" t="s">
        <v>702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703</v>
      </c>
      <c r="B224" s="12">
        <v>132</v>
      </c>
      <c r="C224" s="12">
        <v>571</v>
      </c>
      <c r="D224" s="12" t="s">
        <v>704</v>
      </c>
      <c r="E224" s="12" t="s">
        <v>705</v>
      </c>
      <c r="F224" s="12" t="s">
        <v>706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707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708</v>
      </c>
      <c r="B227" s="9">
        <v>133</v>
      </c>
      <c r="C227" s="9" t="s">
        <v>709</v>
      </c>
      <c r="D227" s="9" t="s">
        <v>710</v>
      </c>
      <c r="E227" s="9" t="s">
        <v>711</v>
      </c>
      <c r="F227" s="9"/>
      <c r="G227" s="10"/>
    </row>
    <row r="228" spans="1:7" ht="95.25" customHeight="1">
      <c r="A228" s="11" t="s">
        <v>712</v>
      </c>
      <c r="B228" s="12">
        <v>134</v>
      </c>
      <c r="C228" s="12" t="s">
        <v>713</v>
      </c>
      <c r="D228" s="12" t="s">
        <v>714</v>
      </c>
      <c r="E228" s="12" t="s">
        <v>715</v>
      </c>
      <c r="F228" s="13" t="s">
        <v>716</v>
      </c>
      <c r="G228" s="14"/>
    </row>
    <row r="229" spans="1:7" ht="15.75" customHeight="1">
      <c r="A229" s="22" t="s">
        <v>717</v>
      </c>
      <c r="B229" s="20"/>
      <c r="C229" s="20"/>
      <c r="D229" s="20"/>
      <c r="E229" s="20"/>
      <c r="F229" s="21" t="s">
        <v>718</v>
      </c>
      <c r="G229" s="23"/>
    </row>
    <row r="230" spans="1:7" ht="76.5" customHeight="1">
      <c r="A230" s="24" t="s">
        <v>719</v>
      </c>
      <c r="B230" s="12">
        <v>135</v>
      </c>
      <c r="C230" s="12" t="s">
        <v>720</v>
      </c>
      <c r="D230" s="12" t="s">
        <v>32</v>
      </c>
      <c r="E230" s="12" t="s">
        <v>31</v>
      </c>
      <c r="F230" s="13" t="s">
        <v>721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722</v>
      </c>
      <c r="G231" s="23"/>
    </row>
    <row r="232" spans="1:7" ht="60" customHeight="1">
      <c r="A232" s="11" t="s">
        <v>723</v>
      </c>
      <c r="B232" s="12">
        <v>136</v>
      </c>
      <c r="C232" s="12">
        <v>736</v>
      </c>
      <c r="D232" s="12" t="s">
        <v>724</v>
      </c>
      <c r="E232" s="12" t="s">
        <v>138</v>
      </c>
      <c r="F232" s="12" t="s">
        <v>725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726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727</v>
      </c>
      <c r="B235" s="9">
        <v>137</v>
      </c>
      <c r="C235" s="9" t="s">
        <v>728</v>
      </c>
      <c r="D235" s="9" t="s">
        <v>729</v>
      </c>
      <c r="E235" s="9" t="s">
        <v>730</v>
      </c>
      <c r="F235" s="9" t="s">
        <v>731</v>
      </c>
      <c r="G235" s="10"/>
    </row>
    <row r="236" spans="1:7" ht="163.5" customHeight="1">
      <c r="A236" s="24" t="s">
        <v>732</v>
      </c>
      <c r="B236" s="12">
        <v>138</v>
      </c>
      <c r="C236" s="12" t="s">
        <v>733</v>
      </c>
      <c r="D236" s="12" t="s">
        <v>734</v>
      </c>
      <c r="E236" s="12" t="s">
        <v>735</v>
      </c>
      <c r="F236" s="13" t="s">
        <v>736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737</v>
      </c>
      <c r="G238" s="23"/>
    </row>
    <row r="239" spans="1:7" ht="60" customHeight="1">
      <c r="A239" s="11" t="s">
        <v>738</v>
      </c>
      <c r="B239" s="12">
        <v>139</v>
      </c>
      <c r="C239" s="12" t="s">
        <v>739</v>
      </c>
      <c r="D239" s="12" t="s">
        <v>740</v>
      </c>
      <c r="E239" s="12" t="s">
        <v>741</v>
      </c>
      <c r="F239" s="12">
        <v>9155009557</v>
      </c>
      <c r="G239" s="14"/>
    </row>
    <row r="240" spans="1:7" ht="15.75" customHeight="1">
      <c r="A240" s="22" t="s">
        <v>742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743</v>
      </c>
      <c r="B241" s="12">
        <v>140</v>
      </c>
      <c r="C241" s="12">
        <v>619</v>
      </c>
      <c r="D241" s="12" t="s">
        <v>744</v>
      </c>
      <c r="E241" s="12" t="s">
        <v>745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746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747</v>
      </c>
      <c r="B244" s="9">
        <v>141</v>
      </c>
      <c r="C244" s="9">
        <v>325</v>
      </c>
      <c r="D244" s="9" t="s">
        <v>748</v>
      </c>
      <c r="E244" s="9" t="s">
        <v>749</v>
      </c>
      <c r="F244" s="9">
        <v>9198285659</v>
      </c>
      <c r="G244" s="10"/>
    </row>
    <row r="245" spans="1:7" ht="45" customHeight="1">
      <c r="A245" s="11" t="s">
        <v>750</v>
      </c>
      <c r="B245" s="12">
        <v>142</v>
      </c>
      <c r="C245" s="12" t="s">
        <v>751</v>
      </c>
      <c r="D245" s="12" t="s">
        <v>752</v>
      </c>
      <c r="E245" s="12" t="s">
        <v>753</v>
      </c>
      <c r="F245" s="12" t="s">
        <v>754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755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755</v>
      </c>
      <c r="B248" s="12">
        <v>143</v>
      </c>
      <c r="C248" s="12" t="s">
        <v>756</v>
      </c>
      <c r="D248" s="12" t="s">
        <v>752</v>
      </c>
      <c r="E248" s="12" t="s">
        <v>757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758</v>
      </c>
      <c r="B250" s="12">
        <v>144</v>
      </c>
      <c r="C250" s="12" t="s">
        <v>759</v>
      </c>
      <c r="D250" s="12" t="s">
        <v>760</v>
      </c>
      <c r="E250" s="12" t="s">
        <v>419</v>
      </c>
      <c r="F250" s="12" t="s">
        <v>761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762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763</v>
      </c>
      <c r="B253" s="9">
        <v>145</v>
      </c>
      <c r="C253" s="9" t="s">
        <v>764</v>
      </c>
      <c r="D253" s="9" t="s">
        <v>765</v>
      </c>
      <c r="E253" s="9" t="s">
        <v>766</v>
      </c>
      <c r="F253" s="9"/>
      <c r="G253" s="10"/>
    </row>
    <row r="254" spans="1:7" ht="15.75" customHeight="1">
      <c r="A254" s="8" t="s">
        <v>767</v>
      </c>
      <c r="B254" s="9">
        <v>146</v>
      </c>
      <c r="C254" s="9">
        <v>657</v>
      </c>
      <c r="D254" s="9" t="s">
        <v>768</v>
      </c>
      <c r="E254" s="9" t="s">
        <v>769</v>
      </c>
      <c r="F254" s="9" t="s">
        <v>770</v>
      </c>
      <c r="G254" s="10"/>
    </row>
    <row r="255" spans="1:7" ht="65.25" customHeight="1">
      <c r="A255" s="11" t="s">
        <v>771</v>
      </c>
      <c r="B255" s="12">
        <v>147</v>
      </c>
      <c r="C255" s="12" t="s">
        <v>772</v>
      </c>
      <c r="D255" s="12" t="s">
        <v>773</v>
      </c>
      <c r="E255" s="12" t="s">
        <v>774</v>
      </c>
      <c r="F255" s="12" t="s">
        <v>775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776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777</v>
      </c>
      <c r="B258" s="9">
        <v>148</v>
      </c>
      <c r="C258" s="9">
        <v>578</v>
      </c>
      <c r="D258" s="9" t="s">
        <v>778</v>
      </c>
      <c r="E258" s="9" t="s">
        <v>779</v>
      </c>
      <c r="F258" s="9">
        <v>9991877320</v>
      </c>
      <c r="G258" s="10"/>
    </row>
    <row r="259" spans="1:7" ht="15.75" customHeight="1">
      <c r="A259" s="8" t="s">
        <v>780</v>
      </c>
      <c r="B259" s="9">
        <v>149</v>
      </c>
      <c r="C259" s="9" t="s">
        <v>781</v>
      </c>
      <c r="D259" s="9" t="s">
        <v>782</v>
      </c>
      <c r="E259" s="9" t="s">
        <v>419</v>
      </c>
      <c r="F259" s="9" t="s">
        <v>783</v>
      </c>
      <c r="G259" s="10"/>
    </row>
    <row r="260" spans="1:7" ht="60" customHeight="1">
      <c r="A260" s="11" t="s">
        <v>784</v>
      </c>
      <c r="B260" s="12">
        <v>150</v>
      </c>
      <c r="C260" s="12">
        <v>711</v>
      </c>
      <c r="D260" s="12" t="s">
        <v>785</v>
      </c>
      <c r="E260" s="12" t="s">
        <v>786</v>
      </c>
      <c r="F260" s="12" t="s">
        <v>787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788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789</v>
      </c>
      <c r="B263" s="9">
        <v>151</v>
      </c>
      <c r="C263" s="9">
        <v>597</v>
      </c>
      <c r="D263" s="9" t="s">
        <v>790</v>
      </c>
      <c r="E263" s="9" t="s">
        <v>791</v>
      </c>
      <c r="F263" s="9" t="s">
        <v>792</v>
      </c>
      <c r="G263" s="10"/>
    </row>
    <row r="264" spans="1:7" ht="116.25" customHeight="1">
      <c r="A264" s="11" t="s">
        <v>793</v>
      </c>
      <c r="B264" s="12">
        <v>152</v>
      </c>
      <c r="C264" s="12">
        <v>407</v>
      </c>
      <c r="D264" s="12" t="s">
        <v>790</v>
      </c>
      <c r="E264" s="12" t="s">
        <v>794</v>
      </c>
      <c r="F264" s="12"/>
      <c r="G264" s="14"/>
    </row>
    <row r="265" spans="1:7" ht="15.75" customHeight="1">
      <c r="A265" s="15" t="s">
        <v>795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796</v>
      </c>
      <c r="B267" s="12">
        <v>153</v>
      </c>
      <c r="C267" s="12">
        <v>443</v>
      </c>
      <c r="D267" s="12" t="s">
        <v>797</v>
      </c>
      <c r="E267" s="12" t="s">
        <v>798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799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800</v>
      </c>
      <c r="B270" s="9">
        <v>154</v>
      </c>
      <c r="C270" s="9" t="s">
        <v>801</v>
      </c>
      <c r="D270" s="9" t="s">
        <v>802</v>
      </c>
      <c r="E270" s="9" t="s">
        <v>803</v>
      </c>
      <c r="F270" s="9" t="s">
        <v>804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805</v>
      </c>
      <c r="E271" s="9" t="s">
        <v>806</v>
      </c>
      <c r="F271" s="9"/>
      <c r="G271" s="9"/>
    </row>
    <row r="272" spans="1:7" ht="45" customHeight="1">
      <c r="A272" s="11" t="s">
        <v>807</v>
      </c>
      <c r="B272" s="12">
        <v>156</v>
      </c>
      <c r="C272" s="12">
        <v>612</v>
      </c>
      <c r="D272" s="12" t="s">
        <v>805</v>
      </c>
      <c r="E272" s="12" t="s">
        <v>808</v>
      </c>
      <c r="F272" s="12" t="s">
        <v>809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810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805</v>
      </c>
      <c r="E275" s="9" t="s">
        <v>811</v>
      </c>
      <c r="F275" s="9"/>
      <c r="G275" s="9"/>
    </row>
    <row r="276" spans="1:7" ht="60" customHeight="1">
      <c r="A276" s="11" t="s">
        <v>812</v>
      </c>
      <c r="B276" s="12">
        <v>158</v>
      </c>
      <c r="C276" s="12">
        <v>445</v>
      </c>
      <c r="D276" s="12" t="s">
        <v>813</v>
      </c>
      <c r="E276" s="12" t="s">
        <v>814</v>
      </c>
      <c r="F276" s="12" t="s">
        <v>815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816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817</v>
      </c>
      <c r="B279" s="9">
        <v>159</v>
      </c>
      <c r="C279" s="9" t="s">
        <v>818</v>
      </c>
      <c r="D279" s="9" t="s">
        <v>819</v>
      </c>
      <c r="E279" s="9" t="s">
        <v>820</v>
      </c>
      <c r="F279" s="9" t="s">
        <v>821</v>
      </c>
      <c r="G279" s="10"/>
    </row>
    <row r="280" spans="1:7" ht="76.5" customHeight="1">
      <c r="A280" s="24" t="s">
        <v>822</v>
      </c>
      <c r="B280" s="12">
        <v>160</v>
      </c>
      <c r="C280" s="12" t="s">
        <v>823</v>
      </c>
      <c r="D280" s="12" t="s">
        <v>824</v>
      </c>
      <c r="E280" s="12" t="s">
        <v>825</v>
      </c>
      <c r="F280" s="13" t="s">
        <v>826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827</v>
      </c>
      <c r="G281" s="23"/>
    </row>
    <row r="282" spans="1:7" ht="15.75" customHeight="1">
      <c r="A282" s="8" t="s">
        <v>828</v>
      </c>
      <c r="B282" s="9">
        <v>161</v>
      </c>
      <c r="C282" s="9" t="s">
        <v>829</v>
      </c>
      <c r="D282" s="9" t="s">
        <v>830</v>
      </c>
      <c r="E282" s="9" t="s">
        <v>831</v>
      </c>
      <c r="F282" s="9" t="s">
        <v>832</v>
      </c>
      <c r="G282" s="10"/>
    </row>
    <row r="283" spans="1:7" ht="15.75" customHeight="1">
      <c r="A283" s="8" t="s">
        <v>833</v>
      </c>
      <c r="B283" s="9">
        <v>162</v>
      </c>
      <c r="C283" s="9" t="s">
        <v>834</v>
      </c>
      <c r="D283" s="9" t="s">
        <v>830</v>
      </c>
      <c r="E283" s="9" t="s">
        <v>835</v>
      </c>
      <c r="F283" s="9" t="s">
        <v>836</v>
      </c>
      <c r="G283" s="10"/>
    </row>
    <row r="284" spans="1:7" ht="15.75" customHeight="1">
      <c r="A284" s="8" t="s">
        <v>837</v>
      </c>
      <c r="B284" s="9">
        <v>163</v>
      </c>
      <c r="C284" s="9" t="s">
        <v>838</v>
      </c>
      <c r="D284" s="9" t="s">
        <v>839</v>
      </c>
      <c r="E284" s="9" t="s">
        <v>840</v>
      </c>
      <c r="F284" s="9" t="s">
        <v>841</v>
      </c>
      <c r="G284" s="10"/>
    </row>
    <row r="285" spans="1:7" ht="15.75" customHeight="1">
      <c r="A285" s="8" t="s">
        <v>842</v>
      </c>
      <c r="B285" s="9">
        <v>164</v>
      </c>
      <c r="C285" s="9" t="s">
        <v>843</v>
      </c>
      <c r="D285" s="9" t="s">
        <v>839</v>
      </c>
      <c r="E285" s="9" t="s">
        <v>844</v>
      </c>
      <c r="F285" s="9"/>
      <c r="G285" s="10"/>
    </row>
    <row r="286" spans="1:7" ht="15.75" customHeight="1">
      <c r="A286" s="8" t="s">
        <v>845</v>
      </c>
      <c r="B286" s="9">
        <v>165</v>
      </c>
      <c r="C286" s="9" t="s">
        <v>846</v>
      </c>
      <c r="D286" s="9" t="s">
        <v>847</v>
      </c>
      <c r="E286" s="9" t="s">
        <v>740</v>
      </c>
      <c r="F286" s="9">
        <v>9273451814</v>
      </c>
      <c r="G286" s="10"/>
    </row>
    <row r="287" spans="1:7" ht="15.75" customHeight="1">
      <c r="A287" s="8" t="s">
        <v>848</v>
      </c>
      <c r="B287" s="9">
        <v>166</v>
      </c>
      <c r="C287" s="9">
        <v>709</v>
      </c>
      <c r="D287" s="9" t="s">
        <v>849</v>
      </c>
      <c r="E287" s="9" t="s">
        <v>850</v>
      </c>
      <c r="F287" s="9"/>
      <c r="G287" s="10"/>
    </row>
    <row r="288" spans="1:7" ht="15.75" customHeight="1">
      <c r="A288" s="8" t="s">
        <v>851</v>
      </c>
      <c r="B288" s="9">
        <v>167</v>
      </c>
      <c r="C288" s="9" t="s">
        <v>852</v>
      </c>
      <c r="D288" s="9" t="s">
        <v>853</v>
      </c>
      <c r="E288" s="9" t="s">
        <v>854</v>
      </c>
      <c r="F288" s="9" t="s">
        <v>855</v>
      </c>
      <c r="G288" s="10"/>
    </row>
    <row r="289" spans="1:7" ht="60" customHeight="1">
      <c r="A289" s="11" t="s">
        <v>856</v>
      </c>
      <c r="B289" s="12">
        <v>168</v>
      </c>
      <c r="C289" s="12">
        <v>777</v>
      </c>
      <c r="D289" s="12" t="s">
        <v>857</v>
      </c>
      <c r="E289" s="12" t="s">
        <v>858</v>
      </c>
      <c r="F289" s="12" t="s">
        <v>859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860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861</v>
      </c>
      <c r="B292" s="12">
        <v>169</v>
      </c>
      <c r="C292" s="12">
        <v>695</v>
      </c>
      <c r="D292" s="12" t="s">
        <v>862</v>
      </c>
      <c r="E292" s="12" t="s">
        <v>863</v>
      </c>
      <c r="F292" s="12" t="s">
        <v>864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865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866</v>
      </c>
      <c r="B295" s="12">
        <v>170</v>
      </c>
      <c r="C295" s="12">
        <v>596</v>
      </c>
      <c r="D295" s="12" t="s">
        <v>867</v>
      </c>
      <c r="E295" s="12" t="s">
        <v>868</v>
      </c>
      <c r="F295" s="13" t="s">
        <v>869</v>
      </c>
      <c r="G295" s="14"/>
    </row>
    <row r="296" spans="1:7" ht="15.75" customHeight="1">
      <c r="A296" s="15" t="s">
        <v>870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871</v>
      </c>
      <c r="G297" s="19"/>
    </row>
    <row r="298" spans="1:7" ht="15.75" customHeight="1">
      <c r="A298" s="8" t="s">
        <v>872</v>
      </c>
      <c r="B298" s="9">
        <v>171</v>
      </c>
      <c r="C298" s="9">
        <v>671</v>
      </c>
      <c r="D298" s="9" t="s">
        <v>873</v>
      </c>
      <c r="E298" s="9" t="s">
        <v>874</v>
      </c>
      <c r="F298" s="9" t="s">
        <v>875</v>
      </c>
      <c r="G298" s="10"/>
    </row>
    <row r="299" spans="1:7" ht="15.75" customHeight="1">
      <c r="A299" s="9"/>
      <c r="B299" s="9">
        <v>172</v>
      </c>
      <c r="C299" s="9" t="s">
        <v>876</v>
      </c>
      <c r="D299" s="9" t="s">
        <v>877</v>
      </c>
      <c r="E299" s="9" t="s">
        <v>548</v>
      </c>
      <c r="F299" s="9"/>
      <c r="G299" s="9"/>
    </row>
    <row r="300" spans="1:7" ht="15.75" customHeight="1">
      <c r="A300" s="8" t="s">
        <v>878</v>
      </c>
      <c r="B300" s="9">
        <v>173</v>
      </c>
      <c r="C300" s="9" t="s">
        <v>879</v>
      </c>
      <c r="D300" s="9" t="s">
        <v>880</v>
      </c>
      <c r="E300" s="9" t="s">
        <v>881</v>
      </c>
      <c r="F300" s="9"/>
      <c r="G300" s="10"/>
    </row>
    <row r="301" spans="1:7" ht="15.75" customHeight="1">
      <c r="A301" s="8" t="s">
        <v>882</v>
      </c>
      <c r="B301" s="9">
        <v>174</v>
      </c>
      <c r="C301" s="9">
        <v>758</v>
      </c>
      <c r="D301" s="9" t="s">
        <v>883</v>
      </c>
      <c r="E301" s="9" t="s">
        <v>884</v>
      </c>
      <c r="F301" s="9" t="s">
        <v>885</v>
      </c>
      <c r="G301" s="10"/>
    </row>
    <row r="302" spans="1:7" ht="15.75" customHeight="1">
      <c r="A302" s="8" t="s">
        <v>886</v>
      </c>
      <c r="B302" s="9">
        <v>175</v>
      </c>
      <c r="C302" s="9" t="s">
        <v>887</v>
      </c>
      <c r="D302" s="9" t="s">
        <v>888</v>
      </c>
      <c r="E302" s="9" t="s">
        <v>889</v>
      </c>
      <c r="F302" s="9" t="s">
        <v>890</v>
      </c>
      <c r="G302" s="10"/>
    </row>
    <row r="303" spans="1:7" ht="15.75" customHeight="1">
      <c r="A303" s="8" t="s">
        <v>891</v>
      </c>
      <c r="B303" s="9">
        <v>176</v>
      </c>
      <c r="C303" s="9" t="s">
        <v>892</v>
      </c>
      <c r="D303" s="9" t="s">
        <v>893</v>
      </c>
      <c r="E303" s="9" t="s">
        <v>894</v>
      </c>
      <c r="F303" s="9" t="s">
        <v>895</v>
      </c>
      <c r="G303" s="10"/>
    </row>
    <row r="304" spans="1:7" ht="15.75" customHeight="1">
      <c r="A304" s="8" t="s">
        <v>896</v>
      </c>
      <c r="B304" s="9">
        <v>177</v>
      </c>
      <c r="C304" s="9" t="s">
        <v>897</v>
      </c>
      <c r="D304" s="9" t="s">
        <v>898</v>
      </c>
      <c r="E304" s="9" t="s">
        <v>899</v>
      </c>
      <c r="F304" s="9">
        <v>9178525655</v>
      </c>
      <c r="G304" s="10"/>
    </row>
    <row r="305" spans="1:7" ht="45" customHeight="1">
      <c r="A305" s="11" t="s">
        <v>900</v>
      </c>
      <c r="B305" s="12">
        <v>178</v>
      </c>
      <c r="C305" s="12" t="s">
        <v>901</v>
      </c>
      <c r="D305" s="12" t="s">
        <v>902</v>
      </c>
      <c r="E305" s="12" t="s">
        <v>903</v>
      </c>
      <c r="F305" s="12" t="s">
        <v>904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905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906</v>
      </c>
      <c r="B308" s="12">
        <v>179</v>
      </c>
      <c r="C308" s="12">
        <v>675</v>
      </c>
      <c r="D308" s="12" t="s">
        <v>907</v>
      </c>
      <c r="E308" s="12" t="s">
        <v>908</v>
      </c>
      <c r="F308" s="12" t="s">
        <v>909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910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911</v>
      </c>
      <c r="B311" s="9">
        <v>180</v>
      </c>
      <c r="C311" s="9">
        <v>505</v>
      </c>
      <c r="D311" s="9" t="s">
        <v>912</v>
      </c>
      <c r="E311" s="9" t="s">
        <v>913</v>
      </c>
      <c r="F311" s="9" t="s">
        <v>914</v>
      </c>
      <c r="G311" s="10"/>
    </row>
    <row r="312" spans="1:7" ht="15.75" customHeight="1">
      <c r="A312" s="8" t="s">
        <v>915</v>
      </c>
      <c r="B312" s="9">
        <v>181</v>
      </c>
      <c r="C312" s="9" t="s">
        <v>916</v>
      </c>
      <c r="D312" s="9" t="s">
        <v>917</v>
      </c>
      <c r="E312" s="9" t="s">
        <v>918</v>
      </c>
      <c r="F312" s="9" t="s">
        <v>919</v>
      </c>
      <c r="G312" s="10"/>
    </row>
    <row r="313" spans="1:7" ht="45" customHeight="1">
      <c r="A313" s="11" t="s">
        <v>920</v>
      </c>
      <c r="B313" s="12">
        <v>182</v>
      </c>
      <c r="C313" s="12" t="s">
        <v>921</v>
      </c>
      <c r="D313" s="12" t="s">
        <v>922</v>
      </c>
      <c r="E313" s="12" t="s">
        <v>923</v>
      </c>
      <c r="F313" s="13" t="s">
        <v>924</v>
      </c>
      <c r="G313" s="14"/>
    </row>
    <row r="314" spans="1:7" ht="15.75" customHeight="1">
      <c r="A314" s="15" t="s">
        <v>925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926</v>
      </c>
      <c r="G315" s="19"/>
    </row>
    <row r="316" spans="1:7" ht="15.75" customHeight="1">
      <c r="A316" s="8" t="s">
        <v>927</v>
      </c>
      <c r="B316" s="9">
        <v>183</v>
      </c>
      <c r="C316" s="9" t="s">
        <v>928</v>
      </c>
      <c r="D316" s="9" t="s">
        <v>929</v>
      </c>
      <c r="E316" s="9" t="s">
        <v>930</v>
      </c>
      <c r="F316" s="9"/>
      <c r="G316" s="10"/>
    </row>
    <row r="317" spans="1:7" ht="60" customHeight="1">
      <c r="A317" s="11" t="s">
        <v>931</v>
      </c>
      <c r="B317" s="12">
        <v>184</v>
      </c>
      <c r="C317" s="12" t="s">
        <v>72</v>
      </c>
      <c r="D317" s="12" t="s">
        <v>932</v>
      </c>
      <c r="E317" s="12" t="s">
        <v>933</v>
      </c>
      <c r="F317" s="12" t="s">
        <v>934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935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936</v>
      </c>
      <c r="B320" s="9">
        <v>185</v>
      </c>
      <c r="C320" s="9" t="s">
        <v>937</v>
      </c>
      <c r="D320" s="9" t="s">
        <v>938</v>
      </c>
      <c r="E320" s="9" t="s">
        <v>939</v>
      </c>
      <c r="F320" s="9">
        <v>9126640099</v>
      </c>
      <c r="G320" s="10"/>
    </row>
    <row r="321" spans="1:7" ht="15.75" customHeight="1">
      <c r="A321" s="8" t="s">
        <v>940</v>
      </c>
      <c r="B321" s="9">
        <v>186</v>
      </c>
      <c r="C321" s="9" t="s">
        <v>941</v>
      </c>
      <c r="D321" s="9" t="s">
        <v>942</v>
      </c>
      <c r="E321" s="9" t="s">
        <v>943</v>
      </c>
      <c r="F321" s="9"/>
      <c r="G321" s="10"/>
    </row>
    <row r="322" spans="1:7" ht="15.75" customHeight="1">
      <c r="A322" s="8" t="s">
        <v>944</v>
      </c>
      <c r="B322" s="9">
        <v>187</v>
      </c>
      <c r="C322" s="9">
        <v>143</v>
      </c>
      <c r="D322" s="9" t="s">
        <v>945</v>
      </c>
      <c r="E322" s="9" t="s">
        <v>946</v>
      </c>
      <c r="F322" s="9" t="s">
        <v>947</v>
      </c>
      <c r="G322" s="10"/>
    </row>
    <row r="323" spans="1:7" ht="15.75" customHeight="1">
      <c r="A323" s="8" t="s">
        <v>948</v>
      </c>
      <c r="B323" s="9">
        <v>188</v>
      </c>
      <c r="C323" s="9" t="s">
        <v>949</v>
      </c>
      <c r="D323" s="9" t="s">
        <v>950</v>
      </c>
      <c r="E323" s="9" t="s">
        <v>144</v>
      </c>
      <c r="F323" s="9">
        <v>9165708088</v>
      </c>
      <c r="G323" s="10"/>
    </row>
    <row r="324" spans="1:7" ht="60" customHeight="1">
      <c r="A324" s="11" t="s">
        <v>951</v>
      </c>
      <c r="B324" s="12">
        <v>189</v>
      </c>
      <c r="C324" s="12">
        <v>640</v>
      </c>
      <c r="D324" s="12" t="s">
        <v>952</v>
      </c>
      <c r="E324" s="12" t="s">
        <v>953</v>
      </c>
      <c r="F324" s="13" t="s">
        <v>954</v>
      </c>
      <c r="G324" s="14"/>
    </row>
    <row r="325" spans="1:7" ht="15.75" customHeight="1">
      <c r="A325" s="15" t="s">
        <v>955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956</v>
      </c>
      <c r="G326" s="19"/>
    </row>
    <row r="327" spans="1:7" ht="15.75" customHeight="1">
      <c r="A327" s="8" t="s">
        <v>957</v>
      </c>
      <c r="B327" s="9">
        <v>190</v>
      </c>
      <c r="C327" s="9" t="s">
        <v>958</v>
      </c>
      <c r="D327" s="9" t="s">
        <v>959</v>
      </c>
      <c r="E327" s="9" t="s">
        <v>960</v>
      </c>
      <c r="F327" s="9" t="s">
        <v>961</v>
      </c>
      <c r="G327" s="10"/>
    </row>
    <row r="328" spans="1:7" ht="60" customHeight="1">
      <c r="A328" s="11" t="s">
        <v>962</v>
      </c>
      <c r="B328" s="12">
        <v>191</v>
      </c>
      <c r="C328" s="12">
        <v>661</v>
      </c>
      <c r="D328" s="12" t="s">
        <v>963</v>
      </c>
      <c r="E328" s="12" t="s">
        <v>964</v>
      </c>
      <c r="F328" s="12" t="s">
        <v>965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966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967</v>
      </c>
      <c r="B331" s="9">
        <v>192</v>
      </c>
      <c r="C331" s="9" t="s">
        <v>968</v>
      </c>
      <c r="D331" s="9" t="s">
        <v>969</v>
      </c>
      <c r="E331" s="9" t="s">
        <v>970</v>
      </c>
      <c r="F331" s="9" t="s">
        <v>971</v>
      </c>
      <c r="G331" s="10"/>
    </row>
    <row r="332" spans="1:7" ht="57" customHeight="1">
      <c r="A332" s="11" t="s">
        <v>972</v>
      </c>
      <c r="B332" s="12">
        <v>193</v>
      </c>
      <c r="C332" s="12" t="s">
        <v>973</v>
      </c>
      <c r="D332" s="12" t="s">
        <v>969</v>
      </c>
      <c r="E332" s="12" t="s">
        <v>974</v>
      </c>
      <c r="F332" s="12" t="s">
        <v>975</v>
      </c>
      <c r="G332" s="14"/>
    </row>
    <row r="333" spans="1:7" ht="15.75" customHeight="1">
      <c r="A333" s="22" t="s">
        <v>976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977</v>
      </c>
      <c r="B334" s="9">
        <v>194</v>
      </c>
      <c r="C334" s="9" t="s">
        <v>978</v>
      </c>
      <c r="D334" s="9" t="s">
        <v>979</v>
      </c>
      <c r="E334" s="9" t="s">
        <v>980</v>
      </c>
      <c r="F334" s="9" t="s">
        <v>981</v>
      </c>
      <c r="G334" s="10"/>
    </row>
    <row r="335" spans="1:7" ht="60" customHeight="1">
      <c r="A335" s="11" t="s">
        <v>982</v>
      </c>
      <c r="B335" s="12">
        <v>195</v>
      </c>
      <c r="C335" s="12">
        <v>558</v>
      </c>
      <c r="D335" s="12" t="s">
        <v>983</v>
      </c>
      <c r="E335" s="12" t="s">
        <v>984</v>
      </c>
      <c r="F335" s="12" t="s">
        <v>985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986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987</v>
      </c>
      <c r="B338" s="9">
        <v>196</v>
      </c>
      <c r="C338" s="9" t="s">
        <v>988</v>
      </c>
      <c r="D338" s="9" t="s">
        <v>989</v>
      </c>
      <c r="E338" s="9" t="s">
        <v>990</v>
      </c>
      <c r="F338" s="9"/>
      <c r="G338" s="10"/>
    </row>
    <row r="339" spans="1:7" ht="45" customHeight="1">
      <c r="A339" s="11" t="s">
        <v>991</v>
      </c>
      <c r="B339" s="12">
        <v>197</v>
      </c>
      <c r="C339" s="12">
        <v>532</v>
      </c>
      <c r="D339" s="12" t="s">
        <v>992</v>
      </c>
      <c r="E339" s="12" t="s">
        <v>993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994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995</v>
      </c>
      <c r="B342" s="12">
        <v>198</v>
      </c>
      <c r="C342" s="12">
        <v>566</v>
      </c>
      <c r="D342" s="12" t="s">
        <v>996</v>
      </c>
      <c r="E342" s="12" t="s">
        <v>997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998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999</v>
      </c>
      <c r="B345" s="9">
        <v>199</v>
      </c>
      <c r="C345" s="9" t="s">
        <v>1000</v>
      </c>
      <c r="D345" s="9" t="s">
        <v>1001</v>
      </c>
      <c r="E345" s="9" t="s">
        <v>1002</v>
      </c>
      <c r="F345" s="9" t="s">
        <v>1003</v>
      </c>
      <c r="G345" s="10"/>
    </row>
    <row r="346" spans="1:7" ht="67.5" customHeight="1">
      <c r="A346" s="11" t="s">
        <v>1004</v>
      </c>
      <c r="B346" s="12">
        <v>200</v>
      </c>
      <c r="C346" s="12">
        <v>580</v>
      </c>
      <c r="D346" s="12" t="s">
        <v>1005</v>
      </c>
      <c r="E346" s="12" t="s">
        <v>1006</v>
      </c>
      <c r="F346" s="12" t="s">
        <v>1007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1008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1009</v>
      </c>
      <c r="B349" s="12">
        <v>201</v>
      </c>
      <c r="C349" s="12" t="s">
        <v>1010</v>
      </c>
      <c r="D349" s="12" t="s">
        <v>1011</v>
      </c>
      <c r="E349" s="12" t="s">
        <v>1012</v>
      </c>
      <c r="F349" s="13" t="s">
        <v>1013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1014</v>
      </c>
      <c r="G350" s="23"/>
    </row>
    <row r="351" spans="1:7" ht="15.75" customHeight="1">
      <c r="A351" s="8" t="s">
        <v>1015</v>
      </c>
      <c r="B351" s="9">
        <v>202</v>
      </c>
      <c r="C351" s="9">
        <v>189</v>
      </c>
      <c r="D351" s="9" t="s">
        <v>1016</v>
      </c>
      <c r="E351" s="9" t="s">
        <v>1017</v>
      </c>
      <c r="F351" s="9">
        <v>9194816255</v>
      </c>
      <c r="G351" s="10"/>
    </row>
    <row r="352" spans="1:7" ht="60" customHeight="1">
      <c r="A352" s="11" t="s">
        <v>1018</v>
      </c>
      <c r="B352" s="12">
        <v>203</v>
      </c>
      <c r="C352" s="12">
        <v>773</v>
      </c>
      <c r="D352" s="12" t="s">
        <v>1019</v>
      </c>
      <c r="E352" s="12" t="s">
        <v>1020</v>
      </c>
      <c r="F352" s="12" t="s">
        <v>1021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1022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1023</v>
      </c>
      <c r="B355" s="12">
        <v>204</v>
      </c>
      <c r="C355" s="12" t="s">
        <v>1024</v>
      </c>
      <c r="D355" s="12" t="s">
        <v>1025</v>
      </c>
      <c r="E355" s="12" t="s">
        <v>1026</v>
      </c>
      <c r="F355" s="13" t="s">
        <v>1027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1028</v>
      </c>
      <c r="G356" s="23"/>
    </row>
    <row r="357" spans="1:7" ht="60" customHeight="1">
      <c r="A357" s="11" t="s">
        <v>1029</v>
      </c>
      <c r="B357" s="12">
        <v>205</v>
      </c>
      <c r="C357" s="12">
        <v>667</v>
      </c>
      <c r="D357" s="12" t="s">
        <v>1030</v>
      </c>
      <c r="E357" s="12" t="s">
        <v>1031</v>
      </c>
      <c r="F357" s="12"/>
      <c r="G357" s="14"/>
    </row>
    <row r="358" spans="1:7" ht="15.75" customHeight="1">
      <c r="A358" s="15" t="s">
        <v>1032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1033</v>
      </c>
      <c r="B360" s="12">
        <v>206</v>
      </c>
      <c r="C360" s="12" t="s">
        <v>1034</v>
      </c>
      <c r="D360" s="12" t="s">
        <v>1030</v>
      </c>
      <c r="E360" s="12" t="s">
        <v>1035</v>
      </c>
      <c r="F360" s="13" t="s">
        <v>1036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1037</v>
      </c>
      <c r="G361" s="23"/>
    </row>
    <row r="362" spans="1:7" ht="15.75" customHeight="1">
      <c r="A362" s="8" t="s">
        <v>1038</v>
      </c>
      <c r="B362" s="9">
        <v>207</v>
      </c>
      <c r="C362" s="9" t="s">
        <v>1039</v>
      </c>
      <c r="D362" s="9" t="s">
        <v>1040</v>
      </c>
      <c r="E362" s="9" t="s">
        <v>1041</v>
      </c>
      <c r="F362" s="9">
        <v>9274874890</v>
      </c>
      <c r="G362" s="10"/>
    </row>
    <row r="363" spans="1:7" ht="15.75" customHeight="1">
      <c r="A363" s="8" t="s">
        <v>1042</v>
      </c>
      <c r="B363" s="9">
        <v>208</v>
      </c>
      <c r="C363" s="9" t="s">
        <v>1043</v>
      </c>
      <c r="D363" s="9" t="s">
        <v>1044</v>
      </c>
      <c r="E363" s="9" t="s">
        <v>1045</v>
      </c>
      <c r="F363" s="9" t="s">
        <v>1046</v>
      </c>
      <c r="G363" s="10"/>
    </row>
    <row r="364" spans="1:7" ht="15.75" customHeight="1">
      <c r="A364" s="8" t="s">
        <v>1047</v>
      </c>
      <c r="B364" s="9">
        <v>209</v>
      </c>
      <c r="C364" s="9" t="s">
        <v>1048</v>
      </c>
      <c r="D364" s="9" t="s">
        <v>1044</v>
      </c>
      <c r="E364" s="9" t="s">
        <v>1049</v>
      </c>
      <c r="F364" s="9"/>
      <c r="G364" s="10"/>
    </row>
    <row r="365" spans="1:7" ht="15.75" customHeight="1">
      <c r="A365" s="8" t="s">
        <v>1050</v>
      </c>
      <c r="B365" s="9">
        <v>210</v>
      </c>
      <c r="C365" s="9" t="s">
        <v>1051</v>
      </c>
      <c r="D365" s="9" t="s">
        <v>1052</v>
      </c>
      <c r="E365" s="9" t="s">
        <v>1053</v>
      </c>
      <c r="F365" s="9" t="s">
        <v>1054</v>
      </c>
      <c r="G365" s="10"/>
    </row>
    <row r="366" spans="1:7" ht="15.75" customHeight="1">
      <c r="A366" s="8" t="s">
        <v>1055</v>
      </c>
      <c r="B366" s="9">
        <v>211</v>
      </c>
      <c r="C366" s="9" t="s">
        <v>1056</v>
      </c>
      <c r="D366" s="9" t="s">
        <v>1057</v>
      </c>
      <c r="E366" s="9" t="s">
        <v>1058</v>
      </c>
      <c r="F366" s="9"/>
      <c r="G366" s="10"/>
    </row>
    <row r="367" spans="1:7" ht="118.5" customHeight="1">
      <c r="A367" s="11" t="s">
        <v>1059</v>
      </c>
      <c r="B367" s="12">
        <v>212</v>
      </c>
      <c r="C367" s="12">
        <v>700</v>
      </c>
      <c r="D367" s="12" t="s">
        <v>1060</v>
      </c>
      <c r="E367" s="12" t="s">
        <v>1061</v>
      </c>
      <c r="F367" s="12" t="s">
        <v>1062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1063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1064</v>
      </c>
      <c r="B370" s="12">
        <v>213</v>
      </c>
      <c r="C370" s="12">
        <v>544</v>
      </c>
      <c r="D370" s="12" t="s">
        <v>1065</v>
      </c>
      <c r="E370" s="12" t="s">
        <v>446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1066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1067</v>
      </c>
      <c r="B373" s="12">
        <v>214</v>
      </c>
      <c r="C373" s="12">
        <v>731</v>
      </c>
      <c r="D373" s="12" t="s">
        <v>1068</v>
      </c>
      <c r="E373" s="12" t="s">
        <v>1069</v>
      </c>
      <c r="F373" s="12" t="s">
        <v>1070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1071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1072</v>
      </c>
      <c r="B376" s="12">
        <v>215</v>
      </c>
      <c r="C376" s="12">
        <v>627</v>
      </c>
      <c r="D376" s="12" t="s">
        <v>1073</v>
      </c>
      <c r="E376" s="12" t="s">
        <v>1074</v>
      </c>
      <c r="F376" s="12"/>
      <c r="G376" s="14"/>
    </row>
    <row r="377" spans="1:7" ht="15.75" customHeight="1">
      <c r="A377" s="22" t="s">
        <v>1075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1076</v>
      </c>
      <c r="B378" s="9">
        <v>216</v>
      </c>
      <c r="C378" s="9">
        <v>788</v>
      </c>
      <c r="D378" s="9" t="s">
        <v>1073</v>
      </c>
      <c r="E378" s="9" t="s">
        <v>1077</v>
      </c>
      <c r="F378" s="9"/>
      <c r="G378" s="10"/>
    </row>
    <row r="379" spans="1:7" ht="15.75" customHeight="1">
      <c r="A379" s="8" t="s">
        <v>1078</v>
      </c>
      <c r="B379" s="9">
        <v>217</v>
      </c>
      <c r="C379" s="9" t="s">
        <v>1079</v>
      </c>
      <c r="D379" s="9" t="s">
        <v>1080</v>
      </c>
      <c r="E379" s="9" t="s">
        <v>1081</v>
      </c>
      <c r="F379" s="9" t="s">
        <v>1082</v>
      </c>
      <c r="G379" s="10"/>
    </row>
    <row r="380" spans="1:7" ht="15.75" customHeight="1">
      <c r="A380" s="8" t="s">
        <v>1083</v>
      </c>
      <c r="B380" s="9">
        <v>218</v>
      </c>
      <c r="C380" s="9" t="s">
        <v>1084</v>
      </c>
      <c r="D380" s="9" t="s">
        <v>1085</v>
      </c>
      <c r="E380" s="9" t="s">
        <v>1086</v>
      </c>
      <c r="F380" s="9"/>
      <c r="G380" s="10"/>
    </row>
    <row r="381" spans="1:7" ht="76.5" customHeight="1">
      <c r="A381" s="24" t="s">
        <v>1087</v>
      </c>
      <c r="B381" s="12">
        <v>219</v>
      </c>
      <c r="C381" s="12" t="s">
        <v>93</v>
      </c>
      <c r="D381" s="12" t="s">
        <v>1088</v>
      </c>
      <c r="E381" s="12" t="s">
        <v>1026</v>
      </c>
      <c r="F381" s="13" t="s">
        <v>1089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1090</v>
      </c>
      <c r="G382" s="23"/>
    </row>
    <row r="383" spans="1:7" ht="60" customHeight="1">
      <c r="A383" s="11" t="s">
        <v>1091</v>
      </c>
      <c r="B383" s="12">
        <v>220</v>
      </c>
      <c r="C383" s="12">
        <v>765</v>
      </c>
      <c r="D383" s="12" t="s">
        <v>1088</v>
      </c>
      <c r="E383" s="12" t="s">
        <v>1092</v>
      </c>
      <c r="F383" s="12" t="s">
        <v>1093</v>
      </c>
      <c r="G383" s="14"/>
    </row>
    <row r="384" spans="1:7" ht="15.75" customHeight="1">
      <c r="A384" s="22" t="s">
        <v>1094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1095</v>
      </c>
      <c r="B385" s="12">
        <v>221</v>
      </c>
      <c r="C385" s="12">
        <v>567</v>
      </c>
      <c r="D385" s="12" t="s">
        <v>1096</v>
      </c>
      <c r="E385" s="12" t="s">
        <v>1097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1098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1099</v>
      </c>
      <c r="B388" s="12">
        <v>222</v>
      </c>
      <c r="C388" s="12">
        <v>733</v>
      </c>
      <c r="D388" s="12" t="s">
        <v>1096</v>
      </c>
      <c r="E388" s="12" t="s">
        <v>1100</v>
      </c>
      <c r="F388" s="12" t="s">
        <v>1101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1102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1103</v>
      </c>
      <c r="B391" s="12">
        <v>223</v>
      </c>
      <c r="C391" s="12">
        <v>775</v>
      </c>
      <c r="D391" s="12" t="s">
        <v>1096</v>
      </c>
      <c r="E391" s="12" t="s">
        <v>1104</v>
      </c>
      <c r="F391" s="12"/>
      <c r="G391" s="14"/>
    </row>
    <row r="392" spans="1:7" ht="15.75" customHeight="1">
      <c r="A392" s="22" t="s">
        <v>1105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1106</v>
      </c>
      <c r="B393" s="9">
        <v>224</v>
      </c>
      <c r="C393" s="9" t="s">
        <v>1107</v>
      </c>
      <c r="D393" s="9" t="s">
        <v>1108</v>
      </c>
      <c r="E393" s="9" t="s">
        <v>1109</v>
      </c>
      <c r="F393" s="9"/>
      <c r="G393" s="10"/>
    </row>
    <row r="394" spans="1:7" ht="15.75" customHeight="1">
      <c r="A394" s="8" t="s">
        <v>1110</v>
      </c>
      <c r="B394" s="9">
        <v>225</v>
      </c>
      <c r="C394" s="9" t="s">
        <v>1111</v>
      </c>
      <c r="D394" s="9" t="s">
        <v>1112</v>
      </c>
      <c r="E394" s="9" t="s">
        <v>1113</v>
      </c>
      <c r="F394" s="9" t="s">
        <v>1114</v>
      </c>
      <c r="G394" s="10"/>
    </row>
    <row r="395" spans="1:7" ht="15.75" customHeight="1">
      <c r="A395" s="8" t="s">
        <v>1115</v>
      </c>
      <c r="B395" s="9">
        <v>226</v>
      </c>
      <c r="C395" s="9" t="s">
        <v>1116</v>
      </c>
      <c r="D395" s="9" t="s">
        <v>1117</v>
      </c>
      <c r="E395" s="9" t="s">
        <v>1118</v>
      </c>
      <c r="F395" s="9" t="s">
        <v>1119</v>
      </c>
      <c r="G395" s="10"/>
    </row>
    <row r="396" spans="1:7" ht="45" customHeight="1">
      <c r="A396" s="11" t="s">
        <v>1120</v>
      </c>
      <c r="B396" s="12">
        <v>227</v>
      </c>
      <c r="C396" s="12" t="s">
        <v>1121</v>
      </c>
      <c r="D396" s="12" t="s">
        <v>1122</v>
      </c>
      <c r="E396" s="12" t="s">
        <v>313</v>
      </c>
      <c r="F396" s="12" t="s">
        <v>1123</v>
      </c>
      <c r="G396" s="14"/>
    </row>
    <row r="397" spans="1:7" ht="15.75" customHeight="1">
      <c r="A397" s="22" t="s">
        <v>1124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1125</v>
      </c>
      <c r="B398" s="9">
        <v>228</v>
      </c>
      <c r="C398" s="9" t="s">
        <v>1126</v>
      </c>
      <c r="D398" s="9" t="s">
        <v>1127</v>
      </c>
      <c r="E398" s="9" t="s">
        <v>1128</v>
      </c>
      <c r="F398" s="9" t="s">
        <v>1129</v>
      </c>
      <c r="G398" s="10"/>
    </row>
    <row r="399" spans="1:7" ht="67.5" customHeight="1">
      <c r="A399" s="11" t="s">
        <v>1130</v>
      </c>
      <c r="B399" s="12">
        <v>229</v>
      </c>
      <c r="C399" s="12" t="s">
        <v>1131</v>
      </c>
      <c r="D399" s="12" t="s">
        <v>1127</v>
      </c>
      <c r="E399" s="12" t="s">
        <v>1132</v>
      </c>
      <c r="F399" s="12" t="s">
        <v>1133</v>
      </c>
      <c r="G399" s="14"/>
    </row>
    <row r="400" spans="1:7" ht="15.75" customHeight="1">
      <c r="A400" s="22" t="s">
        <v>1134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1135</v>
      </c>
      <c r="B401" s="12">
        <v>230</v>
      </c>
      <c r="C401" s="12">
        <v>685</v>
      </c>
      <c r="D401" s="12" t="s">
        <v>1136</v>
      </c>
      <c r="E401" s="12" t="s">
        <v>1137</v>
      </c>
      <c r="F401" s="12" t="s">
        <v>1138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1139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1140</v>
      </c>
      <c r="B404" s="12">
        <v>231</v>
      </c>
      <c r="C404" s="12" t="s">
        <v>1141</v>
      </c>
      <c r="D404" s="12" t="s">
        <v>1142</v>
      </c>
      <c r="E404" s="12" t="s">
        <v>452</v>
      </c>
      <c r="F404" s="12" t="s">
        <v>1143</v>
      </c>
      <c r="G404" s="14"/>
    </row>
    <row r="405" spans="1:7" ht="15.75" customHeight="1">
      <c r="A405" s="22" t="s">
        <v>1144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1145</v>
      </c>
      <c r="B406" s="12">
        <v>232</v>
      </c>
      <c r="C406" s="12" t="s">
        <v>1146</v>
      </c>
      <c r="D406" s="12" t="s">
        <v>1147</v>
      </c>
      <c r="E406" s="12" t="s">
        <v>1148</v>
      </c>
      <c r="F406" s="12"/>
      <c r="G406" s="14"/>
    </row>
    <row r="407" spans="1:7" ht="15.75" customHeight="1">
      <c r="A407" s="22" t="s">
        <v>1149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1150</v>
      </c>
      <c r="B408" s="9">
        <v>233</v>
      </c>
      <c r="C408" s="9" t="s">
        <v>1151</v>
      </c>
      <c r="D408" s="9" t="s">
        <v>1152</v>
      </c>
      <c r="E408" s="9" t="s">
        <v>1153</v>
      </c>
      <c r="F408" s="9"/>
      <c r="G408" s="10"/>
    </row>
    <row r="409" spans="1:7" ht="105.75" customHeight="1">
      <c r="A409" s="11" t="s">
        <v>1154</v>
      </c>
      <c r="B409" s="12">
        <v>234</v>
      </c>
      <c r="C409" s="12">
        <v>35</v>
      </c>
      <c r="D409" s="12" t="s">
        <v>1155</v>
      </c>
      <c r="E409" s="12" t="s">
        <v>1156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1157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1158</v>
      </c>
      <c r="B412" s="12">
        <v>235</v>
      </c>
      <c r="C412" s="12">
        <v>636</v>
      </c>
      <c r="D412" s="12" t="s">
        <v>1159</v>
      </c>
      <c r="E412" s="12" t="s">
        <v>850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1160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1161</v>
      </c>
      <c r="B415" s="12">
        <v>236</v>
      </c>
      <c r="C415" s="12" t="s">
        <v>1162</v>
      </c>
      <c r="D415" s="12" t="s">
        <v>1163</v>
      </c>
      <c r="E415" s="12" t="s">
        <v>1164</v>
      </c>
      <c r="F415" s="13" t="s">
        <v>1165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1166</v>
      </c>
      <c r="G416" s="23"/>
    </row>
    <row r="417" spans="1:7" ht="15.75" customHeight="1">
      <c r="A417" s="8" t="s">
        <v>1167</v>
      </c>
      <c r="B417" s="9">
        <v>237</v>
      </c>
      <c r="C417" s="9" t="s">
        <v>1168</v>
      </c>
      <c r="D417" s="9" t="s">
        <v>1169</v>
      </c>
      <c r="E417" s="9" t="s">
        <v>1170</v>
      </c>
      <c r="F417" s="9" t="s">
        <v>1171</v>
      </c>
      <c r="G417" s="10"/>
    </row>
    <row r="418" spans="1:7" ht="45" customHeight="1">
      <c r="A418" s="11" t="s">
        <v>1172</v>
      </c>
      <c r="B418" s="12">
        <v>238</v>
      </c>
      <c r="C418" s="12">
        <v>483</v>
      </c>
      <c r="D418" s="12" t="s">
        <v>1173</v>
      </c>
      <c r="E418" s="12" t="s">
        <v>1174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1175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1176</v>
      </c>
      <c r="B421" s="9">
        <v>239</v>
      </c>
      <c r="C421" s="9">
        <v>776</v>
      </c>
      <c r="D421" s="9" t="s">
        <v>1177</v>
      </c>
      <c r="E421" s="9" t="s">
        <v>1178</v>
      </c>
      <c r="F421" s="9" t="s">
        <v>1179</v>
      </c>
      <c r="G421" s="10"/>
    </row>
    <row r="422" spans="1:7" ht="69.75" customHeight="1">
      <c r="A422" s="11" t="s">
        <v>1180</v>
      </c>
      <c r="B422" s="12">
        <v>240</v>
      </c>
      <c r="C422" s="12">
        <v>774</v>
      </c>
      <c r="D422" s="12" t="s">
        <v>1181</v>
      </c>
      <c r="E422" s="12" t="s">
        <v>1182</v>
      </c>
      <c r="F422" s="12" t="s">
        <v>1183</v>
      </c>
      <c r="G422" s="14"/>
    </row>
    <row r="423" spans="1:7" ht="15.75" customHeight="1">
      <c r="A423" s="22" t="s">
        <v>1184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1185</v>
      </c>
      <c r="B424" s="12">
        <v>241</v>
      </c>
      <c r="C424" s="12">
        <v>784</v>
      </c>
      <c r="D424" s="12" t="s">
        <v>1186</v>
      </c>
      <c r="E424" s="12" t="s">
        <v>1187</v>
      </c>
      <c r="F424" s="12" t="s">
        <v>1188</v>
      </c>
      <c r="G424" s="14"/>
    </row>
    <row r="425" spans="1:7" ht="15.75" customHeight="1">
      <c r="A425" s="22" t="s">
        <v>1189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1190</v>
      </c>
      <c r="B426" s="12">
        <v>242</v>
      </c>
      <c r="C426" s="12">
        <v>670</v>
      </c>
      <c r="D426" s="12" t="s">
        <v>1191</v>
      </c>
      <c r="E426" s="12" t="s">
        <v>1192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1193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1194</v>
      </c>
      <c r="B429" s="9">
        <v>243</v>
      </c>
      <c r="C429" s="9">
        <v>11</v>
      </c>
      <c r="D429" s="9" t="s">
        <v>1195</v>
      </c>
      <c r="E429" s="9" t="s">
        <v>183</v>
      </c>
      <c r="F429" s="9" t="s">
        <v>1196</v>
      </c>
      <c r="G429" s="10"/>
    </row>
    <row r="430" spans="1:7" ht="60" customHeight="1">
      <c r="A430" s="11" t="s">
        <v>1197</v>
      </c>
      <c r="B430" s="12">
        <v>244</v>
      </c>
      <c r="C430" s="12">
        <v>757</v>
      </c>
      <c r="D430" s="12" t="s">
        <v>1198</v>
      </c>
      <c r="E430" s="12" t="s">
        <v>1118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1199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1200</v>
      </c>
      <c r="B433" s="9">
        <v>245</v>
      </c>
      <c r="C433" s="9">
        <v>268</v>
      </c>
      <c r="D433" s="9" t="s">
        <v>1201</v>
      </c>
      <c r="E433" s="9" t="s">
        <v>1202</v>
      </c>
      <c r="F433" s="9">
        <v>9174207820</v>
      </c>
      <c r="G433" s="10"/>
    </row>
    <row r="434" spans="1:7" ht="60" customHeight="1">
      <c r="A434" s="11" t="s">
        <v>1203</v>
      </c>
      <c r="B434" s="12">
        <v>246</v>
      </c>
      <c r="C434" s="12">
        <v>652</v>
      </c>
      <c r="D434" s="12" t="s">
        <v>62</v>
      </c>
      <c r="E434" s="12" t="s">
        <v>1204</v>
      </c>
      <c r="F434" s="12" t="s">
        <v>1205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1206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1207</v>
      </c>
      <c r="B437" s="12">
        <v>247</v>
      </c>
      <c r="C437" s="12" t="s">
        <v>1208</v>
      </c>
      <c r="D437" s="12" t="s">
        <v>1209</v>
      </c>
      <c r="E437" s="12" t="s">
        <v>191</v>
      </c>
      <c r="F437" s="12"/>
      <c r="G437" s="14"/>
    </row>
    <row r="438" spans="1:7" ht="15.75" customHeight="1">
      <c r="A438" s="22" t="s">
        <v>1210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1211</v>
      </c>
      <c r="B439" s="12">
        <v>248</v>
      </c>
      <c r="C439" s="12" t="s">
        <v>1212</v>
      </c>
      <c r="D439" s="12" t="s">
        <v>1213</v>
      </c>
      <c r="E439" s="12" t="s">
        <v>1214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1215</v>
      </c>
      <c r="B441" s="9">
        <v>249</v>
      </c>
      <c r="C441" s="9">
        <v>153</v>
      </c>
      <c r="D441" s="9" t="s">
        <v>1213</v>
      </c>
      <c r="E441" s="9" t="s">
        <v>1216</v>
      </c>
      <c r="F441" s="9" t="s">
        <v>1217</v>
      </c>
      <c r="G441" s="10"/>
    </row>
    <row r="442" spans="1:7" ht="45" customHeight="1">
      <c r="A442" s="11" t="s">
        <v>1218</v>
      </c>
      <c r="B442" s="12">
        <v>250</v>
      </c>
      <c r="C442" s="12">
        <v>480</v>
      </c>
      <c r="D442" s="12" t="s">
        <v>1219</v>
      </c>
      <c r="E442" s="12" t="s">
        <v>1220</v>
      </c>
      <c r="F442" s="12" t="s">
        <v>1221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1222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1223</v>
      </c>
      <c r="B445" s="12">
        <v>251</v>
      </c>
      <c r="C445" s="12">
        <v>761</v>
      </c>
      <c r="D445" s="12" t="s">
        <v>1224</v>
      </c>
      <c r="E445" s="12" t="s">
        <v>1225</v>
      </c>
      <c r="F445" s="12" t="s">
        <v>1226</v>
      </c>
      <c r="G445" s="14"/>
    </row>
    <row r="446" spans="1:7" ht="15.75" customHeight="1">
      <c r="A446" s="22" t="s">
        <v>1227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1228</v>
      </c>
      <c r="B447" s="9">
        <v>252</v>
      </c>
      <c r="C447" s="9">
        <v>647</v>
      </c>
      <c r="D447" s="9" t="s">
        <v>1229</v>
      </c>
      <c r="E447" s="9" t="s">
        <v>1230</v>
      </c>
      <c r="F447" s="9"/>
      <c r="G447" s="10"/>
    </row>
    <row r="448" spans="1:7" ht="93" customHeight="1">
      <c r="A448" s="11" t="s">
        <v>1231</v>
      </c>
      <c r="B448" s="12">
        <v>253</v>
      </c>
      <c r="C448" s="12">
        <v>752</v>
      </c>
      <c r="D448" s="12" t="s">
        <v>1232</v>
      </c>
      <c r="E448" s="12" t="s">
        <v>1233</v>
      </c>
      <c r="F448" s="12" t="s">
        <v>1234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1235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1236</v>
      </c>
      <c r="B451" s="9">
        <v>254</v>
      </c>
      <c r="C451" s="9" t="s">
        <v>1237</v>
      </c>
      <c r="D451" s="9" t="s">
        <v>1232</v>
      </c>
      <c r="E451" s="9" t="s">
        <v>1238</v>
      </c>
      <c r="F451" s="9" t="s">
        <v>1239</v>
      </c>
      <c r="G451" s="10"/>
    </row>
    <row r="452" spans="1:7" ht="15.75" customHeight="1">
      <c r="A452" s="8" t="s">
        <v>1240</v>
      </c>
      <c r="B452" s="9">
        <v>255</v>
      </c>
      <c r="C452" s="9" t="s">
        <v>1241</v>
      </c>
      <c r="D452" s="9" t="s">
        <v>1242</v>
      </c>
      <c r="E452" s="9" t="s">
        <v>1243</v>
      </c>
      <c r="F452" s="9" t="s">
        <v>1244</v>
      </c>
      <c r="G452" s="10"/>
    </row>
    <row r="453" spans="1:7" ht="45" customHeight="1">
      <c r="A453" s="11" t="s">
        <v>1245</v>
      </c>
      <c r="B453" s="12">
        <v>256</v>
      </c>
      <c r="C453" s="12">
        <v>727</v>
      </c>
      <c r="D453" s="12" t="s">
        <v>1246</v>
      </c>
      <c r="E453" s="12" t="s">
        <v>1247</v>
      </c>
      <c r="F453" s="12" t="s">
        <v>1248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1249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1250</v>
      </c>
      <c r="B456" s="12">
        <v>257</v>
      </c>
      <c r="C456" s="12" t="s">
        <v>1251</v>
      </c>
      <c r="D456" s="12" t="s">
        <v>1252</v>
      </c>
      <c r="E456" s="12" t="s">
        <v>1253</v>
      </c>
      <c r="F456" s="12"/>
      <c r="G456" s="14"/>
    </row>
    <row r="457" spans="1:7" ht="15.75" customHeight="1">
      <c r="A457" s="22" t="s">
        <v>1254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1255</v>
      </c>
      <c r="B458" s="9">
        <v>258</v>
      </c>
      <c r="C458" s="9" t="s">
        <v>1256</v>
      </c>
      <c r="D458" s="9" t="s">
        <v>1257</v>
      </c>
      <c r="E458" s="9" t="s">
        <v>1258</v>
      </c>
      <c r="F458" s="9" t="s">
        <v>1259</v>
      </c>
      <c r="G458" s="10"/>
    </row>
    <row r="459" spans="1:7" ht="60" customHeight="1">
      <c r="A459" s="11" t="s">
        <v>1260</v>
      </c>
      <c r="B459" s="12">
        <v>259</v>
      </c>
      <c r="C459" s="12" t="s">
        <v>1261</v>
      </c>
      <c r="D459" s="12" t="s">
        <v>1262</v>
      </c>
      <c r="E459" s="12" t="s">
        <v>741</v>
      </c>
      <c r="F459" s="12" t="s">
        <v>1263</v>
      </c>
      <c r="G459" s="14"/>
    </row>
    <row r="460" spans="1:7" ht="15.75" customHeight="1">
      <c r="A460" s="22" t="s">
        <v>1264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1265</v>
      </c>
      <c r="B461" s="12">
        <v>260</v>
      </c>
      <c r="C461" s="12">
        <v>635</v>
      </c>
      <c r="D461" s="12" t="s">
        <v>1266</v>
      </c>
      <c r="E461" s="12" t="s">
        <v>1267</v>
      </c>
      <c r="F461" s="12" t="s">
        <v>1268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1269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1270</v>
      </c>
      <c r="B464" s="9">
        <v>261</v>
      </c>
      <c r="C464" s="9" t="s">
        <v>1271</v>
      </c>
      <c r="D464" s="9" t="s">
        <v>1272</v>
      </c>
      <c r="E464" s="9" t="s">
        <v>1273</v>
      </c>
      <c r="F464" s="9">
        <v>9195611086</v>
      </c>
      <c r="G464" s="10"/>
    </row>
    <row r="465" spans="1:7" ht="57" customHeight="1">
      <c r="A465" s="11" t="s">
        <v>1274</v>
      </c>
      <c r="B465" s="12">
        <v>262</v>
      </c>
      <c r="C465" s="12" t="s">
        <v>1275</v>
      </c>
      <c r="D465" s="12" t="s">
        <v>1276</v>
      </c>
      <c r="E465" s="12" t="s">
        <v>1277</v>
      </c>
      <c r="F465" s="12" t="s">
        <v>1278</v>
      </c>
      <c r="G465" s="14"/>
    </row>
    <row r="466" spans="1:7" ht="15.75" customHeight="1">
      <c r="A466" s="22" t="s">
        <v>1279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1280</v>
      </c>
      <c r="B467" s="12">
        <v>263</v>
      </c>
      <c r="C467" s="12">
        <v>756</v>
      </c>
      <c r="D467" s="12" t="s">
        <v>1281</v>
      </c>
      <c r="E467" s="12" t="s">
        <v>1282</v>
      </c>
      <c r="F467" s="12" t="s">
        <v>1283</v>
      </c>
      <c r="G467" s="14"/>
    </row>
    <row r="468" spans="1:7" ht="15.75" customHeight="1">
      <c r="A468" s="22" t="s">
        <v>1284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1285</v>
      </c>
      <c r="B469" s="9">
        <v>264</v>
      </c>
      <c r="C469" s="9" t="s">
        <v>1286</v>
      </c>
      <c r="D469" s="9" t="s">
        <v>1287</v>
      </c>
      <c r="E469" s="9" t="s">
        <v>1288</v>
      </c>
      <c r="F469" s="9" t="s">
        <v>1289</v>
      </c>
      <c r="G469" s="10"/>
    </row>
    <row r="470" spans="1:7" ht="15.75" customHeight="1">
      <c r="A470" s="8" t="s">
        <v>1290</v>
      </c>
      <c r="B470" s="9">
        <v>265</v>
      </c>
      <c r="C470" s="9">
        <v>87</v>
      </c>
      <c r="D470" s="9" t="s">
        <v>1287</v>
      </c>
      <c r="E470" s="9" t="s">
        <v>794</v>
      </c>
      <c r="F470" s="9" t="s">
        <v>1291</v>
      </c>
      <c r="G470" s="10"/>
    </row>
    <row r="471" spans="1:7" ht="87" customHeight="1">
      <c r="A471" s="24" t="s">
        <v>1292</v>
      </c>
      <c r="B471" s="12">
        <v>266</v>
      </c>
      <c r="C471" s="12" t="s">
        <v>1293</v>
      </c>
      <c r="D471" s="12" t="s">
        <v>1294</v>
      </c>
      <c r="E471" s="12" t="s">
        <v>1295</v>
      </c>
      <c r="F471" s="13" t="s">
        <v>1296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1297</v>
      </c>
      <c r="G473" s="23"/>
    </row>
    <row r="474" spans="1:7" ht="15.75" customHeight="1">
      <c r="A474" s="8" t="s">
        <v>1298</v>
      </c>
      <c r="B474" s="9">
        <v>267</v>
      </c>
      <c r="C474" s="9">
        <v>789</v>
      </c>
      <c r="D474" s="9" t="s">
        <v>1220</v>
      </c>
      <c r="E474" s="9" t="s">
        <v>1299</v>
      </c>
      <c r="F474" s="9"/>
      <c r="G474" s="10"/>
    </row>
    <row r="475" spans="1:7" ht="15.75" customHeight="1">
      <c r="A475" s="8" t="s">
        <v>1300</v>
      </c>
      <c r="B475" s="9">
        <v>268</v>
      </c>
      <c r="C475" s="9">
        <v>554</v>
      </c>
      <c r="D475" s="9" t="s">
        <v>1220</v>
      </c>
      <c r="E475" s="9" t="s">
        <v>1301</v>
      </c>
      <c r="F475" s="9">
        <v>9267182604</v>
      </c>
      <c r="G475" s="10"/>
    </row>
    <row r="476" spans="1:7" ht="15.75" customHeight="1">
      <c r="A476" s="8" t="s">
        <v>1302</v>
      </c>
      <c r="B476" s="9">
        <v>269</v>
      </c>
      <c r="C476" s="9" t="s">
        <v>1303</v>
      </c>
      <c r="D476" s="9" t="s">
        <v>1304</v>
      </c>
      <c r="E476" s="9" t="s">
        <v>61</v>
      </c>
      <c r="F476" s="9" t="s">
        <v>1305</v>
      </c>
      <c r="G476" s="10"/>
    </row>
    <row r="477" spans="1:7" ht="15.75" customHeight="1">
      <c r="A477" s="8" t="s">
        <v>1306</v>
      </c>
      <c r="B477" s="9">
        <v>270</v>
      </c>
      <c r="C477" s="9" t="s">
        <v>1307</v>
      </c>
      <c r="D477" s="9" t="s">
        <v>1308</v>
      </c>
      <c r="E477" s="9" t="s">
        <v>1309</v>
      </c>
      <c r="F477" s="9">
        <v>9175397275</v>
      </c>
      <c r="G477" s="10"/>
    </row>
    <row r="478" spans="1:7" ht="69.75" customHeight="1">
      <c r="A478" s="11" t="s">
        <v>1310</v>
      </c>
      <c r="B478" s="12">
        <v>271</v>
      </c>
      <c r="C478" s="12">
        <v>669</v>
      </c>
      <c r="D478" s="12" t="s">
        <v>1311</v>
      </c>
      <c r="E478" s="12" t="s">
        <v>571</v>
      </c>
      <c r="F478" s="13" t="s">
        <v>1312</v>
      </c>
      <c r="G478" s="14"/>
    </row>
    <row r="479" spans="1:7" ht="15.75" customHeight="1">
      <c r="A479" s="15" t="s">
        <v>1313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1314</v>
      </c>
      <c r="G480" s="19"/>
    </row>
    <row r="481" spans="1:7" ht="60" customHeight="1">
      <c r="A481" s="11" t="s">
        <v>1315</v>
      </c>
      <c r="B481" s="12">
        <v>272</v>
      </c>
      <c r="C481" s="12" t="s">
        <v>1316</v>
      </c>
      <c r="D481" s="12" t="s">
        <v>1317</v>
      </c>
      <c r="E481" s="12" t="s">
        <v>1318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1319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1320</v>
      </c>
      <c r="B484" s="9">
        <v>273</v>
      </c>
      <c r="C484" s="9" t="s">
        <v>1321</v>
      </c>
      <c r="D484" s="9" t="s">
        <v>1322</v>
      </c>
      <c r="E484" s="9" t="s">
        <v>1323</v>
      </c>
      <c r="F484" s="9" t="s">
        <v>1324</v>
      </c>
      <c r="G484" s="10"/>
    </row>
    <row r="485" spans="1:7" ht="15.75" customHeight="1">
      <c r="A485" s="8" t="s">
        <v>1325</v>
      </c>
      <c r="B485" s="9">
        <v>274</v>
      </c>
      <c r="C485" s="9" t="s">
        <v>1326</v>
      </c>
      <c r="D485" s="9" t="s">
        <v>1327</v>
      </c>
      <c r="E485" s="9" t="s">
        <v>266</v>
      </c>
      <c r="F485" s="9" t="s">
        <v>1328</v>
      </c>
      <c r="G485" s="10"/>
    </row>
    <row r="486" spans="1:7" ht="60" customHeight="1">
      <c r="A486" s="11" t="s">
        <v>1329</v>
      </c>
      <c r="B486" s="12">
        <v>275</v>
      </c>
      <c r="C486" s="12">
        <v>651</v>
      </c>
      <c r="D486" s="12" t="s">
        <v>1330</v>
      </c>
      <c r="E486" s="12" t="s">
        <v>1331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1332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1333</v>
      </c>
      <c r="B489" s="12">
        <v>276</v>
      </c>
      <c r="C489" s="12">
        <v>247</v>
      </c>
      <c r="D489" s="12" t="s">
        <v>1334</v>
      </c>
      <c r="E489" s="12" t="s">
        <v>1335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1336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1337</v>
      </c>
      <c r="B492" s="12">
        <v>277</v>
      </c>
      <c r="C492" s="12">
        <v>508</v>
      </c>
      <c r="D492" s="12" t="s">
        <v>1338</v>
      </c>
      <c r="E492" s="12" t="s">
        <v>1339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1340</v>
      </c>
      <c r="B495" s="12">
        <v>278</v>
      </c>
      <c r="C495" s="12">
        <v>656</v>
      </c>
      <c r="D495" s="12" t="s">
        <v>1341</v>
      </c>
      <c r="E495" s="12" t="s">
        <v>1342</v>
      </c>
      <c r="F495" s="12" t="s">
        <v>1343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1344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1345</v>
      </c>
      <c r="B498" s="12">
        <v>279</v>
      </c>
      <c r="C498" s="12">
        <v>662</v>
      </c>
      <c r="D498" s="12" t="s">
        <v>1346</v>
      </c>
      <c r="E498" s="12" t="s">
        <v>1347</v>
      </c>
      <c r="F498" s="12" t="s">
        <v>1348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1349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1350</v>
      </c>
      <c r="B501" s="12">
        <v>280</v>
      </c>
      <c r="C501" s="12">
        <v>427</v>
      </c>
      <c r="D501" s="12" t="s">
        <v>1351</v>
      </c>
      <c r="E501" s="12" t="s">
        <v>1352</v>
      </c>
      <c r="F501" s="12" t="s">
        <v>1353</v>
      </c>
      <c r="G501" s="14"/>
    </row>
    <row r="502" spans="1:7" ht="15.75" customHeight="1">
      <c r="A502" s="22" t="s">
        <v>1354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1355</v>
      </c>
      <c r="B503" s="12">
        <v>281</v>
      </c>
      <c r="C503" s="12">
        <v>458</v>
      </c>
      <c r="D503" s="12" t="s">
        <v>1356</v>
      </c>
      <c r="E503" s="12" t="s">
        <v>1357</v>
      </c>
      <c r="F503" s="12">
        <v>9190817174</v>
      </c>
      <c r="G503" s="14"/>
    </row>
    <row r="504" spans="1:7" ht="15.75" customHeight="1">
      <c r="A504" s="15" t="s">
        <v>1358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1359</v>
      </c>
      <c r="B506" s="12">
        <v>282</v>
      </c>
      <c r="C506" s="12">
        <v>674</v>
      </c>
      <c r="D506" s="12" t="s">
        <v>1360</v>
      </c>
      <c r="E506" s="12" t="s">
        <v>1361</v>
      </c>
      <c r="F506" s="12" t="s">
        <v>1362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1363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1364</v>
      </c>
      <c r="B509" s="9">
        <v>283</v>
      </c>
      <c r="C509" s="9">
        <v>279</v>
      </c>
      <c r="D509" s="9" t="s">
        <v>1365</v>
      </c>
      <c r="E509" s="9" t="s">
        <v>1366</v>
      </c>
      <c r="F509" s="9">
        <v>9183191382</v>
      </c>
      <c r="G509" s="10"/>
    </row>
    <row r="510" spans="1:7" ht="15.75" customHeight="1">
      <c r="A510" s="8" t="s">
        <v>1367</v>
      </c>
      <c r="B510" s="9">
        <v>284</v>
      </c>
      <c r="C510" s="9" t="s">
        <v>1368</v>
      </c>
      <c r="D510" s="9" t="s">
        <v>1369</v>
      </c>
      <c r="E510" s="9" t="s">
        <v>1370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76F30E0C-86EA-402D-A2A9-1CBB71B17B15}"/>
    <hyperlink ref="A3" r:id="rId2" xr:uid="{80F3CD78-0C7D-4009-99E3-B8907515C79B}"/>
    <hyperlink ref="A4" r:id="rId3" xr:uid="{1766D143-BFC0-4740-8846-D81E121E5D6C}"/>
    <hyperlink ref="A5" r:id="rId4" xr:uid="{0092884A-9696-4362-ABC8-2BCDC8D80B40}"/>
    <hyperlink ref="A7" r:id="rId5" xr:uid="{06B746A2-AC80-4917-9D6E-F14630A5C10E}"/>
    <hyperlink ref="A8" r:id="rId6" xr:uid="{2B5B6D18-18B7-4A77-8EFB-5825EE43AA8A}"/>
    <hyperlink ref="A10" r:id="rId7" xr:uid="{4C4391F4-D1CE-4B7A-9E68-94C2EEBD1C4A}"/>
    <hyperlink ref="A11" r:id="rId8" xr:uid="{51950741-78D6-4AC0-AC78-EB18F22AC70A}"/>
    <hyperlink ref="A12" r:id="rId9" xr:uid="{408F151A-FB0E-4CFE-B3D3-5F59AD3F2879}"/>
    <hyperlink ref="A13" r:id="rId10" xr:uid="{C567BE31-EA0A-47FC-A266-9AA9A8C0ACFC}"/>
    <hyperlink ref="A14" r:id="rId11" xr:uid="{8C7B0AE2-EC79-4C10-A2F7-DE61FB9A2122}"/>
    <hyperlink ref="A15" r:id="rId12" xr:uid="{61A24282-3D01-46AD-94E2-F179E5197080}"/>
    <hyperlink ref="A16" r:id="rId13" xr:uid="{37C44B78-453E-417A-A9B0-FD4626D61462}"/>
    <hyperlink ref="A18" r:id="rId14" xr:uid="{F1762823-B6C6-4F4D-9E25-DF8727E93A1B}"/>
    <hyperlink ref="A19" r:id="rId15" xr:uid="{A2969BA7-89FD-4F01-80A7-92FFB0706AEC}"/>
    <hyperlink ref="A22" r:id="rId16" xr:uid="{F9FA83C2-36BD-47D6-9AEF-D5829D6FE1F9}"/>
    <hyperlink ref="A23" r:id="rId17" xr:uid="{8605268B-7324-421A-BC42-533FF200CF05}"/>
    <hyperlink ref="A25" r:id="rId18" xr:uid="{8395EF8E-E2B7-4AF2-948F-E12268939F8C}"/>
    <hyperlink ref="A26" r:id="rId19" xr:uid="{2A0B256D-FE10-4EB8-B455-0E2895611DA7}"/>
    <hyperlink ref="A27" r:id="rId20" xr:uid="{F1EEA589-24DE-4CED-BFF9-2226DEEB273F}"/>
    <hyperlink ref="A28" r:id="rId21" xr:uid="{59F3DC2C-1EF2-4094-86CB-1380A0DE2B45}"/>
    <hyperlink ref="A29" r:id="rId22" xr:uid="{EAC21C69-3729-4F79-8DB2-1046010454CB}"/>
    <hyperlink ref="A32" r:id="rId23" xr:uid="{76E0CAF0-8FCE-47E2-BF3E-B0F2792D97DF}"/>
    <hyperlink ref="A33" r:id="rId24" xr:uid="{00AF231C-EFC7-470E-B2AB-B2DBD1438390}"/>
    <hyperlink ref="A34" r:id="rId25" xr:uid="{AD6E995F-ABC9-416E-B5F0-28F272AA0C8C}"/>
    <hyperlink ref="A35" r:id="rId26" xr:uid="{1EB937FF-7DAF-4BEB-B526-71D338421C57}"/>
    <hyperlink ref="A36" r:id="rId27" xr:uid="{04530834-8F05-4785-8230-5EF25AC1B45B}"/>
    <hyperlink ref="A38" r:id="rId28" xr:uid="{EEAAE0BE-7789-4659-9C76-9B19F8D5A43A}"/>
    <hyperlink ref="A39" r:id="rId29" xr:uid="{65339010-DDB8-42C9-B4CF-1E8DDE33DD0D}"/>
    <hyperlink ref="A40" r:id="rId30" xr:uid="{39326E7A-39C7-4B68-8ECF-7457B43F4500}"/>
    <hyperlink ref="A41" r:id="rId31" xr:uid="{9DE3A68F-F91A-4A47-8A7B-DA5E85904AAB}"/>
    <hyperlink ref="A42" r:id="rId32" xr:uid="{8A56F33B-FB76-4647-ABFC-9DC1AEBD336D}"/>
    <hyperlink ref="A45" r:id="rId33" xr:uid="{1DD8A1D9-8B0F-40D5-A7BE-3A9AA85A393C}"/>
    <hyperlink ref="A46" r:id="rId34" xr:uid="{9C218A7E-2BDE-47E7-9935-F4A592F99821}"/>
    <hyperlink ref="A47" r:id="rId35" xr:uid="{49382545-722D-4911-BB1B-6E8878A2989B}"/>
    <hyperlink ref="A48" r:id="rId36" xr:uid="{34BD2FE0-0A8D-492F-877F-366ABC42B9CE}"/>
    <hyperlink ref="A49" r:id="rId37" xr:uid="{67BF86FA-DB4E-4DCD-B4C6-9F548C2F0C55}"/>
    <hyperlink ref="A50" r:id="rId38" xr:uid="{B7686A23-DB94-4890-ADA0-D3DFE3BF90B5}"/>
    <hyperlink ref="A51" r:id="rId39" xr:uid="{90372E18-8726-41A9-9EAE-6C4A6735B10B}"/>
    <hyperlink ref="A54" r:id="rId40" xr:uid="{CB7C2C79-758B-4270-BCE9-124ED1C0C139}"/>
    <hyperlink ref="A55" r:id="rId41" xr:uid="{1000C2E8-34E4-4ADF-A6D6-44DDECBA3588}"/>
    <hyperlink ref="A56" r:id="rId42" xr:uid="{705F30AA-0C06-4A4F-8038-55F2AADC3C17}"/>
    <hyperlink ref="A57" r:id="rId43" xr:uid="{E0947B0F-9A1F-41C9-AD4E-3422C1421569}"/>
    <hyperlink ref="A58" r:id="rId44" xr:uid="{A92F70D5-348F-4011-A899-5F20422F3D46}"/>
    <hyperlink ref="A59" r:id="rId45" xr:uid="{76B9A3F3-E55C-4025-8283-61BC1148B50D}"/>
    <hyperlink ref="A60" r:id="rId46" xr:uid="{9C7E47FF-E7D9-4CC0-9A09-D9C52DD67515}"/>
    <hyperlink ref="A61" r:id="rId47" xr:uid="{463E79D0-8569-4E73-998C-1D5FDD92FC8E}"/>
    <hyperlink ref="A62" r:id="rId48" xr:uid="{FCEE405D-2F2C-4709-B41C-4418193B18D9}"/>
    <hyperlink ref="A64" r:id="rId49" xr:uid="{F1F82495-3574-4F77-9568-2BC0B9C3FF2D}"/>
    <hyperlink ref="A65" r:id="rId50" xr:uid="{EEB26A1C-3CB2-4080-B656-088E6ADC533A}"/>
    <hyperlink ref="A66" r:id="rId51" xr:uid="{6CD47678-EBE1-45FE-8348-9B37E452AA1F}"/>
    <hyperlink ref="A67" r:id="rId52" xr:uid="{B82635F2-20FD-4682-B754-1F76988B4886}"/>
    <hyperlink ref="A68" r:id="rId53" xr:uid="{FA08FBC7-B346-4B58-8CE7-9FED7F7B445B}"/>
    <hyperlink ref="A69" r:id="rId54" xr:uid="{43339359-3195-4D84-953C-8DCD31E9496D}"/>
    <hyperlink ref="A70" r:id="rId55" xr:uid="{CEDB0D42-8DCF-4EAD-B343-66A475308DA7}"/>
    <hyperlink ref="A71" r:id="rId56" xr:uid="{25F8428F-BEDC-45C5-A50D-33176B4AC2D2}"/>
    <hyperlink ref="A73" r:id="rId57" xr:uid="{A091C0C6-3EA3-448D-862B-A7D41D41A395}"/>
    <hyperlink ref="A74" r:id="rId58" xr:uid="{D507CC5A-6B13-478B-9410-0E162E3A020F}"/>
    <hyperlink ref="A75" r:id="rId59" xr:uid="{107E4702-7D51-4815-A9DE-171C23DA021E}"/>
    <hyperlink ref="A77" r:id="rId60" xr:uid="{391218CC-EF4C-48DA-A29F-3A01D11937F3}"/>
    <hyperlink ref="A78" r:id="rId61" xr:uid="{0FC912F1-F3BA-4CC1-B8C1-0454179EBC82}"/>
    <hyperlink ref="A79" r:id="rId62" xr:uid="{AD887359-D693-484A-A5AF-34288A6E64F8}"/>
    <hyperlink ref="A80" r:id="rId63" xr:uid="{8151E648-B033-456E-9D55-7C4723B4363F}"/>
    <hyperlink ref="A81" r:id="rId64" xr:uid="{8522A60F-C5D7-4F3F-9FEE-44709014E5DA}"/>
    <hyperlink ref="A82" r:id="rId65" xr:uid="{A1929076-AAF8-4E61-9A07-664CF6FEA6B2}"/>
    <hyperlink ref="A83" r:id="rId66" xr:uid="{9C3AB6C3-9499-47B8-9689-490B203B28FF}"/>
    <hyperlink ref="A84" r:id="rId67" xr:uid="{48BFB530-517D-4851-B375-EA004BA83020}"/>
    <hyperlink ref="A85" r:id="rId68" xr:uid="{04997CA5-6008-435D-AB01-6A9EC280BD86}"/>
    <hyperlink ref="A87" r:id="rId69" xr:uid="{2E827002-0445-48D4-A581-D5BE2FBDF6B9}"/>
    <hyperlink ref="A88" r:id="rId70" xr:uid="{EF76D472-EDD7-4831-8808-400B2CFF664A}"/>
    <hyperlink ref="A89" r:id="rId71" xr:uid="{03EA5A11-2F79-4467-9D76-ADD6EA386EAE}"/>
    <hyperlink ref="A91" r:id="rId72" xr:uid="{6CD18EAB-6E70-497A-9A95-3245E8886323}"/>
    <hyperlink ref="A93" r:id="rId73" xr:uid="{CF1EA8A5-7458-412C-99AD-C4917EC96884}"/>
    <hyperlink ref="A95" r:id="rId74" xr:uid="{5D761710-3EE6-46E2-B69C-D144B3A6D361}"/>
    <hyperlink ref="A96" r:id="rId75" xr:uid="{43899678-96E9-4632-90D6-AAB608F53154}"/>
    <hyperlink ref="A98" r:id="rId76" xr:uid="{481C276A-B080-483C-B24C-F381FD26BD34}"/>
    <hyperlink ref="A99" r:id="rId77" xr:uid="{54579A48-C6B0-4728-B13E-6594A37481CC}"/>
    <hyperlink ref="A100" r:id="rId78" xr:uid="{1E13FAA4-B136-40E4-8B38-C2A6936A9CA8}"/>
    <hyperlink ref="A101" r:id="rId79" xr:uid="{95EFC8A1-5B16-4EA8-8AD6-D8F1CB330A35}"/>
    <hyperlink ref="A102" r:id="rId80" xr:uid="{8962CA86-13BE-4D89-A28B-8D58E3C50EDF}"/>
    <hyperlink ref="A103" r:id="rId81" xr:uid="{85145B37-E238-4942-8BBD-B3F82C3DCA04}"/>
    <hyperlink ref="A104" r:id="rId82" xr:uid="{6E2704D7-FD75-47DE-B4A7-F89A3FBCC261}"/>
    <hyperlink ref="A106" r:id="rId83" xr:uid="{7A798E61-976F-4A94-B764-A5DFD6780793}"/>
    <hyperlink ref="A107" r:id="rId84" xr:uid="{8CF7553A-EE48-4FB5-A576-D8924104D885}"/>
    <hyperlink ref="A109" r:id="rId85" xr:uid="{D46B5A81-968B-4480-BFEB-7E802A17333E}"/>
    <hyperlink ref="A110" r:id="rId86" xr:uid="{4DF80F56-04EC-4AAE-ACB7-229476AAA896}"/>
    <hyperlink ref="A111" r:id="rId87" xr:uid="{7CED38D7-8ABA-432E-97A1-B4867EF101A6}"/>
    <hyperlink ref="A112" r:id="rId88" xr:uid="{2F3F0504-8765-41F7-A247-1FD6637E1D49}"/>
    <hyperlink ref="A114" r:id="rId89" xr:uid="{72C46C87-E081-41B3-84C8-94829AFC3AE3}"/>
    <hyperlink ref="A115" r:id="rId90" xr:uid="{89C518B0-B2C7-42EE-AB78-9F357106607A}"/>
    <hyperlink ref="A116" r:id="rId91" xr:uid="{564FFF32-2574-4940-940E-75859DF83F40}"/>
    <hyperlink ref="A117" r:id="rId92" xr:uid="{E0905A8F-954E-4307-8086-0D2B661119D7}"/>
    <hyperlink ref="A119" r:id="rId93" xr:uid="{298008D3-9E0D-4BA3-9168-FBE52F4AD6A5}"/>
    <hyperlink ref="A120" r:id="rId94" xr:uid="{1AD8B83C-4DF1-4475-ABC1-7F5ADC0493DF}"/>
    <hyperlink ref="A121" r:id="rId95" xr:uid="{3BE92613-10CD-48A4-B329-21012649EB80}"/>
    <hyperlink ref="A122" r:id="rId96" xr:uid="{160FAF46-9F61-4D57-ACC6-BA945B593990}"/>
    <hyperlink ref="A123" r:id="rId97" xr:uid="{435091B2-0BBF-4CAF-BBD5-E85DA615FEAC}"/>
    <hyperlink ref="A124" r:id="rId98" xr:uid="{F692348F-BBE7-4CE9-B66E-975B62ECF9EA}"/>
    <hyperlink ref="A126" r:id="rId99" xr:uid="{42A5459C-511B-476A-9724-9862093EF04C}"/>
    <hyperlink ref="A127" r:id="rId100" xr:uid="{956458C5-6715-429D-86B4-F892C66230F5}"/>
    <hyperlink ref="A129" r:id="rId101" xr:uid="{ED158F87-CA60-4FC8-AE07-A9CA9F723ACC}"/>
    <hyperlink ref="A130" r:id="rId102" xr:uid="{751D2A49-263A-4A4E-BAAB-745BB7CC5525}"/>
    <hyperlink ref="A131" r:id="rId103" xr:uid="{FAC0BFD6-476D-481A-839B-6F6404D8B63D}"/>
    <hyperlink ref="A132" r:id="rId104" xr:uid="{C3F7BAAA-503B-44B6-B7CA-56EBCB6AD4F3}"/>
    <hyperlink ref="A133" r:id="rId105" xr:uid="{72C7163A-9436-4425-964D-B27FCA9EF5CA}"/>
    <hyperlink ref="A134" r:id="rId106" xr:uid="{FB0142D0-CACC-4449-9AAB-2E5D5BF3780F}"/>
    <hyperlink ref="A136" r:id="rId107" xr:uid="{C73E4A51-C243-4525-88AD-896751C114A8}"/>
    <hyperlink ref="A137" r:id="rId108" xr:uid="{7C1EE091-6F7D-444B-95CD-C6A0F91996D1}"/>
    <hyperlink ref="A138" r:id="rId109" xr:uid="{84A1B313-E819-4F94-9FAE-6AAC4625B6AA}"/>
    <hyperlink ref="A139" r:id="rId110" xr:uid="{ACD7D5C4-E59D-4959-BA47-37AF54B4BA43}"/>
    <hyperlink ref="A140" r:id="rId111" xr:uid="{5F39F513-711E-40E7-86E5-EDFB4B4BD4CD}"/>
    <hyperlink ref="A141" r:id="rId112" xr:uid="{49E5174D-3606-439A-84EB-6E044FA25366}"/>
    <hyperlink ref="A142" r:id="rId113" xr:uid="{72541A6F-3CE7-4270-AF24-06FDFAB9D27B}"/>
    <hyperlink ref="A143" r:id="rId114" xr:uid="{50E3E662-F853-4CF8-B4C5-82E6B07170A2}"/>
    <hyperlink ref="A144" r:id="rId115" xr:uid="{A57050AD-C64D-4ED1-A7AF-FA665CE9594E}"/>
    <hyperlink ref="A145" r:id="rId116" xr:uid="{D28A316A-1E86-448C-9766-00BFFC3C9890}"/>
    <hyperlink ref="A146" r:id="rId117" xr:uid="{90D042C2-B7C2-4C00-83FB-8AA930E24719}"/>
    <hyperlink ref="A149" r:id="rId118" xr:uid="{D503FE0F-C4CA-489B-A63E-5FFE2856EC67}"/>
    <hyperlink ref="A150" r:id="rId119" xr:uid="{CF38F23F-6CEE-4569-BF76-716D3B19929B}"/>
    <hyperlink ref="A151" r:id="rId120" xr:uid="{0079A72F-8D39-4367-BA4B-624BFC570145}"/>
    <hyperlink ref="A152" r:id="rId121" xr:uid="{ED4AC649-93AD-47DC-910A-63BABF197F21}"/>
    <hyperlink ref="A153" r:id="rId122" xr:uid="{F088473B-C092-44FB-BA07-951046605943}"/>
    <hyperlink ref="A154" r:id="rId123" xr:uid="{FE23DC51-D692-4365-A2C3-27F1746A0717}"/>
    <hyperlink ref="A155" r:id="rId124" xr:uid="{1166C7A3-4021-4AFC-B0A0-49662E103871}"/>
    <hyperlink ref="A156" r:id="rId125" xr:uid="{AF7CD7E4-DA3B-4EA3-80D1-A92DCEDA0009}"/>
    <hyperlink ref="A157" r:id="rId126" xr:uid="{700ECB73-99F3-4DFA-9D2F-A94F23C5614B}"/>
    <hyperlink ref="A158" r:id="rId127" xr:uid="{0D12D128-6F15-43FE-A655-5260C216D706}"/>
    <hyperlink ref="A160" r:id="rId128" xr:uid="{2BF2336F-1F10-49C2-958A-76CBD80EA971}"/>
    <hyperlink ref="A162" r:id="rId129" xr:uid="{322F560E-DEAB-4379-AF70-52B769122341}"/>
    <hyperlink ref="A163" r:id="rId130" xr:uid="{34430B5C-9DA7-42BD-A45E-90944787F203}"/>
    <hyperlink ref="A164" r:id="rId131" xr:uid="{217F5C8F-F18D-4496-93B7-D5C9A002E7B9}"/>
    <hyperlink ref="A165" r:id="rId132" xr:uid="{D31FD397-F954-4893-90F2-D0289795827A}"/>
    <hyperlink ref="A166" r:id="rId133" xr:uid="{EB4FBC1B-70A2-4E09-90DC-7C3E13EE1049}"/>
    <hyperlink ref="A168" r:id="rId134" xr:uid="{951858E3-CADC-4AD1-B543-E369F4BCEE0B}"/>
    <hyperlink ref="A169" r:id="rId135" xr:uid="{0EE08EE7-2C84-43B1-B76A-AFB08237A435}"/>
    <hyperlink ref="A170" r:id="rId136" xr:uid="{F867D2FB-6FC1-4775-95BD-EB4C4E341A93}"/>
    <hyperlink ref="A171" r:id="rId137" xr:uid="{45447FC9-382E-4202-9BA2-53F84A3F521D}"/>
    <hyperlink ref="A172" r:id="rId138" xr:uid="{0A58656B-CB6A-4C06-A3A0-0DFCA37FE057}"/>
    <hyperlink ref="A173" r:id="rId139" xr:uid="{D7693473-108D-4E1F-973A-DE69F0ACCCFC}"/>
    <hyperlink ref="A174" r:id="rId140" xr:uid="{B611A6A5-B54A-4EA2-86AA-344CBD6F1644}"/>
    <hyperlink ref="A176" r:id="rId141" xr:uid="{52EBD39C-223D-41F2-AF03-2331BA54FA96}"/>
    <hyperlink ref="A177" r:id="rId142" xr:uid="{C4998C9B-5DCB-40AE-9646-C58732A87B70}"/>
    <hyperlink ref="A178" r:id="rId143" xr:uid="{1331F150-4D4E-45E5-A0F1-D847900ED802}"/>
    <hyperlink ref="A180" r:id="rId144" xr:uid="{D4EA55EA-7BA7-4644-84EA-9128093DD9D7}"/>
    <hyperlink ref="A181" r:id="rId145" xr:uid="{C60D9720-1585-445E-8702-F3A3CE23D770}"/>
    <hyperlink ref="A182" r:id="rId146" xr:uid="{485AA54F-0D59-4FA7-8E74-73BA815C5D59}"/>
    <hyperlink ref="A183" r:id="rId147" xr:uid="{207EB3FD-BD2D-49D2-AFF8-60C9AA29460B}"/>
    <hyperlink ref="A184" r:id="rId148" xr:uid="{2CDA9909-987F-42AE-838A-BC4FCB1599F7}"/>
    <hyperlink ref="A186" r:id="rId149" xr:uid="{E3E003CB-D3B3-4004-97DF-02C19E9071B0}"/>
    <hyperlink ref="A187" r:id="rId150" xr:uid="{551ED3D5-90F3-407E-BB6A-86DD392B4C64}"/>
    <hyperlink ref="A188" r:id="rId151" xr:uid="{87EE079F-71D5-4849-8A42-1A501E4464A9}"/>
    <hyperlink ref="A189" r:id="rId152" xr:uid="{6D4DBDFA-6128-4E82-80AC-1DC7BB8298F3}"/>
    <hyperlink ref="A191" r:id="rId153" xr:uid="{A45E5463-8AE8-483B-8F00-46CDCD499BFC}"/>
    <hyperlink ref="A192" r:id="rId154" xr:uid="{BAEC0A58-9D79-4602-A40B-A43E765166B4}"/>
    <hyperlink ref="A194" r:id="rId155" xr:uid="{FDD59B16-9B12-430A-8072-9E04EDDDDE66}"/>
    <hyperlink ref="A195" r:id="rId156" xr:uid="{2A2A800E-DB08-410E-8A3C-FE466405C0E0}"/>
    <hyperlink ref="A196" r:id="rId157" xr:uid="{AFC5A9D6-A391-4AB7-809C-0100AD65A72B}"/>
    <hyperlink ref="A197" r:id="rId158" xr:uid="{4B8E69D6-3060-4B61-90F2-2DD792AE3687}"/>
    <hyperlink ref="A198" r:id="rId159" xr:uid="{F273B95E-DA41-4C5B-BFC4-52BF3578789E}"/>
    <hyperlink ref="A199" r:id="rId160" xr:uid="{F78F10A0-02EB-4E82-8FCA-7DDA63DBE1C9}"/>
    <hyperlink ref="A200" r:id="rId161" xr:uid="{E03DB487-DC87-448C-8954-FA7BB0E41892}"/>
    <hyperlink ref="A201" r:id="rId162" xr:uid="{24595BB3-B69D-4276-B71D-9A8C83D26FE5}"/>
    <hyperlink ref="A202" r:id="rId163" xr:uid="{9C635C91-D98A-496F-A998-11752B0B47DB}"/>
    <hyperlink ref="A203" r:id="rId164" xr:uid="{6B7E9FE6-D748-4FD9-BA6A-AE2676B69DEE}"/>
    <hyperlink ref="A206" r:id="rId165" xr:uid="{22DA60C5-FEA1-42DC-B32E-CA669CC81397}"/>
    <hyperlink ref="A207" r:id="rId166" xr:uid="{AC2129B5-2539-4906-90B6-ECE757CF5D05}"/>
    <hyperlink ref="A208" r:id="rId167" xr:uid="{E0FC74EC-80F3-4BA6-9657-809ECE8C5EBF}"/>
    <hyperlink ref="A209" r:id="rId168" xr:uid="{33B16E02-3826-44AC-A4D7-86C254B7E94A}"/>
    <hyperlink ref="A210" r:id="rId169" xr:uid="{2655B887-B081-48B1-A4BD-CA1E16849501}"/>
    <hyperlink ref="A213" r:id="rId170" xr:uid="{6E89DA30-4417-4E45-B431-39BE31E3EEDE}"/>
    <hyperlink ref="A214" r:id="rId171" xr:uid="{2B18E992-5264-439D-89ED-6C787944E83C}"/>
    <hyperlink ref="A215" r:id="rId172" xr:uid="{80F6176B-A61D-465E-8EB3-07A271F49348}"/>
    <hyperlink ref="A216" r:id="rId173" xr:uid="{D0AAF16D-B7CF-4604-BBB5-388947819281}"/>
    <hyperlink ref="A217" r:id="rId174" xr:uid="{B309C67B-7C77-4107-8310-84E2BA1D0D12}"/>
    <hyperlink ref="A218" r:id="rId175" xr:uid="{511EB732-590A-405C-BB82-D8C25A47ADDA}"/>
    <hyperlink ref="A219" r:id="rId176" xr:uid="{A827EB0F-FC46-40D5-BA6F-43BB8C3EB6B4}"/>
    <hyperlink ref="A221" r:id="rId177" xr:uid="{03D65A38-0991-466B-8335-653B8393F8EF}"/>
    <hyperlink ref="A222" r:id="rId178" xr:uid="{F12C0318-EF2E-405F-A351-4D0023437FA9}"/>
    <hyperlink ref="A223" r:id="rId179" xr:uid="{A6D01C3C-14A3-473C-BC1A-B1AD3D59147F}"/>
    <hyperlink ref="A224" r:id="rId180" xr:uid="{781F8CF5-0C34-4071-8F65-C0CA94AC71D0}"/>
    <hyperlink ref="A226" r:id="rId181" xr:uid="{EBF60E3C-27AF-45EA-863F-86D1085DB1A5}"/>
    <hyperlink ref="A227" r:id="rId182" xr:uid="{A8353341-295A-465D-BAF4-14361B344624}"/>
    <hyperlink ref="A228" r:id="rId183" xr:uid="{BCB6B388-4711-42D1-9DE6-4A418C0BA495}"/>
    <hyperlink ref="A229" r:id="rId184" xr:uid="{2F078678-67F1-4543-9F75-C22682AF444B}"/>
    <hyperlink ref="A230" r:id="rId185" xr:uid="{B2C297EB-ADAD-46EF-98A7-E2B425DE146E}"/>
    <hyperlink ref="A232" r:id="rId186" xr:uid="{C7F0A892-FB1C-4079-BE84-68E43CA862BE}"/>
    <hyperlink ref="A234" r:id="rId187" xr:uid="{B289E3B0-4D0D-44F1-8435-DFCD255A3318}"/>
    <hyperlink ref="A235" r:id="rId188" xr:uid="{7D92DD6E-C544-434C-BBD2-B139B6443315}"/>
    <hyperlink ref="A236" r:id="rId189" xr:uid="{E8C758CB-B80E-4A7C-B321-50D82C51DBC8}"/>
    <hyperlink ref="A239" r:id="rId190" xr:uid="{346A3B09-920E-4FD1-8913-6C9FC79D2C0C}"/>
    <hyperlink ref="A240" r:id="rId191" xr:uid="{499327C2-6D56-4936-8B75-431CD80922F5}"/>
    <hyperlink ref="A241" r:id="rId192" xr:uid="{83ABC210-FACF-4158-8176-9E0C93E46854}"/>
    <hyperlink ref="A243" r:id="rId193" xr:uid="{86787332-1C38-443F-9BDC-DCFD95C93DCE}"/>
    <hyperlink ref="A244" r:id="rId194" xr:uid="{DFDFEE54-D7EB-4618-81B4-F9C02AB44E95}"/>
    <hyperlink ref="A245" r:id="rId195" xr:uid="{5C2C7B44-0B21-4B49-8C7E-9FAF82196DA9}"/>
    <hyperlink ref="A247" r:id="rId196" xr:uid="{D769957A-5A26-4B2C-83FC-80268CB07F6E}"/>
    <hyperlink ref="A248" r:id="rId197" xr:uid="{99B29A03-3DF3-4554-A607-5CFEB134682C}"/>
    <hyperlink ref="A250" r:id="rId198" xr:uid="{B5F0CA05-13EE-4941-9D1F-0288FDE9AAC9}"/>
    <hyperlink ref="A252" r:id="rId199" xr:uid="{52CDC7DA-E44C-4FB8-8733-5EADEA091273}"/>
    <hyperlink ref="A253" r:id="rId200" xr:uid="{9B3EDF97-E1FA-4F8B-8C25-B64E79CB6367}"/>
    <hyperlink ref="A254" r:id="rId201" xr:uid="{B899694E-68AF-4460-85D2-BF91AEDF5089}"/>
    <hyperlink ref="A255" r:id="rId202" xr:uid="{4740113F-B72A-4621-9F41-E0D7049CF3BF}"/>
    <hyperlink ref="A257" r:id="rId203" xr:uid="{EB3A3397-DE45-492F-B80D-1FC93D982A3A}"/>
    <hyperlink ref="A258" r:id="rId204" xr:uid="{57D1D1C5-A162-4F50-99F7-A5BDFD512050}"/>
    <hyperlink ref="A259" r:id="rId205" xr:uid="{1EDC810C-344A-483F-AFA3-16155C2AA16E}"/>
    <hyperlink ref="A260" r:id="rId206" xr:uid="{3833525B-A958-4F0D-89C7-9ED47B800EDE}"/>
    <hyperlink ref="A262" r:id="rId207" xr:uid="{0E383AEB-9A2E-4C43-B8E5-EB21852E58CD}"/>
    <hyperlink ref="A263" r:id="rId208" xr:uid="{F443DB3C-E450-4388-A120-613AE3BBE141}"/>
    <hyperlink ref="A264" r:id="rId209" xr:uid="{10AB1058-AF43-489F-9872-3D8C334E6FD3}"/>
    <hyperlink ref="A265" r:id="rId210" xr:uid="{9E51780D-5CAA-4E91-AC68-F78AACD585B2}"/>
    <hyperlink ref="A267" r:id="rId211" xr:uid="{EAEF23B4-16B2-453B-A387-BDFCC075FDAA}"/>
    <hyperlink ref="A269" r:id="rId212" xr:uid="{D7C30FA4-9815-46C9-BFC1-8157ADCF7883}"/>
    <hyperlink ref="A270" r:id="rId213" xr:uid="{4EF1A5BD-564F-4F63-8337-3683503A207A}"/>
    <hyperlink ref="A272" r:id="rId214" xr:uid="{DD500E82-0F0D-4332-B049-C9AE1B1436DB}"/>
    <hyperlink ref="A274" r:id="rId215" xr:uid="{F377801B-6AB4-4106-B93C-AEEA10F31004}"/>
    <hyperlink ref="A276" r:id="rId216" xr:uid="{E0ED6511-20FA-4F98-BF07-F771E284F949}"/>
    <hyperlink ref="A278" r:id="rId217" xr:uid="{11DEAF31-3040-460C-975D-67A5CDE52E82}"/>
    <hyperlink ref="A279" r:id="rId218" xr:uid="{95AEE9E8-1E21-4C40-9D5E-717F32B5AA30}"/>
    <hyperlink ref="A280" r:id="rId219" xr:uid="{5F2A5244-D843-43FF-92CA-67F91076606F}"/>
    <hyperlink ref="A282" r:id="rId220" xr:uid="{8877E650-1A71-453A-8340-61C4F647A8A2}"/>
    <hyperlink ref="A283" r:id="rId221" xr:uid="{E0CF4935-700A-4276-BBEC-60B000274E2E}"/>
    <hyperlink ref="A284" r:id="rId222" xr:uid="{7C0B57E9-D940-4BA8-A7A4-6C07CA324D67}"/>
    <hyperlink ref="A285" r:id="rId223" xr:uid="{1E062F24-51D9-430E-B9A4-8C35F8C24777}"/>
    <hyperlink ref="A286" r:id="rId224" xr:uid="{FBAA0020-B8E4-4373-9EFA-1D32B144B7FB}"/>
    <hyperlink ref="A287" r:id="rId225" xr:uid="{C9B8298E-8F69-451A-8D18-84EC08F27974}"/>
    <hyperlink ref="A288" r:id="rId226" xr:uid="{0010A3DD-1605-4032-8F49-C4FAA28A86C6}"/>
    <hyperlink ref="A289" r:id="rId227" xr:uid="{EA0A79D0-10F0-479A-8263-0C432A58701C}"/>
    <hyperlink ref="A291" r:id="rId228" xr:uid="{5780F375-AD04-406D-93AF-1009B051390A}"/>
    <hyperlink ref="A292" r:id="rId229" xr:uid="{0E232543-345D-4896-A895-F152A78D75DB}"/>
    <hyperlink ref="A294" r:id="rId230" xr:uid="{9883C9F1-4456-4DD3-9A4B-39688BF3C9F0}"/>
    <hyperlink ref="A295" r:id="rId231" xr:uid="{08F4B364-380D-48A4-BBAB-637D42D207C5}"/>
    <hyperlink ref="A296" r:id="rId232" xr:uid="{842B903B-503D-4D85-9587-A54BE20BE7BA}"/>
    <hyperlink ref="A298" r:id="rId233" xr:uid="{6CF05D26-62D3-422E-B02A-1F03AB53B2D4}"/>
    <hyperlink ref="A300" r:id="rId234" xr:uid="{3CB2AE9A-6C2C-460D-A9ED-5EF3DA5C3F58}"/>
    <hyperlink ref="A301" r:id="rId235" xr:uid="{B9ED4354-2516-45FA-8117-668F84E8531D}"/>
    <hyperlink ref="A302" r:id="rId236" xr:uid="{04F69E2D-F0FB-40FC-893D-7B68B43CB443}"/>
    <hyperlink ref="A303" r:id="rId237" xr:uid="{B3854D92-A7F0-4B64-9F3F-74552D25C966}"/>
    <hyperlink ref="A304" r:id="rId238" xr:uid="{3209325C-5D1A-433C-AD29-F1CC32F28435}"/>
    <hyperlink ref="A305" r:id="rId239" xr:uid="{CE972583-3EA0-4BCD-9AF2-21C6FA6DA58E}"/>
    <hyperlink ref="A307" r:id="rId240" xr:uid="{F219CE42-2CA4-4D9B-989A-EF0A39926A1D}"/>
    <hyperlink ref="A308" r:id="rId241" xr:uid="{20A39807-20EE-472B-8C79-77F768E3F6E9}"/>
    <hyperlink ref="A310" r:id="rId242" xr:uid="{F3F1C7BB-5758-4B44-8981-E227561909F9}"/>
    <hyperlink ref="A311" r:id="rId243" xr:uid="{9D7B4146-4231-48B7-A24C-EC3A94A71BC5}"/>
    <hyperlink ref="A312" r:id="rId244" xr:uid="{CF9B8145-FC81-480E-89E7-E707C520DBA8}"/>
    <hyperlink ref="A313" r:id="rId245" location="yahoo.com" xr:uid="{B8709434-802E-4EB0-8F09-7F7B4EBBF914}"/>
    <hyperlink ref="A314" r:id="rId246" xr:uid="{010EBDCF-5021-4A76-A4E9-CAC12569780A}"/>
    <hyperlink ref="A316" r:id="rId247" xr:uid="{763921A0-DEB5-446C-8963-511D0C7166CA}"/>
    <hyperlink ref="A317" r:id="rId248" xr:uid="{9C29556E-DB8D-4FD5-B5E7-CA3D6F9E292F}"/>
    <hyperlink ref="A319" r:id="rId249" xr:uid="{B53AC951-A428-4727-A043-E29FEF853540}"/>
    <hyperlink ref="A320" r:id="rId250" xr:uid="{F63DE215-944A-4524-8D3E-C0ECAE98B16E}"/>
    <hyperlink ref="A321" r:id="rId251" xr:uid="{3DACFFAF-80E4-40EE-A566-20B9427B42A0}"/>
    <hyperlink ref="A322" r:id="rId252" xr:uid="{4FCFC9FB-A068-4FB0-AD90-D020688E6ACE}"/>
    <hyperlink ref="A323" r:id="rId253" xr:uid="{026B177F-825D-4F1F-9F94-2DD8F19DAB2A}"/>
    <hyperlink ref="A324" r:id="rId254" xr:uid="{C8BEBAED-C655-4A9B-88DF-8EABCB0D9F83}"/>
    <hyperlink ref="A325" r:id="rId255" xr:uid="{E46B8820-670F-4422-9CD8-D079B22CC2B8}"/>
    <hyperlink ref="A327" r:id="rId256" xr:uid="{258F7BD7-8848-403D-A6D6-AFA71B8739A3}"/>
    <hyperlink ref="A328" r:id="rId257" xr:uid="{8C257B21-139C-41EE-B29D-0C74A0E3BC6A}"/>
    <hyperlink ref="A330" r:id="rId258" xr:uid="{1A19421B-6A50-41FA-B255-22BBC2BEF5DA}"/>
    <hyperlink ref="A331" r:id="rId259" xr:uid="{B044F357-09F4-4497-8FB9-5FCA2BE95858}"/>
    <hyperlink ref="A332" r:id="rId260" xr:uid="{B7778EE3-5E26-46C7-9265-9209349CA548}"/>
    <hyperlink ref="A333" r:id="rId261" xr:uid="{50A87669-AE65-43AC-8796-F2502D96FFBA}"/>
    <hyperlink ref="A334" r:id="rId262" xr:uid="{B730D2EC-1DFD-41EB-A5C7-C78373C0A64A}"/>
    <hyperlink ref="A335" r:id="rId263" xr:uid="{E9DB9BBD-8E4F-4E46-B4A5-85686AFE6854}"/>
    <hyperlink ref="A337" r:id="rId264" xr:uid="{5B489D1B-E973-4520-95D1-EC805A7CC02B}"/>
    <hyperlink ref="A338" r:id="rId265" xr:uid="{C8B0160E-7AC1-474C-AF11-A4F16C7A76F1}"/>
    <hyperlink ref="A339" r:id="rId266" xr:uid="{12C4772C-4CAF-4DA9-9D80-3D50952A816F}"/>
    <hyperlink ref="A341" r:id="rId267" xr:uid="{C8CF3BD8-C7A7-4015-BA47-43403107217B}"/>
    <hyperlink ref="A342" r:id="rId268" xr:uid="{80C6A336-9261-4790-9D4F-AA370A35283D}"/>
    <hyperlink ref="A344" r:id="rId269" xr:uid="{39C19731-038A-40E6-979B-18563E6F10AD}"/>
    <hyperlink ref="A345" r:id="rId270" xr:uid="{6632A5D1-0242-405B-988A-76B270C6EC5F}"/>
    <hyperlink ref="A346" r:id="rId271" xr:uid="{A1F1EB59-E1DB-4306-95BE-59A8D582D358}"/>
    <hyperlink ref="A348" r:id="rId272" xr:uid="{CB6C0291-7ED5-4EA2-A7C7-7A1D11D6C7C3}"/>
    <hyperlink ref="A349" r:id="rId273" xr:uid="{4A56B974-AF56-4E8D-9223-034ED6FD8FD3}"/>
    <hyperlink ref="A351" r:id="rId274" xr:uid="{2260E426-55E5-4C23-B094-0C51B2CCCEC0}"/>
    <hyperlink ref="A352" r:id="rId275" xr:uid="{760921B4-F28E-480F-B042-6AD4671D038A}"/>
    <hyperlink ref="A354" r:id="rId276" xr:uid="{7BBE590C-616A-4B84-9BF4-4865085EB835}"/>
    <hyperlink ref="A355" r:id="rId277" xr:uid="{B30BEA32-C0DA-4B2D-93B6-A9CA637CB0C8}"/>
    <hyperlink ref="A357" r:id="rId278" xr:uid="{110D372B-8B32-46E8-B6DD-BBC887A79B09}"/>
    <hyperlink ref="A358" r:id="rId279" xr:uid="{AF87C838-278B-43B0-896B-F3711448FFC7}"/>
    <hyperlink ref="A360" r:id="rId280" xr:uid="{014FC7CD-58A3-49EE-8AFB-2A0C3447A354}"/>
    <hyperlink ref="A362" r:id="rId281" xr:uid="{0548A0EB-8721-4053-AE48-DCFA2C6EA23E}"/>
    <hyperlink ref="A363" r:id="rId282" xr:uid="{35FDCF23-1C9F-478B-B719-8E9FA0647726}"/>
    <hyperlink ref="A364" r:id="rId283" xr:uid="{81D53201-A53B-42EA-A7F9-1850FF5D7522}"/>
    <hyperlink ref="A365" r:id="rId284" xr:uid="{B76F20BA-995C-499C-A60C-B90925A307B3}"/>
    <hyperlink ref="A366" r:id="rId285" xr:uid="{E4DD166A-C417-4688-B332-456BD5952DB3}"/>
    <hyperlink ref="A367" r:id="rId286" xr:uid="{E2B6744A-E43F-4CC5-81D8-05711489F722}"/>
    <hyperlink ref="A369" r:id="rId287" xr:uid="{FC38F790-2614-495D-896F-6C5E0717A1D2}"/>
    <hyperlink ref="A370" r:id="rId288" xr:uid="{B08E34F8-E787-44F2-B104-2E0DEB7810B8}"/>
    <hyperlink ref="A372" r:id="rId289" xr:uid="{4AEA8EA7-2BBF-44F6-AE33-9D107385A567}"/>
    <hyperlink ref="A373" r:id="rId290" xr:uid="{1C89736C-A4A4-4CAF-96D8-D66B344E5F72}"/>
    <hyperlink ref="A375" r:id="rId291" xr:uid="{2EC93372-C70F-4A33-B26F-22727F19E348}"/>
    <hyperlink ref="A376" r:id="rId292" xr:uid="{C724EE71-3284-40C4-BC69-9DBD6A0AA1F5}"/>
    <hyperlink ref="A377" r:id="rId293" xr:uid="{6ADF72CE-E047-40F3-90C4-262D7E50D49A}"/>
    <hyperlink ref="A378" r:id="rId294" xr:uid="{274E9ACB-9BF0-4B65-99F9-0ED215D50849}"/>
    <hyperlink ref="A379" r:id="rId295" xr:uid="{D943A576-BF64-4F32-9F60-DDFC4B879511}"/>
    <hyperlink ref="A380" r:id="rId296" xr:uid="{340ECE7C-637B-4F33-9E5D-000D29C5CA1D}"/>
    <hyperlink ref="A381" r:id="rId297" xr:uid="{2FBE40F7-7D4F-4681-8954-0E188BF09D65}"/>
    <hyperlink ref="A383" r:id="rId298" xr:uid="{85D97E38-DE72-4D13-B620-18CD471B894D}"/>
    <hyperlink ref="A384" r:id="rId299" xr:uid="{5E39E52A-DFDE-45C2-95E4-525FA90ECE89}"/>
    <hyperlink ref="A385" r:id="rId300" xr:uid="{7DD40EC8-E47F-47A3-999C-EE3BE5B0682C}"/>
    <hyperlink ref="A387" r:id="rId301" xr:uid="{D67C40AD-314A-40FA-9039-97FB04C0AA0B}"/>
    <hyperlink ref="A388" r:id="rId302" xr:uid="{399D8CA6-CF70-4E5A-91F7-23746886FC97}"/>
    <hyperlink ref="A390" r:id="rId303" xr:uid="{992450D0-5E55-44FD-96E5-F11805C3418D}"/>
    <hyperlink ref="A391" r:id="rId304" xr:uid="{279E5B27-A1DF-41A9-96C2-63C49F7F921C}"/>
    <hyperlink ref="A392" r:id="rId305" xr:uid="{E0BE50D9-924E-4191-8917-91072B74DD2D}"/>
    <hyperlink ref="A393" r:id="rId306" xr:uid="{F57F3A36-51F6-4A00-9ACC-E1E1512F1819}"/>
    <hyperlink ref="A394" r:id="rId307" xr:uid="{0B7DA9AF-DF1E-4F89-8363-4E67C228597A}"/>
    <hyperlink ref="A395" r:id="rId308" xr:uid="{6EBDF73D-3302-4040-9D35-62717E49F8B0}"/>
    <hyperlink ref="A396" r:id="rId309" xr:uid="{156333B3-9A0F-479C-BE2A-E0A52F4FC394}"/>
    <hyperlink ref="A397" r:id="rId310" xr:uid="{DEAE992C-0428-46DD-B2E5-A1AA5E25BD7A}"/>
    <hyperlink ref="A398" r:id="rId311" xr:uid="{B3C8E96C-EE0B-4179-BD06-2C0855FE39CA}"/>
    <hyperlink ref="A399" r:id="rId312" xr:uid="{EFA7BBD7-4D16-40CA-8A6B-2F0FD9E68BC3}"/>
    <hyperlink ref="A400" r:id="rId313" xr:uid="{A23D16AF-A32A-402B-84AD-AE537FD63627}"/>
    <hyperlink ref="A401" r:id="rId314" xr:uid="{145292C5-2468-4318-98A9-755EF40B5A88}"/>
    <hyperlink ref="A403" r:id="rId315" xr:uid="{9C95E0CF-27BE-4059-BE79-97A8D83FB200}"/>
    <hyperlink ref="A404" r:id="rId316" xr:uid="{EC1EAA38-CAC7-4679-BF6E-88D821DC60AA}"/>
    <hyperlink ref="A405" r:id="rId317" xr:uid="{3D7A29AF-5EE7-4B80-8657-79D7EA67ED8F}"/>
    <hyperlink ref="A406" r:id="rId318" xr:uid="{277552AA-3E7C-4E4E-B25E-E0A0DFEEE411}"/>
    <hyperlink ref="A407" r:id="rId319" xr:uid="{AE16E529-9204-4C84-8090-8ECD37F14390}"/>
    <hyperlink ref="A408" r:id="rId320" xr:uid="{7403AD76-5B02-43C6-8B7A-356208FFCF14}"/>
    <hyperlink ref="A409" r:id="rId321" xr:uid="{B9C884D6-7D35-4AFF-B0A3-0D49752BFFA3}"/>
    <hyperlink ref="A411" r:id="rId322" xr:uid="{90B0B7B8-28B8-4898-812A-30D7B0E214A0}"/>
    <hyperlink ref="A412" r:id="rId323" xr:uid="{B278BC97-5999-42C0-B2A9-3123FB862F28}"/>
    <hyperlink ref="A414" r:id="rId324" xr:uid="{32F4B963-F746-4097-A322-5A7EB8CA4EFA}"/>
    <hyperlink ref="A415" r:id="rId325" xr:uid="{4A1BAFBF-7E42-4BD6-B3DB-807AAC66ABA6}"/>
    <hyperlink ref="A417" r:id="rId326" xr:uid="{DD936262-EC3D-4551-BCAB-F0C539E9BBDA}"/>
    <hyperlink ref="A418" r:id="rId327" xr:uid="{8BE49CE1-1CB3-4CBE-98BF-D03A9F33B59E}"/>
    <hyperlink ref="A420" r:id="rId328" xr:uid="{0E14BBC0-6149-4302-8BAC-914F587D8E92}"/>
    <hyperlink ref="A421" r:id="rId329" xr:uid="{4E2A057E-FF95-47D4-BB50-BAD3D875B7A5}"/>
    <hyperlink ref="A422" r:id="rId330" xr:uid="{925A90CF-3E42-4BF7-B554-45CC9203124E}"/>
    <hyperlink ref="A423" r:id="rId331" xr:uid="{DA06A5D0-D30A-4FFD-AF88-95F1BEBD5040}"/>
    <hyperlink ref="A424" r:id="rId332" xr:uid="{7D172F1C-2A44-4F55-B157-5493936F2C9E}"/>
    <hyperlink ref="A425" r:id="rId333" xr:uid="{2BF75CFD-091C-43A5-9D21-A57C4583940F}"/>
    <hyperlink ref="A426" r:id="rId334" xr:uid="{23A6713B-AB1D-4E4F-B8C7-47AE21B3420D}"/>
    <hyperlink ref="A428" r:id="rId335" xr:uid="{9DB7AB7A-5BF6-4680-800E-D066FC74E3DE}"/>
    <hyperlink ref="A429" r:id="rId336" xr:uid="{12540998-CA3B-408C-B4D5-3F6D7337D5E1}"/>
    <hyperlink ref="A430" r:id="rId337" xr:uid="{DF584C18-6406-4EDE-BE45-2D08AEB998E6}"/>
    <hyperlink ref="A432" r:id="rId338" xr:uid="{0A37E26D-2496-47D6-BB92-1E27E39B50E5}"/>
    <hyperlink ref="A433" r:id="rId339" xr:uid="{9B264087-C9FE-4741-B000-743C84E69F8D}"/>
    <hyperlink ref="A434" r:id="rId340" xr:uid="{A33665B0-3165-4656-B397-7B84CC4A3A87}"/>
    <hyperlink ref="A436" r:id="rId341" xr:uid="{68E9DA43-5BF6-4BF3-9EF9-D3D34CCE82E7}"/>
    <hyperlink ref="A437" r:id="rId342" xr:uid="{6B43E894-CF5B-4AC8-9778-49853E2E7649}"/>
    <hyperlink ref="A438" r:id="rId343" xr:uid="{8776AB6E-BF20-492D-B019-B1F4E58623EF}"/>
    <hyperlink ref="A439" r:id="rId344" xr:uid="{2EE81E94-7837-4A09-9842-35941DCA2335}"/>
    <hyperlink ref="A441" r:id="rId345" xr:uid="{B410AAC1-7270-4D20-9B7D-B8BF1B43C7E0}"/>
    <hyperlink ref="A442" r:id="rId346" xr:uid="{777EF241-2A5C-4494-A33A-15AB103821FA}"/>
    <hyperlink ref="A444" r:id="rId347" xr:uid="{A238DDD7-08CA-45EA-B429-0705B9D62BB5}"/>
    <hyperlink ref="A445" r:id="rId348" xr:uid="{F566F8FA-BCE2-4CA6-A2CE-F11CEAC4C146}"/>
    <hyperlink ref="A446" r:id="rId349" xr:uid="{8C837778-E998-4EAF-8108-0DAAB8C0D16D}"/>
    <hyperlink ref="A447" r:id="rId350" xr:uid="{1F929227-9EFC-4444-80D8-B31B8E2A25A9}"/>
    <hyperlink ref="A448" r:id="rId351" xr:uid="{48582B60-C322-42B3-811E-6962928DAD4E}"/>
    <hyperlink ref="A450" r:id="rId352" xr:uid="{8A877375-8AB4-4559-830A-D8F20286C5BA}"/>
    <hyperlink ref="A451" r:id="rId353" xr:uid="{1E111629-860F-47BB-A65E-186CF2F4CD3A}"/>
    <hyperlink ref="A452" r:id="rId354" xr:uid="{4FF60F18-0568-4B83-86FC-C4F24139C51D}"/>
    <hyperlink ref="A453" r:id="rId355" xr:uid="{873C19B5-0A2E-475C-A601-E4FCDC1BCFE5}"/>
    <hyperlink ref="A455" r:id="rId356" xr:uid="{8FEF6510-90B2-44E6-82CF-138019F0E0AC}"/>
    <hyperlink ref="A456" r:id="rId357" xr:uid="{87639852-0B38-4C9C-8C59-1DD068E6E936}"/>
    <hyperlink ref="A457" r:id="rId358" xr:uid="{043EC223-621B-42D0-BDC3-B93792C8AB58}"/>
    <hyperlink ref="A458" r:id="rId359" xr:uid="{3BCD4B3C-53E8-4566-8A86-16DF40AFC667}"/>
    <hyperlink ref="A459" r:id="rId360" xr:uid="{384B21A9-0A50-4604-8716-BBBFC3AC5CF5}"/>
    <hyperlink ref="A460" r:id="rId361" xr:uid="{FF73F9A0-B1FA-4EBE-939D-576E77ACEF96}"/>
    <hyperlink ref="A461" r:id="rId362" xr:uid="{6BBE3180-7A83-4552-991F-C9AC84375046}"/>
    <hyperlink ref="A463" r:id="rId363" xr:uid="{7870E2CA-DB41-47FD-9BBB-07D07F65A92E}"/>
    <hyperlink ref="A464" r:id="rId364" xr:uid="{D7BE4BE3-952C-4819-88EB-5D9D173B3D34}"/>
    <hyperlink ref="A465" r:id="rId365" xr:uid="{AE324201-2FE4-4E71-ABA8-25200691ED81}"/>
    <hyperlink ref="A466" r:id="rId366" xr:uid="{A6D9C5A9-9E62-4D21-B71A-3223BC6B7103}"/>
    <hyperlink ref="A467" r:id="rId367" xr:uid="{7C33B494-3F78-40ED-BF8F-9CC0BBE912CD}"/>
    <hyperlink ref="A468" r:id="rId368" xr:uid="{738FE204-B71D-4258-99DB-BB7CC804E0BF}"/>
    <hyperlink ref="A469" r:id="rId369" xr:uid="{A0F97F0B-1D3E-4C7B-86A8-B09A78EA57D9}"/>
    <hyperlink ref="A470" r:id="rId370" xr:uid="{49F9F121-2B46-48B2-9F2A-6E6F45879D83}"/>
    <hyperlink ref="A471" r:id="rId371" xr:uid="{AB5AE822-667C-4FC5-88C9-96B8141A5750}"/>
    <hyperlink ref="A474" r:id="rId372" xr:uid="{045D1A29-F992-4078-A181-D1E1E131C8A5}"/>
    <hyperlink ref="A475" r:id="rId373" xr:uid="{86B0C3D9-8264-4149-A395-45E8EA68FAAA}"/>
    <hyperlink ref="A476" r:id="rId374" xr:uid="{42D0F026-0822-4B65-B06D-2AF538837D06}"/>
    <hyperlink ref="A477" r:id="rId375" xr:uid="{F9FA23B0-2F60-4AAE-9FC1-D3CA69038113}"/>
    <hyperlink ref="A478" r:id="rId376" xr:uid="{56DE5EA5-E9BF-4339-8A9F-5E82684144BB}"/>
    <hyperlink ref="A479" r:id="rId377" xr:uid="{6C68DBA9-765B-452E-988D-927F9850956F}"/>
    <hyperlink ref="A481" r:id="rId378" xr:uid="{49BFBC21-C7D9-4E25-AE87-2A59D9CCABB3}"/>
    <hyperlink ref="A483" r:id="rId379" xr:uid="{6E634EDB-477F-4C83-89E1-3DEECBB838F8}"/>
    <hyperlink ref="A484" r:id="rId380" xr:uid="{46F3C65A-DDA9-438D-AD21-4B395C10B039}"/>
    <hyperlink ref="A485" r:id="rId381" xr:uid="{5DCFE853-726B-446A-B334-929C03AFE27A}"/>
    <hyperlink ref="A486" r:id="rId382" xr:uid="{2CCC391D-4DD9-49CB-864E-2A5E1529BE5F}"/>
    <hyperlink ref="A488" r:id="rId383" xr:uid="{8E5D3082-A3DC-450B-80C4-091CF4D10887}"/>
    <hyperlink ref="A489" r:id="rId384" xr:uid="{80589E7A-87A1-4958-9032-2954B751F235}"/>
    <hyperlink ref="A491" r:id="rId385" xr:uid="{AA9A6F46-650F-484C-8759-80F3A748EB55}"/>
    <hyperlink ref="A492" r:id="rId386" xr:uid="{7B1DFC44-825A-400E-8F46-EE7CC2DD771C}"/>
    <hyperlink ref="A495" r:id="rId387" xr:uid="{7894B393-D973-4673-86C1-745E002D1F8D}"/>
    <hyperlink ref="A497" r:id="rId388" xr:uid="{2765F558-E2A1-4DB8-A4F8-3ED2BFA1D722}"/>
    <hyperlink ref="A498" r:id="rId389" xr:uid="{C6CE70F5-E8A6-4024-8F87-BE0135A59C3A}"/>
    <hyperlink ref="A500" r:id="rId390" xr:uid="{8B83BC65-E7C7-4DB9-BDCF-8DD14B29B17B}"/>
    <hyperlink ref="A501" r:id="rId391" xr:uid="{8697ABE4-CD7C-4DD0-A2E8-8311C787F132}"/>
    <hyperlink ref="A502" r:id="rId392" xr:uid="{637AF608-8238-4566-8721-872CA5054129}"/>
    <hyperlink ref="A503" r:id="rId393" xr:uid="{3072CAF1-C2C8-4FD1-88DD-0E549A9E4983}"/>
    <hyperlink ref="A504" r:id="rId394" xr:uid="{5A519F39-D398-44E2-94E7-51F61C36AC6B}"/>
    <hyperlink ref="A506" r:id="rId395" xr:uid="{DC9D2250-95AE-4C49-BBE4-01EE22AE0140}"/>
    <hyperlink ref="A508" r:id="rId396" xr:uid="{3009DDC8-8B11-4BEA-91B7-8C667319189C}"/>
    <hyperlink ref="A509" r:id="rId397" xr:uid="{6A5BEF2B-367B-4BE3-A21C-2F9F8DA6108A}"/>
    <hyperlink ref="A510" r:id="rId398" xr:uid="{ABC82D14-418D-4238-A4A0-D0620F895654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44710.307444398146</v>
      </c>
      <c r="B2" s="3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36.5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33</v>
      </c>
      <c r="V2" s="4" t="s">
        <v>29</v>
      </c>
    </row>
    <row r="3" spans="1:22">
      <c r="A3" s="2">
        <v>44710.372843171295</v>
      </c>
      <c r="B3" s="3" t="s">
        <v>105</v>
      </c>
      <c r="C3" s="4" t="s">
        <v>22</v>
      </c>
      <c r="G3" s="4" t="s">
        <v>35</v>
      </c>
      <c r="H3" s="4" t="s">
        <v>36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44710.466658877311</v>
      </c>
      <c r="B4" s="3" t="s">
        <v>52</v>
      </c>
      <c r="C4" s="4" t="s">
        <v>22</v>
      </c>
      <c r="G4" s="4" t="s">
        <v>53</v>
      </c>
      <c r="H4" s="4" t="s">
        <v>54</v>
      </c>
      <c r="I4" s="4" t="s">
        <v>25</v>
      </c>
      <c r="K4" s="4">
        <v>35.799999999999997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44710.537996354164</v>
      </c>
      <c r="B5" s="3" t="s">
        <v>88</v>
      </c>
      <c r="C5" s="4" t="s">
        <v>22</v>
      </c>
      <c r="G5" s="4" t="s">
        <v>89</v>
      </c>
      <c r="H5" s="4" t="s">
        <v>90</v>
      </c>
      <c r="I5" s="4" t="s">
        <v>43</v>
      </c>
      <c r="J5" s="4" t="s">
        <v>27</v>
      </c>
      <c r="K5" s="4">
        <v>36.4</v>
      </c>
      <c r="L5" s="4">
        <v>14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91</v>
      </c>
      <c r="V5" s="4" t="s">
        <v>29</v>
      </c>
    </row>
    <row r="6" spans="1:22">
      <c r="A6" s="2">
        <v>44710.769822361108</v>
      </c>
      <c r="B6" s="3" t="s">
        <v>70</v>
      </c>
      <c r="C6" s="4" t="s">
        <v>45</v>
      </c>
      <c r="D6" s="4" t="s">
        <v>71</v>
      </c>
      <c r="F6" s="4" t="s">
        <v>72</v>
      </c>
      <c r="I6" s="4" t="s">
        <v>25</v>
      </c>
      <c r="K6" s="4">
        <v>36.799999999999997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106</v>
      </c>
      <c r="V6" s="4" t="s">
        <v>29</v>
      </c>
    </row>
    <row r="7" spans="1:22">
      <c r="A7" s="2">
        <v>44710.791853773146</v>
      </c>
      <c r="B7" s="3" t="s">
        <v>76</v>
      </c>
      <c r="C7" s="4" t="s">
        <v>45</v>
      </c>
      <c r="D7" s="4" t="s">
        <v>46</v>
      </c>
      <c r="E7" s="4">
        <v>566</v>
      </c>
      <c r="I7" s="4" t="s">
        <v>43</v>
      </c>
      <c r="J7" s="4" t="s">
        <v>27</v>
      </c>
      <c r="K7" s="4">
        <v>36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47</v>
      </c>
      <c r="U7" s="4" t="s">
        <v>75</v>
      </c>
      <c r="V7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72D1-E28A-4560-BBB2-FEE64DE45A04}">
  <dimension ref="B1:T37"/>
  <sheetViews>
    <sheetView tabSelected="1" topLeftCell="C1" zoomScale="115" zoomScaleNormal="115" workbookViewId="0">
      <selection activeCell="J4" sqref="J4"/>
    </sheetView>
  </sheetViews>
  <sheetFormatPr defaultRowHeight="14.25"/>
  <cols>
    <col min="1" max="1" width="9.140625" style="29"/>
    <col min="2" max="2" width="42.28515625" style="29" customWidth="1"/>
    <col min="3" max="3" width="21.5703125" style="35" customWidth="1"/>
    <col min="4" max="4" width="26.85546875" style="29" customWidth="1"/>
    <col min="5" max="5" width="34.42578125" style="29" customWidth="1"/>
    <col min="6" max="7" width="11.7109375" style="29" customWidth="1"/>
    <col min="8" max="8" width="11.42578125" style="29" customWidth="1"/>
    <col min="9" max="9" width="12.7109375" style="29" customWidth="1"/>
    <col min="10" max="10" width="12" style="29" customWidth="1"/>
    <col min="11" max="12" width="11.85546875" style="29" customWidth="1"/>
    <col min="13" max="13" width="9.140625" style="29"/>
    <col min="14" max="14" width="39.28515625" style="35" customWidth="1"/>
    <col min="15" max="19" width="9.140625" style="29"/>
    <col min="20" max="20" width="0" style="29" hidden="1" customWidth="1"/>
    <col min="21" max="16384" width="9.140625" style="29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44704</v>
      </c>
      <c r="G1" s="27">
        <v>44705</v>
      </c>
      <c r="H1" s="27">
        <v>44706</v>
      </c>
      <c r="I1" s="27">
        <v>44707</v>
      </c>
      <c r="J1" s="27">
        <v>44708</v>
      </c>
      <c r="K1" s="27">
        <v>44709</v>
      </c>
      <c r="L1" s="27">
        <v>44710</v>
      </c>
      <c r="M1" s="27"/>
      <c r="N1" s="28" t="s">
        <v>1371</v>
      </c>
      <c r="T1" s="29" t="s">
        <v>1236</v>
      </c>
    </row>
    <row r="2" spans="2:20">
      <c r="B2" s="30" t="s">
        <v>1236</v>
      </c>
      <c r="C2" s="26" t="s">
        <v>1237</v>
      </c>
      <c r="D2" s="31" t="s">
        <v>1372</v>
      </c>
      <c r="E2" s="30" t="s">
        <v>1373</v>
      </c>
      <c r="F2" s="32" t="str">
        <f>IF(OR(OR(ISNUMBER(MATCH(C2,'May 23'!$E$2:$E$300,0)),ISNUMBER(MATCH(C2,'May 23'!$F$2:$F$300,0))),AND(ISNUMBER(MATCH(D2,'May 23'!$H$2:$H$300,0)),(ISNUMBER(MATCH(E2,'May 23'!$G$2:$G$300,0))))),"Found","Not Found")</f>
        <v>Not Found</v>
      </c>
      <c r="G2" s="33" t="str">
        <f>IF(OR(OR(ISNUMBER(MATCH(C2,'May 24'!$E$2:$E$300,0)),ISNUMBER(MATCH(C2,'May 24'!$F$2:$F$300,0))),AND(ISNUMBER(MATCH(D2,'May 24'!$H$2:$H$300,0)),(ISNUMBER(MATCH(E2,'May 24'!$G$2:$G$300,0))))),"Found","Not Found")</f>
        <v>Not Found</v>
      </c>
      <c r="H2" s="34" t="str">
        <f>IF(OR(OR(ISNUMBER(MATCH(C2,'May 25'!$E$2:$E$300,0)),ISNUMBER(MATCH(C2,'May 25'!$F$2:$F$300,0))),AND(ISNUMBER(MATCH(D2,'May 25'!$H$2:$H$300,0)),(ISNUMBER(MATCH(E2,'May 25'!$G$2:$G$300,0))))),"Found","Not Found")</f>
        <v>Not Found</v>
      </c>
      <c r="I2" s="33" t="str">
        <f>IF(OR(OR(ISNUMBER(MATCH(C2,'May 26'!$E$2:$E$300,0)),ISNUMBER(MATCH(C2,'May 26'!$F$2:$F$300,0))),AND(ISNUMBER(MATCH(D2,'May 26'!$H$2:$H$300,0)),(ISNUMBER(MATCH(E2,'May 26'!$G$2:$G$300,0))))),"Found","Not Found")</f>
        <v>Not Found</v>
      </c>
      <c r="J2" s="33" t="str">
        <f>IF(OR(OR(ISNUMBER(MATCH(C2,'May 27'!$E$2:$E$300,0)),ISNUMBER(MATCH(C2,'May 27'!$F$2:$F$300,0))),AND(ISNUMBER(MATCH(D2,'May 27'!$H$2:$H$300,0)),(ISNUMBER(MATCH(E2,'May 27'!$G$2:$G$300,0))))),"Found","Not Found")</f>
        <v>Not Found</v>
      </c>
      <c r="K2" s="34" t="str">
        <f>IF(OR(OR(ISNUMBER(MATCH(C2,'May 28'!$E$2:$E$300,0)),ISNUMBER(MATCH(C2,'May 28'!$F$2:$F$300,0))),AND(ISNUMBER(MATCH(D2,'May 28'!$H$2:$H$300,0)),(ISNUMBER(MATCH(E2,'May 28'!$G$2:$G$300,0))))),"Found","Not Found")</f>
        <v>Not Found</v>
      </c>
      <c r="L2" s="33" t="str">
        <f>IF(OR(OR(ISNUMBER(MATCH(C2,'May 29'!$E$2:$E$300,0)),ISNUMBER(MATCH(C2,'May 29'!$F$2:$F$300,0))),AND(ISNUMBER(MATCH(D2,'May 29'!$H$2:$H$300,0)),(ISNUMBER(MATCH(E2,'May 29'!$G$2:$G$300,0))))),"Found","Not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9" t="s">
        <v>1374</v>
      </c>
    </row>
    <row r="3" spans="2:20">
      <c r="B3" s="30" t="s">
        <v>1302</v>
      </c>
      <c r="C3" s="26" t="s">
        <v>1303</v>
      </c>
      <c r="D3" s="30" t="s">
        <v>1304</v>
      </c>
      <c r="E3" s="30" t="s">
        <v>61</v>
      </c>
      <c r="F3" s="32" t="str">
        <f>IF(OR(OR(ISNUMBER(MATCH(C3,'May 23'!$E$2:$E$300,0)),ISNUMBER(MATCH(C3,'May 23'!$F$2:$F$300,0))),AND(ISNUMBER(MATCH(D3,'May 23'!$H$2:$H$300,0)),(ISNUMBER(MATCH(E3,'May 23'!$G$2:$G$300,0))))),"Found","Not Found")</f>
        <v>Not Found</v>
      </c>
      <c r="G3" s="33" t="str">
        <f>IF(OR(OR(ISNUMBER(MATCH(C3,'May 24'!$E$2:$E$300,0)),ISNUMBER(MATCH(C3,'May 24'!$F$2:$F$300,0))),AND(ISNUMBER(MATCH(D3,'May 24'!$H$2:$H$300,0)),(ISNUMBER(MATCH(E3,'May 24'!$G$2:$G$300,0))))),"Found","Not Found")</f>
        <v>Not Found</v>
      </c>
      <c r="H3" s="34" t="str">
        <f>IF(OR(OR(ISNUMBER(MATCH(C3,'May 25'!$E$2:$E$300,0)),ISNUMBER(MATCH(C3,'May 25'!$F$2:$F$300,0))),AND(ISNUMBER(MATCH(D3,'May 25'!$H$2:$H$300,0)),(ISNUMBER(MATCH(E3,'May 25'!$G$2:$G$300,0))))),"Found","Not Found")</f>
        <v>Not Found</v>
      </c>
      <c r="I3" s="33" t="str">
        <f>IF(OR(OR(ISNUMBER(MATCH(C3,'May 26'!$E$2:$E$300,0)),ISNUMBER(MATCH(C3,'May 26'!$F$2:$F$300,0))),AND(ISNUMBER(MATCH(D3,'May 26'!$H$2:$H$300,0)),(ISNUMBER(MATCH(E3,'May 26'!$G$2:$G$300,0))))),"Found","Not Found")</f>
        <v>Not Found</v>
      </c>
      <c r="J3" s="33" t="str">
        <f>IF(OR(OR(ISNUMBER(MATCH(C3,'May 27'!$E$2:$E$300,0)),ISNUMBER(MATCH(C3,'May 27'!$F$2:$F$300,0))),AND(ISNUMBER(MATCH(D3,'May 27'!$H$2:$H$300,0)),(ISNUMBER(MATCH(E3,'May 27'!$G$2:$G$300,0))))),"Found","Not Found")</f>
        <v>Not Found</v>
      </c>
      <c r="K3" s="34" t="str">
        <f>IF(OR(OR(ISNUMBER(MATCH(C3,'May 28'!$E$2:$E$300,0)),ISNUMBER(MATCH(C3,'May 28'!$F$2:$F$300,0))),AND(ISNUMBER(MATCH(D3,'May 28'!$H$2:$H$300,0)),(ISNUMBER(MATCH(E3,'May 28'!$G$2:$G$300,0))))),"Found","Not Found")</f>
        <v>Not Found</v>
      </c>
      <c r="L3" s="33" t="str">
        <f>IF(OR(OR(ISNUMBER(MATCH(C3,'May 29'!$E$2:$E$300,0)),ISNUMBER(MATCH(C3,'May 29'!$F$2:$F$300,0))),AND(ISNUMBER(MATCH(D3,'May 29'!$H$2:$H$300,0)),(ISNUMBER(MATCH(E3,'May 29'!$G$2:$G$300,0))))),"Found","Not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9" t="s">
        <v>1375</v>
      </c>
    </row>
    <row r="4" spans="2:20">
      <c r="B4" s="30" t="s">
        <v>1087</v>
      </c>
      <c r="C4" s="26" t="s">
        <v>93</v>
      </c>
      <c r="D4" s="30" t="s">
        <v>1088</v>
      </c>
      <c r="E4" s="30" t="s">
        <v>1026</v>
      </c>
      <c r="F4" s="32" t="str">
        <f>IF(OR(OR(ISNUMBER(MATCH(C4,'May 23'!$E$2:$E$300,0)),ISNUMBER(MATCH(C4,'May 23'!$F$2:$F$300,0))),AND(ISNUMBER(MATCH(D4,'May 23'!$H$2:$H$300,0)),(ISNUMBER(MATCH(E4,'May 23'!$G$2:$G$300,0))))),"Found","Not Found")</f>
        <v>Not Found</v>
      </c>
      <c r="G4" s="33" t="str">
        <f>IF(OR(OR(ISNUMBER(MATCH(C4,'May 24'!$E$2:$E$300,0)),ISNUMBER(MATCH(C4,'May 24'!$F$2:$F$300,0))),AND(ISNUMBER(MATCH(D4,'May 24'!$H$2:$H$300,0)),(ISNUMBER(MATCH(E4,'May 24'!$G$2:$G$300,0))))),"Found","Not Found")</f>
        <v>Not Found</v>
      </c>
      <c r="H4" s="34" t="str">
        <f>IF(OR(OR(ISNUMBER(MATCH(C4,'May 25'!$E$2:$E$300,0)),ISNUMBER(MATCH(C4,'May 25'!$F$2:$F$300,0))),AND(ISNUMBER(MATCH(D4,'May 25'!$H$2:$H$300,0)),(ISNUMBER(MATCH(E4,'May 25'!$G$2:$G$300,0))))),"Found","Not Found")</f>
        <v>Not Found</v>
      </c>
      <c r="I4" s="33" t="str">
        <f>IF(OR(OR(ISNUMBER(MATCH(C4,'May 26'!$E$2:$E$300,0)),ISNUMBER(MATCH(C4,'May 26'!$F$2:$F$300,0))),AND(ISNUMBER(MATCH(D4,'May 26'!$H$2:$H$300,0)),(ISNUMBER(MATCH(E4,'May 26'!$G$2:$G$300,0))))),"Found","Not Found")</f>
        <v>Found</v>
      </c>
      <c r="J4" s="33" t="str">
        <f>IF(OR(OR(ISNUMBER(MATCH(C4,'May 27'!$E$2:$E$300,0)),ISNUMBER(MATCH(C4,'May 27'!$F$2:$F$300,0))),AND(ISNUMBER(MATCH(D4,'May 27'!$H$2:$H$300,0)),(ISNUMBER(MATCH(E4,'May 27'!$G$2:$G$300,0))))),"Found","Not Found")</f>
        <v>Found</v>
      </c>
      <c r="K4" s="34" t="str">
        <f>IF(OR(OR(ISNUMBER(MATCH(C4,'May 28'!$E$2:$E$300,0)),ISNUMBER(MATCH(C4,'May 28'!$F$2:$F$300,0))),AND(ISNUMBER(MATCH(D4,'May 28'!$H$2:$H$300,0)),(ISNUMBER(MATCH(E4,'May 28'!$G$2:$G$300,0))))),"Found","Not Found")</f>
        <v>Not Found</v>
      </c>
      <c r="L4" s="33" t="str">
        <f>IF(OR(OR(ISNUMBER(MATCH(C4,'May 29'!$E$2:$E$300,0)),ISNUMBER(MATCH(C4,'May 29'!$F$2:$F$300,0))),AND(ISNUMBER(MATCH(D4,'May 29'!$H$2:$H$300,0)),(ISNUMBER(MATCH(E4,'May 29'!$G$2:$G$300,0))))),"Found","Not Found")</f>
        <v>Not Found</v>
      </c>
      <c r="M4" s="30">
        <f t="shared" si="0"/>
        <v>2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9" t="s">
        <v>1376</v>
      </c>
    </row>
    <row r="5" spans="2:20">
      <c r="B5" s="30" t="s">
        <v>611</v>
      </c>
      <c r="C5" s="26" t="s">
        <v>612</v>
      </c>
      <c r="D5" s="30" t="s">
        <v>613</v>
      </c>
      <c r="E5" s="30" t="s">
        <v>23</v>
      </c>
      <c r="F5" s="32" t="str">
        <f>IF(OR(OR(ISNUMBER(MATCH(C5,'May 23'!$E$2:$E$300,0)),ISNUMBER(MATCH(C5,'May 23'!$F$2:$F$300,0))),AND(ISNUMBER(MATCH(D5,'May 23'!$H$2:$H$300,0)),(ISNUMBER(MATCH(E5,'May 23'!$G$2:$G$300,0))))),"Found","Not Found")</f>
        <v>Found</v>
      </c>
      <c r="G5" s="33" t="str">
        <f>IF(OR(OR(ISNUMBER(MATCH(C5,'May 24'!$E$2:$E$300,0)),ISNUMBER(MATCH(C5,'May 24'!$F$2:$F$300,0))),AND(ISNUMBER(MATCH(D5,'May 24'!$H$2:$H$300,0)),(ISNUMBER(MATCH(E5,'May 24'!$G$2:$G$300,0))))),"Found","Not Found")</f>
        <v>Found</v>
      </c>
      <c r="H5" s="34" t="str">
        <f>IF(OR(OR(ISNUMBER(MATCH(C5,'May 25'!$E$2:$E$300,0)),ISNUMBER(MATCH(C5,'May 25'!$F$2:$F$300,0))),AND(ISNUMBER(MATCH(D5,'May 25'!$H$2:$H$300,0)),(ISNUMBER(MATCH(E5,'May 25'!$G$2:$G$300,0))))),"Found","Not Found")</f>
        <v>Found</v>
      </c>
      <c r="I5" s="33" t="str">
        <f>IF(OR(OR(ISNUMBER(MATCH(C5,'May 26'!$E$2:$E$300,0)),ISNUMBER(MATCH(C5,'May 26'!$F$2:$F$300,0))),AND(ISNUMBER(MATCH(D5,'May 26'!$H$2:$H$300,0)),(ISNUMBER(MATCH(E5,'May 26'!$G$2:$G$300,0))))),"Found","Not Found")</f>
        <v>Found</v>
      </c>
      <c r="J5" s="33" t="str">
        <f>IF(OR(OR(ISNUMBER(MATCH(C5,'May 27'!$E$2:$E$300,0)),ISNUMBER(MATCH(C5,'May 27'!$F$2:$F$300,0))),AND(ISNUMBER(MATCH(D5,'May 27'!$H$2:$H$300,0)),(ISNUMBER(MATCH(E5,'May 27'!$G$2:$G$300,0))))),"Found","Not Found")</f>
        <v>Found</v>
      </c>
      <c r="K5" s="34" t="str">
        <f>IF(OR(OR(ISNUMBER(MATCH(C5,'May 28'!$E$2:$E$300,0)),ISNUMBER(MATCH(C5,'May 28'!$F$2:$F$300,0))),AND(ISNUMBER(MATCH(D5,'May 28'!$H$2:$H$300,0)),(ISNUMBER(MATCH(E5,'May 28'!$G$2:$G$300,0))))),"Found","Not Found")</f>
        <v>Not Found</v>
      </c>
      <c r="L5" s="33" t="str">
        <f>IF(OR(OR(ISNUMBER(MATCH(C5,'May 29'!$E$2:$E$300,0)),ISNUMBER(MATCH(C5,'May 29'!$F$2:$F$300,0))),AND(ISNUMBER(MATCH(D5,'May 29'!$H$2:$H$300,0)),(ISNUMBER(MATCH(E5,'May 29'!$G$2:$G$300,0))))),"Found","Not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9" t="s">
        <v>1377</v>
      </c>
    </row>
    <row r="6" spans="2:20">
      <c r="B6" s="30" t="s">
        <v>671</v>
      </c>
      <c r="C6" s="26" t="s">
        <v>672</v>
      </c>
      <c r="D6" s="30" t="s">
        <v>673</v>
      </c>
      <c r="E6" s="30" t="s">
        <v>511</v>
      </c>
      <c r="F6" s="32" t="str">
        <f>IF(OR(OR(ISNUMBER(MATCH(C6,'May 23'!$E$2:$E$300,0)),ISNUMBER(MATCH(C6,'May 23'!$F$2:$F$300,0))),AND(ISNUMBER(MATCH(D6,'May 23'!$H$2:$H$300,0)),(ISNUMBER(MATCH(E6,'May 23'!$G$2:$G$300,0))))),"Found","Not Found")</f>
        <v>Not Found</v>
      </c>
      <c r="G6" s="33" t="str">
        <f>IF(OR(OR(ISNUMBER(MATCH(C6,'May 24'!$E$2:$E$300,0)),ISNUMBER(MATCH(C6,'May 24'!$F$2:$F$300,0))),AND(ISNUMBER(MATCH(D6,'May 24'!$H$2:$H$300,0)),(ISNUMBER(MATCH(E6,'May 24'!$G$2:$G$300,0))))),"Found","Not Found")</f>
        <v>Not Found</v>
      </c>
      <c r="H6" s="34" t="str">
        <f>IF(OR(OR(ISNUMBER(MATCH(C6,'May 25'!$E$2:$E$300,0)),ISNUMBER(MATCH(C6,'May 25'!$F$2:$F$300,0))),AND(ISNUMBER(MATCH(D6,'May 25'!$H$2:$H$300,0)),(ISNUMBER(MATCH(E6,'May 25'!$G$2:$G$300,0))))),"Found","Not Found")</f>
        <v>Not Found</v>
      </c>
      <c r="I6" s="33" t="str">
        <f>IF(OR(OR(ISNUMBER(MATCH(C6,'May 26'!$E$2:$E$300,0)),ISNUMBER(MATCH(C6,'May 26'!$F$2:$F$300,0))),AND(ISNUMBER(MATCH(D6,'May 26'!$H$2:$H$300,0)),(ISNUMBER(MATCH(E6,'May 26'!$G$2:$G$300,0))))),"Found","Not Found")</f>
        <v>Not Found</v>
      </c>
      <c r="J6" s="33" t="str">
        <f>IF(OR(OR(ISNUMBER(MATCH(C6,'May 27'!$E$2:$E$300,0)),ISNUMBER(MATCH(C6,'May 27'!$F$2:$F$300,0))),AND(ISNUMBER(MATCH(D6,'May 27'!$H$2:$H$300,0)),(ISNUMBER(MATCH(E6,'May 27'!$G$2:$G$300,0))))),"Found","Not Found")</f>
        <v>Not Found</v>
      </c>
      <c r="K6" s="34" t="str">
        <f>IF(OR(OR(ISNUMBER(MATCH(C6,'May 28'!$E$2:$E$300,0)),ISNUMBER(MATCH(C6,'May 28'!$F$2:$F$300,0))),AND(ISNUMBER(MATCH(D6,'May 28'!$H$2:$H$300,0)),(ISNUMBER(MATCH(E6,'May 28'!$G$2:$G$300,0))))),"Found","Not Found")</f>
        <v>Not Found</v>
      </c>
      <c r="L6" s="33" t="str">
        <f>IF(OR(OR(ISNUMBER(MATCH(C6,'May 29'!$E$2:$E$300,0)),ISNUMBER(MATCH(C6,'May 29'!$F$2:$F$300,0))),AND(ISNUMBER(MATCH(D6,'May 29'!$H$2:$H$300,0)),(ISNUMBER(MATCH(E6,'May 29'!$G$2:$G$300,0))))),"Found","Not Found")</f>
        <v>Not Found</v>
      </c>
      <c r="M6" s="30">
        <f t="shared" si="0"/>
        <v>0</v>
      </c>
      <c r="N6" s="35" t="str">
        <f t="shared" si="1"/>
        <v>Yes</v>
      </c>
      <c r="T6" s="29" t="s">
        <v>1378</v>
      </c>
    </row>
    <row r="7" spans="2:20">
      <c r="B7" s="30" t="s">
        <v>1379</v>
      </c>
      <c r="C7" s="26" t="s">
        <v>1380</v>
      </c>
      <c r="D7" s="30" t="s">
        <v>54</v>
      </c>
      <c r="E7" s="30" t="s">
        <v>53</v>
      </c>
      <c r="F7" s="32" t="str">
        <f>IF(OR(OR(ISNUMBER(MATCH(C7,'May 23'!$E$2:$E$300,0)),ISNUMBER(MATCH(C7,'May 23'!$F$2:$F$300,0))),AND(ISNUMBER(MATCH(D7,'May 23'!$H$2:$H$300,0)),(ISNUMBER(MATCH(E7,'May 23'!$G$2:$G$300,0))))),"Found","Not Found")</f>
        <v>Found</v>
      </c>
      <c r="G7" s="33" t="str">
        <f>IF(OR(OR(ISNUMBER(MATCH(C7,'May 24'!$E$2:$E$300,0)),ISNUMBER(MATCH(C7,'May 24'!$F$2:$F$300,0))),AND(ISNUMBER(MATCH(D7,'May 24'!$H$2:$H$300,0)),(ISNUMBER(MATCH(E7,'May 24'!$G$2:$G$300,0))))),"Found","Not Found")</f>
        <v>Found</v>
      </c>
      <c r="H7" s="34" t="str">
        <f>IF(OR(OR(ISNUMBER(MATCH(C7,'May 25'!$E$2:$E$300,0)),ISNUMBER(MATCH(C7,'May 25'!$F$2:$F$300,0))),AND(ISNUMBER(MATCH(D7,'May 25'!$H$2:$H$300,0)),(ISNUMBER(MATCH(E7,'May 25'!$G$2:$G$300,0))))),"Found","Not Found")</f>
        <v>Found</v>
      </c>
      <c r="I7" s="33" t="str">
        <f>IF(OR(OR(ISNUMBER(MATCH(C7,'May 26'!$E$2:$E$300,0)),ISNUMBER(MATCH(C7,'May 26'!$F$2:$F$300,0))),AND(ISNUMBER(MATCH(D7,'May 26'!$H$2:$H$300,0)),(ISNUMBER(MATCH(E7,'May 26'!$G$2:$G$300,0))))),"Found","Not Found")</f>
        <v>Found</v>
      </c>
      <c r="J7" s="33" t="str">
        <f>IF(OR(OR(ISNUMBER(MATCH(C7,'May 27'!$E$2:$E$300,0)),ISNUMBER(MATCH(C7,'May 27'!$F$2:$F$300,0))),AND(ISNUMBER(MATCH(D7,'May 27'!$H$2:$H$300,0)),(ISNUMBER(MATCH(E7,'May 27'!$G$2:$G$300,0))))),"Found","Not Found")</f>
        <v>Found</v>
      </c>
      <c r="K7" s="34" t="str">
        <f>IF(OR(OR(ISNUMBER(MATCH(C7,'May 28'!$E$2:$E$300,0)),ISNUMBER(MATCH(C7,'May 28'!$F$2:$F$300,0))),AND(ISNUMBER(MATCH(D7,'May 28'!$H$2:$H$300,0)),(ISNUMBER(MATCH(E7,'May 28'!$G$2:$G$300,0))))),"Found","Not Found")</f>
        <v>Found</v>
      </c>
      <c r="L7" s="33" t="str">
        <f>IF(OR(OR(ISNUMBER(MATCH(C7,'May 29'!$E$2:$E$300,0)),ISNUMBER(MATCH(C7,'May 29'!$F$2:$F$300,0))),AND(ISNUMBER(MATCH(D7,'May 29'!$H$2:$H$300,0)),(ISNUMBER(MATCH(E7,'May 29'!$G$2:$G$300,0))))),"Found","Not Found")</f>
        <v>Found</v>
      </c>
      <c r="M7" s="30">
        <f t="shared" si="0"/>
        <v>7</v>
      </c>
      <c r="N7" s="35" t="str">
        <f t="shared" si="1"/>
        <v>No</v>
      </c>
      <c r="T7" s="29" t="s">
        <v>1381</v>
      </c>
    </row>
    <row r="8" spans="2:20">
      <c r="B8" s="30" t="s">
        <v>699</v>
      </c>
      <c r="C8" s="26" t="s">
        <v>700</v>
      </c>
      <c r="D8" s="30" t="s">
        <v>59</v>
      </c>
      <c r="E8" s="30" t="s">
        <v>58</v>
      </c>
      <c r="F8" s="32" t="str">
        <f>IF(OR(OR(ISNUMBER(MATCH(C8,'May 23'!$E$2:$E$300,0)),ISNUMBER(MATCH(C8,'May 23'!$F$2:$F$300,0))),AND(ISNUMBER(MATCH(D8,'May 23'!$H$2:$H$300,0)),(ISNUMBER(MATCH(E8,'May 23'!$G$2:$G$300,0))))),"Found","Not Found")</f>
        <v>Found</v>
      </c>
      <c r="G8" s="33" t="str">
        <f>IF(OR(OR(ISNUMBER(MATCH(C8,'May 24'!$E$2:$E$300,0)),ISNUMBER(MATCH(C8,'May 24'!$F$2:$F$300,0))),AND(ISNUMBER(MATCH(D8,'May 24'!$H$2:$H$300,0)),(ISNUMBER(MATCH(E8,'May 24'!$G$2:$G$300,0))))),"Found","Not Found")</f>
        <v>Found</v>
      </c>
      <c r="H8" s="34" t="str">
        <f>IF(OR(OR(ISNUMBER(MATCH(C8,'May 25'!$E$2:$E$300,0)),ISNUMBER(MATCH(C8,'May 25'!$F$2:$F$300,0))),AND(ISNUMBER(MATCH(D8,'May 25'!$H$2:$H$300,0)),(ISNUMBER(MATCH(E8,'May 25'!$G$2:$G$300,0))))),"Found","Not Found")</f>
        <v>Found</v>
      </c>
      <c r="I8" s="33" t="str">
        <f>IF(OR(OR(ISNUMBER(MATCH(C8,'May 26'!$E$2:$E$300,0)),ISNUMBER(MATCH(C8,'May 26'!$F$2:$F$300,0))),AND(ISNUMBER(MATCH(D8,'May 26'!$H$2:$H$300,0)),(ISNUMBER(MATCH(E8,'May 26'!$G$2:$G$300,0))))),"Found","Not Found")</f>
        <v>Found</v>
      </c>
      <c r="J8" s="33" t="str">
        <f>IF(OR(OR(ISNUMBER(MATCH(C8,'May 27'!$E$2:$E$300,0)),ISNUMBER(MATCH(C8,'May 27'!$F$2:$F$300,0))),AND(ISNUMBER(MATCH(D8,'May 27'!$H$2:$H$300,0)),(ISNUMBER(MATCH(E8,'May 27'!$G$2:$G$300,0))))),"Found","Not Found")</f>
        <v>Found</v>
      </c>
      <c r="K8" s="34" t="str">
        <f>IF(OR(OR(ISNUMBER(MATCH(C8,'May 28'!$E$2:$E$300,0)),ISNUMBER(MATCH(C8,'May 28'!$F$2:$F$300,0))),AND(ISNUMBER(MATCH(D8,'May 28'!$H$2:$H$300,0)),(ISNUMBER(MATCH(E8,'May 28'!$G$2:$G$300,0))))),"Found","Not Found")</f>
        <v>Not Found</v>
      </c>
      <c r="L8" s="33" t="str">
        <f>IF(OR(OR(ISNUMBER(MATCH(C8,'May 29'!$E$2:$E$300,0)),ISNUMBER(MATCH(C8,'May 29'!$F$2:$F$300,0))),AND(ISNUMBER(MATCH(D8,'May 29'!$H$2:$H$300,0)),(ISNUMBER(MATCH(E8,'May 29'!$G$2:$G$300,0))))),"Found","Not Found")</f>
        <v>Not Found</v>
      </c>
      <c r="M8" s="30">
        <f t="shared" si="0"/>
        <v>5</v>
      </c>
      <c r="N8" s="35" t="str">
        <f t="shared" si="1"/>
        <v>No</v>
      </c>
      <c r="T8" s="29" t="s">
        <v>1382</v>
      </c>
    </row>
    <row r="9" spans="2:20">
      <c r="B9" s="30" t="s">
        <v>325</v>
      </c>
      <c r="C9" s="26">
        <v>723</v>
      </c>
      <c r="D9" s="30" t="s">
        <v>326</v>
      </c>
      <c r="E9" s="30" t="s">
        <v>327</v>
      </c>
      <c r="F9" s="32" t="str">
        <f>IF(OR(OR(ISNUMBER(MATCH(C9,'May 23'!$E$2:$E$300,0)),ISNUMBER(MATCH(C9,'May 23'!$F$2:$F$300,0))),AND(ISNUMBER(MATCH(D9,'May 23'!$H$2:$H$300,0)),(ISNUMBER(MATCH(E9,'May 23'!$G$2:$G$300,0))))),"Found","Not Found")</f>
        <v>Found</v>
      </c>
      <c r="G9" s="33" t="str">
        <f>IF(OR(OR(ISNUMBER(MATCH(C9,'May 24'!$E$2:$E$300,0)),ISNUMBER(MATCH(C9,'May 24'!$F$2:$F$300,0))),AND(ISNUMBER(MATCH(D9,'May 24'!$H$2:$H$300,0)),(ISNUMBER(MATCH(E9,'May 24'!$G$2:$G$300,0))))),"Found","Not Found")</f>
        <v>Found</v>
      </c>
      <c r="H9" s="34" t="str">
        <f>IF(OR(OR(ISNUMBER(MATCH(C9,'May 25'!$E$2:$E$300,0)),ISNUMBER(MATCH(C9,'May 25'!$F$2:$F$300,0))),AND(ISNUMBER(MATCH(D9,'May 25'!$H$2:$H$300,0)),(ISNUMBER(MATCH(E9,'May 25'!$G$2:$G$300,0))))),"Found","Not Found")</f>
        <v>Not Found</v>
      </c>
      <c r="I9" s="33" t="str">
        <f>IF(OR(OR(ISNUMBER(MATCH(C9,'May 26'!$E$2:$E$300,0)),ISNUMBER(MATCH(C9,'May 26'!$F$2:$F$300,0))),AND(ISNUMBER(MATCH(D9,'May 26'!$H$2:$H$300,0)),(ISNUMBER(MATCH(E9,'May 26'!$G$2:$G$300,0))))),"Found","Not Found")</f>
        <v>Found</v>
      </c>
      <c r="J9" s="33" t="str">
        <f>IF(OR(OR(ISNUMBER(MATCH(C9,'May 27'!$E$2:$E$300,0)),ISNUMBER(MATCH(C9,'May 27'!$F$2:$F$300,0))),AND(ISNUMBER(MATCH(D9,'May 27'!$H$2:$H$300,0)),(ISNUMBER(MATCH(E9,'May 27'!$G$2:$G$300,0))))),"Found","Not Found")</f>
        <v>Found</v>
      </c>
      <c r="K9" s="34" t="str">
        <f>IF(OR(OR(ISNUMBER(MATCH(C9,'May 28'!$E$2:$E$300,0)),ISNUMBER(MATCH(C9,'May 28'!$F$2:$F$300,0))),AND(ISNUMBER(MATCH(D9,'May 28'!$H$2:$H$300,0)),(ISNUMBER(MATCH(E9,'May 28'!$G$2:$G$300,0))))),"Found","Not Found")</f>
        <v>Not Found</v>
      </c>
      <c r="L9" s="33" t="str">
        <f>IF(OR(OR(ISNUMBER(MATCH(C9,'May 29'!$E$2:$E$300,0)),ISNUMBER(MATCH(C9,'May 29'!$F$2:$F$300,0))),AND(ISNUMBER(MATCH(D9,'May 29'!$H$2:$H$300,0)),(ISNUMBER(MATCH(E9,'May 29'!$G$2:$G$300,0))))),"Found","Not Found")</f>
        <v>Not Found</v>
      </c>
      <c r="M9" s="30">
        <f t="shared" si="0"/>
        <v>4</v>
      </c>
      <c r="N9" s="35" t="str">
        <f t="shared" si="1"/>
        <v>No</v>
      </c>
      <c r="T9" s="29" t="s">
        <v>1383</v>
      </c>
    </row>
    <row r="10" spans="2:20">
      <c r="B10" s="30" t="s">
        <v>931</v>
      </c>
      <c r="C10" s="26" t="s">
        <v>72</v>
      </c>
      <c r="D10" s="30" t="s">
        <v>932</v>
      </c>
      <c r="E10" s="30" t="s">
        <v>933</v>
      </c>
      <c r="F10" s="32" t="str">
        <f>IF(OR(OR(ISNUMBER(MATCH(C10,'May 23'!$E$2:$E$300,0)),ISNUMBER(MATCH(C10,'May 23'!$F$2:$F$300,0))),AND(ISNUMBER(MATCH(D10,'May 23'!$H$2:$H$300,0)),(ISNUMBER(MATCH(E10,'May 23'!$G$2:$G$300,0))))),"Found","Not Found")</f>
        <v>Found</v>
      </c>
      <c r="G10" s="33" t="str">
        <f>IF(OR(OR(ISNUMBER(MATCH(C10,'May 24'!$E$2:$E$300,0)),ISNUMBER(MATCH(C10,'May 24'!$F$2:$F$300,0))),AND(ISNUMBER(MATCH(D10,'May 24'!$H$2:$H$300,0)),(ISNUMBER(MATCH(E10,'May 24'!$G$2:$G$300,0))))),"Found","Not Found")</f>
        <v>Found</v>
      </c>
      <c r="H10" s="34" t="str">
        <f>IF(OR(OR(ISNUMBER(MATCH(C10,'May 25'!$E$2:$E$300,0)),ISNUMBER(MATCH(C10,'May 25'!$F$2:$F$300,0))),AND(ISNUMBER(MATCH(D10,'May 25'!$H$2:$H$300,0)),(ISNUMBER(MATCH(E10,'May 25'!$G$2:$G$300,0))))),"Found","Not Found")</f>
        <v>Not Found</v>
      </c>
      <c r="I10" s="33" t="str">
        <f>IF(OR(OR(ISNUMBER(MATCH(C10,'May 26'!$E$2:$E$300,0)),ISNUMBER(MATCH(C10,'May 26'!$F$2:$F$300,0))),AND(ISNUMBER(MATCH(D10,'May 26'!$H$2:$H$300,0)),(ISNUMBER(MATCH(E10,'May 26'!$G$2:$G$300,0))))),"Found","Not Found")</f>
        <v>Not Found</v>
      </c>
      <c r="J10" s="33" t="str">
        <f>IF(OR(OR(ISNUMBER(MATCH(C10,'May 27'!$E$2:$E$300,0)),ISNUMBER(MATCH(C10,'May 27'!$F$2:$F$300,0))),AND(ISNUMBER(MATCH(D10,'May 27'!$H$2:$H$300,0)),(ISNUMBER(MATCH(E10,'May 27'!$G$2:$G$300,0))))),"Found","Not Found")</f>
        <v>Found</v>
      </c>
      <c r="K10" s="34" t="str">
        <f>IF(OR(OR(ISNUMBER(MATCH(C10,'May 28'!$E$2:$E$300,0)),ISNUMBER(MATCH(C10,'May 28'!$F$2:$F$300,0))),AND(ISNUMBER(MATCH(D10,'May 28'!$H$2:$H$300,0)),(ISNUMBER(MATCH(E10,'May 28'!$G$2:$G$300,0))))),"Found","Not Found")</f>
        <v>Not Found</v>
      </c>
      <c r="L10" s="33" t="str">
        <f>IF(OR(OR(ISNUMBER(MATCH(C10,'May 29'!$E$2:$E$300,0)),ISNUMBER(MATCH(C10,'May 29'!$F$2:$F$300,0))),AND(ISNUMBER(MATCH(D10,'May 29'!$H$2:$H$300,0)),(ISNUMBER(MATCH(E10,'May 29'!$G$2:$G$300,0))))),"Found","Not Found")</f>
        <v>Found</v>
      </c>
      <c r="M10" s="30">
        <f t="shared" si="0"/>
        <v>4</v>
      </c>
      <c r="N10" s="35" t="str">
        <f t="shared" si="1"/>
        <v>No</v>
      </c>
      <c r="T10" s="29" t="s">
        <v>1384</v>
      </c>
    </row>
    <row r="11" spans="2:20">
      <c r="B11" s="30" t="s">
        <v>817</v>
      </c>
      <c r="C11" s="26">
        <v>794</v>
      </c>
      <c r="D11" s="30" t="s">
        <v>819</v>
      </c>
      <c r="E11" s="30" t="s">
        <v>1385</v>
      </c>
      <c r="F11" s="32" t="str">
        <f>IF(OR(OR(ISNUMBER(MATCH(C11,'May 23'!$E$2:$E$300,0)),ISNUMBER(MATCH(C11,'May 23'!$F$2:$F$300,0))),AND(ISNUMBER(MATCH(D11,'May 23'!$H$2:$H$300,0)),(ISNUMBER(MATCH(E11,'May 23'!$G$2:$G$300,0))))),"Found","Not Found")</f>
        <v>Found</v>
      </c>
      <c r="G11" s="33" t="str">
        <f>IF(OR(OR(ISNUMBER(MATCH(C11,'May 24'!$E$2:$E$300,0)),ISNUMBER(MATCH(C11,'May 24'!$F$2:$F$300,0))),AND(ISNUMBER(MATCH(D11,'May 24'!$H$2:$H$300,0)),(ISNUMBER(MATCH(E11,'May 24'!$G$2:$G$300,0))))),"Found","Not Found")</f>
        <v>Found</v>
      </c>
      <c r="H11" s="34" t="str">
        <f>IF(OR(OR(ISNUMBER(MATCH(C11,'May 25'!$E$2:$E$300,0)),ISNUMBER(MATCH(C11,'May 25'!$F$2:$F$300,0))),AND(ISNUMBER(MATCH(D11,'May 25'!$H$2:$H$300,0)),(ISNUMBER(MATCH(E11,'May 25'!$G$2:$G$300,0))))),"Found","Not Found")</f>
        <v>Found</v>
      </c>
      <c r="I11" s="33" t="str">
        <f>IF(OR(OR(ISNUMBER(MATCH(C11,'May 26'!$E$2:$E$300,0)),ISNUMBER(MATCH(C11,'May 26'!$F$2:$F$300,0))),AND(ISNUMBER(MATCH(D11,'May 26'!$H$2:$H$300,0)),(ISNUMBER(MATCH(E11,'May 26'!$G$2:$G$300,0))))),"Found","Not Found")</f>
        <v>Found</v>
      </c>
      <c r="J11" s="33" t="str">
        <f>IF(OR(OR(ISNUMBER(MATCH(C11,'May 27'!$E$2:$E$300,0)),ISNUMBER(MATCH(C11,'May 27'!$F$2:$F$300,0))),AND(ISNUMBER(MATCH(D11,'May 27'!$H$2:$H$300,0)),(ISNUMBER(MATCH(E11,'May 27'!$G$2:$G$300,0))))),"Found","Not Found")</f>
        <v>Found</v>
      </c>
      <c r="K11" s="34" t="str">
        <f>IF(OR(OR(ISNUMBER(MATCH(C11,'May 28'!$E$2:$E$300,0)),ISNUMBER(MATCH(C11,'May 28'!$F$2:$F$300,0))),AND(ISNUMBER(MATCH(D11,'May 28'!$H$2:$H$300,0)),(ISNUMBER(MATCH(E11,'May 28'!$G$2:$G$300,0))))),"Found","Not Found")</f>
        <v>Not Found</v>
      </c>
      <c r="L11" s="33" t="str">
        <f>IF(OR(OR(ISNUMBER(MATCH(C11,'May 29'!$E$2:$E$300,0)),ISNUMBER(MATCH(C11,'May 29'!$F$2:$F$300,0))),AND(ISNUMBER(MATCH(D11,'May 29'!$H$2:$H$300,0)),(ISNUMBER(MATCH(E11,'May 29'!$G$2:$G$300,0))))),"Found","Not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9" t="s">
        <v>1386</v>
      </c>
    </row>
    <row r="12" spans="2:20">
      <c r="B12" s="30" t="s">
        <v>1387</v>
      </c>
      <c r="C12" s="26" t="s">
        <v>1388</v>
      </c>
      <c r="D12" s="30" t="s">
        <v>1389</v>
      </c>
      <c r="E12" s="30" t="s">
        <v>1390</v>
      </c>
      <c r="F12" s="32" t="str">
        <f>IF(OR(OR(ISNUMBER(MATCH(C12,'May 23'!$E$2:$E$300,0)),ISNUMBER(MATCH(C12,'May 23'!$F$2:$F$300,0))),AND(ISNUMBER(MATCH(D12,'May 23'!$H$2:$H$300,0)),(ISNUMBER(MATCH(E12,'May 23'!$G$2:$G$300,0))))),"Found","Not Found")</f>
        <v>Not Found</v>
      </c>
      <c r="G12" s="33" t="str">
        <f>IF(OR(OR(ISNUMBER(MATCH(C12,'May 24'!$E$2:$E$300,0)),ISNUMBER(MATCH(C12,'May 24'!$F$2:$F$300,0))),AND(ISNUMBER(MATCH(D12,'May 24'!$H$2:$H$300,0)),(ISNUMBER(MATCH(E12,'May 24'!$G$2:$G$300,0))))),"Found","Not Found")</f>
        <v>Not Found</v>
      </c>
      <c r="H12" s="34" t="str">
        <f>IF(OR(OR(ISNUMBER(MATCH(C12,'May 25'!$E$2:$E$300,0)),ISNUMBER(MATCH(C12,'May 25'!$F$2:$F$300,0))),AND(ISNUMBER(MATCH(D12,'May 25'!$H$2:$H$300,0)),(ISNUMBER(MATCH(E12,'May 25'!$G$2:$G$300,0))))),"Found","Not Found")</f>
        <v>Not Found</v>
      </c>
      <c r="I12" s="33" t="str">
        <f>IF(OR(OR(ISNUMBER(MATCH(C12,'May 26'!$E$2:$E$300,0)),ISNUMBER(MATCH(C12,'May 26'!$F$2:$F$300,0))),AND(ISNUMBER(MATCH(D12,'May 26'!$H$2:$H$300,0)),(ISNUMBER(MATCH(E12,'May 26'!$G$2:$G$300,0))))),"Found","Not Found")</f>
        <v>Not Found</v>
      </c>
      <c r="J12" s="33" t="str">
        <f>IF(OR(OR(ISNUMBER(MATCH(C12,'May 27'!$E$2:$E$300,0)),ISNUMBER(MATCH(C12,'May 27'!$F$2:$F$300,0))),AND(ISNUMBER(MATCH(D12,'May 27'!$H$2:$H$300,0)),(ISNUMBER(MATCH(E12,'May 27'!$G$2:$G$300,0))))),"Found","Not Found")</f>
        <v>Not Found</v>
      </c>
      <c r="K12" s="34" t="str">
        <f>IF(OR(OR(ISNUMBER(MATCH(C12,'May 28'!$E$2:$E$300,0)),ISNUMBER(MATCH(C12,'May 28'!$F$2:$F$300,0))),AND(ISNUMBER(MATCH(D12,'May 28'!$H$2:$H$300,0)),(ISNUMBER(MATCH(E12,'May 28'!$G$2:$G$300,0))))),"Found","Not Found")</f>
        <v>Not Found</v>
      </c>
      <c r="L12" s="33" t="str">
        <f>IF(OR(OR(ISNUMBER(MATCH(C12,'May 29'!$E$2:$E$300,0)),ISNUMBER(MATCH(C12,'May 29'!$F$2:$F$300,0))),AND(ISNUMBER(MATCH(D12,'May 29'!$H$2:$H$300,0)),(ISNUMBER(MATCH(E12,'May 29'!$G$2:$G$300,0))))),"Found","Not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9" t="s">
        <v>1391</v>
      </c>
    </row>
    <row r="13" spans="2:20">
      <c r="B13" s="30" t="s">
        <v>719</v>
      </c>
      <c r="C13" s="26" t="s">
        <v>720</v>
      </c>
      <c r="D13" s="30" t="s">
        <v>32</v>
      </c>
      <c r="E13" s="30" t="s">
        <v>31</v>
      </c>
      <c r="F13" s="32" t="str">
        <f>IF(OR(OR(ISNUMBER(MATCH(C13,'May 23'!$E$2:$E$300,0)),ISNUMBER(MATCH(C13,'May 23'!$F$2:$F$300,0))),AND(ISNUMBER(MATCH(D13,'May 23'!$H$2:$H$300,0)),(ISNUMBER(MATCH(E13,'May 23'!$G$2:$G$300,0))))),"Found","Not Found")</f>
        <v>Found</v>
      </c>
      <c r="G13" s="33" t="str">
        <f>IF(OR(OR(ISNUMBER(MATCH(C13,'May 24'!$E$2:$E$300,0)),ISNUMBER(MATCH(C13,'May 24'!$F$2:$F$300,0))),AND(ISNUMBER(MATCH(D13,'May 24'!$H$2:$H$300,0)),(ISNUMBER(MATCH(E13,'May 24'!$G$2:$G$300,0))))),"Found","Not Found")</f>
        <v>Found</v>
      </c>
      <c r="H13" s="34" t="str">
        <f>IF(OR(OR(ISNUMBER(MATCH(C13,'May 25'!$E$2:$E$300,0)),ISNUMBER(MATCH(C13,'May 25'!$F$2:$F$300,0))),AND(ISNUMBER(MATCH(D13,'May 25'!$H$2:$H$300,0)),(ISNUMBER(MATCH(E13,'May 25'!$G$2:$G$300,0))))),"Found","Not Found")</f>
        <v>Found</v>
      </c>
      <c r="I13" s="33" t="str">
        <f>IF(OR(OR(ISNUMBER(MATCH(C13,'May 26'!$E$2:$E$300,0)),ISNUMBER(MATCH(C13,'May 26'!$F$2:$F$300,0))),AND(ISNUMBER(MATCH(D13,'May 26'!$H$2:$H$300,0)),(ISNUMBER(MATCH(E13,'May 26'!$G$2:$G$300,0))))),"Found","Not Found")</f>
        <v>Found</v>
      </c>
      <c r="J13" s="33" t="str">
        <f>IF(OR(OR(ISNUMBER(MATCH(C13,'May 27'!$E$2:$E$300,0)),ISNUMBER(MATCH(C13,'May 27'!$F$2:$F$300,0))),AND(ISNUMBER(MATCH(D13,'May 27'!$H$2:$H$300,0)),(ISNUMBER(MATCH(E13,'May 27'!$G$2:$G$300,0))))),"Found","Not Found")</f>
        <v>Found</v>
      </c>
      <c r="K13" s="34" t="str">
        <f>IF(OR(OR(ISNUMBER(MATCH(C13,'May 28'!$E$2:$E$300,0)),ISNUMBER(MATCH(C13,'May 28'!$F$2:$F$300,0))),AND(ISNUMBER(MATCH(D13,'May 28'!$H$2:$H$300,0)),(ISNUMBER(MATCH(E13,'May 28'!$G$2:$G$300,0))))),"Found","Not Found")</f>
        <v>Found</v>
      </c>
      <c r="L13" s="33" t="str">
        <f>IF(OR(OR(ISNUMBER(MATCH(C13,'May 29'!$E$2:$E$300,0)),ISNUMBER(MATCH(C13,'May 29'!$F$2:$F$300,0))),AND(ISNUMBER(MATCH(D13,'May 29'!$H$2:$H$300,0)),(ISNUMBER(MATCH(E13,'May 29'!$G$2:$G$300,0))))),"Found","Not Found")</f>
        <v>Found</v>
      </c>
      <c r="M13" s="30">
        <f t="shared" si="0"/>
        <v>7</v>
      </c>
      <c r="N13" s="35" t="str">
        <f t="shared" si="1"/>
        <v>No</v>
      </c>
      <c r="T13" s="29" t="s">
        <v>1392</v>
      </c>
    </row>
    <row r="14" spans="2:20">
      <c r="B14" s="30" t="s">
        <v>746</v>
      </c>
      <c r="C14" s="26">
        <v>619</v>
      </c>
      <c r="D14" s="30" t="s">
        <v>744</v>
      </c>
      <c r="E14" s="30" t="s">
        <v>745</v>
      </c>
      <c r="F14" s="32" t="str">
        <f>IF(OR(OR(ISNUMBER(MATCH(C14,'May 23'!$E$2:$E$300,0)),ISNUMBER(MATCH(C14,'May 23'!$F$2:$F$300,0))),AND(ISNUMBER(MATCH(D14,'May 23'!$H$2:$H$300,0)),(ISNUMBER(MATCH(E14,'May 23'!$G$2:$G$300,0))))),"Found","Not Found")</f>
        <v>Not Found</v>
      </c>
      <c r="G14" s="33" t="str">
        <f>IF(OR(OR(ISNUMBER(MATCH(C14,'May 24'!$E$2:$E$300,0)),ISNUMBER(MATCH(C14,'May 24'!$F$2:$F$300,0))),AND(ISNUMBER(MATCH(D14,'May 24'!$H$2:$H$300,0)),(ISNUMBER(MATCH(E14,'May 24'!$G$2:$G$300,0))))),"Found","Not Found")</f>
        <v>Not Found</v>
      </c>
      <c r="H14" s="34" t="str">
        <f>IF(OR(OR(ISNUMBER(MATCH(C14,'May 25'!$E$2:$E$300,0)),ISNUMBER(MATCH(C14,'May 25'!$F$2:$F$300,0))),AND(ISNUMBER(MATCH(D14,'May 25'!$H$2:$H$300,0)),(ISNUMBER(MATCH(E14,'May 25'!$G$2:$G$300,0))))),"Found","Not Found")</f>
        <v>Not Found</v>
      </c>
      <c r="I14" s="33" t="str">
        <f>IF(OR(OR(ISNUMBER(MATCH(C14,'May 26'!$E$2:$E$300,0)),ISNUMBER(MATCH(C14,'May 26'!$F$2:$F$300,0))),AND(ISNUMBER(MATCH(D14,'May 26'!$H$2:$H$300,0)),(ISNUMBER(MATCH(E14,'May 26'!$G$2:$G$300,0))))),"Found","Not Found")</f>
        <v>Not Found</v>
      </c>
      <c r="J14" s="33" t="str">
        <f>IF(OR(OR(ISNUMBER(MATCH(C14,'May 27'!$E$2:$E$300,0)),ISNUMBER(MATCH(C14,'May 27'!$F$2:$F$300,0))),AND(ISNUMBER(MATCH(D14,'May 27'!$H$2:$H$300,0)),(ISNUMBER(MATCH(E14,'May 27'!$G$2:$G$300,0))))),"Found","Not Found")</f>
        <v>Not Found</v>
      </c>
      <c r="K14" s="34" t="str">
        <f>IF(OR(OR(ISNUMBER(MATCH(C14,'May 28'!$E$2:$E$300,0)),ISNUMBER(MATCH(C14,'May 28'!$F$2:$F$300,0))),AND(ISNUMBER(MATCH(D14,'May 28'!$H$2:$H$300,0)),(ISNUMBER(MATCH(E14,'May 28'!$G$2:$G$300,0))))),"Found","Not Found")</f>
        <v>Not Found</v>
      </c>
      <c r="L14" s="33" t="str">
        <f>IF(OR(OR(ISNUMBER(MATCH(C14,'May 29'!$E$2:$E$300,0)),ISNUMBER(MATCH(C14,'May 29'!$F$2:$F$300,0))),AND(ISNUMBER(MATCH(D14,'May 29'!$H$2:$H$300,0)),(ISNUMBER(MATCH(E14,'May 29'!$G$2:$G$300,0))))),"Found","Not Found")</f>
        <v>Not Found</v>
      </c>
      <c r="M14" s="30">
        <f t="shared" si="0"/>
        <v>0</v>
      </c>
      <c r="N14" s="35" t="str">
        <f t="shared" si="1"/>
        <v>Yes</v>
      </c>
      <c r="T14" s="29" t="s">
        <v>1393</v>
      </c>
    </row>
    <row r="15" spans="2:20">
      <c r="B15" s="30" t="s">
        <v>998</v>
      </c>
      <c r="C15" s="26">
        <v>566</v>
      </c>
      <c r="D15" s="30" t="s">
        <v>996</v>
      </c>
      <c r="E15" s="30" t="s">
        <v>997</v>
      </c>
      <c r="F15" s="32" t="str">
        <f>IF(OR(OR(ISNUMBER(MATCH(C15,'May 23'!$E$2:$E$300,0)),ISNUMBER(MATCH(C15,'May 23'!$F$2:$F$300,0))),AND(ISNUMBER(MATCH(D15,'May 23'!$H$2:$H$300,0)),(ISNUMBER(MATCH(E15,'May 23'!$G$2:$G$300,0))))),"Found","Not Found")</f>
        <v>Not Found</v>
      </c>
      <c r="G15" s="33" t="str">
        <f>IF(OR(OR(ISNUMBER(MATCH(C15,'May 24'!$E$2:$E$300,0)),ISNUMBER(MATCH(C15,'May 24'!$F$2:$F$300,0))),AND(ISNUMBER(MATCH(D15,'May 24'!$H$2:$H$300,0)),(ISNUMBER(MATCH(E15,'May 24'!$G$2:$G$300,0))))),"Found","Not Found")</f>
        <v>Found</v>
      </c>
      <c r="H15" s="34" t="str">
        <f>IF(OR(OR(ISNUMBER(MATCH(C15,'May 25'!$E$2:$E$300,0)),ISNUMBER(MATCH(C15,'May 25'!$F$2:$F$300,0))),AND(ISNUMBER(MATCH(D15,'May 25'!$H$2:$H$300,0)),(ISNUMBER(MATCH(E15,'May 25'!$G$2:$G$300,0))))),"Found","Not Found")</f>
        <v>Found</v>
      </c>
      <c r="I15" s="33" t="str">
        <f>IF(OR(OR(ISNUMBER(MATCH(C15,'May 26'!$E$2:$E$300,0)),ISNUMBER(MATCH(C15,'May 26'!$F$2:$F$300,0))),AND(ISNUMBER(MATCH(D15,'May 26'!$H$2:$H$300,0)),(ISNUMBER(MATCH(E15,'May 26'!$G$2:$G$300,0))))),"Found","Not Found")</f>
        <v>Found</v>
      </c>
      <c r="J15" s="33" t="str">
        <f>IF(OR(OR(ISNUMBER(MATCH(C15,'May 27'!$E$2:$E$300,0)),ISNUMBER(MATCH(C15,'May 27'!$F$2:$F$300,0))),AND(ISNUMBER(MATCH(D15,'May 27'!$H$2:$H$300,0)),(ISNUMBER(MATCH(E15,'May 27'!$G$2:$G$300,0))))),"Found","Not Found")</f>
        <v>Found</v>
      </c>
      <c r="K15" s="34" t="str">
        <f>IF(OR(OR(ISNUMBER(MATCH(C15,'May 28'!$E$2:$E$300,0)),ISNUMBER(MATCH(C15,'May 28'!$F$2:$F$300,0))),AND(ISNUMBER(MATCH(D15,'May 28'!$H$2:$H$300,0)),(ISNUMBER(MATCH(E15,'May 28'!$G$2:$G$300,0))))),"Found","Not Found")</f>
        <v>Not Found</v>
      </c>
      <c r="L15" s="33" t="str">
        <f>IF(OR(OR(ISNUMBER(MATCH(C15,'May 29'!$E$2:$E$300,0)),ISNUMBER(MATCH(C15,'May 29'!$F$2:$F$300,0))),AND(ISNUMBER(MATCH(D15,'May 29'!$H$2:$H$300,0)),(ISNUMBER(MATCH(E15,'May 29'!$G$2:$G$300,0))))),"Found","Not Found")</f>
        <v>Found</v>
      </c>
      <c r="M15" s="30">
        <f t="shared" si="0"/>
        <v>5</v>
      </c>
      <c r="N15" s="35" t="str">
        <f t="shared" si="1"/>
        <v>No</v>
      </c>
      <c r="T15" s="29" t="s">
        <v>1394</v>
      </c>
    </row>
    <row r="16" spans="2:20">
      <c r="B16" s="30" t="s">
        <v>1395</v>
      </c>
      <c r="C16" s="26" t="s">
        <v>1293</v>
      </c>
      <c r="D16" s="30" t="s">
        <v>1294</v>
      </c>
      <c r="E16" s="30" t="s">
        <v>1295</v>
      </c>
      <c r="F16" s="32" t="str">
        <f>IF(OR(OR(ISNUMBER(MATCH(C16,'May 23'!$E$2:$E$300,0)),ISNUMBER(MATCH(C16,'May 23'!$F$2:$F$300,0))),AND(ISNUMBER(MATCH(D16,'May 23'!$H$2:$H$300,0)),(ISNUMBER(MATCH(E16,'May 23'!$G$2:$G$300,0))))),"Found","Not Found")</f>
        <v>Not Found</v>
      </c>
      <c r="G16" s="33" t="str">
        <f>IF(OR(OR(ISNUMBER(MATCH(C16,'May 24'!$E$2:$E$300,0)),ISNUMBER(MATCH(C16,'May 24'!$F$2:$F$300,0))),AND(ISNUMBER(MATCH(D16,'May 24'!$H$2:$H$300,0)),(ISNUMBER(MATCH(E16,'May 24'!$G$2:$G$300,0))))),"Found","Not Found")</f>
        <v>Not Found</v>
      </c>
      <c r="H16" s="34" t="str">
        <f>IF(OR(OR(ISNUMBER(MATCH(C16,'May 25'!$E$2:$E$300,0)),ISNUMBER(MATCH(C16,'May 25'!$F$2:$F$300,0))),AND(ISNUMBER(MATCH(D16,'May 25'!$H$2:$H$300,0)),(ISNUMBER(MATCH(E16,'May 25'!$G$2:$G$300,0))))),"Found","Not Found")</f>
        <v>Not Found</v>
      </c>
      <c r="I16" s="33" t="str">
        <f>IF(OR(OR(ISNUMBER(MATCH(C16,'May 26'!$E$2:$E$300,0)),ISNUMBER(MATCH(C16,'May 26'!$F$2:$F$300,0))),AND(ISNUMBER(MATCH(D16,'May 26'!$H$2:$H$300,0)),(ISNUMBER(MATCH(E16,'May 26'!$G$2:$G$300,0))))),"Found","Not Found")</f>
        <v>Not Found</v>
      </c>
      <c r="J16" s="33" t="str">
        <f>IF(OR(OR(ISNUMBER(MATCH(C16,'May 27'!$E$2:$E$300,0)),ISNUMBER(MATCH(C16,'May 27'!$F$2:$F$300,0))),AND(ISNUMBER(MATCH(D16,'May 27'!$H$2:$H$300,0)),(ISNUMBER(MATCH(E16,'May 27'!$G$2:$G$300,0))))),"Found","Not Found")</f>
        <v>Not Found</v>
      </c>
      <c r="K16" s="34" t="str">
        <f>IF(OR(OR(ISNUMBER(MATCH(C16,'May 28'!$E$2:$E$300,0)),ISNUMBER(MATCH(C16,'May 28'!$F$2:$F$300,0))),AND(ISNUMBER(MATCH(D16,'May 28'!$H$2:$H$300,0)),(ISNUMBER(MATCH(E16,'May 28'!$G$2:$G$300,0))))),"Found","Not Found")</f>
        <v>Not Found</v>
      </c>
      <c r="L16" s="33" t="str">
        <f>IF(OR(OR(ISNUMBER(MATCH(C16,'May 29'!$E$2:$E$300,0)),ISNUMBER(MATCH(C16,'May 29'!$F$2:$F$300,0))),AND(ISNUMBER(MATCH(D16,'May 29'!$H$2:$H$300,0)),(ISNUMBER(MATCH(E16,'May 29'!$G$2:$G$300,0))))),"Found","Not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9" t="s">
        <v>1396</v>
      </c>
    </row>
    <row r="17" spans="2:20">
      <c r="B17" s="30" t="s">
        <v>1397</v>
      </c>
      <c r="C17" s="26">
        <v>763</v>
      </c>
      <c r="D17" s="30" t="s">
        <v>250</v>
      </c>
      <c r="E17" s="30" t="s">
        <v>251</v>
      </c>
      <c r="F17" s="32" t="str">
        <f>IF(OR(OR(ISNUMBER(MATCH(C17,'May 23'!$E$2:$E$300,0)),ISNUMBER(MATCH(C17,'May 23'!$F$2:$F$300,0))),AND(ISNUMBER(MATCH(D17,'May 23'!$H$2:$H$300,0)),(ISNUMBER(MATCH(E17,'May 23'!$G$2:$G$300,0))))),"Found","Not Found")</f>
        <v>Not Found</v>
      </c>
      <c r="G17" s="33" t="str">
        <f>IF(OR(OR(ISNUMBER(MATCH(C17,'May 24'!$E$2:$E$300,0)),ISNUMBER(MATCH(C17,'May 24'!$F$2:$F$300,0))),AND(ISNUMBER(MATCH(D17,'May 24'!$H$2:$H$300,0)),(ISNUMBER(MATCH(E17,'May 24'!$G$2:$G$300,0))))),"Found","Not Found")</f>
        <v>Not Found</v>
      </c>
      <c r="H17" s="34" t="str">
        <f>IF(OR(OR(ISNUMBER(MATCH(C17,'May 25'!$E$2:$E$300,0)),ISNUMBER(MATCH(C17,'May 25'!$F$2:$F$300,0))),AND(ISNUMBER(MATCH(D17,'May 25'!$H$2:$H$300,0)),(ISNUMBER(MATCH(E17,'May 25'!$G$2:$G$300,0))))),"Found","Not Found")</f>
        <v>Not Found</v>
      </c>
      <c r="I17" s="33" t="str">
        <f>IF(OR(OR(ISNUMBER(MATCH(C17,'May 26'!$E$2:$E$300,0)),ISNUMBER(MATCH(C17,'May 26'!$F$2:$F$300,0))),AND(ISNUMBER(MATCH(D17,'May 26'!$H$2:$H$300,0)),(ISNUMBER(MATCH(E17,'May 26'!$G$2:$G$300,0))))),"Found","Not Found")</f>
        <v>Not Found</v>
      </c>
      <c r="J17" s="33" t="str">
        <f>IF(OR(OR(ISNUMBER(MATCH(C17,'May 27'!$E$2:$E$300,0)),ISNUMBER(MATCH(C17,'May 27'!$F$2:$F$300,0))),AND(ISNUMBER(MATCH(D17,'May 27'!$H$2:$H$300,0)),(ISNUMBER(MATCH(E17,'May 27'!$G$2:$G$300,0))))),"Found","Not Found")</f>
        <v>Not Found</v>
      </c>
      <c r="K17" s="34" t="str">
        <f>IF(OR(OR(ISNUMBER(MATCH(C17,'May 28'!$E$2:$E$300,0)),ISNUMBER(MATCH(C17,'May 28'!$F$2:$F$300,0))),AND(ISNUMBER(MATCH(D17,'May 28'!$H$2:$H$300,0)),(ISNUMBER(MATCH(E17,'May 28'!$G$2:$G$300,0))))),"Found","Not Found")</f>
        <v>Not Found</v>
      </c>
      <c r="L17" s="33" t="str">
        <f>IF(OR(OR(ISNUMBER(MATCH(C17,'May 29'!$E$2:$E$300,0)),ISNUMBER(MATCH(C17,'May 29'!$F$2:$F$300,0))),AND(ISNUMBER(MATCH(D17,'May 29'!$H$2:$H$300,0)),(ISNUMBER(MATCH(E17,'May 29'!$G$2:$G$300,0))))),"Found","Not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9" t="s">
        <v>1398</v>
      </c>
    </row>
    <row r="18" spans="2:20">
      <c r="B18" s="30" t="s">
        <v>789</v>
      </c>
      <c r="C18" s="26">
        <v>597</v>
      </c>
      <c r="D18" s="30" t="s">
        <v>790</v>
      </c>
      <c r="E18" s="30" t="s">
        <v>791</v>
      </c>
      <c r="F18" s="32" t="str">
        <f>IF(OR(OR(ISNUMBER(MATCH(C18,'May 23'!$E$2:$E$300,0)),ISNUMBER(MATCH(C18,'May 23'!$F$2:$F$300,0))),AND(ISNUMBER(MATCH(D18,'May 23'!$H$2:$H$300,0)),(ISNUMBER(MATCH(E18,'May 23'!$G$2:$G$300,0))))),"Found","Not Found")</f>
        <v>Not Found</v>
      </c>
      <c r="G18" s="33" t="str">
        <f>IF(OR(OR(ISNUMBER(MATCH(C18,'May 24'!$E$2:$E$300,0)),ISNUMBER(MATCH(C18,'May 24'!$F$2:$F$300,0))),AND(ISNUMBER(MATCH(D18,'May 24'!$H$2:$H$300,0)),(ISNUMBER(MATCH(E18,'May 24'!$G$2:$G$300,0))))),"Found","Not Found")</f>
        <v>Not Found</v>
      </c>
      <c r="H18" s="34" t="str">
        <f>IF(OR(OR(ISNUMBER(MATCH(C18,'May 25'!$E$2:$E$300,0)),ISNUMBER(MATCH(C18,'May 25'!$F$2:$F$300,0))),AND(ISNUMBER(MATCH(D18,'May 25'!$H$2:$H$300,0)),(ISNUMBER(MATCH(E18,'May 25'!$G$2:$G$300,0))))),"Found","Not Found")</f>
        <v>Not Found</v>
      </c>
      <c r="I18" s="33" t="str">
        <f>IF(OR(OR(ISNUMBER(MATCH(C18,'May 26'!$E$2:$E$300,0)),ISNUMBER(MATCH(C18,'May 26'!$F$2:$F$300,0))),AND(ISNUMBER(MATCH(D18,'May 26'!$H$2:$H$300,0)),(ISNUMBER(MATCH(E18,'May 26'!$G$2:$G$300,0))))),"Found","Not Found")</f>
        <v>Not Found</v>
      </c>
      <c r="J18" s="33" t="str">
        <f>IF(OR(OR(ISNUMBER(MATCH(C18,'May 27'!$E$2:$E$300,0)),ISNUMBER(MATCH(C18,'May 27'!$F$2:$F$300,0))),AND(ISNUMBER(MATCH(D18,'May 27'!$H$2:$H$300,0)),(ISNUMBER(MATCH(E18,'May 27'!$G$2:$G$300,0))))),"Found","Not Found")</f>
        <v>Not Found</v>
      </c>
      <c r="K18" s="34" t="str">
        <f>IF(OR(OR(ISNUMBER(MATCH(C18,'May 28'!$E$2:$E$300,0)),ISNUMBER(MATCH(C18,'May 28'!$F$2:$F$300,0))),AND(ISNUMBER(MATCH(D18,'May 28'!$H$2:$H$300,0)),(ISNUMBER(MATCH(E18,'May 28'!$G$2:$G$300,0))))),"Found","Not Found")</f>
        <v>Not Found</v>
      </c>
      <c r="L18" s="33" t="str">
        <f>IF(OR(OR(ISNUMBER(MATCH(C18,'May 29'!$E$2:$E$300,0)),ISNUMBER(MATCH(C18,'May 29'!$F$2:$F$300,0))),AND(ISNUMBER(MATCH(D18,'May 29'!$H$2:$H$300,0)),(ISNUMBER(MATCH(E18,'May 29'!$G$2:$G$300,0))))),"Found","Not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9" t="s">
        <v>1399</v>
      </c>
    </row>
    <row r="19" spans="2:20">
      <c r="B19" s="30" t="s">
        <v>1400</v>
      </c>
      <c r="C19" s="26"/>
      <c r="D19" s="30" t="s">
        <v>69</v>
      </c>
      <c r="E19" s="30" t="s">
        <v>68</v>
      </c>
      <c r="F19" s="32" t="str">
        <f>IF(OR(OR(ISNUMBER(MATCH(C19,'May 23'!$E$2:$E$300,0)),ISNUMBER(MATCH(C19,'May 23'!$F$2:$F$300,0))),AND(ISNUMBER(MATCH(D19,'May 23'!$H$2:$H$300,0)),(ISNUMBER(MATCH(E19,'May 23'!$G$2:$G$300,0))))),"Found","Not Found")</f>
        <v>Found</v>
      </c>
      <c r="G19" s="33" t="str">
        <f>IF(OR(OR(ISNUMBER(MATCH(C19,'May 24'!$E$2:$E$300,0)),ISNUMBER(MATCH(C19,'May 24'!$F$2:$F$300,0))),AND(ISNUMBER(MATCH(D19,'May 24'!$H$2:$H$300,0)),(ISNUMBER(MATCH(E19,'May 24'!$G$2:$G$300,0))))),"Found","Not Found")</f>
        <v>Found</v>
      </c>
      <c r="H19" s="34" t="str">
        <f>IF(OR(OR(ISNUMBER(MATCH(C19,'May 25'!$E$2:$E$300,0)),ISNUMBER(MATCH(C19,'May 25'!$F$2:$F$300,0))),AND(ISNUMBER(MATCH(D19,'May 25'!$H$2:$H$300,0)),(ISNUMBER(MATCH(E19,'May 25'!$G$2:$G$300,0))))),"Found","Not Found")</f>
        <v>Found</v>
      </c>
      <c r="I19" s="33" t="str">
        <f>IF(OR(OR(ISNUMBER(MATCH(C19,'May 26'!$E$2:$E$300,0)),ISNUMBER(MATCH(C19,'May 26'!$F$2:$F$300,0))),AND(ISNUMBER(MATCH(D19,'May 26'!$H$2:$H$300,0)),(ISNUMBER(MATCH(E19,'May 26'!$G$2:$G$300,0))))),"Found","Not Found")</f>
        <v>Found</v>
      </c>
      <c r="J19" s="33" t="str">
        <f>IF(OR(OR(ISNUMBER(MATCH(C19,'May 27'!$E$2:$E$300,0)),ISNUMBER(MATCH(C19,'May 27'!$F$2:$F$300,0))),AND(ISNUMBER(MATCH(D19,'May 27'!$H$2:$H$300,0)),(ISNUMBER(MATCH(E19,'May 27'!$G$2:$G$300,0))))),"Found","Not Found")</f>
        <v>Found</v>
      </c>
      <c r="K19" s="34" t="str">
        <f>IF(OR(OR(ISNUMBER(MATCH(C19,'May 28'!$E$2:$E$300,0)),ISNUMBER(MATCH(C19,'May 28'!$F$2:$F$300,0))),AND(ISNUMBER(MATCH(D19,'May 28'!$H$2:$H$300,0)),(ISNUMBER(MATCH(E19,'May 28'!$G$2:$G$300,0))))),"Found","Not Found")</f>
        <v>Found</v>
      </c>
      <c r="L19" s="33" t="str">
        <f>IF(OR(OR(ISNUMBER(MATCH(C19,'May 29'!$E$2:$E$300,0)),ISNUMBER(MATCH(C19,'May 29'!$F$2:$F$300,0))),AND(ISNUMBER(MATCH(D19,'May 29'!$H$2:$H$300,0)),(ISNUMBER(MATCH(E19,'May 29'!$G$2:$G$300,0))))),"Found","Not Found")</f>
        <v>Not Found</v>
      </c>
      <c r="M19" s="30">
        <f t="shared" si="0"/>
        <v>6</v>
      </c>
      <c r="N19" s="35" t="str">
        <f t="shared" si="1"/>
        <v>No</v>
      </c>
      <c r="T19" s="29" t="s">
        <v>1401</v>
      </c>
    </row>
    <row r="20" spans="2:20">
      <c r="B20" s="30" t="s">
        <v>1402</v>
      </c>
      <c r="C20" s="26"/>
      <c r="D20" s="30" t="s">
        <v>1403</v>
      </c>
      <c r="E20" s="30" t="s">
        <v>1404</v>
      </c>
      <c r="F20" s="32" t="str">
        <f>IF(OR(OR(ISNUMBER(MATCH(C20,'May 23'!$E$2:$E$300,0)),ISNUMBER(MATCH(C20,'May 23'!$F$2:$F$300,0))),AND(ISNUMBER(MATCH(D20,'May 23'!$H$2:$H$300,0)),(ISNUMBER(MATCH(E20,'May 23'!$G$2:$G$300,0))))),"Found","Not Found")</f>
        <v>Not Found</v>
      </c>
      <c r="G20" s="33" t="str">
        <f>IF(OR(OR(ISNUMBER(MATCH(C20,'May 24'!$E$2:$E$300,0)),ISNUMBER(MATCH(C20,'May 24'!$F$2:$F$300,0))),AND(ISNUMBER(MATCH(D20,'May 24'!$H$2:$H$300,0)),(ISNUMBER(MATCH(E20,'May 24'!$G$2:$G$300,0))))),"Found","Not Found")</f>
        <v>Not Found</v>
      </c>
      <c r="H20" s="34" t="str">
        <f>IF(OR(OR(ISNUMBER(MATCH(C20,'May 25'!$E$2:$E$300,0)),ISNUMBER(MATCH(C20,'May 25'!$F$2:$F$300,0))),AND(ISNUMBER(MATCH(D20,'May 25'!$H$2:$H$300,0)),(ISNUMBER(MATCH(E20,'May 25'!$G$2:$G$300,0))))),"Found","Not Found")</f>
        <v>Not Found</v>
      </c>
      <c r="I20" s="33" t="str">
        <f>IF(OR(OR(ISNUMBER(MATCH(C20,'May 26'!$E$2:$E$300,0)),ISNUMBER(MATCH(C20,'May 26'!$F$2:$F$300,0))),AND(ISNUMBER(MATCH(D20,'May 26'!$H$2:$H$300,0)),(ISNUMBER(MATCH(E20,'May 26'!$G$2:$G$300,0))))),"Found","Not Found")</f>
        <v>Not Found</v>
      </c>
      <c r="J20" s="33" t="str">
        <f>IF(OR(OR(ISNUMBER(MATCH(C20,'May 27'!$E$2:$E$300,0)),ISNUMBER(MATCH(C20,'May 27'!$F$2:$F$300,0))),AND(ISNUMBER(MATCH(D20,'May 27'!$H$2:$H$300,0)),(ISNUMBER(MATCH(E20,'May 27'!$G$2:$G$300,0))))),"Found","Not Found")</f>
        <v>Not Found</v>
      </c>
      <c r="K20" s="34" t="str">
        <f>IF(OR(OR(ISNUMBER(MATCH(C20,'May 28'!$E$2:$E$300,0)),ISNUMBER(MATCH(C20,'May 28'!$F$2:$F$300,0))),AND(ISNUMBER(MATCH(D20,'May 28'!$H$2:$H$300,0)),(ISNUMBER(MATCH(E20,'May 28'!$G$2:$G$300,0))))),"Found","Not Found")</f>
        <v>Not Found</v>
      </c>
      <c r="L20" s="33" t="str">
        <f>IF(OR(OR(ISNUMBER(MATCH(C20,'May 29'!$E$2:$E$300,0)),ISNUMBER(MATCH(C20,'May 29'!$F$2:$F$300,0))),AND(ISNUMBER(MATCH(D20,'May 29'!$H$2:$H$300,0)),(ISNUMBER(MATCH(E20,'May 29'!$G$2:$G$300,0))))),"Found","Not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9" t="s">
        <v>1405</v>
      </c>
    </row>
    <row r="21" spans="2:20">
      <c r="B21" s="30" t="s">
        <v>1406</v>
      </c>
      <c r="C21" s="26"/>
      <c r="D21" s="30" t="s">
        <v>1407</v>
      </c>
      <c r="E21" s="30" t="s">
        <v>1408</v>
      </c>
      <c r="F21" s="32" t="str">
        <f>IF(OR(OR(ISNUMBER(MATCH(C21,'May 23'!$E$2:$E$300,0)),ISNUMBER(MATCH(C21,'May 23'!$F$2:$F$300,0))),AND(ISNUMBER(MATCH(D21,'May 23'!$H$2:$H$300,0)),(ISNUMBER(MATCH(E21,'May 23'!$G$2:$G$300,0))))),"Found","Not Found")</f>
        <v>Not Found</v>
      </c>
      <c r="G21" s="33" t="str">
        <f>IF(OR(OR(ISNUMBER(MATCH(C21,'May 24'!$E$2:$E$300,0)),ISNUMBER(MATCH(C21,'May 24'!$F$2:$F$300,0))),AND(ISNUMBER(MATCH(D21,'May 24'!$H$2:$H$300,0)),(ISNUMBER(MATCH(E21,'May 24'!$G$2:$G$300,0))))),"Found","Not Found")</f>
        <v>Not Found</v>
      </c>
      <c r="H21" s="34" t="str">
        <f>IF(OR(OR(ISNUMBER(MATCH(C21,'May 25'!$E$2:$E$300,0)),ISNUMBER(MATCH(C21,'May 25'!$F$2:$F$300,0))),AND(ISNUMBER(MATCH(D21,'May 25'!$H$2:$H$300,0)),(ISNUMBER(MATCH(E21,'May 25'!$G$2:$G$300,0))))),"Found","Not Found")</f>
        <v>Not Found</v>
      </c>
      <c r="I21" s="33" t="str">
        <f>IF(OR(OR(ISNUMBER(MATCH(C21,'May 26'!$E$2:$E$300,0)),ISNUMBER(MATCH(C21,'May 26'!$F$2:$F$300,0))),AND(ISNUMBER(MATCH(D21,'May 26'!$H$2:$H$300,0)),(ISNUMBER(MATCH(E21,'May 26'!$G$2:$G$300,0))))),"Found","Not Found")</f>
        <v>Not Found</v>
      </c>
      <c r="J21" s="33" t="str">
        <f>IF(OR(OR(ISNUMBER(MATCH(C21,'May 27'!$E$2:$E$300,0)),ISNUMBER(MATCH(C21,'May 27'!$F$2:$F$300,0))),AND(ISNUMBER(MATCH(D21,'May 27'!$H$2:$H$300,0)),(ISNUMBER(MATCH(E21,'May 27'!$G$2:$G$300,0))))),"Found","Not Found")</f>
        <v>Not Found</v>
      </c>
      <c r="K21" s="34" t="str">
        <f>IF(OR(OR(ISNUMBER(MATCH(C21,'May 28'!$E$2:$E$300,0)),ISNUMBER(MATCH(C21,'May 28'!$F$2:$F$300,0))),AND(ISNUMBER(MATCH(D21,'May 28'!$H$2:$H$300,0)),(ISNUMBER(MATCH(E21,'May 28'!$G$2:$G$300,0))))),"Found","Not Found")</f>
        <v>Not Found</v>
      </c>
      <c r="L21" s="33" t="str">
        <f>IF(OR(OR(ISNUMBER(MATCH(C21,'May 29'!$E$2:$E$300,0)),ISNUMBER(MATCH(C21,'May 29'!$F$2:$F$300,0))),AND(ISNUMBER(MATCH(D21,'May 29'!$H$2:$H$300,0)),(ISNUMBER(MATCH(E21,'May 29'!$G$2:$G$300,0))))),"Found","Not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9" t="s">
        <v>1409</v>
      </c>
    </row>
    <row r="22" spans="2:20">
      <c r="B22" s="30" t="s">
        <v>1410</v>
      </c>
      <c r="C22" s="26"/>
      <c r="D22" s="30" t="s">
        <v>51</v>
      </c>
      <c r="E22" s="30" t="s">
        <v>50</v>
      </c>
      <c r="F22" s="32" t="str">
        <f>IF(OR(OR(ISNUMBER(MATCH(C22,'May 23'!$E$2:$E$300,0)),ISNUMBER(MATCH(C22,'May 23'!$F$2:$F$300,0))),AND(ISNUMBER(MATCH(D22,'May 23'!$H$2:$H$300,0)),(ISNUMBER(MATCH(E22,'May 23'!$G$2:$G$300,0))))),"Found","Not Found")</f>
        <v>Found</v>
      </c>
      <c r="G22" s="33" t="str">
        <f>IF(OR(OR(ISNUMBER(MATCH(C22,'May 24'!$E$2:$E$300,0)),ISNUMBER(MATCH(C22,'May 24'!$F$2:$F$300,0))),AND(ISNUMBER(MATCH(D22,'May 24'!$H$2:$H$300,0)),(ISNUMBER(MATCH(E22,'May 24'!$G$2:$G$300,0))))),"Found","Not Found")</f>
        <v>Found</v>
      </c>
      <c r="H22" s="34" t="str">
        <f>IF(OR(OR(ISNUMBER(MATCH(C22,'May 25'!$E$2:$E$300,0)),ISNUMBER(MATCH(C22,'May 25'!$F$2:$F$300,0))),AND(ISNUMBER(MATCH(D22,'May 25'!$H$2:$H$300,0)),(ISNUMBER(MATCH(E22,'May 25'!$G$2:$G$300,0))))),"Found","Not Found")</f>
        <v>Found</v>
      </c>
      <c r="I22" s="33" t="str">
        <f>IF(OR(OR(ISNUMBER(MATCH(C22,'May 26'!$E$2:$E$300,0)),ISNUMBER(MATCH(C22,'May 26'!$F$2:$F$300,0))),AND(ISNUMBER(MATCH(D22,'May 26'!$H$2:$H$300,0)),(ISNUMBER(MATCH(E22,'May 26'!$G$2:$G$300,0))))),"Found","Not Found")</f>
        <v>Found</v>
      </c>
      <c r="J22" s="33" t="str">
        <f>IF(OR(OR(ISNUMBER(MATCH(C22,'May 27'!$E$2:$E$300,0)),ISNUMBER(MATCH(C22,'May 27'!$F$2:$F$300,0))),AND(ISNUMBER(MATCH(D22,'May 27'!$H$2:$H$300,0)),(ISNUMBER(MATCH(E22,'May 27'!$G$2:$G$300,0))))),"Found","Not Found")</f>
        <v>Found</v>
      </c>
      <c r="K22" s="34" t="str">
        <f>IF(OR(OR(ISNUMBER(MATCH(C22,'May 28'!$E$2:$E$300,0)),ISNUMBER(MATCH(C22,'May 28'!$F$2:$F$300,0))),AND(ISNUMBER(MATCH(D22,'May 28'!$H$2:$H$300,0)),(ISNUMBER(MATCH(E22,'May 28'!$G$2:$G$300,0))))),"Found","Not Found")</f>
        <v>Not Found</v>
      </c>
      <c r="L22" s="33" t="str">
        <f>IF(OR(OR(ISNUMBER(MATCH(C22,'May 29'!$E$2:$E$300,0)),ISNUMBER(MATCH(C22,'May 29'!$F$2:$F$300,0))),AND(ISNUMBER(MATCH(D22,'May 29'!$H$2:$H$300,0)),(ISNUMBER(MATCH(E22,'May 29'!$G$2:$G$300,0))))),"Found","Not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9" t="s">
        <v>1411</v>
      </c>
    </row>
    <row r="23" spans="2:20">
      <c r="B23" s="30" t="s">
        <v>1412</v>
      </c>
      <c r="C23" s="26"/>
      <c r="D23" s="30" t="s">
        <v>96</v>
      </c>
      <c r="E23" s="30" t="s">
        <v>95</v>
      </c>
      <c r="F23" s="32" t="str">
        <f>IF(OR(OR(ISNUMBER(MATCH(C23,'May 23'!$E$2:$E$300,0)),ISNUMBER(MATCH(C23,'May 23'!$F$2:$F$300,0))),AND(ISNUMBER(MATCH(D23,'May 23'!$H$2:$H$300,0)),(ISNUMBER(MATCH(E23,'May 23'!$G$2:$G$300,0))))),"Found","Not Found")</f>
        <v>Not Found</v>
      </c>
      <c r="G23" s="33" t="str">
        <f>IF(OR(OR(ISNUMBER(MATCH(C23,'May 24'!$E$2:$E$300,0)),ISNUMBER(MATCH(C23,'May 24'!$F$2:$F$300,0))),AND(ISNUMBER(MATCH(D23,'May 24'!$H$2:$H$300,0)),(ISNUMBER(MATCH(E23,'May 24'!$G$2:$G$300,0))))),"Found","Not Found")</f>
        <v>Not Found</v>
      </c>
      <c r="H23" s="34" t="str">
        <f>IF(OR(OR(ISNUMBER(MATCH(C23,'May 25'!$E$2:$E$300,0)),ISNUMBER(MATCH(C23,'May 25'!$F$2:$F$300,0))),AND(ISNUMBER(MATCH(D23,'May 25'!$H$2:$H$300,0)),(ISNUMBER(MATCH(E23,'May 25'!$G$2:$G$300,0))))),"Found","Not Found")</f>
        <v>Not Found</v>
      </c>
      <c r="I23" s="33" t="str">
        <f>IF(OR(OR(ISNUMBER(MATCH(C23,'May 26'!$E$2:$E$300,0)),ISNUMBER(MATCH(C23,'May 26'!$F$2:$F$300,0))),AND(ISNUMBER(MATCH(D23,'May 26'!$H$2:$H$300,0)),(ISNUMBER(MATCH(E23,'May 26'!$G$2:$G$300,0))))),"Found","Not Found")</f>
        <v>Found</v>
      </c>
      <c r="J23" s="33" t="str">
        <f>IF(OR(OR(ISNUMBER(MATCH(C23,'May 27'!$E$2:$E$300,0)),ISNUMBER(MATCH(C23,'May 27'!$F$2:$F$300,0))),AND(ISNUMBER(MATCH(D23,'May 27'!$H$2:$H$300,0)),(ISNUMBER(MATCH(E23,'May 27'!$G$2:$G$300,0))))),"Found","Not Found")</f>
        <v>Not Found</v>
      </c>
      <c r="K23" s="34" t="str">
        <f>IF(OR(OR(ISNUMBER(MATCH(C23,'May 28'!$E$2:$E$300,0)),ISNUMBER(MATCH(C23,'May 28'!$F$2:$F$300,0))),AND(ISNUMBER(MATCH(D23,'May 28'!$H$2:$H$300,0)),(ISNUMBER(MATCH(E23,'May 28'!$G$2:$G$300,0))))),"Found","Not Found")</f>
        <v>Not Found</v>
      </c>
      <c r="L23" s="33" t="str">
        <f>IF(OR(OR(ISNUMBER(MATCH(C23,'May 29'!$E$2:$E$300,0)),ISNUMBER(MATCH(C23,'May 29'!$F$2:$F$300,0))),AND(ISNUMBER(MATCH(D23,'May 29'!$H$2:$H$300,0)),(ISNUMBER(MATCH(E23,'May 29'!$G$2:$G$300,0))))),"Found","Not Found")</f>
        <v>Not Found</v>
      </c>
      <c r="M23" s="30">
        <f t="shared" si="0"/>
        <v>1</v>
      </c>
      <c r="N23" s="35" t="str">
        <f t="shared" si="1"/>
        <v>Yes</v>
      </c>
      <c r="T23" s="29" t="s">
        <v>1413</v>
      </c>
    </row>
    <row r="24" spans="2:20">
      <c r="B24" s="30" t="s">
        <v>1414</v>
      </c>
      <c r="C24" s="26"/>
      <c r="D24" s="30" t="s">
        <v>62</v>
      </c>
      <c r="E24" s="30" t="s">
        <v>61</v>
      </c>
      <c r="F24" s="32" t="str">
        <f>IF(OR(OR(ISNUMBER(MATCH(C24,'May 23'!$E$2:$E$300,0)),ISNUMBER(MATCH(C24,'May 23'!$F$2:$F$300,0))),AND(ISNUMBER(MATCH(D24,'May 23'!$H$2:$H$300,0)),(ISNUMBER(MATCH(E24,'May 23'!$G$2:$G$300,0))))),"Found","Not Found")</f>
        <v>Found</v>
      </c>
      <c r="G24" s="33" t="str">
        <f>IF(OR(OR(ISNUMBER(MATCH(C24,'May 24'!$E$2:$E$300,0)),ISNUMBER(MATCH(C24,'May 24'!$F$2:$F$300,0))),AND(ISNUMBER(MATCH(D24,'May 24'!$H$2:$H$300,0)),(ISNUMBER(MATCH(E24,'May 24'!$G$2:$G$300,0))))),"Found","Not Found")</f>
        <v>Found</v>
      </c>
      <c r="H24" s="34" t="str">
        <f>IF(OR(OR(ISNUMBER(MATCH(C24,'May 25'!$E$2:$E$300,0)),ISNUMBER(MATCH(C24,'May 25'!$F$2:$F$300,0))),AND(ISNUMBER(MATCH(D24,'May 25'!$H$2:$H$300,0)),(ISNUMBER(MATCH(E24,'May 25'!$G$2:$G$300,0))))),"Found","Not Found")</f>
        <v>Found</v>
      </c>
      <c r="I24" s="33" t="str">
        <f>IF(OR(OR(ISNUMBER(MATCH(C24,'May 26'!$E$2:$E$300,0)),ISNUMBER(MATCH(C24,'May 26'!$F$2:$F$300,0))),AND(ISNUMBER(MATCH(D24,'May 26'!$H$2:$H$300,0)),(ISNUMBER(MATCH(E24,'May 26'!$G$2:$G$300,0))))),"Found","Not Found")</f>
        <v>Found</v>
      </c>
      <c r="J24" s="33" t="str">
        <f>IF(OR(OR(ISNUMBER(MATCH(C24,'May 27'!$E$2:$E$300,0)),ISNUMBER(MATCH(C24,'May 27'!$F$2:$F$300,0))),AND(ISNUMBER(MATCH(D24,'May 27'!$H$2:$H$300,0)),(ISNUMBER(MATCH(E24,'May 27'!$G$2:$G$300,0))))),"Found","Not Found")</f>
        <v>Not Found</v>
      </c>
      <c r="K24" s="34" t="str">
        <f>IF(OR(OR(ISNUMBER(MATCH(C24,'May 28'!$E$2:$E$300,0)),ISNUMBER(MATCH(C24,'May 28'!$F$2:$F$300,0))),AND(ISNUMBER(MATCH(D24,'May 28'!$H$2:$H$300,0)),(ISNUMBER(MATCH(E24,'May 28'!$G$2:$G$300,0))))),"Found","Not Found")</f>
        <v>Not Found</v>
      </c>
      <c r="L24" s="33" t="str">
        <f>IF(OR(OR(ISNUMBER(MATCH(C24,'May 29'!$E$2:$E$300,0)),ISNUMBER(MATCH(C24,'May 29'!$F$2:$F$300,0))),AND(ISNUMBER(MATCH(D24,'May 29'!$H$2:$H$300,0)),(ISNUMBER(MATCH(E24,'May 29'!$G$2:$G$300,0))))),"Found","Not Found")</f>
        <v>Not Found</v>
      </c>
      <c r="M24" s="30">
        <f t="shared" si="0"/>
        <v>4</v>
      </c>
      <c r="N24" s="35" t="str">
        <f t="shared" si="1"/>
        <v>Yes</v>
      </c>
      <c r="T24" s="29" t="s">
        <v>1415</v>
      </c>
    </row>
    <row r="25" spans="2:20">
      <c r="B25" s="30" t="s">
        <v>1416</v>
      </c>
      <c r="C25" s="26"/>
      <c r="D25" s="30" t="s">
        <v>1417</v>
      </c>
      <c r="E25" s="30" t="s">
        <v>1418</v>
      </c>
      <c r="F25" s="32" t="str">
        <f>IF(OR(OR(ISNUMBER(MATCH(C25,'May 23'!$E$2:$E$300,0)),ISNUMBER(MATCH(C25,'May 23'!$F$2:$F$300,0))),AND(ISNUMBER(MATCH(D25,'May 23'!$H$2:$H$300,0)),(ISNUMBER(MATCH(E25,'May 23'!$G$2:$G$300,0))))),"Found","Not Found")</f>
        <v>Not Found</v>
      </c>
      <c r="G25" s="33" t="str">
        <f>IF(OR(OR(ISNUMBER(MATCH(C25,'May 24'!$E$2:$E$300,0)),ISNUMBER(MATCH(C25,'May 24'!$F$2:$F$300,0))),AND(ISNUMBER(MATCH(D25,'May 24'!$H$2:$H$300,0)),(ISNUMBER(MATCH(E25,'May 24'!$G$2:$G$300,0))))),"Found","Not Found")</f>
        <v>Not Found</v>
      </c>
      <c r="H25" s="34" t="str">
        <f>IF(OR(OR(ISNUMBER(MATCH(C25,'May 25'!$E$2:$E$300,0)),ISNUMBER(MATCH(C25,'May 25'!$F$2:$F$300,0))),AND(ISNUMBER(MATCH(D25,'May 25'!$H$2:$H$300,0)),(ISNUMBER(MATCH(E25,'May 25'!$G$2:$G$300,0))))),"Found","Not Found")</f>
        <v>Not Found</v>
      </c>
      <c r="I25" s="33" t="str">
        <f>IF(OR(OR(ISNUMBER(MATCH(C25,'May 26'!$E$2:$E$300,0)),ISNUMBER(MATCH(C25,'May 26'!$F$2:$F$300,0))),AND(ISNUMBER(MATCH(D25,'May 26'!$H$2:$H$300,0)),(ISNUMBER(MATCH(E25,'May 26'!$G$2:$G$300,0))))),"Found","Not Found")</f>
        <v>Not Found</v>
      </c>
      <c r="J25" s="33" t="str">
        <f>IF(OR(OR(ISNUMBER(MATCH(C25,'May 27'!$E$2:$E$300,0)),ISNUMBER(MATCH(C25,'May 27'!$F$2:$F$300,0))),AND(ISNUMBER(MATCH(D25,'May 27'!$H$2:$H$300,0)),(ISNUMBER(MATCH(E25,'May 27'!$G$2:$G$300,0))))),"Found","Not Found")</f>
        <v>Not Found</v>
      </c>
      <c r="K25" s="34" t="str">
        <f>IF(OR(OR(ISNUMBER(MATCH(C25,'May 28'!$E$2:$E$300,0)),ISNUMBER(MATCH(C25,'May 28'!$F$2:$F$300,0))),AND(ISNUMBER(MATCH(D25,'May 28'!$H$2:$H$300,0)),(ISNUMBER(MATCH(E25,'May 28'!$G$2:$G$300,0))))),"Found","Not Found")</f>
        <v>Not Found</v>
      </c>
      <c r="L25" s="33" t="str">
        <f>IF(OR(OR(ISNUMBER(MATCH(C25,'May 29'!$E$2:$E$300,0)),ISNUMBER(MATCH(C25,'May 29'!$F$2:$F$300,0))),AND(ISNUMBER(MATCH(D25,'May 29'!$H$2:$H$300,0)),(ISNUMBER(MATCH(E25,'May 29'!$G$2:$G$300,0))))),"Found","Not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9" t="s">
        <v>1419</v>
      </c>
    </row>
    <row r="26" spans="2:20">
      <c r="B26" s="30" t="s">
        <v>1420</v>
      </c>
      <c r="C26" s="26"/>
      <c r="D26" s="30" t="s">
        <v>1421</v>
      </c>
      <c r="E26" s="30" t="s">
        <v>1422</v>
      </c>
      <c r="F26" s="32" t="str">
        <f>IF(OR(OR(ISNUMBER(MATCH(C26,'May 23'!$E$2:$E$300,0)),ISNUMBER(MATCH(C26,'May 23'!$F$2:$F$300,0))),AND(ISNUMBER(MATCH(D26,'May 23'!$H$2:$H$300,0)),(ISNUMBER(MATCH(E26,'May 23'!$G$2:$G$300,0))))),"Found","Not Found")</f>
        <v>Not Found</v>
      </c>
      <c r="G26" s="33" t="str">
        <f>IF(OR(OR(ISNUMBER(MATCH(C26,'May 24'!$E$2:$E$300,0)),ISNUMBER(MATCH(C26,'May 24'!$F$2:$F$300,0))),AND(ISNUMBER(MATCH(D26,'May 24'!$H$2:$H$300,0)),(ISNUMBER(MATCH(E26,'May 24'!$G$2:$G$300,0))))),"Found","Not Found")</f>
        <v>Not Found</v>
      </c>
      <c r="H26" s="34" t="str">
        <f>IF(OR(OR(ISNUMBER(MATCH(C26,'May 25'!$E$2:$E$300,0)),ISNUMBER(MATCH(C26,'May 25'!$F$2:$F$300,0))),AND(ISNUMBER(MATCH(D26,'May 25'!$H$2:$H$300,0)),(ISNUMBER(MATCH(E26,'May 25'!$G$2:$G$300,0))))),"Found","Not Found")</f>
        <v>Not Found</v>
      </c>
      <c r="I26" s="33" t="str">
        <f>IF(OR(OR(ISNUMBER(MATCH(C26,'May 26'!$E$2:$E$300,0)),ISNUMBER(MATCH(C26,'May 26'!$F$2:$F$300,0))),AND(ISNUMBER(MATCH(D26,'May 26'!$H$2:$H$300,0)),(ISNUMBER(MATCH(E26,'May 26'!$G$2:$G$300,0))))),"Found","Not Found")</f>
        <v>Not Found</v>
      </c>
      <c r="J26" s="33" t="str">
        <f>IF(OR(OR(ISNUMBER(MATCH(C26,'May 27'!$E$2:$E$300,0)),ISNUMBER(MATCH(C26,'May 27'!$F$2:$F$300,0))),AND(ISNUMBER(MATCH(D26,'May 27'!$H$2:$H$300,0)),(ISNUMBER(MATCH(E26,'May 27'!$G$2:$G$300,0))))),"Found","Not Found")</f>
        <v>Not Found</v>
      </c>
      <c r="K26" s="34" t="str">
        <f>IF(OR(OR(ISNUMBER(MATCH(C26,'May 28'!$E$2:$E$300,0)),ISNUMBER(MATCH(C26,'May 28'!$F$2:$F$300,0))),AND(ISNUMBER(MATCH(D26,'May 28'!$H$2:$H$300,0)),(ISNUMBER(MATCH(E26,'May 28'!$G$2:$G$300,0))))),"Found","Not Found")</f>
        <v>Not Found</v>
      </c>
      <c r="L26" s="33" t="str">
        <f>IF(OR(OR(ISNUMBER(MATCH(C26,'May 29'!$E$2:$E$300,0)),ISNUMBER(MATCH(C26,'May 29'!$F$2:$F$300,0))),AND(ISNUMBER(MATCH(D26,'May 29'!$H$2:$H$300,0)),(ISNUMBER(MATCH(E26,'May 29'!$G$2:$G$300,0))))),"Found","Not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9" t="s">
        <v>1423</v>
      </c>
    </row>
    <row r="27" spans="2:20">
      <c r="B27" s="30" t="s">
        <v>1424</v>
      </c>
      <c r="C27" s="26"/>
      <c r="D27" s="30" t="s">
        <v>90</v>
      </c>
      <c r="E27" s="30" t="s">
        <v>89</v>
      </c>
      <c r="F27" s="32" t="str">
        <f>IF(OR(OR(ISNUMBER(MATCH(C27,'May 23'!$E$2:$E$300,0)),ISNUMBER(MATCH(C27,'May 23'!$F$2:$F$300,0))),AND(ISNUMBER(MATCH(D27,'May 23'!$H$2:$H$300,0)),(ISNUMBER(MATCH(E27,'May 23'!$G$2:$G$300,0))))),"Found","Not Found")</f>
        <v>Not Found</v>
      </c>
      <c r="G27" s="33" t="str">
        <f>IF(OR(OR(ISNUMBER(MATCH(C27,'May 24'!$E$2:$E$300,0)),ISNUMBER(MATCH(C27,'May 24'!$F$2:$F$300,0))),AND(ISNUMBER(MATCH(D27,'May 24'!$H$2:$H$300,0)),(ISNUMBER(MATCH(E27,'May 24'!$G$2:$G$300,0))))),"Found","Not Found")</f>
        <v>Not Found</v>
      </c>
      <c r="H27" s="34" t="str">
        <f>IF(OR(OR(ISNUMBER(MATCH(C27,'May 25'!$E$2:$E$300,0)),ISNUMBER(MATCH(C27,'May 25'!$F$2:$F$300,0))),AND(ISNUMBER(MATCH(D27,'May 25'!$H$2:$H$300,0)),(ISNUMBER(MATCH(E27,'May 25'!$G$2:$G$300,0))))),"Found","Not Found")</f>
        <v>Found</v>
      </c>
      <c r="I27" s="33" t="str">
        <f>IF(OR(OR(ISNUMBER(MATCH(C27,'May 26'!$E$2:$E$300,0)),ISNUMBER(MATCH(C27,'May 26'!$F$2:$F$300,0))),AND(ISNUMBER(MATCH(D27,'May 26'!$H$2:$H$300,0)),(ISNUMBER(MATCH(E27,'May 26'!$G$2:$G$300,0))))),"Found","Not Found")</f>
        <v>Not Found</v>
      </c>
      <c r="J27" s="33" t="str">
        <f>IF(OR(OR(ISNUMBER(MATCH(C27,'May 27'!$E$2:$E$300,0)),ISNUMBER(MATCH(C27,'May 27'!$F$2:$F$300,0))),AND(ISNUMBER(MATCH(D27,'May 27'!$H$2:$H$300,0)),(ISNUMBER(MATCH(E27,'May 27'!$G$2:$G$300,0))))),"Found","Not Found")</f>
        <v>Not Found</v>
      </c>
      <c r="K27" s="34" t="str">
        <f>IF(OR(OR(ISNUMBER(MATCH(C27,'May 28'!$E$2:$E$300,0)),ISNUMBER(MATCH(C27,'May 28'!$F$2:$F$300,0))),AND(ISNUMBER(MATCH(D27,'May 28'!$H$2:$H$300,0)),(ISNUMBER(MATCH(E27,'May 28'!$G$2:$G$300,0))))),"Found","Not Found")</f>
        <v>Not Found</v>
      </c>
      <c r="L27" s="33" t="str">
        <f>IF(OR(OR(ISNUMBER(MATCH(C27,'May 29'!$E$2:$E$300,0)),ISNUMBER(MATCH(C27,'May 29'!$F$2:$F$300,0))),AND(ISNUMBER(MATCH(D27,'May 29'!$H$2:$H$300,0)),(ISNUMBER(MATCH(E27,'May 29'!$G$2:$G$300,0))))),"Found","Not Found")</f>
        <v>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1425</v>
      </c>
      <c r="C28" s="26"/>
      <c r="D28" s="30" t="s">
        <v>1426</v>
      </c>
      <c r="E28" s="30" t="s">
        <v>1427</v>
      </c>
      <c r="F28" s="32" t="str">
        <f>IF(OR(OR(ISNUMBER(MATCH(C28,'May 23'!$E$2:$E$300,0)),ISNUMBER(MATCH(C28,'May 23'!$F$2:$F$300,0))),AND(ISNUMBER(MATCH(D28,'May 23'!$H$2:$H$300,0)),(ISNUMBER(MATCH(E28,'May 23'!$G$2:$G$300,0))))),"Found","Not Found")</f>
        <v>Not Found</v>
      </c>
      <c r="G28" s="33" t="str">
        <f>IF(OR(OR(ISNUMBER(MATCH(C28,'May 24'!$E$2:$E$300,0)),ISNUMBER(MATCH(C28,'May 24'!$F$2:$F$300,0))),AND(ISNUMBER(MATCH(D28,'May 24'!$H$2:$H$300,0)),(ISNUMBER(MATCH(E28,'May 24'!$G$2:$G$300,0))))),"Found","Not Found")</f>
        <v>Not Found</v>
      </c>
      <c r="H28" s="34" t="str">
        <f>IF(OR(OR(ISNUMBER(MATCH(C28,'May 25'!$E$2:$E$300,0)),ISNUMBER(MATCH(C28,'May 25'!$F$2:$F$300,0))),AND(ISNUMBER(MATCH(D28,'May 25'!$H$2:$H$300,0)),(ISNUMBER(MATCH(E28,'May 25'!$G$2:$G$300,0))))),"Found","Not Found")</f>
        <v>Not Found</v>
      </c>
      <c r="I28" s="33" t="str">
        <f>IF(OR(OR(ISNUMBER(MATCH(C28,'May 26'!$E$2:$E$300,0)),ISNUMBER(MATCH(C28,'May 26'!$F$2:$F$300,0))),AND(ISNUMBER(MATCH(D28,'May 26'!$H$2:$H$300,0)),(ISNUMBER(MATCH(E28,'May 26'!$G$2:$G$300,0))))),"Found","Not Found")</f>
        <v>Not Found</v>
      </c>
      <c r="J28" s="33" t="str">
        <f>IF(OR(OR(ISNUMBER(MATCH(C28,'May 27'!$E$2:$E$300,0)),ISNUMBER(MATCH(C28,'May 27'!$F$2:$F$300,0))),AND(ISNUMBER(MATCH(D28,'May 27'!$H$2:$H$300,0)),(ISNUMBER(MATCH(E28,'May 27'!$G$2:$G$300,0))))),"Found","Not Found")</f>
        <v>Not Found</v>
      </c>
      <c r="K28" s="34" t="str">
        <f>IF(OR(OR(ISNUMBER(MATCH(C28,'May 28'!$E$2:$E$300,0)),ISNUMBER(MATCH(C28,'May 28'!$F$2:$F$300,0))),AND(ISNUMBER(MATCH(D28,'May 28'!$H$2:$H$300,0)),(ISNUMBER(MATCH(E28,'May 28'!$G$2:$G$300,0))))),"Found","Not Found")</f>
        <v>Not Found</v>
      </c>
      <c r="L28" s="33" t="str">
        <f>IF(OR(OR(ISNUMBER(MATCH(C28,'May 29'!$E$2:$E$300,0)),ISNUMBER(MATCH(C28,'May 29'!$F$2:$F$300,0))),AND(ISNUMBER(MATCH(D28,'May 29'!$H$2:$H$300,0)),(ISNUMBER(MATCH(E28,'May 29'!$G$2:$G$300,0))))),"Found","Not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1428</v>
      </c>
      <c r="C29" s="26"/>
      <c r="D29" s="30" t="s">
        <v>24</v>
      </c>
      <c r="E29" s="30" t="s">
        <v>23</v>
      </c>
      <c r="F29" s="32" t="str">
        <f>IF(OR(OR(ISNUMBER(MATCH(C29,'May 23'!$E$2:$E$300,0)),ISNUMBER(MATCH(C29,'May 23'!$F$2:$F$300,0))),AND(ISNUMBER(MATCH(D29,'May 23'!$H$2:$H$300,0)),(ISNUMBER(MATCH(E29,'May 23'!$G$2:$G$300,0))))),"Found","Not Found")</f>
        <v>Found</v>
      </c>
      <c r="G29" s="33" t="str">
        <f>IF(OR(OR(ISNUMBER(MATCH(C29,'May 24'!$E$2:$E$300,0)),ISNUMBER(MATCH(C29,'May 24'!$F$2:$F$300,0))),AND(ISNUMBER(MATCH(D29,'May 24'!$H$2:$H$300,0)),(ISNUMBER(MATCH(E29,'May 24'!$G$2:$G$300,0))))),"Found","Not Found")</f>
        <v>Found</v>
      </c>
      <c r="H29" s="34" t="str">
        <f>IF(OR(OR(ISNUMBER(MATCH(C29,'May 25'!$E$2:$E$300,0)),ISNUMBER(MATCH(C29,'May 25'!$F$2:$F$300,0))),AND(ISNUMBER(MATCH(D29,'May 25'!$H$2:$H$300,0)),(ISNUMBER(MATCH(E29,'May 25'!$G$2:$G$300,0))))),"Found","Not Found")</f>
        <v>Found</v>
      </c>
      <c r="I29" s="33" t="str">
        <f>IF(OR(OR(ISNUMBER(MATCH(C29,'May 26'!$E$2:$E$300,0)),ISNUMBER(MATCH(C29,'May 26'!$F$2:$F$300,0))),AND(ISNUMBER(MATCH(D29,'May 26'!$H$2:$H$300,0)),(ISNUMBER(MATCH(E29,'May 26'!$G$2:$G$300,0))))),"Found","Not Found")</f>
        <v>Found</v>
      </c>
      <c r="J29" s="33" t="str">
        <f>IF(OR(OR(ISNUMBER(MATCH(C29,'May 27'!$E$2:$E$300,0)),ISNUMBER(MATCH(C29,'May 27'!$F$2:$F$300,0))),AND(ISNUMBER(MATCH(D29,'May 27'!$H$2:$H$300,0)),(ISNUMBER(MATCH(E29,'May 27'!$G$2:$G$300,0))))),"Found","Not Found")</f>
        <v>Not Found</v>
      </c>
      <c r="K29" s="34" t="str">
        <f>IF(OR(OR(ISNUMBER(MATCH(C29,'May 28'!$E$2:$E$300,0)),ISNUMBER(MATCH(C29,'May 28'!$F$2:$F$300,0))),AND(ISNUMBER(MATCH(D29,'May 28'!$H$2:$H$300,0)),(ISNUMBER(MATCH(E29,'May 28'!$G$2:$G$300,0))))),"Found","Not Found")</f>
        <v>Found</v>
      </c>
      <c r="L29" s="33" t="str">
        <f>IF(OR(OR(ISNUMBER(MATCH(C29,'May 29'!$E$2:$E$300,0)),ISNUMBER(MATCH(C29,'May 29'!$F$2:$F$300,0))),AND(ISNUMBER(MATCH(D29,'May 29'!$H$2:$H$300,0)),(ISNUMBER(MATCH(E29,'May 29'!$G$2:$G$300,0))))),"Found","Not Found")</f>
        <v>Not Found</v>
      </c>
      <c r="M29" s="30">
        <f t="shared" si="0"/>
        <v>5</v>
      </c>
      <c r="N29" s="35" t="str">
        <f t="shared" si="1"/>
        <v>No</v>
      </c>
    </row>
    <row r="30" spans="2:20">
      <c r="B30" s="36" t="s">
        <v>1429</v>
      </c>
      <c r="C30" s="26"/>
      <c r="D30" s="30" t="s">
        <v>1430</v>
      </c>
      <c r="E30" s="30" t="s">
        <v>1431</v>
      </c>
      <c r="F30" s="32" t="str">
        <f>IF(OR(OR(ISNUMBER(MATCH(C30,'May 23'!$E$2:$E$300,0)),ISNUMBER(MATCH(C30,'May 23'!$F$2:$F$300,0))),AND(ISNUMBER(MATCH(D30,'May 23'!$H$2:$H$300,0)),(ISNUMBER(MATCH(E30,'May 23'!$G$2:$G$300,0))))),"Found","Not Found")</f>
        <v>Not Found</v>
      </c>
      <c r="G30" s="33" t="str">
        <f>IF(OR(OR(ISNUMBER(MATCH(C30,'May 24'!$E$2:$E$300,0)),ISNUMBER(MATCH(C30,'May 24'!$F$2:$F$300,0))),AND(ISNUMBER(MATCH(D30,'May 24'!$H$2:$H$300,0)),(ISNUMBER(MATCH(E30,'May 24'!$G$2:$G$300,0))))),"Found","Not Found")</f>
        <v>Not Found</v>
      </c>
      <c r="H30" s="34" t="str">
        <f>IF(OR(OR(ISNUMBER(MATCH(C30,'May 25'!$E$2:$E$300,0)),ISNUMBER(MATCH(C30,'May 25'!$F$2:$F$300,0))),AND(ISNUMBER(MATCH(D30,'May 25'!$H$2:$H$300,0)),(ISNUMBER(MATCH(E30,'May 25'!$G$2:$G$300,0))))),"Found","Not Found")</f>
        <v>Not Found</v>
      </c>
      <c r="I30" s="33" t="str">
        <f>IF(OR(OR(ISNUMBER(MATCH(C30,'May 26'!$E$2:$E$300,0)),ISNUMBER(MATCH(C30,'May 26'!$F$2:$F$300,0))),AND(ISNUMBER(MATCH(D30,'May 26'!$H$2:$H$300,0)),(ISNUMBER(MATCH(E30,'May 26'!$G$2:$G$300,0))))),"Found","Not Found")</f>
        <v>Not Found</v>
      </c>
      <c r="J30" s="33" t="str">
        <f>IF(OR(OR(ISNUMBER(MATCH(C30,'May 27'!$E$2:$E$300,0)),ISNUMBER(MATCH(C30,'May 27'!$F$2:$F$300,0))),AND(ISNUMBER(MATCH(D30,'May 27'!$H$2:$H$300,0)),(ISNUMBER(MATCH(E30,'May 27'!$G$2:$G$300,0))))),"Found","Not Found")</f>
        <v>Not Found</v>
      </c>
      <c r="K30" s="34" t="str">
        <f>IF(OR(OR(ISNUMBER(MATCH(C30,'May 28'!$E$2:$E$300,0)),ISNUMBER(MATCH(C30,'May 28'!$F$2:$F$300,0))),AND(ISNUMBER(MATCH(D30,'May 28'!$H$2:$H$300,0)),(ISNUMBER(MATCH(E30,'May 28'!$G$2:$G$300,0))))),"Found","Not Found")</f>
        <v>Not Found</v>
      </c>
      <c r="L30" s="33" t="str">
        <f>IF(OR(OR(ISNUMBER(MATCH(C30,'May 29'!$E$2:$E$300,0)),ISNUMBER(MATCH(C30,'May 29'!$F$2:$F$300,0))),AND(ISNUMBER(MATCH(D30,'May 29'!$H$2:$H$300,0)),(ISNUMBER(MATCH(E30,'May 29'!$G$2:$G$300,0))))),"Found","Not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1432</v>
      </c>
      <c r="C31" s="26"/>
      <c r="D31" s="30" t="s">
        <v>1433</v>
      </c>
      <c r="E31" s="30" t="s">
        <v>1434</v>
      </c>
      <c r="F31" s="32" t="str">
        <f>IF(OR(OR(ISNUMBER(MATCH(C31,'May 23'!$E$2:$E$300,0)),ISNUMBER(MATCH(C31,'May 23'!$F$2:$F$300,0))),AND(ISNUMBER(MATCH(D31,'May 23'!$H$2:$H$300,0)),(ISNUMBER(MATCH(E31,'May 23'!$G$2:$G$300,0))))),"Found","Not Found")</f>
        <v>Found</v>
      </c>
      <c r="G31" s="33" t="str">
        <f>IF(OR(OR(ISNUMBER(MATCH(C31,'May 24'!$E$2:$E$300,0)),ISNUMBER(MATCH(C31,'May 24'!$F$2:$F$300,0))),AND(ISNUMBER(MATCH(D31,'May 24'!$H$2:$H$300,0)),(ISNUMBER(MATCH(E31,'May 24'!$G$2:$G$300,0))))),"Found","Not Found")</f>
        <v>Not Found</v>
      </c>
      <c r="H31" s="34" t="str">
        <f>IF(OR(OR(ISNUMBER(MATCH(C31,'May 25'!$E$2:$E$300,0)),ISNUMBER(MATCH(C31,'May 25'!$F$2:$F$300,0))),AND(ISNUMBER(MATCH(D31,'May 25'!$H$2:$H$300,0)),(ISNUMBER(MATCH(E31,'May 25'!$G$2:$G$300,0))))),"Found","Not Found")</f>
        <v>Not Found</v>
      </c>
      <c r="I31" s="33" t="str">
        <f>IF(OR(OR(ISNUMBER(MATCH(C31,'May 26'!$E$2:$E$300,0)),ISNUMBER(MATCH(C31,'May 26'!$F$2:$F$300,0))),AND(ISNUMBER(MATCH(D31,'May 26'!$H$2:$H$300,0)),(ISNUMBER(MATCH(E31,'May 26'!$G$2:$G$300,0))))),"Found","Not Found")</f>
        <v>Not Found</v>
      </c>
      <c r="J31" s="33" t="str">
        <f>IF(OR(OR(ISNUMBER(MATCH(C31,'May 27'!$E$2:$E$300,0)),ISNUMBER(MATCH(C31,'May 27'!$F$2:$F$300,0))),AND(ISNUMBER(MATCH(D31,'May 27'!$H$2:$H$300,0)),(ISNUMBER(MATCH(E31,'May 27'!$G$2:$G$300,0))))),"Found","Not Found")</f>
        <v>Not Found</v>
      </c>
      <c r="K31" s="34" t="str">
        <f>IF(OR(OR(ISNUMBER(MATCH(C31,'May 28'!$E$2:$E$300,0)),ISNUMBER(MATCH(C31,'May 28'!$F$2:$F$300,0))),AND(ISNUMBER(MATCH(D31,'May 28'!$H$2:$H$300,0)),(ISNUMBER(MATCH(E31,'May 28'!$G$2:$G$300,0))))),"Found","Not Found")</f>
        <v>Not Found</v>
      </c>
      <c r="L31" s="33" t="str">
        <f>IF(OR(OR(ISNUMBER(MATCH(C31,'May 29'!$E$2:$E$300,0)),ISNUMBER(MATCH(C31,'May 29'!$F$2:$F$300,0))),AND(ISNUMBER(MATCH(D31,'May 29'!$H$2:$H$300,0)),(ISNUMBER(MATCH(E31,'May 29'!$G$2:$G$300,0))))),"Found","Not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1435</v>
      </c>
      <c r="C32" s="26"/>
      <c r="D32" s="30" t="s">
        <v>1436</v>
      </c>
      <c r="E32" s="30" t="s">
        <v>1437</v>
      </c>
      <c r="F32" s="32" t="str">
        <f>IF(OR(OR(ISNUMBER(MATCH(C32,'May 23'!$E$2:$E$300,0)),ISNUMBER(MATCH(C32,'May 23'!$F$2:$F$300,0))),AND(ISNUMBER(MATCH(D32,'May 23'!$H$2:$H$300,0)),(ISNUMBER(MATCH(E32,'May 23'!$G$2:$G$300,0))))),"Found","Not Found")</f>
        <v>Not Found</v>
      </c>
      <c r="G32" s="33" t="str">
        <f>IF(OR(OR(ISNUMBER(MATCH(C32,'May 24'!$E$2:$E$300,0)),ISNUMBER(MATCH(C32,'May 24'!$F$2:$F$300,0))),AND(ISNUMBER(MATCH(D32,'May 24'!$H$2:$H$300,0)),(ISNUMBER(MATCH(E32,'May 24'!$G$2:$G$300,0))))),"Found","Not Found")</f>
        <v>Not Found</v>
      </c>
      <c r="H32" s="34" t="str">
        <f>IF(OR(OR(ISNUMBER(MATCH(C32,'May 25'!$E$2:$E$300,0)),ISNUMBER(MATCH(C32,'May 25'!$F$2:$F$300,0))),AND(ISNUMBER(MATCH(D32,'May 25'!$H$2:$H$300,0)),(ISNUMBER(MATCH(E32,'May 25'!$G$2:$G$300,0))))),"Found","Not Found")</f>
        <v>Not Found</v>
      </c>
      <c r="I32" s="33" t="str">
        <f>IF(OR(OR(ISNUMBER(MATCH(C32,'May 26'!$E$2:$E$300,0)),ISNUMBER(MATCH(C32,'May 26'!$F$2:$F$300,0))),AND(ISNUMBER(MATCH(D32,'May 26'!$H$2:$H$300,0)),(ISNUMBER(MATCH(E32,'May 26'!$G$2:$G$300,0))))),"Found","Not Found")</f>
        <v>Not Found</v>
      </c>
      <c r="J32" s="33" t="str">
        <f>IF(OR(OR(ISNUMBER(MATCH(C32,'May 27'!$E$2:$E$300,0)),ISNUMBER(MATCH(C32,'May 27'!$F$2:$F$300,0))),AND(ISNUMBER(MATCH(D32,'May 27'!$H$2:$H$300,0)),(ISNUMBER(MATCH(E32,'May 27'!$G$2:$G$300,0))))),"Found","Not Found")</f>
        <v>Not Found</v>
      </c>
      <c r="K32" s="34" t="str">
        <f>IF(OR(OR(ISNUMBER(MATCH(C32,'May 28'!$E$2:$E$300,0)),ISNUMBER(MATCH(C32,'May 28'!$F$2:$F$300,0))),AND(ISNUMBER(MATCH(D32,'May 28'!$H$2:$H$300,0)),(ISNUMBER(MATCH(E32,'May 28'!$G$2:$G$300,0))))),"Found","Not Found")</f>
        <v>Not Found</v>
      </c>
      <c r="L32" s="33" t="str">
        <f>IF(OR(OR(ISNUMBER(MATCH(C32,'May 29'!$E$2:$E$300,0)),ISNUMBER(MATCH(C32,'May 29'!$F$2:$F$300,0))),AND(ISNUMBER(MATCH(D32,'May 29'!$H$2:$H$300,0)),(ISNUMBER(MATCH(E32,'May 29'!$G$2:$G$300,0))))),"Found","Not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1438</v>
      </c>
      <c r="C33" s="26"/>
      <c r="D33" s="30" t="s">
        <v>1439</v>
      </c>
      <c r="E33" s="30" t="s">
        <v>1440</v>
      </c>
      <c r="F33" s="32" t="str">
        <f>IF(OR(OR(ISNUMBER(MATCH(C33,'May 23'!$E$2:$E$300,0)),ISNUMBER(MATCH(C33,'May 23'!$F$2:$F$300,0))),AND(ISNUMBER(MATCH(D33,'May 23'!$H$2:$H$300,0)),(ISNUMBER(MATCH(E33,'May 23'!$G$2:$G$300,0))))),"Found","Not Found")</f>
        <v>Not Found</v>
      </c>
      <c r="G33" s="33" t="str">
        <f>IF(OR(OR(ISNUMBER(MATCH(C33,'May 24'!$E$2:$E$300,0)),ISNUMBER(MATCH(C33,'May 24'!$F$2:$F$300,0))),AND(ISNUMBER(MATCH(D33,'May 24'!$H$2:$H$300,0)),(ISNUMBER(MATCH(E33,'May 24'!$G$2:$G$300,0))))),"Found","Not Found")</f>
        <v>Not Found</v>
      </c>
      <c r="H33" s="34" t="str">
        <f>IF(OR(OR(ISNUMBER(MATCH(C33,'May 25'!$E$2:$E$300,0)),ISNUMBER(MATCH(C33,'May 25'!$F$2:$F$300,0))),AND(ISNUMBER(MATCH(D33,'May 25'!$H$2:$H$300,0)),(ISNUMBER(MATCH(E33,'May 25'!$G$2:$G$300,0))))),"Found","Not Found")</f>
        <v>Not Found</v>
      </c>
      <c r="I33" s="33" t="str">
        <f>IF(OR(OR(ISNUMBER(MATCH(C33,'May 26'!$E$2:$E$300,0)),ISNUMBER(MATCH(C33,'May 26'!$F$2:$F$300,0))),AND(ISNUMBER(MATCH(D33,'May 26'!$H$2:$H$300,0)),(ISNUMBER(MATCH(E33,'May 26'!$G$2:$G$300,0))))),"Found","Not Found")</f>
        <v>Not Found</v>
      </c>
      <c r="J33" s="33" t="str">
        <f>IF(OR(OR(ISNUMBER(MATCH(C33,'May 27'!$E$2:$E$300,0)),ISNUMBER(MATCH(C33,'May 27'!$F$2:$F$300,0))),AND(ISNUMBER(MATCH(D33,'May 27'!$H$2:$H$300,0)),(ISNUMBER(MATCH(E33,'May 27'!$G$2:$G$300,0))))),"Found","Not Found")</f>
        <v>Not Found</v>
      </c>
      <c r="K33" s="34" t="str">
        <f>IF(OR(OR(ISNUMBER(MATCH(C33,'May 28'!$E$2:$E$300,0)),ISNUMBER(MATCH(C33,'May 28'!$F$2:$F$300,0))),AND(ISNUMBER(MATCH(D33,'May 28'!$H$2:$H$300,0)),(ISNUMBER(MATCH(E33,'May 28'!$G$2:$G$300,0))))),"Found","Not Found")</f>
        <v>Not Found</v>
      </c>
      <c r="L33" s="33" t="str">
        <f>IF(OR(OR(ISNUMBER(MATCH(C33,'May 29'!$E$2:$E$300,0)),ISNUMBER(MATCH(C33,'May 29'!$F$2:$F$300,0))),AND(ISNUMBER(MATCH(D33,'May 29'!$H$2:$H$300,0)),(ISNUMBER(MATCH(E33,'May 29'!$G$2:$G$300,0))))),"Found","Not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1441</v>
      </c>
      <c r="C34" s="26"/>
      <c r="D34" s="30"/>
      <c r="E34" s="30"/>
      <c r="F34" s="32" t="str">
        <f>IF(OR(OR(ISNUMBER(MATCH(C34,'May 23'!$E$2:$E$300,0)),ISNUMBER(MATCH(C34,'May 23'!$F$2:$F$300,0))),AND(ISNUMBER(MATCH(D34,'May 23'!$H$2:$H$300,0)),(ISNUMBER(MATCH(E34,'May 23'!$G$2:$G$300,0))))),"Found","Not Found")</f>
        <v>Not Found</v>
      </c>
      <c r="G34" s="33" t="str">
        <f>IF(OR(OR(ISNUMBER(MATCH(C34,'May 24'!$E$2:$E$300,0)),ISNUMBER(MATCH(C34,'May 24'!$F$2:$F$300,0))),AND(ISNUMBER(MATCH(D34,'May 24'!$H$2:$H$300,0)),(ISNUMBER(MATCH(E34,'May 24'!$G$2:$G$300,0))))),"Found","Not Found")</f>
        <v>Not Found</v>
      </c>
      <c r="H34" s="34" t="str">
        <f>IF(OR(OR(ISNUMBER(MATCH(C34,'May 25'!$E$2:$E$300,0)),ISNUMBER(MATCH(C34,'May 25'!$F$2:$F$300,0))),AND(ISNUMBER(MATCH(D34,'May 25'!$H$2:$H$300,0)),(ISNUMBER(MATCH(E34,'May 25'!$G$2:$G$300,0))))),"Found","Not Found")</f>
        <v>Not Found</v>
      </c>
      <c r="I34" s="33" t="str">
        <f>IF(OR(OR(ISNUMBER(MATCH(C34,'May 26'!$E$2:$E$300,0)),ISNUMBER(MATCH(C34,'May 26'!$F$2:$F$300,0))),AND(ISNUMBER(MATCH(D34,'May 26'!$H$2:$H$300,0)),(ISNUMBER(MATCH(E34,'May 26'!$G$2:$G$300,0))))),"Found","Not Found")</f>
        <v>Not Found</v>
      </c>
      <c r="J34" s="33" t="str">
        <f>IF(OR(OR(ISNUMBER(MATCH(C34,'May 27'!$E$2:$E$300,0)),ISNUMBER(MATCH(C34,'May 27'!$F$2:$F$300,0))),AND(ISNUMBER(MATCH(D34,'May 27'!$H$2:$H$300,0)),(ISNUMBER(MATCH(E34,'May 27'!$G$2:$G$300,0))))),"Found","Not Found")</f>
        <v>Not Found</v>
      </c>
      <c r="K34" s="34" t="str">
        <f>IF(OR(OR(ISNUMBER(MATCH(C34,'May 28'!$E$2:$E$300,0)),ISNUMBER(MATCH(C34,'May 28'!$F$2:$F$300,0))),AND(ISNUMBER(MATCH(D34,'May 28'!$H$2:$H$300,0)),(ISNUMBER(MATCH(E34,'May 28'!$G$2:$G$300,0))))),"Found","Not Found")</f>
        <v>Not Found</v>
      </c>
      <c r="L34" s="33" t="str">
        <f>IF(OR(OR(ISNUMBER(MATCH(C34,'May 29'!$E$2:$E$300,0)),ISNUMBER(MATCH(C34,'May 29'!$F$2:$F$300,0))),AND(ISNUMBER(MATCH(D34,'May 29'!$H$2:$H$300,0)),(ISNUMBER(MATCH(E34,'May 29'!$G$2:$G$300,0))))),"Found","Not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1442</v>
      </c>
      <c r="C35" s="26" t="s">
        <v>1443</v>
      </c>
      <c r="D35" s="30" t="s">
        <v>36</v>
      </c>
      <c r="E35" s="30" t="s">
        <v>35</v>
      </c>
      <c r="F35" s="32" t="str">
        <f>IF(OR(OR(ISNUMBER(MATCH(C35,'May 23'!$E$2:$E$300,0)),ISNUMBER(MATCH(C35,'May 23'!$F$2:$F$300,0))),AND(ISNUMBER(MATCH(D35,'May 23'!$H$2:$H$300,0)),(ISNUMBER(MATCH(E35,'May 23'!$G$2:$G$300,0))))),"Found","Not Found")</f>
        <v>Found</v>
      </c>
      <c r="G35" s="33" t="str">
        <f>IF(OR(OR(ISNUMBER(MATCH(C35,'May 24'!$E$2:$E$300,0)),ISNUMBER(MATCH(C35,'May 24'!$F$2:$F$300,0))),AND(ISNUMBER(MATCH(D35,'May 24'!$H$2:$H$300,0)),(ISNUMBER(MATCH(E35,'May 24'!$G$2:$G$300,0))))),"Found","Not Found")</f>
        <v>Found</v>
      </c>
      <c r="H35" s="34" t="str">
        <f>IF(OR(OR(ISNUMBER(MATCH(C35,'May 25'!$E$2:$E$300,0)),ISNUMBER(MATCH(C35,'May 25'!$F$2:$F$300,0))),AND(ISNUMBER(MATCH(D35,'May 25'!$H$2:$H$300,0)),(ISNUMBER(MATCH(E35,'May 25'!$G$2:$G$300,0))))),"Found","Not Found")</f>
        <v>Found</v>
      </c>
      <c r="I35" s="33" t="str">
        <f>IF(OR(OR(ISNUMBER(MATCH(C35,'May 26'!$E$2:$E$300,0)),ISNUMBER(MATCH(C35,'May 26'!$F$2:$F$300,0))),AND(ISNUMBER(MATCH(D35,'May 26'!$H$2:$H$300,0)),(ISNUMBER(MATCH(E35,'May 26'!$G$2:$G$300,0))))),"Found","Not Found")</f>
        <v>Found</v>
      </c>
      <c r="J35" s="33" t="str">
        <f>IF(OR(OR(ISNUMBER(MATCH(C35,'May 27'!$E$2:$E$300,0)),ISNUMBER(MATCH(C35,'May 27'!$F$2:$F$300,0))),AND(ISNUMBER(MATCH(D35,'May 27'!$H$2:$H$300,0)),(ISNUMBER(MATCH(E35,'May 27'!$G$2:$G$300,0))))),"Found","Not Found")</f>
        <v>Found</v>
      </c>
      <c r="K35" s="34" t="str">
        <f>IF(OR(OR(ISNUMBER(MATCH(C35,'May 28'!$E$2:$E$300,0)),ISNUMBER(MATCH(C35,'May 28'!$F$2:$F$300,0))),AND(ISNUMBER(MATCH(D35,'May 28'!$H$2:$H$300,0)),(ISNUMBER(MATCH(E35,'May 28'!$G$2:$G$300,0))))),"Found","Not Found")</f>
        <v>Found</v>
      </c>
      <c r="L35" s="33" t="str">
        <f>IF(OR(OR(ISNUMBER(MATCH(C35,'May 29'!$E$2:$E$300,0)),ISNUMBER(MATCH(C35,'May 29'!$F$2:$F$300,0))),AND(ISNUMBER(MATCH(D35,'May 29'!$H$2:$H$300,0)),(ISNUMBER(MATCH(E35,'May 29'!$G$2:$G$300,0))))),"Found","Not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1444</v>
      </c>
      <c r="C36" s="38" t="s">
        <v>1445</v>
      </c>
      <c r="D36" s="37" t="s">
        <v>39</v>
      </c>
      <c r="E36" s="37" t="s">
        <v>38</v>
      </c>
      <c r="F36" s="32" t="str">
        <f>IF(OR(OR(ISNUMBER(MATCH(C36,'May 23'!$E$2:$E$300,0)),ISNUMBER(MATCH(C36,'May 23'!$F$2:$F$300,0))),AND(ISNUMBER(MATCH(D36,'May 23'!$H$2:$H$300,0)),(ISNUMBER(MATCH(E36,'May 23'!$G$2:$G$300,0))))),"Found","Not Found")</f>
        <v>Found</v>
      </c>
      <c r="G36" s="33" t="str">
        <f>IF(OR(OR(ISNUMBER(MATCH(C36,'May 24'!$E$2:$E$300,0)),ISNUMBER(MATCH(C36,'May 24'!$F$2:$F$300,0))),AND(ISNUMBER(MATCH(D36,'May 24'!$H$2:$H$300,0)),(ISNUMBER(MATCH(E36,'May 24'!$G$2:$G$300,0))))),"Found","Not Found")</f>
        <v>Found</v>
      </c>
      <c r="H36" s="34" t="str">
        <f>IF(OR(OR(ISNUMBER(MATCH(C36,'May 25'!$E$2:$E$300,0)),ISNUMBER(MATCH(C36,'May 25'!$F$2:$F$300,0))),AND(ISNUMBER(MATCH(D36,'May 25'!$H$2:$H$300,0)),(ISNUMBER(MATCH(E36,'May 25'!$G$2:$G$300,0))))),"Found","Not Found")</f>
        <v>Found</v>
      </c>
      <c r="I36" s="33" t="str">
        <f>IF(OR(OR(ISNUMBER(MATCH(C36,'May 26'!$E$2:$E$300,0)),ISNUMBER(MATCH(C36,'May 26'!$F$2:$F$300,0))),AND(ISNUMBER(MATCH(D36,'May 26'!$H$2:$H$300,0)),(ISNUMBER(MATCH(E36,'May 26'!$G$2:$G$300,0))))),"Found","Not Found")</f>
        <v>Found</v>
      </c>
      <c r="J36" s="33" t="str">
        <f>IF(OR(OR(ISNUMBER(MATCH(C36,'May 27'!$E$2:$E$300,0)),ISNUMBER(MATCH(C36,'May 27'!$F$2:$F$300,0))),AND(ISNUMBER(MATCH(D36,'May 27'!$H$2:$H$300,0)),(ISNUMBER(MATCH(E36,'May 27'!$G$2:$G$300,0))))),"Found","Not Found")</f>
        <v>Found</v>
      </c>
      <c r="K36" s="34" t="str">
        <f>IF(OR(OR(ISNUMBER(MATCH(C36,'May 28'!$E$2:$E$300,0)),ISNUMBER(MATCH(C36,'May 28'!$F$2:$F$300,0))),AND(ISNUMBER(MATCH(D36,'May 28'!$H$2:$H$300,0)),(ISNUMBER(MATCH(E36,'May 28'!$G$2:$G$300,0))))),"Found","Not Found")</f>
        <v>Found</v>
      </c>
      <c r="L36" s="33" t="str">
        <f>IF(OR(OR(ISNUMBER(MATCH(C36,'May 29'!$E$2:$E$300,0)),ISNUMBER(MATCH(C36,'May 29'!$F$2:$F$300,0))),AND(ISNUMBER(MATCH(D36,'May 29'!$H$2:$H$300,0)),(ISNUMBER(MATCH(E36,'May 29'!$G$2:$G$300,0))))),"Found","Not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14</v>
      </c>
      <c r="G37" s="30">
        <f t="shared" si="2"/>
        <v>14</v>
      </c>
      <c r="H37" s="30">
        <f t="shared" si="2"/>
        <v>13</v>
      </c>
      <c r="I37" s="30">
        <f t="shared" si="2"/>
        <v>15</v>
      </c>
      <c r="J37" s="30">
        <f t="shared" si="2"/>
        <v>13</v>
      </c>
      <c r="K37" s="30">
        <f t="shared" si="2"/>
        <v>6</v>
      </c>
      <c r="L37" s="30">
        <f t="shared" si="2"/>
        <v>6</v>
      </c>
    </row>
  </sheetData>
  <autoFilter ref="B1:N37" xr:uid="{1DEC31FB-3BDC-4253-8800-511177A7E8B3}"/>
  <conditionalFormatting sqref="F1:M1 F37:L1048576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146A-D893-4C37-AC86-0BB34B68D470}">
  <sheetPr filterMode="1"/>
  <dimension ref="B1:T37"/>
  <sheetViews>
    <sheetView topLeftCell="C1" zoomScale="115" zoomScaleNormal="115" workbookViewId="0">
      <selection activeCell="N23" sqref="N23"/>
    </sheetView>
  </sheetViews>
  <sheetFormatPr defaultRowHeight="14.25"/>
  <cols>
    <col min="1" max="1" width="9.140625" style="29"/>
    <col min="2" max="2" width="42.28515625" style="29" customWidth="1"/>
    <col min="3" max="3" width="21.5703125" style="35" customWidth="1"/>
    <col min="4" max="4" width="26.85546875" style="29" customWidth="1"/>
    <col min="5" max="5" width="34.42578125" style="29" customWidth="1"/>
    <col min="6" max="7" width="11.7109375" style="29" customWidth="1"/>
    <col min="8" max="8" width="11.42578125" style="29" customWidth="1"/>
    <col min="9" max="9" width="12.7109375" style="29" customWidth="1"/>
    <col min="10" max="10" width="12" style="29" customWidth="1"/>
    <col min="11" max="12" width="11.85546875" style="29" customWidth="1"/>
    <col min="13" max="13" width="9.140625" style="29"/>
    <col min="14" max="14" width="39.28515625" style="35" customWidth="1"/>
    <col min="15" max="19" width="9.140625" style="29"/>
    <col min="20" max="20" width="0" style="29" hidden="1" customWidth="1"/>
    <col min="21" max="16384" width="9.140625" style="29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44704</v>
      </c>
      <c r="G1" s="27">
        <v>44705</v>
      </c>
      <c r="H1" s="27">
        <v>44706</v>
      </c>
      <c r="I1" s="27">
        <v>44707</v>
      </c>
      <c r="J1" s="27">
        <v>44708</v>
      </c>
      <c r="K1" s="27">
        <v>44709</v>
      </c>
      <c r="L1" s="27">
        <v>44710</v>
      </c>
      <c r="M1" s="27"/>
      <c r="N1" s="28" t="s">
        <v>1371</v>
      </c>
      <c r="T1" s="29" t="s">
        <v>1236</v>
      </c>
    </row>
    <row r="2" spans="2:20">
      <c r="B2" s="30" t="s">
        <v>1236</v>
      </c>
      <c r="C2" s="26" t="s">
        <v>1237</v>
      </c>
      <c r="D2" s="31" t="s">
        <v>1372</v>
      </c>
      <c r="E2" s="30" t="s">
        <v>1373</v>
      </c>
      <c r="F2" s="32" t="str">
        <f>IF(OR(OR(ISNUMBER(MATCH(C2,'May 23'!$E$2:$E$300,0)),ISNUMBER(MATCH(C2,'May 23'!$F$2:$F$300,0))),AND(ISNUMBER(MATCH(D2,'May 23'!$H$2:$H$300,0)),(ISNUMBER(MATCH(E2,'May 23'!$G$2:$G$300,0))))),"Found","Not Found")</f>
        <v>Not Found</v>
      </c>
      <c r="G2" s="33" t="str">
        <f>IF(OR(OR(ISNUMBER(MATCH(C2,'May 24'!$E$2:$E$300,0)),ISNUMBER(MATCH(C2,'May 24'!$F$2:$F$300,0))),AND(ISNUMBER(MATCH(D2,'May 24'!$H$2:$H$300,0)),(ISNUMBER(MATCH(E2,'May 24'!$G$2:$G$300,0))))),"Found","Not Found")</f>
        <v>Not Found</v>
      </c>
      <c r="H2" s="34" t="str">
        <f>IF(OR(OR(ISNUMBER(MATCH(C2,'May 25'!$E$2:$E$300,0)),ISNUMBER(MATCH(C2,'May 25'!$F$2:$F$300,0))),AND(ISNUMBER(MATCH(D2,'May 25'!$H$2:$H$300,0)),(ISNUMBER(MATCH(E2,'May 25'!$G$2:$G$300,0))))),"Found","Not Found")</f>
        <v>Not Found</v>
      </c>
      <c r="I2" s="33" t="str">
        <f>IF(OR(OR(ISNUMBER(MATCH(C2,'May 26'!$E$2:$E$300,0)),ISNUMBER(MATCH(C2,'May 26'!$F$2:$F$300,0))),AND(ISNUMBER(MATCH(D2,'May 26'!$H$2:$H$300,0)),(ISNUMBER(MATCH(E2,'May 26'!$G$2:$G$300,0))))),"Found","Not Found")</f>
        <v>Not Found</v>
      </c>
      <c r="J2" s="33" t="str">
        <f>IF(OR(OR(ISNUMBER(MATCH(C2,'May 27'!$E$2:$E$300,0)),ISNUMBER(MATCH(C2,'May 27'!$F$2:$F$300,0))),AND(ISNUMBER(MATCH(D2,'May 27'!$H$2:$H$300,0)),(ISNUMBER(MATCH(E2,'May 27'!$G$2:$G$300,0))))),"Found","Not Found")</f>
        <v>Not Found</v>
      </c>
      <c r="K2" s="34" t="str">
        <f>IF(OR(OR(ISNUMBER(MATCH(C2,'May 28'!$E$2:$E$300,0)),ISNUMBER(MATCH(C2,'May 28'!$F$2:$F$300,0))),AND(ISNUMBER(MATCH(D2,'May 28'!$H$2:$H$300,0)),(ISNUMBER(MATCH(E2,'May 28'!$G$2:$G$300,0))))),"Found","Not Found")</f>
        <v>Not Found</v>
      </c>
      <c r="L2" s="33" t="str">
        <f>IF(OR(OR(ISNUMBER(MATCH(C2,'May 29'!$E$2:$E$300,0)),ISNUMBER(MATCH(C2,'May 29'!$F$2:$F$300,0))),AND(ISNUMBER(MATCH(D2,'May 29'!$H$2:$H$300,0)),(ISNUMBER(MATCH(E2,'May 29'!$G$2:$G$300,0))))),"Found","Not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9" t="s">
        <v>1374</v>
      </c>
    </row>
    <row r="3" spans="2:20">
      <c r="B3" s="30" t="s">
        <v>1302</v>
      </c>
      <c r="C3" s="26" t="s">
        <v>1303</v>
      </c>
      <c r="D3" s="30" t="s">
        <v>1304</v>
      </c>
      <c r="E3" s="30" t="s">
        <v>61</v>
      </c>
      <c r="F3" s="32" t="str">
        <f>IF(OR(OR(ISNUMBER(MATCH(C3,'May 23'!$E$2:$E$300,0)),ISNUMBER(MATCH(C3,'May 23'!$F$2:$F$300,0))),AND(ISNUMBER(MATCH(D3,'May 23'!$H$2:$H$300,0)),(ISNUMBER(MATCH(E3,'May 23'!$G$2:$G$300,0))))),"Found","Not Found")</f>
        <v>Not Found</v>
      </c>
      <c r="G3" s="33" t="str">
        <f>IF(OR(OR(ISNUMBER(MATCH(C3,'May 24'!$E$2:$E$300,0)),ISNUMBER(MATCH(C3,'May 24'!$F$2:$F$300,0))),AND(ISNUMBER(MATCH(D3,'May 24'!$H$2:$H$300,0)),(ISNUMBER(MATCH(E3,'May 24'!$G$2:$G$300,0))))),"Found","Not Found")</f>
        <v>Not Found</v>
      </c>
      <c r="H3" s="34" t="str">
        <f>IF(OR(OR(ISNUMBER(MATCH(C3,'May 25'!$E$2:$E$300,0)),ISNUMBER(MATCH(C3,'May 25'!$F$2:$F$300,0))),AND(ISNUMBER(MATCH(D3,'May 25'!$H$2:$H$300,0)),(ISNUMBER(MATCH(E3,'May 25'!$G$2:$G$300,0))))),"Found","Not Found")</f>
        <v>Not Found</v>
      </c>
      <c r="I3" s="33" t="str">
        <f>IF(OR(OR(ISNUMBER(MATCH(C3,'May 26'!$E$2:$E$300,0)),ISNUMBER(MATCH(C3,'May 26'!$F$2:$F$300,0))),AND(ISNUMBER(MATCH(D3,'May 26'!$H$2:$H$300,0)),(ISNUMBER(MATCH(E3,'May 26'!$G$2:$G$300,0))))),"Found","Not Found")</f>
        <v>Not Found</v>
      </c>
      <c r="J3" s="33" t="str">
        <f>IF(OR(OR(ISNUMBER(MATCH(C3,'May 27'!$E$2:$E$300,0)),ISNUMBER(MATCH(C3,'May 27'!$F$2:$F$300,0))),AND(ISNUMBER(MATCH(D3,'May 27'!$H$2:$H$300,0)),(ISNUMBER(MATCH(E3,'May 27'!$G$2:$G$300,0))))),"Found","Not Found")</f>
        <v>Not Found</v>
      </c>
      <c r="K3" s="34" t="str">
        <f>IF(OR(OR(ISNUMBER(MATCH(C3,'May 28'!$E$2:$E$300,0)),ISNUMBER(MATCH(C3,'May 28'!$F$2:$F$300,0))),AND(ISNUMBER(MATCH(D3,'May 28'!$H$2:$H$300,0)),(ISNUMBER(MATCH(E3,'May 28'!$G$2:$G$300,0))))),"Found","Not Found")</f>
        <v>Not Found</v>
      </c>
      <c r="L3" s="33" t="str">
        <f>IF(OR(OR(ISNUMBER(MATCH(C3,'May 29'!$E$2:$E$300,0)),ISNUMBER(MATCH(C3,'May 29'!$F$2:$F$300,0))),AND(ISNUMBER(MATCH(D3,'May 29'!$H$2:$H$300,0)),(ISNUMBER(MATCH(E3,'May 29'!$G$2:$G$300,0))))),"Found","Not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9" t="s">
        <v>1375</v>
      </c>
    </row>
    <row r="4" spans="2:20">
      <c r="B4" s="30" t="s">
        <v>1087</v>
      </c>
      <c r="C4" s="26" t="s">
        <v>93</v>
      </c>
      <c r="D4" s="30" t="s">
        <v>1088</v>
      </c>
      <c r="E4" s="30" t="s">
        <v>1026</v>
      </c>
      <c r="F4" s="32" t="str">
        <f>IF(OR(OR(ISNUMBER(MATCH(C4,'May 23'!$E$2:$E$300,0)),ISNUMBER(MATCH(C4,'May 23'!$F$2:$F$300,0))),AND(ISNUMBER(MATCH(D4,'May 23'!$H$2:$H$300,0)),(ISNUMBER(MATCH(E4,'May 23'!$G$2:$G$300,0))))),"Found","Not Found")</f>
        <v>Not Found</v>
      </c>
      <c r="G4" s="33" t="str">
        <f>IF(OR(OR(ISNUMBER(MATCH(C4,'May 24'!$E$2:$E$300,0)),ISNUMBER(MATCH(C4,'May 24'!$F$2:$F$300,0))),AND(ISNUMBER(MATCH(D4,'May 24'!$H$2:$H$300,0)),(ISNUMBER(MATCH(E4,'May 24'!$G$2:$G$300,0))))),"Found","Not Found")</f>
        <v>Not Found</v>
      </c>
      <c r="H4" s="34" t="str">
        <f>IF(OR(OR(ISNUMBER(MATCH(C4,'May 25'!$E$2:$E$300,0)),ISNUMBER(MATCH(C4,'May 25'!$F$2:$F$300,0))),AND(ISNUMBER(MATCH(D4,'May 25'!$H$2:$H$300,0)),(ISNUMBER(MATCH(E4,'May 25'!$G$2:$G$300,0))))),"Found","Not Found")</f>
        <v>Not Found</v>
      </c>
      <c r="I4" s="33" t="str">
        <f>IF(OR(OR(ISNUMBER(MATCH(C4,'May 26'!$E$2:$E$300,0)),ISNUMBER(MATCH(C4,'May 26'!$F$2:$F$300,0))),AND(ISNUMBER(MATCH(D4,'May 26'!$H$2:$H$300,0)),(ISNUMBER(MATCH(E4,'May 26'!$G$2:$G$300,0))))),"Found","Not Found")</f>
        <v>Found</v>
      </c>
      <c r="J4" s="33" t="str">
        <f>IF(OR(OR(ISNUMBER(MATCH(C4,'May 27'!$E$2:$E$300,0)),ISNUMBER(MATCH(C4,'May 27'!$F$2:$F$300,0))),AND(ISNUMBER(MATCH(D4,'May 27'!$H$2:$H$300,0)),(ISNUMBER(MATCH(E4,'May 27'!$G$2:$G$300,0))))),"Found","Not Found")</f>
        <v>Found</v>
      </c>
      <c r="K4" s="34" t="str">
        <f>IF(OR(OR(ISNUMBER(MATCH(C4,'May 28'!$E$2:$E$300,0)),ISNUMBER(MATCH(C4,'May 28'!$F$2:$F$300,0))),AND(ISNUMBER(MATCH(D4,'May 28'!$H$2:$H$300,0)),(ISNUMBER(MATCH(E4,'May 28'!$G$2:$G$300,0))))),"Found","Not Found")</f>
        <v>Not Found</v>
      </c>
      <c r="L4" s="33" t="str">
        <f>IF(OR(OR(ISNUMBER(MATCH(C4,'May 29'!$E$2:$E$300,0)),ISNUMBER(MATCH(C4,'May 29'!$F$2:$F$300,0))),AND(ISNUMBER(MATCH(D4,'May 29'!$H$2:$H$300,0)),(ISNUMBER(MATCH(E4,'May 29'!$G$2:$G$300,0))))),"Found","Not Found")</f>
        <v>Not Found</v>
      </c>
      <c r="M4" s="30">
        <f t="shared" si="0"/>
        <v>2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9" t="s">
        <v>1376</v>
      </c>
    </row>
    <row r="5" spans="2:20" hidden="1">
      <c r="B5" s="30" t="s">
        <v>611</v>
      </c>
      <c r="C5" s="26" t="s">
        <v>612</v>
      </c>
      <c r="D5" s="30" t="s">
        <v>613</v>
      </c>
      <c r="E5" s="30" t="s">
        <v>23</v>
      </c>
      <c r="F5" s="32" t="str">
        <f>IF(OR(OR(ISNUMBER(MATCH(C5,'May 23'!$E$2:$E$300,0)),ISNUMBER(MATCH(C5,'May 23'!$F$2:$F$300,0))),AND(ISNUMBER(MATCH(D5,'May 23'!$H$2:$H$300,0)),(ISNUMBER(MATCH(E5,'May 23'!$G$2:$G$300,0))))),"Found","Not Found")</f>
        <v>Found</v>
      </c>
      <c r="G5" s="33" t="str">
        <f>IF(OR(OR(ISNUMBER(MATCH(C5,'May 24'!$E$2:$E$300,0)),ISNUMBER(MATCH(C5,'May 24'!$F$2:$F$300,0))),AND(ISNUMBER(MATCH(D5,'May 24'!$H$2:$H$300,0)),(ISNUMBER(MATCH(E5,'May 24'!$G$2:$G$300,0))))),"Found","Not Found")</f>
        <v>Found</v>
      </c>
      <c r="H5" s="34" t="str">
        <f>IF(OR(OR(ISNUMBER(MATCH(C5,'May 25'!$E$2:$E$300,0)),ISNUMBER(MATCH(C5,'May 25'!$F$2:$F$300,0))),AND(ISNUMBER(MATCH(D5,'May 25'!$H$2:$H$300,0)),(ISNUMBER(MATCH(E5,'May 25'!$G$2:$G$300,0))))),"Found","Not Found")</f>
        <v>Found</v>
      </c>
      <c r="I5" s="33" t="str">
        <f>IF(OR(OR(ISNUMBER(MATCH(C5,'May 26'!$E$2:$E$300,0)),ISNUMBER(MATCH(C5,'May 26'!$F$2:$F$300,0))),AND(ISNUMBER(MATCH(D5,'May 26'!$H$2:$H$300,0)),(ISNUMBER(MATCH(E5,'May 26'!$G$2:$G$300,0))))),"Found","Not Found")</f>
        <v>Found</v>
      </c>
      <c r="J5" s="33" t="str">
        <f>IF(OR(OR(ISNUMBER(MATCH(C5,'May 27'!$E$2:$E$300,0)),ISNUMBER(MATCH(C5,'May 27'!$F$2:$F$300,0))),AND(ISNUMBER(MATCH(D5,'May 27'!$H$2:$H$300,0)),(ISNUMBER(MATCH(E5,'May 27'!$G$2:$G$300,0))))),"Found","Not Found")</f>
        <v>Found</v>
      </c>
      <c r="K5" s="34" t="str">
        <f>IF(OR(OR(ISNUMBER(MATCH(C5,'May 28'!$E$2:$E$300,0)),ISNUMBER(MATCH(C5,'May 28'!$F$2:$F$300,0))),AND(ISNUMBER(MATCH(D5,'May 28'!$H$2:$H$300,0)),(ISNUMBER(MATCH(E5,'May 28'!$G$2:$G$300,0))))),"Found","Not Found")</f>
        <v>Not Found</v>
      </c>
      <c r="L5" s="33" t="str">
        <f>IF(OR(OR(ISNUMBER(MATCH(C5,'May 29'!$E$2:$E$300,0)),ISNUMBER(MATCH(C5,'May 29'!$F$2:$F$300,0))),AND(ISNUMBER(MATCH(D5,'May 29'!$H$2:$H$300,0)),(ISNUMBER(MATCH(E5,'May 29'!$G$2:$G$300,0))))),"Found","Not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9" t="s">
        <v>1377</v>
      </c>
    </row>
    <row r="6" spans="2:20">
      <c r="B6" s="30" t="s">
        <v>671</v>
      </c>
      <c r="C6" s="26" t="s">
        <v>672</v>
      </c>
      <c r="D6" s="30" t="s">
        <v>673</v>
      </c>
      <c r="E6" s="30" t="s">
        <v>511</v>
      </c>
      <c r="F6" s="32" t="str">
        <f>IF(OR(OR(ISNUMBER(MATCH(C6,'May 23'!$E$2:$E$300,0)),ISNUMBER(MATCH(C6,'May 23'!$F$2:$F$300,0))),AND(ISNUMBER(MATCH(D6,'May 23'!$H$2:$H$300,0)),(ISNUMBER(MATCH(E6,'May 23'!$G$2:$G$300,0))))),"Found","Not Found")</f>
        <v>Not Found</v>
      </c>
      <c r="G6" s="33" t="str">
        <f>IF(OR(OR(ISNUMBER(MATCH(C6,'May 24'!$E$2:$E$300,0)),ISNUMBER(MATCH(C6,'May 24'!$F$2:$F$300,0))),AND(ISNUMBER(MATCH(D6,'May 24'!$H$2:$H$300,0)),(ISNUMBER(MATCH(E6,'May 24'!$G$2:$G$300,0))))),"Found","Not Found")</f>
        <v>Not Found</v>
      </c>
      <c r="H6" s="34" t="str">
        <f>IF(OR(OR(ISNUMBER(MATCH(C6,'May 25'!$E$2:$E$300,0)),ISNUMBER(MATCH(C6,'May 25'!$F$2:$F$300,0))),AND(ISNUMBER(MATCH(D6,'May 25'!$H$2:$H$300,0)),(ISNUMBER(MATCH(E6,'May 25'!$G$2:$G$300,0))))),"Found","Not Found")</f>
        <v>Not Found</v>
      </c>
      <c r="I6" s="33" t="str">
        <f>IF(OR(OR(ISNUMBER(MATCH(C6,'May 26'!$E$2:$E$300,0)),ISNUMBER(MATCH(C6,'May 26'!$F$2:$F$300,0))),AND(ISNUMBER(MATCH(D6,'May 26'!$H$2:$H$300,0)),(ISNUMBER(MATCH(E6,'May 26'!$G$2:$G$300,0))))),"Found","Not Found")</f>
        <v>Not Found</v>
      </c>
      <c r="J6" s="33" t="str">
        <f>IF(OR(OR(ISNUMBER(MATCH(C6,'May 27'!$E$2:$E$300,0)),ISNUMBER(MATCH(C6,'May 27'!$F$2:$F$300,0))),AND(ISNUMBER(MATCH(D6,'May 27'!$H$2:$H$300,0)),(ISNUMBER(MATCH(E6,'May 27'!$G$2:$G$300,0))))),"Found","Not Found")</f>
        <v>Not Found</v>
      </c>
      <c r="K6" s="34" t="str">
        <f>IF(OR(OR(ISNUMBER(MATCH(C6,'May 28'!$E$2:$E$300,0)),ISNUMBER(MATCH(C6,'May 28'!$F$2:$F$300,0))),AND(ISNUMBER(MATCH(D6,'May 28'!$H$2:$H$300,0)),(ISNUMBER(MATCH(E6,'May 28'!$G$2:$G$300,0))))),"Found","Not Found")</f>
        <v>Not Found</v>
      </c>
      <c r="L6" s="33" t="str">
        <f>IF(OR(OR(ISNUMBER(MATCH(C6,'May 29'!$E$2:$E$300,0)),ISNUMBER(MATCH(C6,'May 29'!$F$2:$F$300,0))),AND(ISNUMBER(MATCH(D6,'May 29'!$H$2:$H$300,0)),(ISNUMBER(MATCH(E6,'May 29'!$G$2:$G$300,0))))),"Found","Not Found")</f>
        <v>Not Found</v>
      </c>
      <c r="M6" s="30">
        <f t="shared" si="0"/>
        <v>0</v>
      </c>
      <c r="N6" s="35" t="str">
        <f t="shared" si="1"/>
        <v>Yes</v>
      </c>
      <c r="T6" s="29" t="s">
        <v>1378</v>
      </c>
    </row>
    <row r="7" spans="2:20" hidden="1">
      <c r="B7" s="30" t="s">
        <v>1379</v>
      </c>
      <c r="C7" s="26" t="s">
        <v>1380</v>
      </c>
      <c r="D7" s="30" t="s">
        <v>54</v>
      </c>
      <c r="E7" s="30" t="s">
        <v>53</v>
      </c>
      <c r="F7" s="32" t="str">
        <f>IF(OR(OR(ISNUMBER(MATCH(C7,'May 23'!$E$2:$E$300,0)),ISNUMBER(MATCH(C7,'May 23'!$F$2:$F$300,0))),AND(ISNUMBER(MATCH(D7,'May 23'!$H$2:$H$300,0)),(ISNUMBER(MATCH(E7,'May 23'!$G$2:$G$300,0))))),"Found","Not Found")</f>
        <v>Found</v>
      </c>
      <c r="G7" s="33" t="str">
        <f>IF(OR(OR(ISNUMBER(MATCH(C7,'May 24'!$E$2:$E$300,0)),ISNUMBER(MATCH(C7,'May 24'!$F$2:$F$300,0))),AND(ISNUMBER(MATCH(D7,'May 24'!$H$2:$H$300,0)),(ISNUMBER(MATCH(E7,'May 24'!$G$2:$G$300,0))))),"Found","Not Found")</f>
        <v>Found</v>
      </c>
      <c r="H7" s="34" t="str">
        <f>IF(OR(OR(ISNUMBER(MATCH(C7,'May 25'!$E$2:$E$300,0)),ISNUMBER(MATCH(C7,'May 25'!$F$2:$F$300,0))),AND(ISNUMBER(MATCH(D7,'May 25'!$H$2:$H$300,0)),(ISNUMBER(MATCH(E7,'May 25'!$G$2:$G$300,0))))),"Found","Not Found")</f>
        <v>Found</v>
      </c>
      <c r="I7" s="33" t="str">
        <f>IF(OR(OR(ISNUMBER(MATCH(C7,'May 26'!$E$2:$E$300,0)),ISNUMBER(MATCH(C7,'May 26'!$F$2:$F$300,0))),AND(ISNUMBER(MATCH(D7,'May 26'!$H$2:$H$300,0)),(ISNUMBER(MATCH(E7,'May 26'!$G$2:$G$300,0))))),"Found","Not Found")</f>
        <v>Found</v>
      </c>
      <c r="J7" s="33" t="str">
        <f>IF(OR(OR(ISNUMBER(MATCH(C7,'May 27'!$E$2:$E$300,0)),ISNUMBER(MATCH(C7,'May 27'!$F$2:$F$300,0))),AND(ISNUMBER(MATCH(D7,'May 27'!$H$2:$H$300,0)),(ISNUMBER(MATCH(E7,'May 27'!$G$2:$G$300,0))))),"Found","Not Found")</f>
        <v>Found</v>
      </c>
      <c r="K7" s="34" t="str">
        <f>IF(OR(OR(ISNUMBER(MATCH(C7,'May 28'!$E$2:$E$300,0)),ISNUMBER(MATCH(C7,'May 28'!$F$2:$F$300,0))),AND(ISNUMBER(MATCH(D7,'May 28'!$H$2:$H$300,0)),(ISNUMBER(MATCH(E7,'May 28'!$G$2:$G$300,0))))),"Found","Not Found")</f>
        <v>Found</v>
      </c>
      <c r="L7" s="33" t="str">
        <f>IF(OR(OR(ISNUMBER(MATCH(C7,'May 29'!$E$2:$E$300,0)),ISNUMBER(MATCH(C7,'May 29'!$F$2:$F$300,0))),AND(ISNUMBER(MATCH(D7,'May 29'!$H$2:$H$300,0)),(ISNUMBER(MATCH(E7,'May 29'!$G$2:$G$300,0))))),"Found","Not Found")</f>
        <v>Found</v>
      </c>
      <c r="M7" s="30">
        <f t="shared" si="0"/>
        <v>7</v>
      </c>
      <c r="N7" s="35" t="str">
        <f t="shared" si="1"/>
        <v>No</v>
      </c>
      <c r="T7" s="29" t="s">
        <v>1381</v>
      </c>
    </row>
    <row r="8" spans="2:20" hidden="1">
      <c r="B8" s="30" t="s">
        <v>699</v>
      </c>
      <c r="C8" s="26" t="s">
        <v>700</v>
      </c>
      <c r="D8" s="30" t="s">
        <v>59</v>
      </c>
      <c r="E8" s="30" t="s">
        <v>58</v>
      </c>
      <c r="F8" s="32" t="str">
        <f>IF(OR(OR(ISNUMBER(MATCH(C8,'May 23'!$E$2:$E$300,0)),ISNUMBER(MATCH(C8,'May 23'!$F$2:$F$300,0))),AND(ISNUMBER(MATCH(D8,'May 23'!$H$2:$H$300,0)),(ISNUMBER(MATCH(E8,'May 23'!$G$2:$G$300,0))))),"Found","Not Found")</f>
        <v>Found</v>
      </c>
      <c r="G8" s="33" t="str">
        <f>IF(OR(OR(ISNUMBER(MATCH(C8,'May 24'!$E$2:$E$300,0)),ISNUMBER(MATCH(C8,'May 24'!$F$2:$F$300,0))),AND(ISNUMBER(MATCH(D8,'May 24'!$H$2:$H$300,0)),(ISNUMBER(MATCH(E8,'May 24'!$G$2:$G$300,0))))),"Found","Not Found")</f>
        <v>Found</v>
      </c>
      <c r="H8" s="34" t="str">
        <f>IF(OR(OR(ISNUMBER(MATCH(C8,'May 25'!$E$2:$E$300,0)),ISNUMBER(MATCH(C8,'May 25'!$F$2:$F$300,0))),AND(ISNUMBER(MATCH(D8,'May 25'!$H$2:$H$300,0)),(ISNUMBER(MATCH(E8,'May 25'!$G$2:$G$300,0))))),"Found","Not Found")</f>
        <v>Found</v>
      </c>
      <c r="I8" s="33" t="str">
        <f>IF(OR(OR(ISNUMBER(MATCH(C8,'May 26'!$E$2:$E$300,0)),ISNUMBER(MATCH(C8,'May 26'!$F$2:$F$300,0))),AND(ISNUMBER(MATCH(D8,'May 26'!$H$2:$H$300,0)),(ISNUMBER(MATCH(E8,'May 26'!$G$2:$G$300,0))))),"Found","Not Found")</f>
        <v>Found</v>
      </c>
      <c r="J8" s="33" t="str">
        <f>IF(OR(OR(ISNUMBER(MATCH(C8,'May 27'!$E$2:$E$300,0)),ISNUMBER(MATCH(C8,'May 27'!$F$2:$F$300,0))),AND(ISNUMBER(MATCH(D8,'May 27'!$H$2:$H$300,0)),(ISNUMBER(MATCH(E8,'May 27'!$G$2:$G$300,0))))),"Found","Not Found")</f>
        <v>Found</v>
      </c>
      <c r="K8" s="34" t="str">
        <f>IF(OR(OR(ISNUMBER(MATCH(C8,'May 28'!$E$2:$E$300,0)),ISNUMBER(MATCH(C8,'May 28'!$F$2:$F$300,0))),AND(ISNUMBER(MATCH(D8,'May 28'!$H$2:$H$300,0)),(ISNUMBER(MATCH(E8,'May 28'!$G$2:$G$300,0))))),"Found","Not Found")</f>
        <v>Not Found</v>
      </c>
      <c r="L8" s="33" t="str">
        <f>IF(OR(OR(ISNUMBER(MATCH(C8,'May 29'!$E$2:$E$300,0)),ISNUMBER(MATCH(C8,'May 29'!$F$2:$F$300,0))),AND(ISNUMBER(MATCH(D8,'May 29'!$H$2:$H$300,0)),(ISNUMBER(MATCH(E8,'May 29'!$G$2:$G$300,0))))),"Found","Not Found")</f>
        <v>Not Found</v>
      </c>
      <c r="M8" s="30">
        <f t="shared" si="0"/>
        <v>5</v>
      </c>
      <c r="N8" s="35" t="str">
        <f t="shared" si="1"/>
        <v>No</v>
      </c>
      <c r="T8" s="29" t="s">
        <v>1382</v>
      </c>
    </row>
    <row r="9" spans="2:20" hidden="1">
      <c r="B9" s="30" t="s">
        <v>325</v>
      </c>
      <c r="C9" s="26">
        <v>723</v>
      </c>
      <c r="D9" s="30" t="s">
        <v>326</v>
      </c>
      <c r="E9" s="30" t="s">
        <v>327</v>
      </c>
      <c r="F9" s="32" t="str">
        <f>IF(OR(OR(ISNUMBER(MATCH(C9,'May 23'!$E$2:$E$300,0)),ISNUMBER(MATCH(C9,'May 23'!$F$2:$F$300,0))),AND(ISNUMBER(MATCH(D9,'May 23'!$H$2:$H$300,0)),(ISNUMBER(MATCH(E9,'May 23'!$G$2:$G$300,0))))),"Found","Not Found")</f>
        <v>Found</v>
      </c>
      <c r="G9" s="33" t="str">
        <f>IF(OR(OR(ISNUMBER(MATCH(C9,'May 24'!$E$2:$E$300,0)),ISNUMBER(MATCH(C9,'May 24'!$F$2:$F$300,0))),AND(ISNUMBER(MATCH(D9,'May 24'!$H$2:$H$300,0)),(ISNUMBER(MATCH(E9,'May 24'!$G$2:$G$300,0))))),"Found","Not Found")</f>
        <v>Found</v>
      </c>
      <c r="H9" s="34" t="str">
        <f>IF(OR(OR(ISNUMBER(MATCH(C9,'May 25'!$E$2:$E$300,0)),ISNUMBER(MATCH(C9,'May 25'!$F$2:$F$300,0))),AND(ISNUMBER(MATCH(D9,'May 25'!$H$2:$H$300,0)),(ISNUMBER(MATCH(E9,'May 25'!$G$2:$G$300,0))))),"Found","Not Found")</f>
        <v>Not Found</v>
      </c>
      <c r="I9" s="33" t="str">
        <f>IF(OR(OR(ISNUMBER(MATCH(C9,'May 26'!$E$2:$E$300,0)),ISNUMBER(MATCH(C9,'May 26'!$F$2:$F$300,0))),AND(ISNUMBER(MATCH(D9,'May 26'!$H$2:$H$300,0)),(ISNUMBER(MATCH(E9,'May 26'!$G$2:$G$300,0))))),"Found","Not Found")</f>
        <v>Found</v>
      </c>
      <c r="J9" s="33" t="str">
        <f>IF(OR(OR(ISNUMBER(MATCH(C9,'May 27'!$E$2:$E$300,0)),ISNUMBER(MATCH(C9,'May 27'!$F$2:$F$300,0))),AND(ISNUMBER(MATCH(D9,'May 27'!$H$2:$H$300,0)),(ISNUMBER(MATCH(E9,'May 27'!$G$2:$G$300,0))))),"Found","Not Found")</f>
        <v>Found</v>
      </c>
      <c r="K9" s="34" t="str">
        <f>IF(OR(OR(ISNUMBER(MATCH(C9,'May 28'!$E$2:$E$300,0)),ISNUMBER(MATCH(C9,'May 28'!$F$2:$F$300,0))),AND(ISNUMBER(MATCH(D9,'May 28'!$H$2:$H$300,0)),(ISNUMBER(MATCH(E9,'May 28'!$G$2:$G$300,0))))),"Found","Not Found")</f>
        <v>Not Found</v>
      </c>
      <c r="L9" s="33" t="str">
        <f>IF(OR(OR(ISNUMBER(MATCH(C9,'May 29'!$E$2:$E$300,0)),ISNUMBER(MATCH(C9,'May 29'!$F$2:$F$300,0))),AND(ISNUMBER(MATCH(D9,'May 29'!$H$2:$H$300,0)),(ISNUMBER(MATCH(E9,'May 29'!$G$2:$G$300,0))))),"Found","Not Found")</f>
        <v>Not Found</v>
      </c>
      <c r="M9" s="30">
        <f t="shared" si="0"/>
        <v>4</v>
      </c>
      <c r="N9" s="35" t="str">
        <f t="shared" si="1"/>
        <v>No</v>
      </c>
      <c r="T9" s="29" t="s">
        <v>1383</v>
      </c>
    </row>
    <row r="10" spans="2:20" hidden="1">
      <c r="B10" s="30" t="s">
        <v>931</v>
      </c>
      <c r="C10" s="26" t="s">
        <v>72</v>
      </c>
      <c r="D10" s="30" t="s">
        <v>932</v>
      </c>
      <c r="E10" s="30" t="s">
        <v>933</v>
      </c>
      <c r="F10" s="32" t="str">
        <f>IF(OR(OR(ISNUMBER(MATCH(C10,'May 23'!$E$2:$E$300,0)),ISNUMBER(MATCH(C10,'May 23'!$F$2:$F$300,0))),AND(ISNUMBER(MATCH(D10,'May 23'!$H$2:$H$300,0)),(ISNUMBER(MATCH(E10,'May 23'!$G$2:$G$300,0))))),"Found","Not Found")</f>
        <v>Found</v>
      </c>
      <c r="G10" s="33" t="str">
        <f>IF(OR(OR(ISNUMBER(MATCH(C10,'May 24'!$E$2:$E$300,0)),ISNUMBER(MATCH(C10,'May 24'!$F$2:$F$300,0))),AND(ISNUMBER(MATCH(D10,'May 24'!$H$2:$H$300,0)),(ISNUMBER(MATCH(E10,'May 24'!$G$2:$G$300,0))))),"Found","Not Found")</f>
        <v>Found</v>
      </c>
      <c r="H10" s="34" t="str">
        <f>IF(OR(OR(ISNUMBER(MATCH(C10,'May 25'!$E$2:$E$300,0)),ISNUMBER(MATCH(C10,'May 25'!$F$2:$F$300,0))),AND(ISNUMBER(MATCH(D10,'May 25'!$H$2:$H$300,0)),(ISNUMBER(MATCH(E10,'May 25'!$G$2:$G$300,0))))),"Found","Not Found")</f>
        <v>Not Found</v>
      </c>
      <c r="I10" s="33" t="str">
        <f>IF(OR(OR(ISNUMBER(MATCH(C10,'May 26'!$E$2:$E$300,0)),ISNUMBER(MATCH(C10,'May 26'!$F$2:$F$300,0))),AND(ISNUMBER(MATCH(D10,'May 26'!$H$2:$H$300,0)),(ISNUMBER(MATCH(E10,'May 26'!$G$2:$G$300,0))))),"Found","Not Found")</f>
        <v>Not Found</v>
      </c>
      <c r="J10" s="33" t="str">
        <f>IF(OR(OR(ISNUMBER(MATCH(C10,'May 27'!$E$2:$E$300,0)),ISNUMBER(MATCH(C10,'May 27'!$F$2:$F$300,0))),AND(ISNUMBER(MATCH(D10,'May 27'!$H$2:$H$300,0)),(ISNUMBER(MATCH(E10,'May 27'!$G$2:$G$300,0))))),"Found","Not Found")</f>
        <v>Found</v>
      </c>
      <c r="K10" s="34" t="str">
        <f>IF(OR(OR(ISNUMBER(MATCH(C10,'May 28'!$E$2:$E$300,0)),ISNUMBER(MATCH(C10,'May 28'!$F$2:$F$300,0))),AND(ISNUMBER(MATCH(D10,'May 28'!$H$2:$H$300,0)),(ISNUMBER(MATCH(E10,'May 28'!$G$2:$G$300,0))))),"Found","Not Found")</f>
        <v>Not Found</v>
      </c>
      <c r="L10" s="33" t="str">
        <f>IF(OR(OR(ISNUMBER(MATCH(C10,'May 29'!$E$2:$E$300,0)),ISNUMBER(MATCH(C10,'May 29'!$F$2:$F$300,0))),AND(ISNUMBER(MATCH(D10,'May 29'!$H$2:$H$300,0)),(ISNUMBER(MATCH(E10,'May 29'!$G$2:$G$300,0))))),"Found","Not Found")</f>
        <v>Found</v>
      </c>
      <c r="M10" s="30">
        <f t="shared" si="0"/>
        <v>4</v>
      </c>
      <c r="N10" s="35" t="str">
        <f t="shared" si="1"/>
        <v>No</v>
      </c>
      <c r="T10" s="29" t="s">
        <v>1384</v>
      </c>
    </row>
    <row r="11" spans="2:20" hidden="1">
      <c r="B11" s="30" t="s">
        <v>817</v>
      </c>
      <c r="C11" s="26">
        <v>794</v>
      </c>
      <c r="D11" s="30" t="s">
        <v>819</v>
      </c>
      <c r="E11" s="30" t="s">
        <v>1385</v>
      </c>
      <c r="F11" s="32" t="str">
        <f>IF(OR(OR(ISNUMBER(MATCH(C11,'May 23'!$E$2:$E$300,0)),ISNUMBER(MATCH(C11,'May 23'!$F$2:$F$300,0))),AND(ISNUMBER(MATCH(D11,'May 23'!$H$2:$H$300,0)),(ISNUMBER(MATCH(E11,'May 23'!$G$2:$G$300,0))))),"Found","Not Found")</f>
        <v>Found</v>
      </c>
      <c r="G11" s="33" t="str">
        <f>IF(OR(OR(ISNUMBER(MATCH(C11,'May 24'!$E$2:$E$300,0)),ISNUMBER(MATCH(C11,'May 24'!$F$2:$F$300,0))),AND(ISNUMBER(MATCH(D11,'May 24'!$H$2:$H$300,0)),(ISNUMBER(MATCH(E11,'May 24'!$G$2:$G$300,0))))),"Found","Not Found")</f>
        <v>Found</v>
      </c>
      <c r="H11" s="34" t="str">
        <f>IF(OR(OR(ISNUMBER(MATCH(C11,'May 25'!$E$2:$E$300,0)),ISNUMBER(MATCH(C11,'May 25'!$F$2:$F$300,0))),AND(ISNUMBER(MATCH(D11,'May 25'!$H$2:$H$300,0)),(ISNUMBER(MATCH(E11,'May 25'!$G$2:$G$300,0))))),"Found","Not Found")</f>
        <v>Found</v>
      </c>
      <c r="I11" s="33" t="str">
        <f>IF(OR(OR(ISNUMBER(MATCH(C11,'May 26'!$E$2:$E$300,0)),ISNUMBER(MATCH(C11,'May 26'!$F$2:$F$300,0))),AND(ISNUMBER(MATCH(D11,'May 26'!$H$2:$H$300,0)),(ISNUMBER(MATCH(E11,'May 26'!$G$2:$G$300,0))))),"Found","Not Found")</f>
        <v>Found</v>
      </c>
      <c r="J11" s="33" t="str">
        <f>IF(OR(OR(ISNUMBER(MATCH(C11,'May 27'!$E$2:$E$300,0)),ISNUMBER(MATCH(C11,'May 27'!$F$2:$F$300,0))),AND(ISNUMBER(MATCH(D11,'May 27'!$H$2:$H$300,0)),(ISNUMBER(MATCH(E11,'May 27'!$G$2:$G$300,0))))),"Found","Not Found")</f>
        <v>Found</v>
      </c>
      <c r="K11" s="34" t="str">
        <f>IF(OR(OR(ISNUMBER(MATCH(C11,'May 28'!$E$2:$E$300,0)),ISNUMBER(MATCH(C11,'May 28'!$F$2:$F$300,0))),AND(ISNUMBER(MATCH(D11,'May 28'!$H$2:$H$300,0)),(ISNUMBER(MATCH(E11,'May 28'!$G$2:$G$300,0))))),"Found","Not Found")</f>
        <v>Not Found</v>
      </c>
      <c r="L11" s="33" t="str">
        <f>IF(OR(OR(ISNUMBER(MATCH(C11,'May 29'!$E$2:$E$300,0)),ISNUMBER(MATCH(C11,'May 29'!$F$2:$F$300,0))),AND(ISNUMBER(MATCH(D11,'May 29'!$H$2:$H$300,0)),(ISNUMBER(MATCH(E11,'May 29'!$G$2:$G$300,0))))),"Found","Not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9" t="s">
        <v>1386</v>
      </c>
    </row>
    <row r="12" spans="2:20">
      <c r="B12" s="30" t="s">
        <v>1387</v>
      </c>
      <c r="C12" s="26" t="s">
        <v>1388</v>
      </c>
      <c r="D12" s="30" t="s">
        <v>1389</v>
      </c>
      <c r="E12" s="30" t="s">
        <v>1390</v>
      </c>
      <c r="F12" s="32" t="str">
        <f>IF(OR(OR(ISNUMBER(MATCH(C12,'May 23'!$E$2:$E$300,0)),ISNUMBER(MATCH(C12,'May 23'!$F$2:$F$300,0))),AND(ISNUMBER(MATCH(D12,'May 23'!$H$2:$H$300,0)),(ISNUMBER(MATCH(E12,'May 23'!$G$2:$G$300,0))))),"Found","Not Found")</f>
        <v>Not Found</v>
      </c>
      <c r="G12" s="33" t="str">
        <f>IF(OR(OR(ISNUMBER(MATCH(C12,'May 24'!$E$2:$E$300,0)),ISNUMBER(MATCH(C12,'May 24'!$F$2:$F$300,0))),AND(ISNUMBER(MATCH(D12,'May 24'!$H$2:$H$300,0)),(ISNUMBER(MATCH(E12,'May 24'!$G$2:$G$300,0))))),"Found","Not Found")</f>
        <v>Not Found</v>
      </c>
      <c r="H12" s="34" t="str">
        <f>IF(OR(OR(ISNUMBER(MATCH(C12,'May 25'!$E$2:$E$300,0)),ISNUMBER(MATCH(C12,'May 25'!$F$2:$F$300,0))),AND(ISNUMBER(MATCH(D12,'May 25'!$H$2:$H$300,0)),(ISNUMBER(MATCH(E12,'May 25'!$G$2:$G$300,0))))),"Found","Not Found")</f>
        <v>Not Found</v>
      </c>
      <c r="I12" s="33" t="str">
        <f>IF(OR(OR(ISNUMBER(MATCH(C12,'May 26'!$E$2:$E$300,0)),ISNUMBER(MATCH(C12,'May 26'!$F$2:$F$300,0))),AND(ISNUMBER(MATCH(D12,'May 26'!$H$2:$H$300,0)),(ISNUMBER(MATCH(E12,'May 26'!$G$2:$G$300,0))))),"Found","Not Found")</f>
        <v>Not Found</v>
      </c>
      <c r="J12" s="33" t="str">
        <f>IF(OR(OR(ISNUMBER(MATCH(C12,'May 27'!$E$2:$E$300,0)),ISNUMBER(MATCH(C12,'May 27'!$F$2:$F$300,0))),AND(ISNUMBER(MATCH(D12,'May 27'!$H$2:$H$300,0)),(ISNUMBER(MATCH(E12,'May 27'!$G$2:$G$300,0))))),"Found","Not Found")</f>
        <v>Not Found</v>
      </c>
      <c r="K12" s="34" t="str">
        <f>IF(OR(OR(ISNUMBER(MATCH(C12,'May 28'!$E$2:$E$300,0)),ISNUMBER(MATCH(C12,'May 28'!$F$2:$F$300,0))),AND(ISNUMBER(MATCH(D12,'May 28'!$H$2:$H$300,0)),(ISNUMBER(MATCH(E12,'May 28'!$G$2:$G$300,0))))),"Found","Not Found")</f>
        <v>Not Found</v>
      </c>
      <c r="L12" s="33" t="str">
        <f>IF(OR(OR(ISNUMBER(MATCH(C12,'May 29'!$E$2:$E$300,0)),ISNUMBER(MATCH(C12,'May 29'!$F$2:$F$300,0))),AND(ISNUMBER(MATCH(D12,'May 29'!$H$2:$H$300,0)),(ISNUMBER(MATCH(E12,'May 29'!$G$2:$G$300,0))))),"Found","Not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9" t="s">
        <v>1391</v>
      </c>
    </row>
    <row r="13" spans="2:20" hidden="1">
      <c r="B13" s="30" t="s">
        <v>719</v>
      </c>
      <c r="C13" s="26" t="s">
        <v>720</v>
      </c>
      <c r="D13" s="30" t="s">
        <v>32</v>
      </c>
      <c r="E13" s="30" t="s">
        <v>31</v>
      </c>
      <c r="F13" s="32" t="str">
        <f>IF(OR(OR(ISNUMBER(MATCH(C13,'May 23'!$E$2:$E$300,0)),ISNUMBER(MATCH(C13,'May 23'!$F$2:$F$300,0))),AND(ISNUMBER(MATCH(D13,'May 23'!$H$2:$H$300,0)),(ISNUMBER(MATCH(E13,'May 23'!$G$2:$G$300,0))))),"Found","Not Found")</f>
        <v>Found</v>
      </c>
      <c r="G13" s="33" t="str">
        <f>IF(OR(OR(ISNUMBER(MATCH(C13,'May 24'!$E$2:$E$300,0)),ISNUMBER(MATCH(C13,'May 24'!$F$2:$F$300,0))),AND(ISNUMBER(MATCH(D13,'May 24'!$H$2:$H$300,0)),(ISNUMBER(MATCH(E13,'May 24'!$G$2:$G$300,0))))),"Found","Not Found")</f>
        <v>Found</v>
      </c>
      <c r="H13" s="34" t="str">
        <f>IF(OR(OR(ISNUMBER(MATCH(C13,'May 25'!$E$2:$E$300,0)),ISNUMBER(MATCH(C13,'May 25'!$F$2:$F$300,0))),AND(ISNUMBER(MATCH(D13,'May 25'!$H$2:$H$300,0)),(ISNUMBER(MATCH(E13,'May 25'!$G$2:$G$300,0))))),"Found","Not Found")</f>
        <v>Found</v>
      </c>
      <c r="I13" s="33" t="str">
        <f>IF(OR(OR(ISNUMBER(MATCH(C13,'May 26'!$E$2:$E$300,0)),ISNUMBER(MATCH(C13,'May 26'!$F$2:$F$300,0))),AND(ISNUMBER(MATCH(D13,'May 26'!$H$2:$H$300,0)),(ISNUMBER(MATCH(E13,'May 26'!$G$2:$G$300,0))))),"Found","Not Found")</f>
        <v>Found</v>
      </c>
      <c r="J13" s="33" t="str">
        <f>IF(OR(OR(ISNUMBER(MATCH(C13,'May 27'!$E$2:$E$300,0)),ISNUMBER(MATCH(C13,'May 27'!$F$2:$F$300,0))),AND(ISNUMBER(MATCH(D13,'May 27'!$H$2:$H$300,0)),(ISNUMBER(MATCH(E13,'May 27'!$G$2:$G$300,0))))),"Found","Not Found")</f>
        <v>Found</v>
      </c>
      <c r="K13" s="34" t="str">
        <f>IF(OR(OR(ISNUMBER(MATCH(C13,'May 28'!$E$2:$E$300,0)),ISNUMBER(MATCH(C13,'May 28'!$F$2:$F$300,0))),AND(ISNUMBER(MATCH(D13,'May 28'!$H$2:$H$300,0)),(ISNUMBER(MATCH(E13,'May 28'!$G$2:$G$300,0))))),"Found","Not Found")</f>
        <v>Found</v>
      </c>
      <c r="L13" s="33" t="str">
        <f>IF(OR(OR(ISNUMBER(MATCH(C13,'May 29'!$E$2:$E$300,0)),ISNUMBER(MATCH(C13,'May 29'!$F$2:$F$300,0))),AND(ISNUMBER(MATCH(D13,'May 29'!$H$2:$H$300,0)),(ISNUMBER(MATCH(E13,'May 29'!$G$2:$G$300,0))))),"Found","Not Found")</f>
        <v>Found</v>
      </c>
      <c r="M13" s="30">
        <f t="shared" si="0"/>
        <v>7</v>
      </c>
      <c r="N13" s="35" t="str">
        <f t="shared" si="1"/>
        <v>No</v>
      </c>
      <c r="T13" s="29" t="s">
        <v>1392</v>
      </c>
    </row>
    <row r="14" spans="2:20">
      <c r="B14" s="30" t="s">
        <v>746</v>
      </c>
      <c r="C14" s="26">
        <v>619</v>
      </c>
      <c r="D14" s="30" t="s">
        <v>744</v>
      </c>
      <c r="E14" s="30" t="s">
        <v>745</v>
      </c>
      <c r="F14" s="32" t="str">
        <f>IF(OR(OR(ISNUMBER(MATCH(C14,'May 23'!$E$2:$E$300,0)),ISNUMBER(MATCH(C14,'May 23'!$F$2:$F$300,0))),AND(ISNUMBER(MATCH(D14,'May 23'!$H$2:$H$300,0)),(ISNUMBER(MATCH(E14,'May 23'!$G$2:$G$300,0))))),"Found","Not Found")</f>
        <v>Not Found</v>
      </c>
      <c r="G14" s="33" t="str">
        <f>IF(OR(OR(ISNUMBER(MATCH(C14,'May 24'!$E$2:$E$300,0)),ISNUMBER(MATCH(C14,'May 24'!$F$2:$F$300,0))),AND(ISNUMBER(MATCH(D14,'May 24'!$H$2:$H$300,0)),(ISNUMBER(MATCH(E14,'May 24'!$G$2:$G$300,0))))),"Found","Not Found")</f>
        <v>Not Found</v>
      </c>
      <c r="H14" s="34" t="str">
        <f>IF(OR(OR(ISNUMBER(MATCH(C14,'May 25'!$E$2:$E$300,0)),ISNUMBER(MATCH(C14,'May 25'!$F$2:$F$300,0))),AND(ISNUMBER(MATCH(D14,'May 25'!$H$2:$H$300,0)),(ISNUMBER(MATCH(E14,'May 25'!$G$2:$G$300,0))))),"Found","Not Found")</f>
        <v>Not Found</v>
      </c>
      <c r="I14" s="33" t="str">
        <f>IF(OR(OR(ISNUMBER(MATCH(C14,'May 26'!$E$2:$E$300,0)),ISNUMBER(MATCH(C14,'May 26'!$F$2:$F$300,0))),AND(ISNUMBER(MATCH(D14,'May 26'!$H$2:$H$300,0)),(ISNUMBER(MATCH(E14,'May 26'!$G$2:$G$300,0))))),"Found","Not Found")</f>
        <v>Not Found</v>
      </c>
      <c r="J14" s="33" t="str">
        <f>IF(OR(OR(ISNUMBER(MATCH(C14,'May 27'!$E$2:$E$300,0)),ISNUMBER(MATCH(C14,'May 27'!$F$2:$F$300,0))),AND(ISNUMBER(MATCH(D14,'May 27'!$H$2:$H$300,0)),(ISNUMBER(MATCH(E14,'May 27'!$G$2:$G$300,0))))),"Found","Not Found")</f>
        <v>Not Found</v>
      </c>
      <c r="K14" s="34" t="str">
        <f>IF(OR(OR(ISNUMBER(MATCH(C14,'May 28'!$E$2:$E$300,0)),ISNUMBER(MATCH(C14,'May 28'!$F$2:$F$300,0))),AND(ISNUMBER(MATCH(D14,'May 28'!$H$2:$H$300,0)),(ISNUMBER(MATCH(E14,'May 28'!$G$2:$G$300,0))))),"Found","Not Found")</f>
        <v>Not Found</v>
      </c>
      <c r="L14" s="33" t="str">
        <f>IF(OR(OR(ISNUMBER(MATCH(C14,'May 29'!$E$2:$E$300,0)),ISNUMBER(MATCH(C14,'May 29'!$F$2:$F$300,0))),AND(ISNUMBER(MATCH(D14,'May 29'!$H$2:$H$300,0)),(ISNUMBER(MATCH(E14,'May 29'!$G$2:$G$300,0))))),"Found","Not Found")</f>
        <v>Not Found</v>
      </c>
      <c r="M14" s="30">
        <f t="shared" si="0"/>
        <v>0</v>
      </c>
      <c r="N14" s="35" t="str">
        <f t="shared" si="1"/>
        <v>Yes</v>
      </c>
      <c r="T14" s="29" t="s">
        <v>1393</v>
      </c>
    </row>
    <row r="15" spans="2:20" hidden="1">
      <c r="B15" s="30" t="s">
        <v>998</v>
      </c>
      <c r="C15" s="26">
        <v>566</v>
      </c>
      <c r="D15" s="30" t="s">
        <v>996</v>
      </c>
      <c r="E15" s="30" t="s">
        <v>997</v>
      </c>
      <c r="F15" s="32" t="str">
        <f>IF(OR(OR(ISNUMBER(MATCH(C15,'May 23'!$E$2:$E$300,0)),ISNUMBER(MATCH(C15,'May 23'!$F$2:$F$300,0))),AND(ISNUMBER(MATCH(D15,'May 23'!$H$2:$H$300,0)),(ISNUMBER(MATCH(E15,'May 23'!$G$2:$G$300,0))))),"Found","Not Found")</f>
        <v>Not Found</v>
      </c>
      <c r="G15" s="33" t="str">
        <f>IF(OR(OR(ISNUMBER(MATCH(C15,'May 24'!$E$2:$E$300,0)),ISNUMBER(MATCH(C15,'May 24'!$F$2:$F$300,0))),AND(ISNUMBER(MATCH(D15,'May 24'!$H$2:$H$300,0)),(ISNUMBER(MATCH(E15,'May 24'!$G$2:$G$300,0))))),"Found","Not Found")</f>
        <v>Found</v>
      </c>
      <c r="H15" s="34" t="str">
        <f>IF(OR(OR(ISNUMBER(MATCH(C15,'May 25'!$E$2:$E$300,0)),ISNUMBER(MATCH(C15,'May 25'!$F$2:$F$300,0))),AND(ISNUMBER(MATCH(D15,'May 25'!$H$2:$H$300,0)),(ISNUMBER(MATCH(E15,'May 25'!$G$2:$G$300,0))))),"Found","Not Found")</f>
        <v>Found</v>
      </c>
      <c r="I15" s="33" t="str">
        <f>IF(OR(OR(ISNUMBER(MATCH(C15,'May 26'!$E$2:$E$300,0)),ISNUMBER(MATCH(C15,'May 26'!$F$2:$F$300,0))),AND(ISNUMBER(MATCH(D15,'May 26'!$H$2:$H$300,0)),(ISNUMBER(MATCH(E15,'May 26'!$G$2:$G$300,0))))),"Found","Not Found")</f>
        <v>Found</v>
      </c>
      <c r="J15" s="33" t="str">
        <f>IF(OR(OR(ISNUMBER(MATCH(C15,'May 27'!$E$2:$E$300,0)),ISNUMBER(MATCH(C15,'May 27'!$F$2:$F$300,0))),AND(ISNUMBER(MATCH(D15,'May 27'!$H$2:$H$300,0)),(ISNUMBER(MATCH(E15,'May 27'!$G$2:$G$300,0))))),"Found","Not Found")</f>
        <v>Found</v>
      </c>
      <c r="K15" s="34" t="str">
        <f>IF(OR(OR(ISNUMBER(MATCH(C15,'May 28'!$E$2:$E$300,0)),ISNUMBER(MATCH(C15,'May 28'!$F$2:$F$300,0))),AND(ISNUMBER(MATCH(D15,'May 28'!$H$2:$H$300,0)),(ISNUMBER(MATCH(E15,'May 28'!$G$2:$G$300,0))))),"Found","Not Found")</f>
        <v>Not Found</v>
      </c>
      <c r="L15" s="33" t="str">
        <f>IF(OR(OR(ISNUMBER(MATCH(C15,'May 29'!$E$2:$E$300,0)),ISNUMBER(MATCH(C15,'May 29'!$F$2:$F$300,0))),AND(ISNUMBER(MATCH(D15,'May 29'!$H$2:$H$300,0)),(ISNUMBER(MATCH(E15,'May 29'!$G$2:$G$300,0))))),"Found","Not Found")</f>
        <v>Found</v>
      </c>
      <c r="M15" s="30">
        <f t="shared" si="0"/>
        <v>5</v>
      </c>
      <c r="N15" s="35" t="str">
        <f t="shared" si="1"/>
        <v>No</v>
      </c>
      <c r="T15" s="29" t="s">
        <v>1394</v>
      </c>
    </row>
    <row r="16" spans="2:20">
      <c r="B16" s="30" t="s">
        <v>1395</v>
      </c>
      <c r="C16" s="26" t="s">
        <v>1293</v>
      </c>
      <c r="D16" s="30" t="s">
        <v>1294</v>
      </c>
      <c r="E16" s="30" t="s">
        <v>1295</v>
      </c>
      <c r="F16" s="32" t="str">
        <f>IF(OR(OR(ISNUMBER(MATCH(C16,'May 23'!$E$2:$E$300,0)),ISNUMBER(MATCH(C16,'May 23'!$F$2:$F$300,0))),AND(ISNUMBER(MATCH(D16,'May 23'!$H$2:$H$300,0)),(ISNUMBER(MATCH(E16,'May 23'!$G$2:$G$300,0))))),"Found","Not Found")</f>
        <v>Not Found</v>
      </c>
      <c r="G16" s="33" t="str">
        <f>IF(OR(OR(ISNUMBER(MATCH(C16,'May 24'!$E$2:$E$300,0)),ISNUMBER(MATCH(C16,'May 24'!$F$2:$F$300,0))),AND(ISNUMBER(MATCH(D16,'May 24'!$H$2:$H$300,0)),(ISNUMBER(MATCH(E16,'May 24'!$G$2:$G$300,0))))),"Found","Not Found")</f>
        <v>Not Found</v>
      </c>
      <c r="H16" s="34" t="str">
        <f>IF(OR(OR(ISNUMBER(MATCH(C16,'May 25'!$E$2:$E$300,0)),ISNUMBER(MATCH(C16,'May 25'!$F$2:$F$300,0))),AND(ISNUMBER(MATCH(D16,'May 25'!$H$2:$H$300,0)),(ISNUMBER(MATCH(E16,'May 25'!$G$2:$G$300,0))))),"Found","Not Found")</f>
        <v>Not Found</v>
      </c>
      <c r="I16" s="33" t="str">
        <f>IF(OR(OR(ISNUMBER(MATCH(C16,'May 26'!$E$2:$E$300,0)),ISNUMBER(MATCH(C16,'May 26'!$F$2:$F$300,0))),AND(ISNUMBER(MATCH(D16,'May 26'!$H$2:$H$300,0)),(ISNUMBER(MATCH(E16,'May 26'!$G$2:$G$300,0))))),"Found","Not Found")</f>
        <v>Not Found</v>
      </c>
      <c r="J16" s="33" t="str">
        <f>IF(OR(OR(ISNUMBER(MATCH(C16,'May 27'!$E$2:$E$300,0)),ISNUMBER(MATCH(C16,'May 27'!$F$2:$F$300,0))),AND(ISNUMBER(MATCH(D16,'May 27'!$H$2:$H$300,0)),(ISNUMBER(MATCH(E16,'May 27'!$G$2:$G$300,0))))),"Found","Not Found")</f>
        <v>Not Found</v>
      </c>
      <c r="K16" s="34" t="str">
        <f>IF(OR(OR(ISNUMBER(MATCH(C16,'May 28'!$E$2:$E$300,0)),ISNUMBER(MATCH(C16,'May 28'!$F$2:$F$300,0))),AND(ISNUMBER(MATCH(D16,'May 28'!$H$2:$H$300,0)),(ISNUMBER(MATCH(E16,'May 28'!$G$2:$G$300,0))))),"Found","Not Found")</f>
        <v>Not Found</v>
      </c>
      <c r="L16" s="33" t="str">
        <f>IF(OR(OR(ISNUMBER(MATCH(C16,'May 29'!$E$2:$E$300,0)),ISNUMBER(MATCH(C16,'May 29'!$F$2:$F$300,0))),AND(ISNUMBER(MATCH(D16,'May 29'!$H$2:$H$300,0)),(ISNUMBER(MATCH(E16,'May 29'!$G$2:$G$300,0))))),"Found","Not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9" t="s">
        <v>1396</v>
      </c>
    </row>
    <row r="17" spans="2:20">
      <c r="B17" s="30" t="s">
        <v>1397</v>
      </c>
      <c r="C17" s="26">
        <v>763</v>
      </c>
      <c r="D17" s="30" t="s">
        <v>250</v>
      </c>
      <c r="E17" s="30" t="s">
        <v>251</v>
      </c>
      <c r="F17" s="32" t="str">
        <f>IF(OR(OR(ISNUMBER(MATCH(C17,'May 23'!$E$2:$E$300,0)),ISNUMBER(MATCH(C17,'May 23'!$F$2:$F$300,0))),AND(ISNUMBER(MATCH(D17,'May 23'!$H$2:$H$300,0)),(ISNUMBER(MATCH(E17,'May 23'!$G$2:$G$300,0))))),"Found","Not Found")</f>
        <v>Not Found</v>
      </c>
      <c r="G17" s="33" t="str">
        <f>IF(OR(OR(ISNUMBER(MATCH(C17,'May 24'!$E$2:$E$300,0)),ISNUMBER(MATCH(C17,'May 24'!$F$2:$F$300,0))),AND(ISNUMBER(MATCH(D17,'May 24'!$H$2:$H$300,0)),(ISNUMBER(MATCH(E17,'May 24'!$G$2:$G$300,0))))),"Found","Not Found")</f>
        <v>Not Found</v>
      </c>
      <c r="H17" s="34" t="str">
        <f>IF(OR(OR(ISNUMBER(MATCH(C17,'May 25'!$E$2:$E$300,0)),ISNUMBER(MATCH(C17,'May 25'!$F$2:$F$300,0))),AND(ISNUMBER(MATCH(D17,'May 25'!$H$2:$H$300,0)),(ISNUMBER(MATCH(E17,'May 25'!$G$2:$G$300,0))))),"Found","Not Found")</f>
        <v>Not Found</v>
      </c>
      <c r="I17" s="33" t="str">
        <f>IF(OR(OR(ISNUMBER(MATCH(C17,'May 26'!$E$2:$E$300,0)),ISNUMBER(MATCH(C17,'May 26'!$F$2:$F$300,0))),AND(ISNUMBER(MATCH(D17,'May 26'!$H$2:$H$300,0)),(ISNUMBER(MATCH(E17,'May 26'!$G$2:$G$300,0))))),"Found","Not Found")</f>
        <v>Not Found</v>
      </c>
      <c r="J17" s="33" t="str">
        <f>IF(OR(OR(ISNUMBER(MATCH(C17,'May 27'!$E$2:$E$300,0)),ISNUMBER(MATCH(C17,'May 27'!$F$2:$F$300,0))),AND(ISNUMBER(MATCH(D17,'May 27'!$H$2:$H$300,0)),(ISNUMBER(MATCH(E17,'May 27'!$G$2:$G$300,0))))),"Found","Not Found")</f>
        <v>Not Found</v>
      </c>
      <c r="K17" s="34" t="str">
        <f>IF(OR(OR(ISNUMBER(MATCH(C17,'May 28'!$E$2:$E$300,0)),ISNUMBER(MATCH(C17,'May 28'!$F$2:$F$300,0))),AND(ISNUMBER(MATCH(D17,'May 28'!$H$2:$H$300,0)),(ISNUMBER(MATCH(E17,'May 28'!$G$2:$G$300,0))))),"Found","Not Found")</f>
        <v>Not Found</v>
      </c>
      <c r="L17" s="33" t="str">
        <f>IF(OR(OR(ISNUMBER(MATCH(C17,'May 29'!$E$2:$E$300,0)),ISNUMBER(MATCH(C17,'May 29'!$F$2:$F$300,0))),AND(ISNUMBER(MATCH(D17,'May 29'!$H$2:$H$300,0)),(ISNUMBER(MATCH(E17,'May 29'!$G$2:$G$300,0))))),"Found","Not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9" t="s">
        <v>1398</v>
      </c>
    </row>
    <row r="18" spans="2:20">
      <c r="B18" s="30" t="s">
        <v>789</v>
      </c>
      <c r="C18" s="26">
        <v>597</v>
      </c>
      <c r="D18" s="30" t="s">
        <v>790</v>
      </c>
      <c r="E18" s="30" t="s">
        <v>791</v>
      </c>
      <c r="F18" s="32" t="str">
        <f>IF(OR(OR(ISNUMBER(MATCH(C18,'May 23'!$E$2:$E$300,0)),ISNUMBER(MATCH(C18,'May 23'!$F$2:$F$300,0))),AND(ISNUMBER(MATCH(D18,'May 23'!$H$2:$H$300,0)),(ISNUMBER(MATCH(E18,'May 23'!$G$2:$G$300,0))))),"Found","Not Found")</f>
        <v>Not Found</v>
      </c>
      <c r="G18" s="33" t="str">
        <f>IF(OR(OR(ISNUMBER(MATCH(C18,'May 24'!$E$2:$E$300,0)),ISNUMBER(MATCH(C18,'May 24'!$F$2:$F$300,0))),AND(ISNUMBER(MATCH(D18,'May 24'!$H$2:$H$300,0)),(ISNUMBER(MATCH(E18,'May 24'!$G$2:$G$300,0))))),"Found","Not Found")</f>
        <v>Not Found</v>
      </c>
      <c r="H18" s="34" t="str">
        <f>IF(OR(OR(ISNUMBER(MATCH(C18,'May 25'!$E$2:$E$300,0)),ISNUMBER(MATCH(C18,'May 25'!$F$2:$F$300,0))),AND(ISNUMBER(MATCH(D18,'May 25'!$H$2:$H$300,0)),(ISNUMBER(MATCH(E18,'May 25'!$G$2:$G$300,0))))),"Found","Not Found")</f>
        <v>Not Found</v>
      </c>
      <c r="I18" s="33" t="str">
        <f>IF(OR(OR(ISNUMBER(MATCH(C18,'May 26'!$E$2:$E$300,0)),ISNUMBER(MATCH(C18,'May 26'!$F$2:$F$300,0))),AND(ISNUMBER(MATCH(D18,'May 26'!$H$2:$H$300,0)),(ISNUMBER(MATCH(E18,'May 26'!$G$2:$G$300,0))))),"Found","Not Found")</f>
        <v>Not Found</v>
      </c>
      <c r="J18" s="33" t="str">
        <f>IF(OR(OR(ISNUMBER(MATCH(C18,'May 27'!$E$2:$E$300,0)),ISNUMBER(MATCH(C18,'May 27'!$F$2:$F$300,0))),AND(ISNUMBER(MATCH(D18,'May 27'!$H$2:$H$300,0)),(ISNUMBER(MATCH(E18,'May 27'!$G$2:$G$300,0))))),"Found","Not Found")</f>
        <v>Not Found</v>
      </c>
      <c r="K18" s="34" t="str">
        <f>IF(OR(OR(ISNUMBER(MATCH(C18,'May 28'!$E$2:$E$300,0)),ISNUMBER(MATCH(C18,'May 28'!$F$2:$F$300,0))),AND(ISNUMBER(MATCH(D18,'May 28'!$H$2:$H$300,0)),(ISNUMBER(MATCH(E18,'May 28'!$G$2:$G$300,0))))),"Found","Not Found")</f>
        <v>Not Found</v>
      </c>
      <c r="L18" s="33" t="str">
        <f>IF(OR(OR(ISNUMBER(MATCH(C18,'May 29'!$E$2:$E$300,0)),ISNUMBER(MATCH(C18,'May 29'!$F$2:$F$300,0))),AND(ISNUMBER(MATCH(D18,'May 29'!$H$2:$H$300,0)),(ISNUMBER(MATCH(E18,'May 29'!$G$2:$G$300,0))))),"Found","Not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9" t="s">
        <v>1399</v>
      </c>
    </row>
    <row r="19" spans="2:20" hidden="1">
      <c r="B19" s="30" t="s">
        <v>1400</v>
      </c>
      <c r="C19" s="26"/>
      <c r="D19" s="30" t="s">
        <v>69</v>
      </c>
      <c r="E19" s="30" t="s">
        <v>68</v>
      </c>
      <c r="F19" s="32" t="str">
        <f>IF(OR(OR(ISNUMBER(MATCH(C19,'May 23'!$E$2:$E$300,0)),ISNUMBER(MATCH(C19,'May 23'!$F$2:$F$300,0))),AND(ISNUMBER(MATCH(D19,'May 23'!$H$2:$H$300,0)),(ISNUMBER(MATCH(E19,'May 23'!$G$2:$G$300,0))))),"Found","Not Found")</f>
        <v>Found</v>
      </c>
      <c r="G19" s="33" t="str">
        <f>IF(OR(OR(ISNUMBER(MATCH(C19,'May 24'!$E$2:$E$300,0)),ISNUMBER(MATCH(C19,'May 24'!$F$2:$F$300,0))),AND(ISNUMBER(MATCH(D19,'May 24'!$H$2:$H$300,0)),(ISNUMBER(MATCH(E19,'May 24'!$G$2:$G$300,0))))),"Found","Not Found")</f>
        <v>Found</v>
      </c>
      <c r="H19" s="34" t="str">
        <f>IF(OR(OR(ISNUMBER(MATCH(C19,'May 25'!$E$2:$E$300,0)),ISNUMBER(MATCH(C19,'May 25'!$F$2:$F$300,0))),AND(ISNUMBER(MATCH(D19,'May 25'!$H$2:$H$300,0)),(ISNUMBER(MATCH(E19,'May 25'!$G$2:$G$300,0))))),"Found","Not Found")</f>
        <v>Found</v>
      </c>
      <c r="I19" s="33" t="str">
        <f>IF(OR(OR(ISNUMBER(MATCH(C19,'May 26'!$E$2:$E$300,0)),ISNUMBER(MATCH(C19,'May 26'!$F$2:$F$300,0))),AND(ISNUMBER(MATCH(D19,'May 26'!$H$2:$H$300,0)),(ISNUMBER(MATCH(E19,'May 26'!$G$2:$G$300,0))))),"Found","Not Found")</f>
        <v>Found</v>
      </c>
      <c r="J19" s="33" t="str">
        <f>IF(OR(OR(ISNUMBER(MATCH(C19,'May 27'!$E$2:$E$300,0)),ISNUMBER(MATCH(C19,'May 27'!$F$2:$F$300,0))),AND(ISNUMBER(MATCH(D19,'May 27'!$H$2:$H$300,0)),(ISNUMBER(MATCH(E19,'May 27'!$G$2:$G$300,0))))),"Found","Not Found")</f>
        <v>Found</v>
      </c>
      <c r="K19" s="34" t="str">
        <f>IF(OR(OR(ISNUMBER(MATCH(C19,'May 28'!$E$2:$E$300,0)),ISNUMBER(MATCH(C19,'May 28'!$F$2:$F$300,0))),AND(ISNUMBER(MATCH(D19,'May 28'!$H$2:$H$300,0)),(ISNUMBER(MATCH(E19,'May 28'!$G$2:$G$300,0))))),"Found","Not Found")</f>
        <v>Found</v>
      </c>
      <c r="L19" s="33" t="str">
        <f>IF(OR(OR(ISNUMBER(MATCH(C19,'May 29'!$E$2:$E$300,0)),ISNUMBER(MATCH(C19,'May 29'!$F$2:$F$300,0))),AND(ISNUMBER(MATCH(D19,'May 29'!$H$2:$H$300,0)),(ISNUMBER(MATCH(E19,'May 29'!$G$2:$G$300,0))))),"Found","Not Found")</f>
        <v>Not Found</v>
      </c>
      <c r="M19" s="30">
        <f t="shared" si="0"/>
        <v>6</v>
      </c>
      <c r="N19" s="35" t="str">
        <f t="shared" si="1"/>
        <v>No</v>
      </c>
      <c r="T19" s="29" t="s">
        <v>1401</v>
      </c>
    </row>
    <row r="20" spans="2:20">
      <c r="B20" s="30" t="s">
        <v>1402</v>
      </c>
      <c r="C20" s="26"/>
      <c r="D20" s="30" t="s">
        <v>1403</v>
      </c>
      <c r="E20" s="30" t="s">
        <v>1404</v>
      </c>
      <c r="F20" s="32" t="str">
        <f>IF(OR(OR(ISNUMBER(MATCH(C20,'May 23'!$E$2:$E$300,0)),ISNUMBER(MATCH(C20,'May 23'!$F$2:$F$300,0))),AND(ISNUMBER(MATCH(D20,'May 23'!$H$2:$H$300,0)),(ISNUMBER(MATCH(E20,'May 23'!$G$2:$G$300,0))))),"Found","Not Found")</f>
        <v>Not Found</v>
      </c>
      <c r="G20" s="33" t="str">
        <f>IF(OR(OR(ISNUMBER(MATCH(C20,'May 24'!$E$2:$E$300,0)),ISNUMBER(MATCH(C20,'May 24'!$F$2:$F$300,0))),AND(ISNUMBER(MATCH(D20,'May 24'!$H$2:$H$300,0)),(ISNUMBER(MATCH(E20,'May 24'!$G$2:$G$300,0))))),"Found","Not Found")</f>
        <v>Not Found</v>
      </c>
      <c r="H20" s="34" t="str">
        <f>IF(OR(OR(ISNUMBER(MATCH(C20,'May 25'!$E$2:$E$300,0)),ISNUMBER(MATCH(C20,'May 25'!$F$2:$F$300,0))),AND(ISNUMBER(MATCH(D20,'May 25'!$H$2:$H$300,0)),(ISNUMBER(MATCH(E20,'May 25'!$G$2:$G$300,0))))),"Found","Not Found")</f>
        <v>Not Found</v>
      </c>
      <c r="I20" s="33" t="str">
        <f>IF(OR(OR(ISNUMBER(MATCH(C20,'May 26'!$E$2:$E$300,0)),ISNUMBER(MATCH(C20,'May 26'!$F$2:$F$300,0))),AND(ISNUMBER(MATCH(D20,'May 26'!$H$2:$H$300,0)),(ISNUMBER(MATCH(E20,'May 26'!$G$2:$G$300,0))))),"Found","Not Found")</f>
        <v>Not Found</v>
      </c>
      <c r="J20" s="33" t="str">
        <f>IF(OR(OR(ISNUMBER(MATCH(C20,'May 27'!$E$2:$E$300,0)),ISNUMBER(MATCH(C20,'May 27'!$F$2:$F$300,0))),AND(ISNUMBER(MATCH(D20,'May 27'!$H$2:$H$300,0)),(ISNUMBER(MATCH(E20,'May 27'!$G$2:$G$300,0))))),"Found","Not Found")</f>
        <v>Not Found</v>
      </c>
      <c r="K20" s="34" t="str">
        <f>IF(OR(OR(ISNUMBER(MATCH(C20,'May 28'!$E$2:$E$300,0)),ISNUMBER(MATCH(C20,'May 28'!$F$2:$F$300,0))),AND(ISNUMBER(MATCH(D20,'May 28'!$H$2:$H$300,0)),(ISNUMBER(MATCH(E20,'May 28'!$G$2:$G$300,0))))),"Found","Not Found")</f>
        <v>Not Found</v>
      </c>
      <c r="L20" s="33" t="str">
        <f>IF(OR(OR(ISNUMBER(MATCH(C20,'May 29'!$E$2:$E$300,0)),ISNUMBER(MATCH(C20,'May 29'!$F$2:$F$300,0))),AND(ISNUMBER(MATCH(D20,'May 29'!$H$2:$H$300,0)),(ISNUMBER(MATCH(E20,'May 29'!$G$2:$G$300,0))))),"Found","Not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9" t="s">
        <v>1405</v>
      </c>
    </row>
    <row r="21" spans="2:20">
      <c r="B21" s="30" t="s">
        <v>1406</v>
      </c>
      <c r="C21" s="26"/>
      <c r="D21" s="30" t="s">
        <v>1407</v>
      </c>
      <c r="E21" s="30" t="s">
        <v>1408</v>
      </c>
      <c r="F21" s="32" t="str">
        <f>IF(OR(OR(ISNUMBER(MATCH(C21,'May 23'!$E$2:$E$300,0)),ISNUMBER(MATCH(C21,'May 23'!$F$2:$F$300,0))),AND(ISNUMBER(MATCH(D21,'May 23'!$H$2:$H$300,0)),(ISNUMBER(MATCH(E21,'May 23'!$G$2:$G$300,0))))),"Found","Not Found")</f>
        <v>Not Found</v>
      </c>
      <c r="G21" s="33" t="str">
        <f>IF(OR(OR(ISNUMBER(MATCH(C21,'May 24'!$E$2:$E$300,0)),ISNUMBER(MATCH(C21,'May 24'!$F$2:$F$300,0))),AND(ISNUMBER(MATCH(D21,'May 24'!$H$2:$H$300,0)),(ISNUMBER(MATCH(E21,'May 24'!$G$2:$G$300,0))))),"Found","Not Found")</f>
        <v>Not Found</v>
      </c>
      <c r="H21" s="34" t="str">
        <f>IF(OR(OR(ISNUMBER(MATCH(C21,'May 25'!$E$2:$E$300,0)),ISNUMBER(MATCH(C21,'May 25'!$F$2:$F$300,0))),AND(ISNUMBER(MATCH(D21,'May 25'!$H$2:$H$300,0)),(ISNUMBER(MATCH(E21,'May 25'!$G$2:$G$300,0))))),"Found","Not Found")</f>
        <v>Not Found</v>
      </c>
      <c r="I21" s="33" t="str">
        <f>IF(OR(OR(ISNUMBER(MATCH(C21,'May 26'!$E$2:$E$300,0)),ISNUMBER(MATCH(C21,'May 26'!$F$2:$F$300,0))),AND(ISNUMBER(MATCH(D21,'May 26'!$H$2:$H$300,0)),(ISNUMBER(MATCH(E21,'May 26'!$G$2:$G$300,0))))),"Found","Not Found")</f>
        <v>Not Found</v>
      </c>
      <c r="J21" s="33" t="str">
        <f>IF(OR(OR(ISNUMBER(MATCH(C21,'May 27'!$E$2:$E$300,0)),ISNUMBER(MATCH(C21,'May 27'!$F$2:$F$300,0))),AND(ISNUMBER(MATCH(D21,'May 27'!$H$2:$H$300,0)),(ISNUMBER(MATCH(E21,'May 27'!$G$2:$G$300,0))))),"Found","Not Found")</f>
        <v>Not Found</v>
      </c>
      <c r="K21" s="34" t="str">
        <f>IF(OR(OR(ISNUMBER(MATCH(C21,'May 28'!$E$2:$E$300,0)),ISNUMBER(MATCH(C21,'May 28'!$F$2:$F$300,0))),AND(ISNUMBER(MATCH(D21,'May 28'!$H$2:$H$300,0)),(ISNUMBER(MATCH(E21,'May 28'!$G$2:$G$300,0))))),"Found","Not Found")</f>
        <v>Not Found</v>
      </c>
      <c r="L21" s="33" t="str">
        <f>IF(OR(OR(ISNUMBER(MATCH(C21,'May 29'!$E$2:$E$300,0)),ISNUMBER(MATCH(C21,'May 29'!$F$2:$F$300,0))),AND(ISNUMBER(MATCH(D21,'May 29'!$H$2:$H$300,0)),(ISNUMBER(MATCH(E21,'May 29'!$G$2:$G$300,0))))),"Found","Not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9" t="s">
        <v>1409</v>
      </c>
    </row>
    <row r="22" spans="2:20" hidden="1">
      <c r="B22" s="30" t="s">
        <v>1410</v>
      </c>
      <c r="C22" s="26"/>
      <c r="D22" s="30" t="s">
        <v>51</v>
      </c>
      <c r="E22" s="30" t="s">
        <v>50</v>
      </c>
      <c r="F22" s="32" t="str">
        <f>IF(OR(OR(ISNUMBER(MATCH(C22,'May 23'!$E$2:$E$300,0)),ISNUMBER(MATCH(C22,'May 23'!$F$2:$F$300,0))),AND(ISNUMBER(MATCH(D22,'May 23'!$H$2:$H$300,0)),(ISNUMBER(MATCH(E22,'May 23'!$G$2:$G$300,0))))),"Found","Not Found")</f>
        <v>Found</v>
      </c>
      <c r="G22" s="33" t="str">
        <f>IF(OR(OR(ISNUMBER(MATCH(C22,'May 24'!$E$2:$E$300,0)),ISNUMBER(MATCH(C22,'May 24'!$F$2:$F$300,0))),AND(ISNUMBER(MATCH(D22,'May 24'!$H$2:$H$300,0)),(ISNUMBER(MATCH(E22,'May 24'!$G$2:$G$300,0))))),"Found","Not Found")</f>
        <v>Found</v>
      </c>
      <c r="H22" s="34" t="str">
        <f>IF(OR(OR(ISNUMBER(MATCH(C22,'May 25'!$E$2:$E$300,0)),ISNUMBER(MATCH(C22,'May 25'!$F$2:$F$300,0))),AND(ISNUMBER(MATCH(D22,'May 25'!$H$2:$H$300,0)),(ISNUMBER(MATCH(E22,'May 25'!$G$2:$G$300,0))))),"Found","Not Found")</f>
        <v>Found</v>
      </c>
      <c r="I22" s="33" t="str">
        <f>IF(OR(OR(ISNUMBER(MATCH(C22,'May 26'!$E$2:$E$300,0)),ISNUMBER(MATCH(C22,'May 26'!$F$2:$F$300,0))),AND(ISNUMBER(MATCH(D22,'May 26'!$H$2:$H$300,0)),(ISNUMBER(MATCH(E22,'May 26'!$G$2:$G$300,0))))),"Found","Not Found")</f>
        <v>Found</v>
      </c>
      <c r="J22" s="33" t="str">
        <f>IF(OR(OR(ISNUMBER(MATCH(C22,'May 27'!$E$2:$E$300,0)),ISNUMBER(MATCH(C22,'May 27'!$F$2:$F$300,0))),AND(ISNUMBER(MATCH(D22,'May 27'!$H$2:$H$300,0)),(ISNUMBER(MATCH(E22,'May 27'!$G$2:$G$300,0))))),"Found","Not Found")</f>
        <v>Found</v>
      </c>
      <c r="K22" s="34" t="str">
        <f>IF(OR(OR(ISNUMBER(MATCH(C22,'May 28'!$E$2:$E$300,0)),ISNUMBER(MATCH(C22,'May 28'!$F$2:$F$300,0))),AND(ISNUMBER(MATCH(D22,'May 28'!$H$2:$H$300,0)),(ISNUMBER(MATCH(E22,'May 28'!$G$2:$G$300,0))))),"Found","Not Found")</f>
        <v>Not Found</v>
      </c>
      <c r="L22" s="33" t="str">
        <f>IF(OR(OR(ISNUMBER(MATCH(C22,'May 29'!$E$2:$E$300,0)),ISNUMBER(MATCH(C22,'May 29'!$F$2:$F$300,0))),AND(ISNUMBER(MATCH(D22,'May 29'!$H$2:$H$300,0)),(ISNUMBER(MATCH(E22,'May 29'!$G$2:$G$300,0))))),"Found","Not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9" t="s">
        <v>1411</v>
      </c>
    </row>
    <row r="23" spans="2:20">
      <c r="B23" s="30" t="s">
        <v>1412</v>
      </c>
      <c r="C23" s="26"/>
      <c r="D23" s="30" t="s">
        <v>96</v>
      </c>
      <c r="E23" s="30" t="s">
        <v>95</v>
      </c>
      <c r="F23" s="32" t="str">
        <f>IF(OR(OR(ISNUMBER(MATCH(C23,'May 23'!$E$2:$E$300,0)),ISNUMBER(MATCH(C23,'May 23'!$F$2:$F$300,0))),AND(ISNUMBER(MATCH(D23,'May 23'!$H$2:$H$300,0)),(ISNUMBER(MATCH(E23,'May 23'!$G$2:$G$300,0))))),"Found","Not Found")</f>
        <v>Not Found</v>
      </c>
      <c r="G23" s="33" t="str">
        <f>IF(OR(OR(ISNUMBER(MATCH(C23,'May 24'!$E$2:$E$300,0)),ISNUMBER(MATCH(C23,'May 24'!$F$2:$F$300,0))),AND(ISNUMBER(MATCH(D23,'May 24'!$H$2:$H$300,0)),(ISNUMBER(MATCH(E23,'May 24'!$G$2:$G$300,0))))),"Found","Not Found")</f>
        <v>Not Found</v>
      </c>
      <c r="H23" s="34" t="str">
        <f>IF(OR(OR(ISNUMBER(MATCH(C23,'May 25'!$E$2:$E$300,0)),ISNUMBER(MATCH(C23,'May 25'!$F$2:$F$300,0))),AND(ISNUMBER(MATCH(D23,'May 25'!$H$2:$H$300,0)),(ISNUMBER(MATCH(E23,'May 25'!$G$2:$G$300,0))))),"Found","Not Found")</f>
        <v>Not Found</v>
      </c>
      <c r="I23" s="33" t="str">
        <f>IF(OR(OR(ISNUMBER(MATCH(C23,'May 26'!$E$2:$E$300,0)),ISNUMBER(MATCH(C23,'May 26'!$F$2:$F$300,0))),AND(ISNUMBER(MATCH(D23,'May 26'!$H$2:$H$300,0)),(ISNUMBER(MATCH(E23,'May 26'!$G$2:$G$300,0))))),"Found","Not Found")</f>
        <v>Found</v>
      </c>
      <c r="J23" s="33" t="str">
        <f>IF(OR(OR(ISNUMBER(MATCH(C23,'May 27'!$E$2:$E$300,0)),ISNUMBER(MATCH(C23,'May 27'!$F$2:$F$300,0))),AND(ISNUMBER(MATCH(D23,'May 27'!$H$2:$H$300,0)),(ISNUMBER(MATCH(E23,'May 27'!$G$2:$G$300,0))))),"Found","Not Found")</f>
        <v>Not Found</v>
      </c>
      <c r="K23" s="34" t="str">
        <f>IF(OR(OR(ISNUMBER(MATCH(C23,'May 28'!$E$2:$E$300,0)),ISNUMBER(MATCH(C23,'May 28'!$F$2:$F$300,0))),AND(ISNUMBER(MATCH(D23,'May 28'!$H$2:$H$300,0)),(ISNUMBER(MATCH(E23,'May 28'!$G$2:$G$300,0))))),"Found","Not Found")</f>
        <v>Not Found</v>
      </c>
      <c r="L23" s="33" t="str">
        <f>IF(OR(OR(ISNUMBER(MATCH(C23,'May 29'!$E$2:$E$300,0)),ISNUMBER(MATCH(C23,'May 29'!$F$2:$F$300,0))),AND(ISNUMBER(MATCH(D23,'May 29'!$H$2:$H$300,0)),(ISNUMBER(MATCH(E23,'May 29'!$G$2:$G$300,0))))),"Found","Not Found")</f>
        <v>Not Found</v>
      </c>
      <c r="M23" s="30">
        <f t="shared" si="0"/>
        <v>1</v>
      </c>
      <c r="N23" s="35" t="str">
        <f t="shared" si="1"/>
        <v>Yes</v>
      </c>
      <c r="T23" s="29" t="s">
        <v>1413</v>
      </c>
    </row>
    <row r="24" spans="2:20">
      <c r="B24" s="30" t="s">
        <v>1414</v>
      </c>
      <c r="C24" s="26"/>
      <c r="D24" s="30" t="s">
        <v>62</v>
      </c>
      <c r="E24" s="30" t="s">
        <v>61</v>
      </c>
      <c r="F24" s="32" t="str">
        <f>IF(OR(OR(ISNUMBER(MATCH(C24,'May 23'!$E$2:$E$300,0)),ISNUMBER(MATCH(C24,'May 23'!$F$2:$F$300,0))),AND(ISNUMBER(MATCH(D24,'May 23'!$H$2:$H$300,0)),(ISNUMBER(MATCH(E24,'May 23'!$G$2:$G$300,0))))),"Found","Not Found")</f>
        <v>Found</v>
      </c>
      <c r="G24" s="33" t="str">
        <f>IF(OR(OR(ISNUMBER(MATCH(C24,'May 24'!$E$2:$E$300,0)),ISNUMBER(MATCH(C24,'May 24'!$F$2:$F$300,0))),AND(ISNUMBER(MATCH(D24,'May 24'!$H$2:$H$300,0)),(ISNUMBER(MATCH(E24,'May 24'!$G$2:$G$300,0))))),"Found","Not Found")</f>
        <v>Found</v>
      </c>
      <c r="H24" s="34" t="str">
        <f>IF(OR(OR(ISNUMBER(MATCH(C24,'May 25'!$E$2:$E$300,0)),ISNUMBER(MATCH(C24,'May 25'!$F$2:$F$300,0))),AND(ISNUMBER(MATCH(D24,'May 25'!$H$2:$H$300,0)),(ISNUMBER(MATCH(E24,'May 25'!$G$2:$G$300,0))))),"Found","Not Found")</f>
        <v>Found</v>
      </c>
      <c r="I24" s="33" t="str">
        <f>IF(OR(OR(ISNUMBER(MATCH(C24,'May 26'!$E$2:$E$300,0)),ISNUMBER(MATCH(C24,'May 26'!$F$2:$F$300,0))),AND(ISNUMBER(MATCH(D24,'May 26'!$H$2:$H$300,0)),(ISNUMBER(MATCH(E24,'May 26'!$G$2:$G$300,0))))),"Found","Not Found")</f>
        <v>Found</v>
      </c>
      <c r="J24" s="33" t="str">
        <f>IF(OR(OR(ISNUMBER(MATCH(C24,'May 27'!$E$2:$E$300,0)),ISNUMBER(MATCH(C24,'May 27'!$F$2:$F$300,0))),AND(ISNUMBER(MATCH(D24,'May 27'!$H$2:$H$300,0)),(ISNUMBER(MATCH(E24,'May 27'!$G$2:$G$300,0))))),"Found","Not Found")</f>
        <v>Not Found</v>
      </c>
      <c r="K24" s="34" t="str">
        <f>IF(OR(OR(ISNUMBER(MATCH(C24,'May 28'!$E$2:$E$300,0)),ISNUMBER(MATCH(C24,'May 28'!$F$2:$F$300,0))),AND(ISNUMBER(MATCH(D24,'May 28'!$H$2:$H$300,0)),(ISNUMBER(MATCH(E24,'May 28'!$G$2:$G$300,0))))),"Found","Not Found")</f>
        <v>Not Found</v>
      </c>
      <c r="L24" s="33" t="str">
        <f>IF(OR(OR(ISNUMBER(MATCH(C24,'May 29'!$E$2:$E$300,0)),ISNUMBER(MATCH(C24,'May 29'!$F$2:$F$300,0))),AND(ISNUMBER(MATCH(D24,'May 29'!$H$2:$H$300,0)),(ISNUMBER(MATCH(E24,'May 29'!$G$2:$G$300,0))))),"Found","Not Found")</f>
        <v>Not Found</v>
      </c>
      <c r="M24" s="30">
        <f t="shared" si="0"/>
        <v>4</v>
      </c>
      <c r="N24" s="35" t="str">
        <f t="shared" si="1"/>
        <v>Yes</v>
      </c>
      <c r="T24" s="29" t="s">
        <v>1415</v>
      </c>
    </row>
    <row r="25" spans="2:20">
      <c r="B25" s="30" t="s">
        <v>1416</v>
      </c>
      <c r="C25" s="26"/>
      <c r="D25" s="30" t="s">
        <v>1417</v>
      </c>
      <c r="E25" s="30" t="s">
        <v>1418</v>
      </c>
      <c r="F25" s="32" t="str">
        <f>IF(OR(OR(ISNUMBER(MATCH(C25,'May 23'!$E$2:$E$300,0)),ISNUMBER(MATCH(C25,'May 23'!$F$2:$F$300,0))),AND(ISNUMBER(MATCH(D25,'May 23'!$H$2:$H$300,0)),(ISNUMBER(MATCH(E25,'May 23'!$G$2:$G$300,0))))),"Found","Not Found")</f>
        <v>Not Found</v>
      </c>
      <c r="G25" s="33" t="str">
        <f>IF(OR(OR(ISNUMBER(MATCH(C25,'May 24'!$E$2:$E$300,0)),ISNUMBER(MATCH(C25,'May 24'!$F$2:$F$300,0))),AND(ISNUMBER(MATCH(D25,'May 24'!$H$2:$H$300,0)),(ISNUMBER(MATCH(E25,'May 24'!$G$2:$G$300,0))))),"Found","Not Found")</f>
        <v>Not Found</v>
      </c>
      <c r="H25" s="34" t="str">
        <f>IF(OR(OR(ISNUMBER(MATCH(C25,'May 25'!$E$2:$E$300,0)),ISNUMBER(MATCH(C25,'May 25'!$F$2:$F$300,0))),AND(ISNUMBER(MATCH(D25,'May 25'!$H$2:$H$300,0)),(ISNUMBER(MATCH(E25,'May 25'!$G$2:$G$300,0))))),"Found","Not Found")</f>
        <v>Not Found</v>
      </c>
      <c r="I25" s="33" t="str">
        <f>IF(OR(OR(ISNUMBER(MATCH(C25,'May 26'!$E$2:$E$300,0)),ISNUMBER(MATCH(C25,'May 26'!$F$2:$F$300,0))),AND(ISNUMBER(MATCH(D25,'May 26'!$H$2:$H$300,0)),(ISNUMBER(MATCH(E25,'May 26'!$G$2:$G$300,0))))),"Found","Not Found")</f>
        <v>Not Found</v>
      </c>
      <c r="J25" s="33" t="str">
        <f>IF(OR(OR(ISNUMBER(MATCH(C25,'May 27'!$E$2:$E$300,0)),ISNUMBER(MATCH(C25,'May 27'!$F$2:$F$300,0))),AND(ISNUMBER(MATCH(D25,'May 27'!$H$2:$H$300,0)),(ISNUMBER(MATCH(E25,'May 27'!$G$2:$G$300,0))))),"Found","Not Found")</f>
        <v>Not Found</v>
      </c>
      <c r="K25" s="34" t="str">
        <f>IF(OR(OR(ISNUMBER(MATCH(C25,'May 28'!$E$2:$E$300,0)),ISNUMBER(MATCH(C25,'May 28'!$F$2:$F$300,0))),AND(ISNUMBER(MATCH(D25,'May 28'!$H$2:$H$300,0)),(ISNUMBER(MATCH(E25,'May 28'!$G$2:$G$300,0))))),"Found","Not Found")</f>
        <v>Not Found</v>
      </c>
      <c r="L25" s="33" t="str">
        <f>IF(OR(OR(ISNUMBER(MATCH(C25,'May 29'!$E$2:$E$300,0)),ISNUMBER(MATCH(C25,'May 29'!$F$2:$F$300,0))),AND(ISNUMBER(MATCH(D25,'May 29'!$H$2:$H$300,0)),(ISNUMBER(MATCH(E25,'May 29'!$G$2:$G$300,0))))),"Found","Not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9" t="s">
        <v>1419</v>
      </c>
    </row>
    <row r="26" spans="2:20">
      <c r="B26" s="30" t="s">
        <v>1420</v>
      </c>
      <c r="C26" s="26"/>
      <c r="D26" s="30" t="s">
        <v>1421</v>
      </c>
      <c r="E26" s="30" t="s">
        <v>1422</v>
      </c>
      <c r="F26" s="32" t="str">
        <f>IF(OR(OR(ISNUMBER(MATCH(C26,'May 23'!$E$2:$E$300,0)),ISNUMBER(MATCH(C26,'May 23'!$F$2:$F$300,0))),AND(ISNUMBER(MATCH(D26,'May 23'!$H$2:$H$300,0)),(ISNUMBER(MATCH(E26,'May 23'!$G$2:$G$300,0))))),"Found","Not Found")</f>
        <v>Not Found</v>
      </c>
      <c r="G26" s="33" t="str">
        <f>IF(OR(OR(ISNUMBER(MATCH(C26,'May 24'!$E$2:$E$300,0)),ISNUMBER(MATCH(C26,'May 24'!$F$2:$F$300,0))),AND(ISNUMBER(MATCH(D26,'May 24'!$H$2:$H$300,0)),(ISNUMBER(MATCH(E26,'May 24'!$G$2:$G$300,0))))),"Found","Not Found")</f>
        <v>Not Found</v>
      </c>
      <c r="H26" s="34" t="str">
        <f>IF(OR(OR(ISNUMBER(MATCH(C26,'May 25'!$E$2:$E$300,0)),ISNUMBER(MATCH(C26,'May 25'!$F$2:$F$300,0))),AND(ISNUMBER(MATCH(D26,'May 25'!$H$2:$H$300,0)),(ISNUMBER(MATCH(E26,'May 25'!$G$2:$G$300,0))))),"Found","Not Found")</f>
        <v>Not Found</v>
      </c>
      <c r="I26" s="33" t="str">
        <f>IF(OR(OR(ISNUMBER(MATCH(C26,'May 26'!$E$2:$E$300,0)),ISNUMBER(MATCH(C26,'May 26'!$F$2:$F$300,0))),AND(ISNUMBER(MATCH(D26,'May 26'!$H$2:$H$300,0)),(ISNUMBER(MATCH(E26,'May 26'!$G$2:$G$300,0))))),"Found","Not Found")</f>
        <v>Not Found</v>
      </c>
      <c r="J26" s="33" t="str">
        <f>IF(OR(OR(ISNUMBER(MATCH(C26,'May 27'!$E$2:$E$300,0)),ISNUMBER(MATCH(C26,'May 27'!$F$2:$F$300,0))),AND(ISNUMBER(MATCH(D26,'May 27'!$H$2:$H$300,0)),(ISNUMBER(MATCH(E26,'May 27'!$G$2:$G$300,0))))),"Found","Not Found")</f>
        <v>Not Found</v>
      </c>
      <c r="K26" s="34" t="str">
        <f>IF(OR(OR(ISNUMBER(MATCH(C26,'May 28'!$E$2:$E$300,0)),ISNUMBER(MATCH(C26,'May 28'!$F$2:$F$300,0))),AND(ISNUMBER(MATCH(D26,'May 28'!$H$2:$H$300,0)),(ISNUMBER(MATCH(E26,'May 28'!$G$2:$G$300,0))))),"Found","Not Found")</f>
        <v>Not Found</v>
      </c>
      <c r="L26" s="33" t="str">
        <f>IF(OR(OR(ISNUMBER(MATCH(C26,'May 29'!$E$2:$E$300,0)),ISNUMBER(MATCH(C26,'May 29'!$F$2:$F$300,0))),AND(ISNUMBER(MATCH(D26,'May 29'!$H$2:$H$300,0)),(ISNUMBER(MATCH(E26,'May 29'!$G$2:$G$300,0))))),"Found","Not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9" t="s">
        <v>1423</v>
      </c>
    </row>
    <row r="27" spans="2:20">
      <c r="B27" s="30" t="s">
        <v>1424</v>
      </c>
      <c r="C27" s="26"/>
      <c r="D27" s="30" t="s">
        <v>90</v>
      </c>
      <c r="E27" s="30" t="s">
        <v>89</v>
      </c>
      <c r="F27" s="32" t="str">
        <f>IF(OR(OR(ISNUMBER(MATCH(C27,'May 23'!$E$2:$E$300,0)),ISNUMBER(MATCH(C27,'May 23'!$F$2:$F$300,0))),AND(ISNUMBER(MATCH(D27,'May 23'!$H$2:$H$300,0)),(ISNUMBER(MATCH(E27,'May 23'!$G$2:$G$300,0))))),"Found","Not Found")</f>
        <v>Not Found</v>
      </c>
      <c r="G27" s="33" t="str">
        <f>IF(OR(OR(ISNUMBER(MATCH(C27,'May 24'!$E$2:$E$300,0)),ISNUMBER(MATCH(C27,'May 24'!$F$2:$F$300,0))),AND(ISNUMBER(MATCH(D27,'May 24'!$H$2:$H$300,0)),(ISNUMBER(MATCH(E27,'May 24'!$G$2:$G$300,0))))),"Found","Not Found")</f>
        <v>Not Found</v>
      </c>
      <c r="H27" s="34" t="str">
        <f>IF(OR(OR(ISNUMBER(MATCH(C27,'May 25'!$E$2:$E$300,0)),ISNUMBER(MATCH(C27,'May 25'!$F$2:$F$300,0))),AND(ISNUMBER(MATCH(D27,'May 25'!$H$2:$H$300,0)),(ISNUMBER(MATCH(E27,'May 25'!$G$2:$G$300,0))))),"Found","Not Found")</f>
        <v>Found</v>
      </c>
      <c r="I27" s="33" t="str">
        <f>IF(OR(OR(ISNUMBER(MATCH(C27,'May 26'!$E$2:$E$300,0)),ISNUMBER(MATCH(C27,'May 26'!$F$2:$F$300,0))),AND(ISNUMBER(MATCH(D27,'May 26'!$H$2:$H$300,0)),(ISNUMBER(MATCH(E27,'May 26'!$G$2:$G$300,0))))),"Found","Not Found")</f>
        <v>Not Found</v>
      </c>
      <c r="J27" s="33" t="str">
        <f>IF(OR(OR(ISNUMBER(MATCH(C27,'May 27'!$E$2:$E$300,0)),ISNUMBER(MATCH(C27,'May 27'!$F$2:$F$300,0))),AND(ISNUMBER(MATCH(D27,'May 27'!$H$2:$H$300,0)),(ISNUMBER(MATCH(E27,'May 27'!$G$2:$G$300,0))))),"Found","Not Found")</f>
        <v>Not Found</v>
      </c>
      <c r="K27" s="34" t="str">
        <f>IF(OR(OR(ISNUMBER(MATCH(C27,'May 28'!$E$2:$E$300,0)),ISNUMBER(MATCH(C27,'May 28'!$F$2:$F$300,0))),AND(ISNUMBER(MATCH(D27,'May 28'!$H$2:$H$300,0)),(ISNUMBER(MATCH(E27,'May 28'!$G$2:$G$300,0))))),"Found","Not Found")</f>
        <v>Not Found</v>
      </c>
      <c r="L27" s="33" t="str">
        <f>IF(OR(OR(ISNUMBER(MATCH(C27,'May 29'!$E$2:$E$300,0)),ISNUMBER(MATCH(C27,'May 29'!$F$2:$F$300,0))),AND(ISNUMBER(MATCH(D27,'May 29'!$H$2:$H$300,0)),(ISNUMBER(MATCH(E27,'May 29'!$G$2:$G$300,0))))),"Found","Not Found")</f>
        <v>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1425</v>
      </c>
      <c r="C28" s="26"/>
      <c r="D28" s="30" t="s">
        <v>1426</v>
      </c>
      <c r="E28" s="30" t="s">
        <v>1427</v>
      </c>
      <c r="F28" s="32" t="str">
        <f>IF(OR(OR(ISNUMBER(MATCH(C28,'May 23'!$E$2:$E$300,0)),ISNUMBER(MATCH(C28,'May 23'!$F$2:$F$300,0))),AND(ISNUMBER(MATCH(D28,'May 23'!$H$2:$H$300,0)),(ISNUMBER(MATCH(E28,'May 23'!$G$2:$G$300,0))))),"Found","Not Found")</f>
        <v>Not Found</v>
      </c>
      <c r="G28" s="33" t="str">
        <f>IF(OR(OR(ISNUMBER(MATCH(C28,'May 24'!$E$2:$E$300,0)),ISNUMBER(MATCH(C28,'May 24'!$F$2:$F$300,0))),AND(ISNUMBER(MATCH(D28,'May 24'!$H$2:$H$300,0)),(ISNUMBER(MATCH(E28,'May 24'!$G$2:$G$300,0))))),"Found","Not Found")</f>
        <v>Not Found</v>
      </c>
      <c r="H28" s="34" t="str">
        <f>IF(OR(OR(ISNUMBER(MATCH(C28,'May 25'!$E$2:$E$300,0)),ISNUMBER(MATCH(C28,'May 25'!$F$2:$F$300,0))),AND(ISNUMBER(MATCH(D28,'May 25'!$H$2:$H$300,0)),(ISNUMBER(MATCH(E28,'May 25'!$G$2:$G$300,0))))),"Found","Not Found")</f>
        <v>Not Found</v>
      </c>
      <c r="I28" s="33" t="str">
        <f>IF(OR(OR(ISNUMBER(MATCH(C28,'May 26'!$E$2:$E$300,0)),ISNUMBER(MATCH(C28,'May 26'!$F$2:$F$300,0))),AND(ISNUMBER(MATCH(D28,'May 26'!$H$2:$H$300,0)),(ISNUMBER(MATCH(E28,'May 26'!$G$2:$G$300,0))))),"Found","Not Found")</f>
        <v>Not Found</v>
      </c>
      <c r="J28" s="33" t="str">
        <f>IF(OR(OR(ISNUMBER(MATCH(C28,'May 27'!$E$2:$E$300,0)),ISNUMBER(MATCH(C28,'May 27'!$F$2:$F$300,0))),AND(ISNUMBER(MATCH(D28,'May 27'!$H$2:$H$300,0)),(ISNUMBER(MATCH(E28,'May 27'!$G$2:$G$300,0))))),"Found","Not Found")</f>
        <v>Not Found</v>
      </c>
      <c r="K28" s="34" t="str">
        <f>IF(OR(OR(ISNUMBER(MATCH(C28,'May 28'!$E$2:$E$300,0)),ISNUMBER(MATCH(C28,'May 28'!$F$2:$F$300,0))),AND(ISNUMBER(MATCH(D28,'May 28'!$H$2:$H$300,0)),(ISNUMBER(MATCH(E28,'May 28'!$G$2:$G$300,0))))),"Found","Not Found")</f>
        <v>Not Found</v>
      </c>
      <c r="L28" s="33" t="str">
        <f>IF(OR(OR(ISNUMBER(MATCH(C28,'May 29'!$E$2:$E$300,0)),ISNUMBER(MATCH(C28,'May 29'!$F$2:$F$300,0))),AND(ISNUMBER(MATCH(D28,'May 29'!$H$2:$H$300,0)),(ISNUMBER(MATCH(E28,'May 29'!$G$2:$G$300,0))))),"Found","Not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 hidden="1">
      <c r="B29" s="36" t="s">
        <v>1428</v>
      </c>
      <c r="C29" s="26"/>
      <c r="D29" s="30" t="s">
        <v>24</v>
      </c>
      <c r="E29" s="30" t="s">
        <v>23</v>
      </c>
      <c r="F29" s="32" t="str">
        <f>IF(OR(OR(ISNUMBER(MATCH(C29,'May 23'!$E$2:$E$300,0)),ISNUMBER(MATCH(C29,'May 23'!$F$2:$F$300,0))),AND(ISNUMBER(MATCH(D29,'May 23'!$H$2:$H$300,0)),(ISNUMBER(MATCH(E29,'May 23'!$G$2:$G$300,0))))),"Found","Not Found")</f>
        <v>Found</v>
      </c>
      <c r="G29" s="33" t="str">
        <f>IF(OR(OR(ISNUMBER(MATCH(C29,'May 24'!$E$2:$E$300,0)),ISNUMBER(MATCH(C29,'May 24'!$F$2:$F$300,0))),AND(ISNUMBER(MATCH(D29,'May 24'!$H$2:$H$300,0)),(ISNUMBER(MATCH(E29,'May 24'!$G$2:$G$300,0))))),"Found","Not Found")</f>
        <v>Found</v>
      </c>
      <c r="H29" s="34" t="str">
        <f>IF(OR(OR(ISNUMBER(MATCH(C29,'May 25'!$E$2:$E$300,0)),ISNUMBER(MATCH(C29,'May 25'!$F$2:$F$300,0))),AND(ISNUMBER(MATCH(D29,'May 25'!$H$2:$H$300,0)),(ISNUMBER(MATCH(E29,'May 25'!$G$2:$G$300,0))))),"Found","Not Found")</f>
        <v>Found</v>
      </c>
      <c r="I29" s="33" t="str">
        <f>IF(OR(OR(ISNUMBER(MATCH(C29,'May 26'!$E$2:$E$300,0)),ISNUMBER(MATCH(C29,'May 26'!$F$2:$F$300,0))),AND(ISNUMBER(MATCH(D29,'May 26'!$H$2:$H$300,0)),(ISNUMBER(MATCH(E29,'May 26'!$G$2:$G$300,0))))),"Found","Not Found")</f>
        <v>Found</v>
      </c>
      <c r="J29" s="33" t="str">
        <f>IF(OR(OR(ISNUMBER(MATCH(C29,'May 27'!$E$2:$E$300,0)),ISNUMBER(MATCH(C29,'May 27'!$F$2:$F$300,0))),AND(ISNUMBER(MATCH(D29,'May 27'!$H$2:$H$300,0)),(ISNUMBER(MATCH(E29,'May 27'!$G$2:$G$300,0))))),"Found","Not Found")</f>
        <v>Not Found</v>
      </c>
      <c r="K29" s="34" t="str">
        <f>IF(OR(OR(ISNUMBER(MATCH(C29,'May 28'!$E$2:$E$300,0)),ISNUMBER(MATCH(C29,'May 28'!$F$2:$F$300,0))),AND(ISNUMBER(MATCH(D29,'May 28'!$H$2:$H$300,0)),(ISNUMBER(MATCH(E29,'May 28'!$G$2:$G$300,0))))),"Found","Not Found")</f>
        <v>Found</v>
      </c>
      <c r="L29" s="33" t="str">
        <f>IF(OR(OR(ISNUMBER(MATCH(C29,'May 29'!$E$2:$E$300,0)),ISNUMBER(MATCH(C29,'May 29'!$F$2:$F$300,0))),AND(ISNUMBER(MATCH(D29,'May 29'!$H$2:$H$300,0)),(ISNUMBER(MATCH(E29,'May 29'!$G$2:$G$300,0))))),"Found","Not Found")</f>
        <v>Not Found</v>
      </c>
      <c r="M29" s="30">
        <f t="shared" si="0"/>
        <v>5</v>
      </c>
      <c r="N29" s="35" t="str">
        <f t="shared" si="1"/>
        <v>No</v>
      </c>
    </row>
    <row r="30" spans="2:20">
      <c r="B30" s="36" t="s">
        <v>1429</v>
      </c>
      <c r="C30" s="26"/>
      <c r="D30" s="30" t="s">
        <v>1430</v>
      </c>
      <c r="E30" s="30" t="s">
        <v>1431</v>
      </c>
      <c r="F30" s="32" t="str">
        <f>IF(OR(OR(ISNUMBER(MATCH(C30,'May 23'!$E$2:$E$300,0)),ISNUMBER(MATCH(C30,'May 23'!$F$2:$F$300,0))),AND(ISNUMBER(MATCH(D30,'May 23'!$H$2:$H$300,0)),(ISNUMBER(MATCH(E30,'May 23'!$G$2:$G$300,0))))),"Found","Not Found")</f>
        <v>Not Found</v>
      </c>
      <c r="G30" s="33" t="str">
        <f>IF(OR(OR(ISNUMBER(MATCH(C30,'May 24'!$E$2:$E$300,0)),ISNUMBER(MATCH(C30,'May 24'!$F$2:$F$300,0))),AND(ISNUMBER(MATCH(D30,'May 24'!$H$2:$H$300,0)),(ISNUMBER(MATCH(E30,'May 24'!$G$2:$G$300,0))))),"Found","Not Found")</f>
        <v>Not Found</v>
      </c>
      <c r="H30" s="34" t="str">
        <f>IF(OR(OR(ISNUMBER(MATCH(C30,'May 25'!$E$2:$E$300,0)),ISNUMBER(MATCH(C30,'May 25'!$F$2:$F$300,0))),AND(ISNUMBER(MATCH(D30,'May 25'!$H$2:$H$300,0)),(ISNUMBER(MATCH(E30,'May 25'!$G$2:$G$300,0))))),"Found","Not Found")</f>
        <v>Not Found</v>
      </c>
      <c r="I30" s="33" t="str">
        <f>IF(OR(OR(ISNUMBER(MATCH(C30,'May 26'!$E$2:$E$300,0)),ISNUMBER(MATCH(C30,'May 26'!$F$2:$F$300,0))),AND(ISNUMBER(MATCH(D30,'May 26'!$H$2:$H$300,0)),(ISNUMBER(MATCH(E30,'May 26'!$G$2:$G$300,0))))),"Found","Not Found")</f>
        <v>Not Found</v>
      </c>
      <c r="J30" s="33" t="str">
        <f>IF(OR(OR(ISNUMBER(MATCH(C30,'May 27'!$E$2:$E$300,0)),ISNUMBER(MATCH(C30,'May 27'!$F$2:$F$300,0))),AND(ISNUMBER(MATCH(D30,'May 27'!$H$2:$H$300,0)),(ISNUMBER(MATCH(E30,'May 27'!$G$2:$G$300,0))))),"Found","Not Found")</f>
        <v>Not Found</v>
      </c>
      <c r="K30" s="34" t="str">
        <f>IF(OR(OR(ISNUMBER(MATCH(C30,'May 28'!$E$2:$E$300,0)),ISNUMBER(MATCH(C30,'May 28'!$F$2:$F$300,0))),AND(ISNUMBER(MATCH(D30,'May 28'!$H$2:$H$300,0)),(ISNUMBER(MATCH(E30,'May 28'!$G$2:$G$300,0))))),"Found","Not Found")</f>
        <v>Not Found</v>
      </c>
      <c r="L30" s="33" t="str">
        <f>IF(OR(OR(ISNUMBER(MATCH(C30,'May 29'!$E$2:$E$300,0)),ISNUMBER(MATCH(C30,'May 29'!$F$2:$F$300,0))),AND(ISNUMBER(MATCH(D30,'May 29'!$H$2:$H$300,0)),(ISNUMBER(MATCH(E30,'May 29'!$G$2:$G$300,0))))),"Found","Not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1432</v>
      </c>
      <c r="C31" s="26"/>
      <c r="D31" s="30" t="s">
        <v>1433</v>
      </c>
      <c r="E31" s="30" t="s">
        <v>1434</v>
      </c>
      <c r="F31" s="32" t="str">
        <f>IF(OR(OR(ISNUMBER(MATCH(C31,'May 23'!$E$2:$E$300,0)),ISNUMBER(MATCH(C31,'May 23'!$F$2:$F$300,0))),AND(ISNUMBER(MATCH(D31,'May 23'!$H$2:$H$300,0)),(ISNUMBER(MATCH(E31,'May 23'!$G$2:$G$300,0))))),"Found","Not Found")</f>
        <v>Found</v>
      </c>
      <c r="G31" s="33" t="str">
        <f>IF(OR(OR(ISNUMBER(MATCH(C31,'May 24'!$E$2:$E$300,0)),ISNUMBER(MATCH(C31,'May 24'!$F$2:$F$300,0))),AND(ISNUMBER(MATCH(D31,'May 24'!$H$2:$H$300,0)),(ISNUMBER(MATCH(E31,'May 24'!$G$2:$G$300,0))))),"Found","Not Found")</f>
        <v>Not Found</v>
      </c>
      <c r="H31" s="34" t="str">
        <f>IF(OR(OR(ISNUMBER(MATCH(C31,'May 25'!$E$2:$E$300,0)),ISNUMBER(MATCH(C31,'May 25'!$F$2:$F$300,0))),AND(ISNUMBER(MATCH(D31,'May 25'!$H$2:$H$300,0)),(ISNUMBER(MATCH(E31,'May 25'!$G$2:$G$300,0))))),"Found","Not Found")</f>
        <v>Not Found</v>
      </c>
      <c r="I31" s="33" t="str">
        <f>IF(OR(OR(ISNUMBER(MATCH(C31,'May 26'!$E$2:$E$300,0)),ISNUMBER(MATCH(C31,'May 26'!$F$2:$F$300,0))),AND(ISNUMBER(MATCH(D31,'May 26'!$H$2:$H$300,0)),(ISNUMBER(MATCH(E31,'May 26'!$G$2:$G$300,0))))),"Found","Not Found")</f>
        <v>Not Found</v>
      </c>
      <c r="J31" s="33" t="str">
        <f>IF(OR(OR(ISNUMBER(MATCH(C31,'May 27'!$E$2:$E$300,0)),ISNUMBER(MATCH(C31,'May 27'!$F$2:$F$300,0))),AND(ISNUMBER(MATCH(D31,'May 27'!$H$2:$H$300,0)),(ISNUMBER(MATCH(E31,'May 27'!$G$2:$G$300,0))))),"Found","Not Found")</f>
        <v>Not Found</v>
      </c>
      <c r="K31" s="34" t="str">
        <f>IF(OR(OR(ISNUMBER(MATCH(C31,'May 28'!$E$2:$E$300,0)),ISNUMBER(MATCH(C31,'May 28'!$F$2:$F$300,0))),AND(ISNUMBER(MATCH(D31,'May 28'!$H$2:$H$300,0)),(ISNUMBER(MATCH(E31,'May 28'!$G$2:$G$300,0))))),"Found","Not Found")</f>
        <v>Not Found</v>
      </c>
      <c r="L31" s="33" t="str">
        <f>IF(OR(OR(ISNUMBER(MATCH(C31,'May 29'!$E$2:$E$300,0)),ISNUMBER(MATCH(C31,'May 29'!$F$2:$F$300,0))),AND(ISNUMBER(MATCH(D31,'May 29'!$H$2:$H$300,0)),(ISNUMBER(MATCH(E31,'May 29'!$G$2:$G$300,0))))),"Found","Not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1435</v>
      </c>
      <c r="C32" s="26"/>
      <c r="D32" s="30" t="s">
        <v>1436</v>
      </c>
      <c r="E32" s="30" t="s">
        <v>1437</v>
      </c>
      <c r="F32" s="32" t="str">
        <f>IF(OR(OR(ISNUMBER(MATCH(C32,'May 23'!$E$2:$E$300,0)),ISNUMBER(MATCH(C32,'May 23'!$F$2:$F$300,0))),AND(ISNUMBER(MATCH(D32,'May 23'!$H$2:$H$300,0)),(ISNUMBER(MATCH(E32,'May 23'!$G$2:$G$300,0))))),"Found","Not Found")</f>
        <v>Not Found</v>
      </c>
      <c r="G32" s="33" t="str">
        <f>IF(OR(OR(ISNUMBER(MATCH(C32,'May 24'!$E$2:$E$300,0)),ISNUMBER(MATCH(C32,'May 24'!$F$2:$F$300,0))),AND(ISNUMBER(MATCH(D32,'May 24'!$H$2:$H$300,0)),(ISNUMBER(MATCH(E32,'May 24'!$G$2:$G$300,0))))),"Found","Not Found")</f>
        <v>Not Found</v>
      </c>
      <c r="H32" s="34" t="str">
        <f>IF(OR(OR(ISNUMBER(MATCH(C32,'May 25'!$E$2:$E$300,0)),ISNUMBER(MATCH(C32,'May 25'!$F$2:$F$300,0))),AND(ISNUMBER(MATCH(D32,'May 25'!$H$2:$H$300,0)),(ISNUMBER(MATCH(E32,'May 25'!$G$2:$G$300,0))))),"Found","Not Found")</f>
        <v>Not Found</v>
      </c>
      <c r="I32" s="33" t="str">
        <f>IF(OR(OR(ISNUMBER(MATCH(C32,'May 26'!$E$2:$E$300,0)),ISNUMBER(MATCH(C32,'May 26'!$F$2:$F$300,0))),AND(ISNUMBER(MATCH(D32,'May 26'!$H$2:$H$300,0)),(ISNUMBER(MATCH(E32,'May 26'!$G$2:$G$300,0))))),"Found","Not Found")</f>
        <v>Not Found</v>
      </c>
      <c r="J32" s="33" t="str">
        <f>IF(OR(OR(ISNUMBER(MATCH(C32,'May 27'!$E$2:$E$300,0)),ISNUMBER(MATCH(C32,'May 27'!$F$2:$F$300,0))),AND(ISNUMBER(MATCH(D32,'May 27'!$H$2:$H$300,0)),(ISNUMBER(MATCH(E32,'May 27'!$G$2:$G$300,0))))),"Found","Not Found")</f>
        <v>Not Found</v>
      </c>
      <c r="K32" s="34" t="str">
        <f>IF(OR(OR(ISNUMBER(MATCH(C32,'May 28'!$E$2:$E$300,0)),ISNUMBER(MATCH(C32,'May 28'!$F$2:$F$300,0))),AND(ISNUMBER(MATCH(D32,'May 28'!$H$2:$H$300,0)),(ISNUMBER(MATCH(E32,'May 28'!$G$2:$G$300,0))))),"Found","Not Found")</f>
        <v>Not Found</v>
      </c>
      <c r="L32" s="33" t="str">
        <f>IF(OR(OR(ISNUMBER(MATCH(C32,'May 29'!$E$2:$E$300,0)),ISNUMBER(MATCH(C32,'May 29'!$F$2:$F$300,0))),AND(ISNUMBER(MATCH(D32,'May 29'!$H$2:$H$300,0)),(ISNUMBER(MATCH(E32,'May 29'!$G$2:$G$300,0))))),"Found","Not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1438</v>
      </c>
      <c r="C33" s="26"/>
      <c r="D33" s="30" t="s">
        <v>1439</v>
      </c>
      <c r="E33" s="30" t="s">
        <v>1440</v>
      </c>
      <c r="F33" s="32" t="str">
        <f>IF(OR(OR(ISNUMBER(MATCH(C33,'May 23'!$E$2:$E$300,0)),ISNUMBER(MATCH(C33,'May 23'!$F$2:$F$300,0))),AND(ISNUMBER(MATCH(D33,'May 23'!$H$2:$H$300,0)),(ISNUMBER(MATCH(E33,'May 23'!$G$2:$G$300,0))))),"Found","Not Found")</f>
        <v>Not Found</v>
      </c>
      <c r="G33" s="33" t="str">
        <f>IF(OR(OR(ISNUMBER(MATCH(C33,'May 24'!$E$2:$E$300,0)),ISNUMBER(MATCH(C33,'May 24'!$F$2:$F$300,0))),AND(ISNUMBER(MATCH(D33,'May 24'!$H$2:$H$300,0)),(ISNUMBER(MATCH(E33,'May 24'!$G$2:$G$300,0))))),"Found","Not Found")</f>
        <v>Not Found</v>
      </c>
      <c r="H33" s="34" t="str">
        <f>IF(OR(OR(ISNUMBER(MATCH(C33,'May 25'!$E$2:$E$300,0)),ISNUMBER(MATCH(C33,'May 25'!$F$2:$F$300,0))),AND(ISNUMBER(MATCH(D33,'May 25'!$H$2:$H$300,0)),(ISNUMBER(MATCH(E33,'May 25'!$G$2:$G$300,0))))),"Found","Not Found")</f>
        <v>Not Found</v>
      </c>
      <c r="I33" s="33" t="str">
        <f>IF(OR(OR(ISNUMBER(MATCH(C33,'May 26'!$E$2:$E$300,0)),ISNUMBER(MATCH(C33,'May 26'!$F$2:$F$300,0))),AND(ISNUMBER(MATCH(D33,'May 26'!$H$2:$H$300,0)),(ISNUMBER(MATCH(E33,'May 26'!$G$2:$G$300,0))))),"Found","Not Found")</f>
        <v>Not Found</v>
      </c>
      <c r="J33" s="33" t="str">
        <f>IF(OR(OR(ISNUMBER(MATCH(C33,'May 27'!$E$2:$E$300,0)),ISNUMBER(MATCH(C33,'May 27'!$F$2:$F$300,0))),AND(ISNUMBER(MATCH(D33,'May 27'!$H$2:$H$300,0)),(ISNUMBER(MATCH(E33,'May 27'!$G$2:$G$300,0))))),"Found","Not Found")</f>
        <v>Not Found</v>
      </c>
      <c r="K33" s="34" t="str">
        <f>IF(OR(OR(ISNUMBER(MATCH(C33,'May 28'!$E$2:$E$300,0)),ISNUMBER(MATCH(C33,'May 28'!$F$2:$F$300,0))),AND(ISNUMBER(MATCH(D33,'May 28'!$H$2:$H$300,0)),(ISNUMBER(MATCH(E33,'May 28'!$G$2:$G$300,0))))),"Found","Not Found")</f>
        <v>Not Found</v>
      </c>
      <c r="L33" s="33" t="str">
        <f>IF(OR(OR(ISNUMBER(MATCH(C33,'May 29'!$E$2:$E$300,0)),ISNUMBER(MATCH(C33,'May 29'!$F$2:$F$300,0))),AND(ISNUMBER(MATCH(D33,'May 29'!$H$2:$H$300,0)),(ISNUMBER(MATCH(E33,'May 29'!$G$2:$G$300,0))))),"Found","Not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1441</v>
      </c>
      <c r="C34" s="26"/>
      <c r="D34" s="30"/>
      <c r="E34" s="30"/>
      <c r="F34" s="32" t="str">
        <f>IF(OR(OR(ISNUMBER(MATCH(C34,'May 23'!$E$2:$E$300,0)),ISNUMBER(MATCH(C34,'May 23'!$F$2:$F$300,0))),AND(ISNUMBER(MATCH(D34,'May 23'!$H$2:$H$300,0)),(ISNUMBER(MATCH(E34,'May 23'!$G$2:$G$300,0))))),"Found","Not Found")</f>
        <v>Not Found</v>
      </c>
      <c r="G34" s="33" t="str">
        <f>IF(OR(OR(ISNUMBER(MATCH(C34,'May 24'!$E$2:$E$300,0)),ISNUMBER(MATCH(C34,'May 24'!$F$2:$F$300,0))),AND(ISNUMBER(MATCH(D34,'May 24'!$H$2:$H$300,0)),(ISNUMBER(MATCH(E34,'May 24'!$G$2:$G$300,0))))),"Found","Not Found")</f>
        <v>Not Found</v>
      </c>
      <c r="H34" s="34" t="str">
        <f>IF(OR(OR(ISNUMBER(MATCH(C34,'May 25'!$E$2:$E$300,0)),ISNUMBER(MATCH(C34,'May 25'!$F$2:$F$300,0))),AND(ISNUMBER(MATCH(D34,'May 25'!$H$2:$H$300,0)),(ISNUMBER(MATCH(E34,'May 25'!$G$2:$G$300,0))))),"Found","Not Found")</f>
        <v>Not Found</v>
      </c>
      <c r="I34" s="33" t="str">
        <f>IF(OR(OR(ISNUMBER(MATCH(C34,'May 26'!$E$2:$E$300,0)),ISNUMBER(MATCH(C34,'May 26'!$F$2:$F$300,0))),AND(ISNUMBER(MATCH(D34,'May 26'!$H$2:$H$300,0)),(ISNUMBER(MATCH(E34,'May 26'!$G$2:$G$300,0))))),"Found","Not Found")</f>
        <v>Not Found</v>
      </c>
      <c r="J34" s="33" t="str">
        <f>IF(OR(OR(ISNUMBER(MATCH(C34,'May 27'!$E$2:$E$300,0)),ISNUMBER(MATCH(C34,'May 27'!$F$2:$F$300,0))),AND(ISNUMBER(MATCH(D34,'May 27'!$H$2:$H$300,0)),(ISNUMBER(MATCH(E34,'May 27'!$G$2:$G$300,0))))),"Found","Not Found")</f>
        <v>Not Found</v>
      </c>
      <c r="K34" s="34" t="str">
        <f>IF(OR(OR(ISNUMBER(MATCH(C34,'May 28'!$E$2:$E$300,0)),ISNUMBER(MATCH(C34,'May 28'!$F$2:$F$300,0))),AND(ISNUMBER(MATCH(D34,'May 28'!$H$2:$H$300,0)),(ISNUMBER(MATCH(E34,'May 28'!$G$2:$G$300,0))))),"Found","Not Found")</f>
        <v>Not Found</v>
      </c>
      <c r="L34" s="33" t="str">
        <f>IF(OR(OR(ISNUMBER(MATCH(C34,'May 29'!$E$2:$E$300,0)),ISNUMBER(MATCH(C34,'May 29'!$F$2:$F$300,0))),AND(ISNUMBER(MATCH(D34,'May 29'!$H$2:$H$300,0)),(ISNUMBER(MATCH(E34,'May 29'!$G$2:$G$300,0))))),"Found","Not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1442</v>
      </c>
      <c r="C35" s="26" t="s">
        <v>1443</v>
      </c>
      <c r="D35" s="30" t="s">
        <v>36</v>
      </c>
      <c r="E35" s="30" t="s">
        <v>35</v>
      </c>
      <c r="F35" s="32" t="str">
        <f>IF(OR(OR(ISNUMBER(MATCH(C35,'May 23'!$E$2:$E$300,0)),ISNUMBER(MATCH(C35,'May 23'!$F$2:$F$300,0))),AND(ISNUMBER(MATCH(D35,'May 23'!$H$2:$H$300,0)),(ISNUMBER(MATCH(E35,'May 23'!$G$2:$G$300,0))))),"Found","Not Found")</f>
        <v>Found</v>
      </c>
      <c r="G35" s="33" t="str">
        <f>IF(OR(OR(ISNUMBER(MATCH(C35,'May 24'!$E$2:$E$300,0)),ISNUMBER(MATCH(C35,'May 24'!$F$2:$F$300,0))),AND(ISNUMBER(MATCH(D35,'May 24'!$H$2:$H$300,0)),(ISNUMBER(MATCH(E35,'May 24'!$G$2:$G$300,0))))),"Found","Not Found")</f>
        <v>Found</v>
      </c>
      <c r="H35" s="34" t="str">
        <f>IF(OR(OR(ISNUMBER(MATCH(C35,'May 25'!$E$2:$E$300,0)),ISNUMBER(MATCH(C35,'May 25'!$F$2:$F$300,0))),AND(ISNUMBER(MATCH(D35,'May 25'!$H$2:$H$300,0)),(ISNUMBER(MATCH(E35,'May 25'!$G$2:$G$300,0))))),"Found","Not Found")</f>
        <v>Found</v>
      </c>
      <c r="I35" s="33" t="str">
        <f>IF(OR(OR(ISNUMBER(MATCH(C35,'May 26'!$E$2:$E$300,0)),ISNUMBER(MATCH(C35,'May 26'!$F$2:$F$300,0))),AND(ISNUMBER(MATCH(D35,'May 26'!$H$2:$H$300,0)),(ISNUMBER(MATCH(E35,'May 26'!$G$2:$G$300,0))))),"Found","Not Found")</f>
        <v>Found</v>
      </c>
      <c r="J35" s="33" t="str">
        <f>IF(OR(OR(ISNUMBER(MATCH(C35,'May 27'!$E$2:$E$300,0)),ISNUMBER(MATCH(C35,'May 27'!$F$2:$F$300,0))),AND(ISNUMBER(MATCH(D35,'May 27'!$H$2:$H$300,0)),(ISNUMBER(MATCH(E35,'May 27'!$G$2:$G$300,0))))),"Found","Not Found")</f>
        <v>Found</v>
      </c>
      <c r="K35" s="34" t="str">
        <f>IF(OR(OR(ISNUMBER(MATCH(C35,'May 28'!$E$2:$E$300,0)),ISNUMBER(MATCH(C35,'May 28'!$F$2:$F$300,0))),AND(ISNUMBER(MATCH(D35,'May 28'!$H$2:$H$300,0)),(ISNUMBER(MATCH(E35,'May 28'!$G$2:$G$300,0))))),"Found","Not Found")</f>
        <v>Found</v>
      </c>
      <c r="L35" s="33" t="str">
        <f>IF(OR(OR(ISNUMBER(MATCH(C35,'May 29'!$E$2:$E$300,0)),ISNUMBER(MATCH(C35,'May 29'!$F$2:$F$300,0))),AND(ISNUMBER(MATCH(D35,'May 29'!$H$2:$H$300,0)),(ISNUMBER(MATCH(E35,'May 29'!$G$2:$G$300,0))))),"Found","Not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 hidden="1">
      <c r="B36" s="37" t="s">
        <v>1444</v>
      </c>
      <c r="C36" s="38" t="s">
        <v>1445</v>
      </c>
      <c r="D36" s="37" t="s">
        <v>39</v>
      </c>
      <c r="E36" s="37" t="s">
        <v>38</v>
      </c>
      <c r="F36" s="32" t="str">
        <f>IF(OR(OR(ISNUMBER(MATCH(C36,'May 23'!$E$2:$E$300,0)),ISNUMBER(MATCH(C36,'May 23'!$F$2:$F$300,0))),AND(ISNUMBER(MATCH(D36,'May 23'!$H$2:$H$300,0)),(ISNUMBER(MATCH(E36,'May 23'!$G$2:$G$300,0))))),"Found","Not Found")</f>
        <v>Found</v>
      </c>
      <c r="G36" s="33" t="str">
        <f>IF(OR(OR(ISNUMBER(MATCH(C36,'May 24'!$E$2:$E$300,0)),ISNUMBER(MATCH(C36,'May 24'!$F$2:$F$300,0))),AND(ISNUMBER(MATCH(D36,'May 24'!$H$2:$H$300,0)),(ISNUMBER(MATCH(E36,'May 24'!$G$2:$G$300,0))))),"Found","Not Found")</f>
        <v>Found</v>
      </c>
      <c r="H36" s="34" t="str">
        <f>IF(OR(OR(ISNUMBER(MATCH(C36,'May 25'!$E$2:$E$300,0)),ISNUMBER(MATCH(C36,'May 25'!$F$2:$F$300,0))),AND(ISNUMBER(MATCH(D36,'May 25'!$H$2:$H$300,0)),(ISNUMBER(MATCH(E36,'May 25'!$G$2:$G$300,0))))),"Found","Not Found")</f>
        <v>Found</v>
      </c>
      <c r="I36" s="33" t="str">
        <f>IF(OR(OR(ISNUMBER(MATCH(C36,'May 26'!$E$2:$E$300,0)),ISNUMBER(MATCH(C36,'May 26'!$F$2:$F$300,0))),AND(ISNUMBER(MATCH(D36,'May 26'!$H$2:$H$300,0)),(ISNUMBER(MATCH(E36,'May 26'!$G$2:$G$300,0))))),"Found","Not Found")</f>
        <v>Found</v>
      </c>
      <c r="J36" s="33" t="str">
        <f>IF(OR(OR(ISNUMBER(MATCH(C36,'May 27'!$E$2:$E$300,0)),ISNUMBER(MATCH(C36,'May 27'!$F$2:$F$300,0))),AND(ISNUMBER(MATCH(D36,'May 27'!$H$2:$H$300,0)),(ISNUMBER(MATCH(E36,'May 27'!$G$2:$G$300,0))))),"Found","Not Found")</f>
        <v>Found</v>
      </c>
      <c r="K36" s="34" t="str">
        <f>IF(OR(OR(ISNUMBER(MATCH(C36,'May 28'!$E$2:$E$300,0)),ISNUMBER(MATCH(C36,'May 28'!$F$2:$F$300,0))),AND(ISNUMBER(MATCH(D36,'May 28'!$H$2:$H$300,0)),(ISNUMBER(MATCH(E36,'May 28'!$G$2:$G$300,0))))),"Found","Not Found")</f>
        <v>Found</v>
      </c>
      <c r="L36" s="33" t="str">
        <f>IF(OR(OR(ISNUMBER(MATCH(C36,'May 29'!$E$2:$E$300,0)),ISNUMBER(MATCH(C36,'May 29'!$F$2:$F$300,0))),AND(ISNUMBER(MATCH(D36,'May 29'!$H$2:$H$300,0)),(ISNUMBER(MATCH(E36,'May 29'!$G$2:$G$300,0))))),"Found","Not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 hidden="1">
      <c r="F37" s="30">
        <f t="shared" ref="F37:L37" si="2">COUNTIF(F2:F36,"Found")</f>
        <v>14</v>
      </c>
      <c r="G37" s="30">
        <f t="shared" si="2"/>
        <v>14</v>
      </c>
      <c r="H37" s="30">
        <f t="shared" si="2"/>
        <v>13</v>
      </c>
      <c r="I37" s="30">
        <f t="shared" si="2"/>
        <v>15</v>
      </c>
      <c r="J37" s="30">
        <f t="shared" si="2"/>
        <v>13</v>
      </c>
      <c r="K37" s="30">
        <f t="shared" si="2"/>
        <v>6</v>
      </c>
      <c r="L37" s="30">
        <f t="shared" si="2"/>
        <v>6</v>
      </c>
    </row>
  </sheetData>
  <autoFilter ref="B1:N37" xr:uid="{1DEC31FB-3BDC-4253-8800-511177A7E8B3}">
    <filterColumn colId="12">
      <filters>
        <filter val="Yes"/>
      </filters>
    </filterColumn>
  </autoFilter>
  <conditionalFormatting sqref="F1:M1 F37:L1048576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44704.298330115736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44704.312055752314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36.1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33</v>
      </c>
      <c r="V3" s="4" t="s">
        <v>29</v>
      </c>
    </row>
    <row r="4" spans="1:22">
      <c r="A4" s="2">
        <v>44704.320248692129</v>
      </c>
      <c r="B4" s="4" t="s">
        <v>34</v>
      </c>
      <c r="C4" s="4" t="s">
        <v>22</v>
      </c>
      <c r="G4" s="4" t="s">
        <v>35</v>
      </c>
      <c r="H4" s="4" t="s">
        <v>36</v>
      </c>
      <c r="I4" s="4" t="s">
        <v>25</v>
      </c>
      <c r="K4" s="4">
        <v>36.5</v>
      </c>
      <c r="L4" s="4">
        <v>100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44704.330451307869</v>
      </c>
      <c r="B5" s="3" t="s">
        <v>37</v>
      </c>
      <c r="C5" s="4" t="s">
        <v>22</v>
      </c>
      <c r="G5" s="4" t="s">
        <v>38</v>
      </c>
      <c r="H5" s="4" t="s">
        <v>39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44704.335147858801</v>
      </c>
      <c r="B6" s="3" t="s">
        <v>40</v>
      </c>
      <c r="C6" s="4" t="s">
        <v>22</v>
      </c>
      <c r="G6" s="4" t="s">
        <v>41</v>
      </c>
      <c r="H6" s="4" t="s">
        <v>42</v>
      </c>
      <c r="I6" s="4" t="s">
        <v>43</v>
      </c>
      <c r="J6" s="4" t="s">
        <v>27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44704.340986689815</v>
      </c>
      <c r="B7" s="4" t="s">
        <v>44</v>
      </c>
      <c r="C7" s="4" t="s">
        <v>45</v>
      </c>
      <c r="D7" s="4" t="s">
        <v>46</v>
      </c>
      <c r="E7" s="4">
        <v>723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47</v>
      </c>
      <c r="U7" s="4" t="s">
        <v>48</v>
      </c>
      <c r="V7" s="4" t="s">
        <v>29</v>
      </c>
    </row>
    <row r="8" spans="1:22">
      <c r="A8" s="2">
        <v>44704.355697511579</v>
      </c>
      <c r="B8" s="3" t="s">
        <v>49</v>
      </c>
      <c r="C8" s="4" t="s">
        <v>22</v>
      </c>
      <c r="G8" s="4" t="s">
        <v>50</v>
      </c>
      <c r="H8" s="4" t="s">
        <v>51</v>
      </c>
      <c r="I8" s="4" t="s">
        <v>25</v>
      </c>
      <c r="K8" s="4">
        <v>36.4</v>
      </c>
      <c r="L8" s="4">
        <v>32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44704.359081724542</v>
      </c>
      <c r="B9" s="3" t="s">
        <v>52</v>
      </c>
      <c r="C9" s="4" t="s">
        <v>22</v>
      </c>
      <c r="G9" s="4" t="s">
        <v>53</v>
      </c>
      <c r="H9" s="4" t="s">
        <v>54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55</v>
      </c>
      <c r="V9" s="4" t="s">
        <v>29</v>
      </c>
    </row>
    <row r="10" spans="1:22">
      <c r="A10" s="2">
        <v>44704.378580462959</v>
      </c>
      <c r="B10" s="3" t="s">
        <v>56</v>
      </c>
      <c r="C10" s="4" t="s">
        <v>45</v>
      </c>
      <c r="D10" s="4" t="s">
        <v>46</v>
      </c>
      <c r="E10" s="4">
        <v>794</v>
      </c>
      <c r="I10" s="4" t="s">
        <v>43</v>
      </c>
      <c r="J10" s="4" t="s">
        <v>27</v>
      </c>
      <c r="K10" s="4">
        <v>36.4</v>
      </c>
      <c r="L10" s="4">
        <v>14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44704.401868657413</v>
      </c>
      <c r="B11" s="3" t="s">
        <v>57</v>
      </c>
      <c r="C11" s="4" t="s">
        <v>22</v>
      </c>
      <c r="G11" s="4" t="s">
        <v>58</v>
      </c>
      <c r="H11" s="4" t="s">
        <v>59</v>
      </c>
      <c r="I11" s="4" t="s">
        <v>25</v>
      </c>
      <c r="K11" s="4">
        <v>35.4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44704.407615671298</v>
      </c>
      <c r="B12" s="3" t="s">
        <v>60</v>
      </c>
      <c r="C12" s="4" t="s">
        <v>22</v>
      </c>
      <c r="G12" s="4" t="s">
        <v>61</v>
      </c>
      <c r="H12" s="4" t="s">
        <v>62</v>
      </c>
      <c r="I12" s="4" t="s">
        <v>25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44704.409512210652</v>
      </c>
      <c r="B13" s="3" t="s">
        <v>63</v>
      </c>
      <c r="C13" s="4" t="s">
        <v>22</v>
      </c>
      <c r="G13" s="4" t="s">
        <v>64</v>
      </c>
      <c r="H13" s="4" t="s">
        <v>65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44704.411320115745</v>
      </c>
      <c r="B14" s="3" t="s">
        <v>63</v>
      </c>
      <c r="C14" s="4" t="s">
        <v>22</v>
      </c>
      <c r="G14" s="4" t="s">
        <v>64</v>
      </c>
      <c r="H14" s="4" t="s">
        <v>65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66</v>
      </c>
      <c r="V14" s="4" t="s">
        <v>29</v>
      </c>
    </row>
    <row r="15" spans="1:22">
      <c r="A15" s="2">
        <v>44704.491622337962</v>
      </c>
      <c r="B15" s="3" t="s">
        <v>67</v>
      </c>
      <c r="C15" s="4" t="s">
        <v>22</v>
      </c>
      <c r="G15" s="4" t="s">
        <v>68</v>
      </c>
      <c r="H15" s="4" t="s">
        <v>69</v>
      </c>
      <c r="I15" s="4" t="s">
        <v>25</v>
      </c>
      <c r="K15" s="4">
        <v>36.4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44704.495551608794</v>
      </c>
      <c r="B16" s="3" t="s">
        <v>70</v>
      </c>
      <c r="C16" s="4" t="s">
        <v>45</v>
      </c>
      <c r="D16" s="4" t="s">
        <v>71</v>
      </c>
      <c r="F16" s="4" t="s">
        <v>72</v>
      </c>
      <c r="I16" s="4" t="s">
        <v>25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73</v>
      </c>
      <c r="V16" s="4" t="s">
        <v>29</v>
      </c>
    </row>
    <row r="17" spans="1:22">
      <c r="A17" s="2">
        <v>44704.496417256945</v>
      </c>
      <c r="B17" s="3" t="s">
        <v>67</v>
      </c>
      <c r="C17" s="4" t="s">
        <v>22</v>
      </c>
      <c r="G17" s="4" t="s">
        <v>68</v>
      </c>
      <c r="H17" s="4" t="s">
        <v>69</v>
      </c>
      <c r="I17" s="4" t="s">
        <v>25</v>
      </c>
      <c r="K17" s="4">
        <v>36.4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44705.223991168983</v>
      </c>
      <c r="B2" s="4" t="s">
        <v>34</v>
      </c>
      <c r="C2" s="4" t="s">
        <v>22</v>
      </c>
      <c r="G2" s="4" t="s">
        <v>35</v>
      </c>
      <c r="H2" s="4" t="s">
        <v>36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44705.282735486107</v>
      </c>
      <c r="B3" s="3" t="s">
        <v>63</v>
      </c>
      <c r="C3" s="4" t="s">
        <v>22</v>
      </c>
      <c r="G3" s="4" t="s">
        <v>64</v>
      </c>
      <c r="H3" s="4" t="s">
        <v>65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47</v>
      </c>
      <c r="U3" s="4" t="s">
        <v>74</v>
      </c>
      <c r="V3" s="4" t="s">
        <v>29</v>
      </c>
    </row>
    <row r="4" spans="1:22">
      <c r="A4" s="2">
        <v>44705.285805115738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44705.291098055561</v>
      </c>
      <c r="B5" s="3" t="s">
        <v>49</v>
      </c>
      <c r="C5" s="4" t="s">
        <v>22</v>
      </c>
      <c r="G5" s="4" t="s">
        <v>50</v>
      </c>
      <c r="H5" s="4" t="s">
        <v>51</v>
      </c>
      <c r="I5" s="4" t="s">
        <v>25</v>
      </c>
      <c r="K5" s="4">
        <v>36.6</v>
      </c>
      <c r="L5" s="4">
        <v>32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44705.292378055557</v>
      </c>
      <c r="B6" s="3" t="s">
        <v>52</v>
      </c>
      <c r="C6" s="4" t="s">
        <v>22</v>
      </c>
      <c r="G6" s="4" t="s">
        <v>53</v>
      </c>
      <c r="H6" s="4" t="s">
        <v>54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55</v>
      </c>
      <c r="V6" s="4" t="s">
        <v>29</v>
      </c>
    </row>
    <row r="7" spans="1:22">
      <c r="A7" s="2">
        <v>44705.298684444446</v>
      </c>
      <c r="B7" s="3" t="s">
        <v>37</v>
      </c>
      <c r="C7" s="4" t="s">
        <v>22</v>
      </c>
      <c r="G7" s="4" t="s">
        <v>38</v>
      </c>
      <c r="H7" s="4" t="s">
        <v>39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44705.301689837965</v>
      </c>
      <c r="B8" s="4" t="s">
        <v>44</v>
      </c>
      <c r="C8" s="4" t="s">
        <v>45</v>
      </c>
      <c r="D8" s="4" t="s">
        <v>46</v>
      </c>
      <c r="E8" s="4">
        <v>723</v>
      </c>
      <c r="I8" s="4" t="s">
        <v>25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47</v>
      </c>
      <c r="U8" s="4" t="s">
        <v>48</v>
      </c>
      <c r="V8" s="4" t="s">
        <v>29</v>
      </c>
    </row>
    <row r="9" spans="1:22">
      <c r="A9" s="2">
        <v>44705.306608136569</v>
      </c>
      <c r="B9" s="3" t="s">
        <v>57</v>
      </c>
      <c r="C9" s="4" t="s">
        <v>22</v>
      </c>
      <c r="G9" s="4" t="s">
        <v>58</v>
      </c>
      <c r="H9" s="4" t="s">
        <v>59</v>
      </c>
      <c r="I9" s="4" t="s">
        <v>25</v>
      </c>
      <c r="K9" s="4">
        <v>36.5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44705.311429791662</v>
      </c>
      <c r="B10" s="3" t="s">
        <v>60</v>
      </c>
      <c r="C10" s="4" t="s">
        <v>22</v>
      </c>
      <c r="G10" s="4" t="s">
        <v>61</v>
      </c>
      <c r="H10" s="4" t="s">
        <v>62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44705.346608078704</v>
      </c>
      <c r="B11" s="3" t="s">
        <v>30</v>
      </c>
      <c r="C11" s="4" t="s">
        <v>22</v>
      </c>
      <c r="G11" s="4" t="s">
        <v>31</v>
      </c>
      <c r="H11" s="4" t="s">
        <v>32</v>
      </c>
      <c r="I11" s="4" t="s">
        <v>25</v>
      </c>
      <c r="K11" s="4">
        <v>36.4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33</v>
      </c>
      <c r="V11" s="4" t="s">
        <v>29</v>
      </c>
    </row>
    <row r="12" spans="1:22">
      <c r="A12" s="2">
        <v>44705.433880416662</v>
      </c>
      <c r="B12" s="3" t="s">
        <v>56</v>
      </c>
      <c r="C12" s="4" t="s">
        <v>45</v>
      </c>
      <c r="D12" s="4" t="s">
        <v>46</v>
      </c>
      <c r="E12" s="4">
        <v>794</v>
      </c>
      <c r="I12" s="4" t="s">
        <v>43</v>
      </c>
      <c r="J12" s="4" t="s">
        <v>27</v>
      </c>
      <c r="K12" s="4">
        <v>36.6</v>
      </c>
      <c r="L12" s="4">
        <v>14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75</v>
      </c>
      <c r="V12" s="4" t="s">
        <v>29</v>
      </c>
    </row>
    <row r="13" spans="1:22">
      <c r="A13" s="2">
        <v>44705.774281782404</v>
      </c>
      <c r="B13" s="3" t="s">
        <v>76</v>
      </c>
      <c r="C13" s="4" t="s">
        <v>45</v>
      </c>
      <c r="D13" s="4" t="s">
        <v>46</v>
      </c>
      <c r="E13" s="4">
        <v>566</v>
      </c>
      <c r="I13" s="4" t="s">
        <v>43</v>
      </c>
      <c r="J13" s="4" t="s">
        <v>27</v>
      </c>
      <c r="K13" s="4">
        <v>36.200000000000003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75</v>
      </c>
      <c r="V13" s="4" t="s">
        <v>29</v>
      </c>
    </row>
    <row r="14" spans="1:22">
      <c r="A14" s="2">
        <v>44705.782245393522</v>
      </c>
      <c r="B14" s="3" t="s">
        <v>70</v>
      </c>
      <c r="C14" s="4" t="s">
        <v>45</v>
      </c>
      <c r="D14" s="4" t="s">
        <v>71</v>
      </c>
      <c r="F14" s="4" t="s">
        <v>72</v>
      </c>
      <c r="I14" s="4" t="s">
        <v>25</v>
      </c>
      <c r="K14" s="4">
        <v>36.700000000000003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77</v>
      </c>
      <c r="V14" s="4" t="s">
        <v>29</v>
      </c>
    </row>
    <row r="15" spans="1:22">
      <c r="A15" s="2">
        <v>44705.801358784724</v>
      </c>
      <c r="B15" s="3" t="s">
        <v>67</v>
      </c>
      <c r="C15" s="4" t="s">
        <v>22</v>
      </c>
      <c r="G15" s="4" t="s">
        <v>68</v>
      </c>
      <c r="H15" s="4" t="s">
        <v>69</v>
      </c>
      <c r="I15" s="4" t="s">
        <v>25</v>
      </c>
      <c r="K15" s="4">
        <v>36.5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44706.219769236108</v>
      </c>
      <c r="B2" s="4" t="s">
        <v>34</v>
      </c>
      <c r="C2" s="4" t="s">
        <v>22</v>
      </c>
      <c r="G2" s="4" t="s">
        <v>35</v>
      </c>
      <c r="H2" s="4" t="s">
        <v>36</v>
      </c>
      <c r="I2" s="4" t="s">
        <v>82</v>
      </c>
      <c r="M2" s="4" t="s">
        <v>25</v>
      </c>
      <c r="O2" s="4">
        <v>36.5</v>
      </c>
      <c r="P2" s="4">
        <v>100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44706.269092199072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82</v>
      </c>
      <c r="M3" s="4" t="s">
        <v>25</v>
      </c>
      <c r="O3" s="4">
        <v>36.5</v>
      </c>
      <c r="P3" s="4">
        <v>22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44706.285061516202</v>
      </c>
      <c r="B4" s="3" t="s">
        <v>49</v>
      </c>
      <c r="C4" s="4" t="s">
        <v>22</v>
      </c>
      <c r="G4" s="4" t="s">
        <v>50</v>
      </c>
      <c r="H4" s="4" t="s">
        <v>51</v>
      </c>
      <c r="I4" s="4" t="s">
        <v>82</v>
      </c>
      <c r="M4" s="4" t="s">
        <v>25</v>
      </c>
      <c r="O4" s="4">
        <v>36.6</v>
      </c>
      <c r="P4" s="4">
        <v>32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>
      <c r="A5" s="2">
        <v>44706.285657025466</v>
      </c>
      <c r="B5" s="3" t="s">
        <v>67</v>
      </c>
      <c r="C5" s="4" t="s">
        <v>22</v>
      </c>
      <c r="G5" s="4" t="s">
        <v>68</v>
      </c>
      <c r="H5" s="4" t="s">
        <v>69</v>
      </c>
      <c r="I5" s="4" t="s">
        <v>82</v>
      </c>
      <c r="M5" s="4" t="s">
        <v>25</v>
      </c>
      <c r="O5" s="4">
        <v>36.200000000000003</v>
      </c>
      <c r="P5" s="4">
        <v>20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44706.289773587967</v>
      </c>
      <c r="B6" s="3" t="s">
        <v>30</v>
      </c>
      <c r="C6" s="4" t="s">
        <v>22</v>
      </c>
      <c r="G6" s="4" t="s">
        <v>31</v>
      </c>
      <c r="H6" s="4" t="s">
        <v>32</v>
      </c>
      <c r="I6" s="4" t="s">
        <v>82</v>
      </c>
      <c r="M6" s="4" t="s">
        <v>25</v>
      </c>
      <c r="O6" s="4">
        <v>36.5</v>
      </c>
      <c r="P6" s="4">
        <v>17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33</v>
      </c>
      <c r="Z6" s="4" t="s">
        <v>29</v>
      </c>
    </row>
    <row r="7" spans="1:26">
      <c r="A7" s="2">
        <v>44706.291702719907</v>
      </c>
      <c r="B7" s="3" t="s">
        <v>63</v>
      </c>
      <c r="C7" s="4" t="s">
        <v>22</v>
      </c>
      <c r="G7" s="4" t="s">
        <v>64</v>
      </c>
      <c r="H7" s="4" t="s">
        <v>65</v>
      </c>
      <c r="I7" s="4" t="s">
        <v>83</v>
      </c>
      <c r="K7" s="4" t="s">
        <v>84</v>
      </c>
      <c r="M7" s="4" t="s">
        <v>25</v>
      </c>
      <c r="O7" s="4">
        <v>36.5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44706.295236990743</v>
      </c>
      <c r="B8" s="3" t="s">
        <v>37</v>
      </c>
      <c r="C8" s="4" t="s">
        <v>22</v>
      </c>
      <c r="G8" s="4" t="s">
        <v>38</v>
      </c>
      <c r="H8" s="4" t="s">
        <v>39</v>
      </c>
      <c r="I8" s="4" t="s">
        <v>82</v>
      </c>
      <c r="M8" s="4" t="s">
        <v>25</v>
      </c>
      <c r="O8" s="4">
        <v>36.4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>
      <c r="A9" s="2">
        <v>44706.295869282403</v>
      </c>
      <c r="B9" s="3" t="s">
        <v>52</v>
      </c>
      <c r="C9" s="4" t="s">
        <v>22</v>
      </c>
      <c r="G9" s="4" t="s">
        <v>53</v>
      </c>
      <c r="H9" s="4" t="s">
        <v>54</v>
      </c>
      <c r="I9" s="4" t="s">
        <v>82</v>
      </c>
      <c r="M9" s="4" t="s">
        <v>25</v>
      </c>
      <c r="O9" s="4">
        <v>36.299999999999997</v>
      </c>
      <c r="P9" s="4">
        <v>18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55</v>
      </c>
      <c r="Z9" s="4" t="s">
        <v>29</v>
      </c>
    </row>
    <row r="10" spans="1:26">
      <c r="A10" s="2">
        <v>44706.309641145832</v>
      </c>
      <c r="B10" s="3" t="s">
        <v>57</v>
      </c>
      <c r="C10" s="4" t="s">
        <v>22</v>
      </c>
      <c r="G10" s="4" t="s">
        <v>58</v>
      </c>
      <c r="H10" s="4" t="s">
        <v>59</v>
      </c>
      <c r="I10" s="4" t="s">
        <v>82</v>
      </c>
      <c r="M10" s="4" t="s">
        <v>25</v>
      </c>
      <c r="O10" s="4">
        <v>36.4</v>
      </c>
      <c r="P10" s="4">
        <v>24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>
      <c r="A11" s="2">
        <v>44706.323205196764</v>
      </c>
      <c r="B11" s="3" t="s">
        <v>56</v>
      </c>
      <c r="C11" s="4" t="s">
        <v>45</v>
      </c>
      <c r="D11" s="4" t="s">
        <v>46</v>
      </c>
      <c r="E11" s="4">
        <v>794</v>
      </c>
      <c r="I11" s="4" t="s">
        <v>85</v>
      </c>
      <c r="J11" s="4" t="s">
        <v>86</v>
      </c>
      <c r="M11" s="4" t="s">
        <v>43</v>
      </c>
      <c r="N11" s="4" t="s">
        <v>27</v>
      </c>
      <c r="O11" s="4">
        <v>36.6</v>
      </c>
      <c r="P11" s="4">
        <v>16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75</v>
      </c>
      <c r="Z11" s="4" t="s">
        <v>29</v>
      </c>
    </row>
    <row r="12" spans="1:26">
      <c r="A12" s="2">
        <v>44706.329266400462</v>
      </c>
      <c r="B12" s="3" t="s">
        <v>60</v>
      </c>
      <c r="C12" s="4" t="s">
        <v>22</v>
      </c>
      <c r="G12" s="4" t="s">
        <v>61</v>
      </c>
      <c r="H12" s="4" t="s">
        <v>62</v>
      </c>
      <c r="I12" s="4" t="s">
        <v>83</v>
      </c>
      <c r="K12" s="4" t="s">
        <v>87</v>
      </c>
      <c r="M12" s="4" t="s">
        <v>25</v>
      </c>
      <c r="O12" s="4">
        <v>36.4</v>
      </c>
      <c r="P12" s="4">
        <v>18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>
      <c r="A13" s="2">
        <v>44706.614664907407</v>
      </c>
      <c r="B13" s="3" t="s">
        <v>76</v>
      </c>
      <c r="C13" s="4" t="s">
        <v>45</v>
      </c>
      <c r="D13" s="4" t="s">
        <v>46</v>
      </c>
      <c r="E13" s="4">
        <v>566</v>
      </c>
      <c r="I13" s="4" t="s">
        <v>83</v>
      </c>
      <c r="K13" s="4" t="s">
        <v>84</v>
      </c>
      <c r="M13" s="4" t="s">
        <v>43</v>
      </c>
      <c r="N13" s="4" t="s">
        <v>27</v>
      </c>
      <c r="O13" s="4">
        <v>36.4</v>
      </c>
      <c r="P13" s="4">
        <v>16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75</v>
      </c>
      <c r="Z13" s="4" t="s">
        <v>29</v>
      </c>
    </row>
    <row r="14" spans="1:26">
      <c r="A14" s="2">
        <v>44706.643222627317</v>
      </c>
      <c r="B14" s="3" t="s">
        <v>88</v>
      </c>
      <c r="C14" s="4" t="s">
        <v>22</v>
      </c>
      <c r="G14" s="4" t="s">
        <v>89</v>
      </c>
      <c r="H14" s="4" t="s">
        <v>90</v>
      </c>
      <c r="I14" s="4" t="s">
        <v>82</v>
      </c>
      <c r="M14" s="4" t="s">
        <v>43</v>
      </c>
      <c r="N14" s="4" t="s">
        <v>27</v>
      </c>
      <c r="O14" s="4">
        <v>36.4</v>
      </c>
      <c r="P14" s="4">
        <v>14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91</v>
      </c>
      <c r="Z14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44707.223572442133</v>
      </c>
      <c r="B2" s="4" t="s">
        <v>34</v>
      </c>
      <c r="C2" s="4" t="s">
        <v>22</v>
      </c>
      <c r="G2" s="4" t="s">
        <v>35</v>
      </c>
      <c r="H2" s="4" t="s">
        <v>36</v>
      </c>
      <c r="I2" s="4" t="s">
        <v>25</v>
      </c>
      <c r="K2" s="4">
        <v>36.6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44707.260339039349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36.4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44707.27724891204</v>
      </c>
      <c r="B4" s="3" t="s">
        <v>63</v>
      </c>
      <c r="C4" s="4" t="s">
        <v>22</v>
      </c>
      <c r="G4" s="4" t="s">
        <v>64</v>
      </c>
      <c r="H4" s="4" t="s">
        <v>65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47</v>
      </c>
      <c r="U4" s="4" t="s">
        <v>74</v>
      </c>
      <c r="V4" s="4" t="s">
        <v>29</v>
      </c>
    </row>
    <row r="5" spans="1:22">
      <c r="A5" s="2">
        <v>44707.287595613423</v>
      </c>
      <c r="B5" s="3" t="s">
        <v>49</v>
      </c>
      <c r="C5" s="4" t="s">
        <v>22</v>
      </c>
      <c r="G5" s="4" t="s">
        <v>50</v>
      </c>
      <c r="H5" s="4" t="s">
        <v>51</v>
      </c>
      <c r="I5" s="4" t="s">
        <v>25</v>
      </c>
      <c r="K5" s="4">
        <v>36.5</v>
      </c>
      <c r="L5" s="4">
        <v>32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44707.29009657407</v>
      </c>
      <c r="B6" s="3" t="s">
        <v>30</v>
      </c>
      <c r="C6" s="4" t="s">
        <v>22</v>
      </c>
      <c r="G6" s="4" t="s">
        <v>31</v>
      </c>
      <c r="H6" s="4" t="s">
        <v>32</v>
      </c>
      <c r="I6" s="4" t="s">
        <v>25</v>
      </c>
      <c r="K6" s="4">
        <v>36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33</v>
      </c>
      <c r="V6" s="4" t="s">
        <v>29</v>
      </c>
    </row>
    <row r="7" spans="1:22">
      <c r="A7" s="2">
        <v>44707.296317766202</v>
      </c>
      <c r="B7" s="3" t="s">
        <v>37</v>
      </c>
      <c r="C7" s="4" t="s">
        <v>22</v>
      </c>
      <c r="G7" s="4" t="s">
        <v>38</v>
      </c>
      <c r="H7" s="4" t="s">
        <v>39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44707.303036296296</v>
      </c>
      <c r="B8" s="3" t="s">
        <v>57</v>
      </c>
      <c r="C8" s="4" t="s">
        <v>22</v>
      </c>
      <c r="G8" s="4" t="s">
        <v>58</v>
      </c>
      <c r="H8" s="4" t="s">
        <v>59</v>
      </c>
      <c r="I8" s="4" t="s">
        <v>25</v>
      </c>
      <c r="K8" s="4">
        <v>36.6</v>
      </c>
      <c r="L8" s="4">
        <v>24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44707.312443923613</v>
      </c>
      <c r="B9" s="3" t="s">
        <v>52</v>
      </c>
      <c r="C9" s="4" t="s">
        <v>22</v>
      </c>
      <c r="G9" s="4" t="s">
        <v>53</v>
      </c>
      <c r="H9" s="4" t="s">
        <v>54</v>
      </c>
      <c r="I9" s="4" t="s">
        <v>25</v>
      </c>
      <c r="K9" s="4">
        <v>36.1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55</v>
      </c>
      <c r="V9" s="4" t="s">
        <v>29</v>
      </c>
    </row>
    <row r="10" spans="1:22">
      <c r="A10" s="2">
        <v>44707.327629050924</v>
      </c>
      <c r="B10" s="3" t="s">
        <v>67</v>
      </c>
      <c r="C10" s="4" t="s">
        <v>22</v>
      </c>
      <c r="G10" s="4" t="s">
        <v>68</v>
      </c>
      <c r="H10" s="4" t="s">
        <v>69</v>
      </c>
      <c r="I10" s="4" t="s">
        <v>25</v>
      </c>
      <c r="K10" s="4">
        <v>36.299999999999997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44707.335542673609</v>
      </c>
      <c r="B11" s="3" t="s">
        <v>60</v>
      </c>
      <c r="C11" s="4" t="s">
        <v>22</v>
      </c>
      <c r="G11" s="4" t="s">
        <v>61</v>
      </c>
      <c r="H11" s="4" t="s">
        <v>62</v>
      </c>
      <c r="I11" s="4" t="s">
        <v>25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44707.335650023146</v>
      </c>
      <c r="B12" s="3" t="s">
        <v>92</v>
      </c>
      <c r="C12" s="4" t="s">
        <v>45</v>
      </c>
      <c r="D12" s="4" t="s">
        <v>71</v>
      </c>
      <c r="F12" s="4" t="s">
        <v>93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44707.338272372683</v>
      </c>
      <c r="B13" s="4" t="s">
        <v>94</v>
      </c>
      <c r="C13" s="4" t="s">
        <v>22</v>
      </c>
      <c r="G13" s="4" t="s">
        <v>95</v>
      </c>
      <c r="H13" s="4" t="s">
        <v>96</v>
      </c>
      <c r="I13" s="4" t="s">
        <v>25</v>
      </c>
      <c r="K13" s="4">
        <v>36.6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29</v>
      </c>
      <c r="R13" s="4" t="s">
        <v>97</v>
      </c>
      <c r="S13" s="4" t="s">
        <v>28</v>
      </c>
      <c r="T13" s="4" t="s">
        <v>28</v>
      </c>
      <c r="U13" s="4" t="s">
        <v>98</v>
      </c>
      <c r="V13" s="4" t="s">
        <v>29</v>
      </c>
    </row>
    <row r="14" spans="1:22">
      <c r="A14" s="2">
        <v>44707.341901504631</v>
      </c>
      <c r="B14" s="4" t="s">
        <v>44</v>
      </c>
      <c r="C14" s="4" t="s">
        <v>45</v>
      </c>
      <c r="D14" s="4" t="s">
        <v>46</v>
      </c>
      <c r="E14" s="4">
        <v>723</v>
      </c>
      <c r="I14" s="4" t="s">
        <v>25</v>
      </c>
      <c r="K14" s="4">
        <v>36.6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99</v>
      </c>
      <c r="T14" s="4" t="s">
        <v>47</v>
      </c>
      <c r="U14" s="4" t="s">
        <v>48</v>
      </c>
      <c r="V14" s="4" t="s">
        <v>29</v>
      </c>
    </row>
    <row r="15" spans="1:22">
      <c r="A15" s="2">
        <v>44707.366828668979</v>
      </c>
      <c r="B15" s="3" t="s">
        <v>56</v>
      </c>
      <c r="C15" s="4" t="s">
        <v>45</v>
      </c>
      <c r="D15" s="4" t="s">
        <v>46</v>
      </c>
      <c r="E15" s="4">
        <v>794</v>
      </c>
      <c r="I15" s="4" t="s">
        <v>43</v>
      </c>
      <c r="J15" s="4" t="s">
        <v>27</v>
      </c>
      <c r="K15" s="4">
        <v>36.6</v>
      </c>
      <c r="L15" s="4">
        <v>14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44707.941434004635</v>
      </c>
      <c r="B16" s="3" t="s">
        <v>76</v>
      </c>
      <c r="C16" s="4" t="s">
        <v>45</v>
      </c>
      <c r="D16" s="4" t="s">
        <v>46</v>
      </c>
      <c r="E16" s="4">
        <v>566</v>
      </c>
      <c r="I16" s="4" t="s">
        <v>43</v>
      </c>
      <c r="J16" s="4" t="s">
        <v>27</v>
      </c>
      <c r="K16" s="4">
        <v>36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75</v>
      </c>
      <c r="V1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44708.242347615742</v>
      </c>
      <c r="B2" s="4" t="s">
        <v>34</v>
      </c>
      <c r="C2" s="4" t="s">
        <v>22</v>
      </c>
      <c r="G2" s="4" t="s">
        <v>35</v>
      </c>
      <c r="H2" s="4" t="s">
        <v>36</v>
      </c>
      <c r="I2" s="4" t="s">
        <v>25</v>
      </c>
      <c r="K2" s="4">
        <v>36.6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44708.246976006943</v>
      </c>
      <c r="B3" s="3" t="s">
        <v>52</v>
      </c>
      <c r="C3" s="4" t="s">
        <v>22</v>
      </c>
      <c r="G3" s="4" t="s">
        <v>53</v>
      </c>
      <c r="H3" s="4" t="s">
        <v>54</v>
      </c>
      <c r="I3" s="4" t="s">
        <v>25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55</v>
      </c>
      <c r="V3" s="4" t="s">
        <v>29</v>
      </c>
    </row>
    <row r="4" spans="1:22">
      <c r="A4" s="2">
        <v>44708.278247881943</v>
      </c>
      <c r="B4" s="3" t="s">
        <v>63</v>
      </c>
      <c r="C4" s="4" t="s">
        <v>22</v>
      </c>
      <c r="G4" s="4" t="s">
        <v>64</v>
      </c>
      <c r="H4" s="4" t="s">
        <v>65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44708.291867997686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25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33</v>
      </c>
      <c r="V5" s="4" t="s">
        <v>29</v>
      </c>
    </row>
    <row r="6" spans="1:22">
      <c r="A6" s="2">
        <v>44708.293837812496</v>
      </c>
      <c r="B6" s="3" t="s">
        <v>49</v>
      </c>
      <c r="C6" s="4" t="s">
        <v>22</v>
      </c>
      <c r="G6" s="4" t="s">
        <v>50</v>
      </c>
      <c r="H6" s="4" t="s">
        <v>51</v>
      </c>
      <c r="I6" s="4" t="s">
        <v>25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44708.29788672454</v>
      </c>
      <c r="B7" s="3" t="s">
        <v>37</v>
      </c>
      <c r="C7" s="4" t="s">
        <v>22</v>
      </c>
      <c r="G7" s="4" t="s">
        <v>38</v>
      </c>
      <c r="H7" s="4" t="s">
        <v>39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44708.304585243051</v>
      </c>
      <c r="B8" s="4" t="s">
        <v>44</v>
      </c>
      <c r="C8" s="4" t="s">
        <v>45</v>
      </c>
      <c r="D8" s="4" t="s">
        <v>46</v>
      </c>
      <c r="E8" s="4">
        <v>723</v>
      </c>
      <c r="I8" s="4" t="s">
        <v>25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99</v>
      </c>
      <c r="T8" s="4" t="s">
        <v>100</v>
      </c>
      <c r="U8" s="4" t="s">
        <v>48</v>
      </c>
      <c r="V8" s="4" t="s">
        <v>29</v>
      </c>
    </row>
    <row r="9" spans="1:22">
      <c r="A9" s="2">
        <v>44708.317108125004</v>
      </c>
      <c r="B9" s="3" t="s">
        <v>101</v>
      </c>
      <c r="C9" s="4" t="s">
        <v>45</v>
      </c>
      <c r="D9" s="4" t="s">
        <v>46</v>
      </c>
      <c r="E9" s="4">
        <v>794</v>
      </c>
      <c r="I9" s="4" t="s">
        <v>43</v>
      </c>
      <c r="J9" s="4" t="s">
        <v>27</v>
      </c>
      <c r="K9" s="4">
        <v>36.6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75</v>
      </c>
      <c r="V9" s="4" t="s">
        <v>29</v>
      </c>
    </row>
    <row r="10" spans="1:22">
      <c r="A10" s="2">
        <v>44708.329845138884</v>
      </c>
      <c r="B10" s="3" t="s">
        <v>76</v>
      </c>
      <c r="C10" s="4" t="s">
        <v>45</v>
      </c>
      <c r="D10" s="4" t="s">
        <v>46</v>
      </c>
      <c r="E10" s="4">
        <v>566</v>
      </c>
      <c r="I10" s="4" t="s">
        <v>43</v>
      </c>
      <c r="J10" s="4" t="s">
        <v>27</v>
      </c>
      <c r="K10" s="4">
        <v>36.5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75</v>
      </c>
      <c r="V10" s="4" t="s">
        <v>29</v>
      </c>
    </row>
    <row r="11" spans="1:22">
      <c r="A11" s="2">
        <v>44708.33782818287</v>
      </c>
      <c r="B11" s="3" t="s">
        <v>57</v>
      </c>
      <c r="C11" s="4" t="s">
        <v>22</v>
      </c>
      <c r="G11" s="4" t="s">
        <v>58</v>
      </c>
      <c r="H11" s="4" t="s">
        <v>59</v>
      </c>
      <c r="I11" s="4" t="s">
        <v>25</v>
      </c>
      <c r="K11" s="4">
        <v>36.5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44708.35345033565</v>
      </c>
      <c r="B12" s="3" t="s">
        <v>70</v>
      </c>
      <c r="C12" s="4" t="s">
        <v>45</v>
      </c>
      <c r="D12" s="4" t="s">
        <v>71</v>
      </c>
      <c r="F12" s="4" t="s">
        <v>72</v>
      </c>
      <c r="I12" s="4" t="s">
        <v>25</v>
      </c>
      <c r="K12" s="4">
        <v>36.6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73</v>
      </c>
      <c r="V12" s="4" t="s">
        <v>29</v>
      </c>
    </row>
    <row r="13" spans="1:22">
      <c r="A13" s="2">
        <v>44708.574595520833</v>
      </c>
      <c r="B13" s="3" t="s">
        <v>92</v>
      </c>
      <c r="C13" s="4" t="s">
        <v>45</v>
      </c>
      <c r="D13" s="4" t="s">
        <v>71</v>
      </c>
      <c r="F13" s="4" t="s">
        <v>93</v>
      </c>
      <c r="I13" s="4" t="s">
        <v>25</v>
      </c>
      <c r="K13" s="4">
        <v>36.4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44708.691058645833</v>
      </c>
      <c r="B14" s="3" t="s">
        <v>67</v>
      </c>
      <c r="C14" s="4" t="s">
        <v>22</v>
      </c>
      <c r="G14" s="4" t="s">
        <v>68</v>
      </c>
      <c r="H14" s="4" t="s">
        <v>69</v>
      </c>
      <c r="I14" s="4" t="s">
        <v>25</v>
      </c>
      <c r="K14" s="4">
        <v>36.4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44709.206618287033</v>
      </c>
      <c r="B2" s="3" t="s">
        <v>52</v>
      </c>
      <c r="C2" s="4" t="s">
        <v>22</v>
      </c>
      <c r="G2" s="4" t="s">
        <v>53</v>
      </c>
      <c r="H2" s="4" t="s">
        <v>54</v>
      </c>
      <c r="I2" s="4" t="s">
        <v>25</v>
      </c>
      <c r="K2" s="4">
        <v>36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102</v>
      </c>
      <c r="U2" s="4" t="s">
        <v>103</v>
      </c>
      <c r="V2" s="4" t="s">
        <v>29</v>
      </c>
    </row>
    <row r="3" spans="1:22">
      <c r="A3" s="2">
        <v>44709.303589236108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36.299999999999997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104</v>
      </c>
      <c r="T3" s="4" t="s">
        <v>28</v>
      </c>
      <c r="U3" s="4" t="s">
        <v>33</v>
      </c>
      <c r="V3" s="4" t="s">
        <v>29</v>
      </c>
    </row>
    <row r="4" spans="1:22">
      <c r="A4" s="2">
        <v>44709.303791817132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44709.367223067129</v>
      </c>
      <c r="B5" s="3" t="s">
        <v>37</v>
      </c>
      <c r="C5" s="4" t="s">
        <v>22</v>
      </c>
      <c r="G5" s="4" t="s">
        <v>38</v>
      </c>
      <c r="H5" s="4" t="s">
        <v>39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44709.37990936343</v>
      </c>
      <c r="B6" s="3" t="s">
        <v>105</v>
      </c>
      <c r="C6" s="4" t="s">
        <v>22</v>
      </c>
      <c r="G6" s="4" t="s">
        <v>35</v>
      </c>
      <c r="H6" s="4" t="s">
        <v>36</v>
      </c>
      <c r="I6" s="4" t="s">
        <v>25</v>
      </c>
      <c r="K6" s="4">
        <v>36.6</v>
      </c>
      <c r="L6" s="4">
        <v>100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44709.497222546299</v>
      </c>
      <c r="B7" s="3" t="s">
        <v>67</v>
      </c>
      <c r="C7" s="4" t="s">
        <v>22</v>
      </c>
      <c r="G7" s="4" t="s">
        <v>68</v>
      </c>
      <c r="H7" s="4" t="s">
        <v>69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May 23</vt:lpstr>
      <vt:lpstr>May 24</vt:lpstr>
      <vt:lpstr>May 25</vt:lpstr>
      <vt:lpstr>May 26</vt:lpstr>
      <vt:lpstr>May 27</vt:lpstr>
      <vt:lpstr>May 28</vt:lpstr>
      <vt:lpstr>May 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pdsalvador</cp:lastModifiedBy>
  <dcterms:modified xsi:type="dcterms:W3CDTF">2022-06-02T07:09:04Z</dcterms:modified>
</cp:coreProperties>
</file>